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gmei/OneDrive - GfK/IACM/"/>
    </mc:Choice>
  </mc:AlternateContent>
  <xr:revisionPtr revIDLastSave="0" documentId="13_ncr:1_{19BE4BEB-8986-974A-9657-19E866FF40A9}" xr6:coauthVersionLast="36" xr6:coauthVersionMax="36" xr10:uidLastSave="{00000000-0000-0000-0000-000000000000}"/>
  <bookViews>
    <workbookView xWindow="0" yWindow="460" windowWidth="38400" windowHeight="22460" activeTab="3" xr2:uid="{6D276E68-6E62-8342-98DC-96F89614FC50}"/>
  </bookViews>
  <sheets>
    <sheet name="Tabelle1" sheetId="1" r:id="rId1"/>
    <sheet name="trial_run_CEP" sheetId="4" r:id="rId2"/>
    <sheet name="Tabelle7" sheetId="7" r:id="rId3"/>
    <sheet name="Result_alternative_approaches" sheetId="9" r:id="rId4"/>
    <sheet name="Tabelle10" sheetId="10" r:id="rId5"/>
    <sheet name="Tabelle5" sheetId="5" r:id="rId6"/>
    <sheet name="Tabelle6" sheetId="6" r:id="rId7"/>
    <sheet name="Preprocessing_analyse" sheetId="8" r:id="rId8"/>
    <sheet name="trial_run_20_04_alphabet_2" sheetId="2" r:id="rId9"/>
    <sheet name="trial_run_20_04_alphabet_3" sheetId="3" r:id="rId10"/>
  </sheets>
  <definedNames>
    <definedName name="_xlnm._FilterDatabase" localSheetId="5" hidden="1">Tabelle5!$A$3:$AW$105</definedName>
    <definedName name="_xlchart.v1.0" hidden="1">Result_alternative_approaches!$A$121</definedName>
    <definedName name="_xlchart.v1.1" hidden="1">Result_alternative_approaches!$A$122</definedName>
    <definedName name="_xlchart.v1.10" hidden="1">Result_alternative_approaches!$B$120:$U$120</definedName>
    <definedName name="_xlchart.v1.11" hidden="1">Result_alternative_approaches!$B$121:$U$121</definedName>
    <definedName name="_xlchart.v1.12" hidden="1">Result_alternative_approaches!$B$122:$U$122</definedName>
    <definedName name="_xlchart.v1.13" hidden="1">Result_alternative_approaches!$B$123:$U$123</definedName>
    <definedName name="_xlchart.v1.14" hidden="1">Result_alternative_approaches!$B$124:$U$124</definedName>
    <definedName name="_xlchart.v1.15" hidden="1">Result_alternative_approaches!$B$125:$U$125</definedName>
    <definedName name="_xlchart.v1.16" hidden="1">Result_alternative_approaches!$B$126:$U$126</definedName>
    <definedName name="_xlchart.v1.17" hidden="1">Result_alternative_approaches!$B$127:$U$127</definedName>
    <definedName name="_xlchart.v1.18" hidden="1">Result_alternative_approaches!$B$128:$U$128</definedName>
    <definedName name="_xlchart.v1.19" hidden="1">Result_alternative_approaches!$B$129:$U$129</definedName>
    <definedName name="_xlchart.v1.2" hidden="1">Result_alternative_approaches!$A$123</definedName>
    <definedName name="_xlchart.v1.20" hidden="1">Result_alternative_approaches!$B$130:$U$130</definedName>
    <definedName name="_xlchart.v1.3" hidden="1">Result_alternative_approaches!$A$124</definedName>
    <definedName name="_xlchart.v1.4" hidden="1">Result_alternative_approaches!$A$125</definedName>
    <definedName name="_xlchart.v1.5" hidden="1">Result_alternative_approaches!$A$126</definedName>
    <definedName name="_xlchart.v1.6" hidden="1">Result_alternative_approaches!$A$127</definedName>
    <definedName name="_xlchart.v1.7" hidden="1">Result_alternative_approaches!$A$128</definedName>
    <definedName name="_xlchart.v1.8" hidden="1">Result_alternative_approaches!$A$129</definedName>
    <definedName name="_xlchart.v1.9" hidden="1">Result_alternative_approaches!$A$130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7" i="9" l="1"/>
  <c r="B76" i="9"/>
  <c r="B75" i="9"/>
  <c r="B121" i="9" l="1"/>
  <c r="B133" i="9" s="1"/>
  <c r="J99" i="9"/>
  <c r="B97" i="9"/>
  <c r="C97" i="9"/>
  <c r="D97" i="9"/>
  <c r="E97" i="9"/>
  <c r="F97" i="9"/>
  <c r="G97" i="9"/>
  <c r="H97" i="9"/>
  <c r="I97" i="9"/>
  <c r="J97" i="9"/>
  <c r="B98" i="9"/>
  <c r="C98" i="9"/>
  <c r="D98" i="9"/>
  <c r="E98" i="9"/>
  <c r="F98" i="9"/>
  <c r="G98" i="9"/>
  <c r="H98" i="9"/>
  <c r="I98" i="9"/>
  <c r="J98" i="9"/>
  <c r="B99" i="9"/>
  <c r="C99" i="9"/>
  <c r="D99" i="9"/>
  <c r="E99" i="9"/>
  <c r="F99" i="9"/>
  <c r="G99" i="9"/>
  <c r="H99" i="9"/>
  <c r="I99" i="9"/>
  <c r="B100" i="9"/>
  <c r="C100" i="9"/>
  <c r="D100" i="9"/>
  <c r="E100" i="9"/>
  <c r="F100" i="9"/>
  <c r="G100" i="9"/>
  <c r="H100" i="9"/>
  <c r="I100" i="9"/>
  <c r="B101" i="9"/>
  <c r="C101" i="9"/>
  <c r="D101" i="9"/>
  <c r="E101" i="9"/>
  <c r="F101" i="9"/>
  <c r="G101" i="9"/>
  <c r="H101" i="9"/>
  <c r="I101" i="9"/>
  <c r="J101" i="9"/>
  <c r="B102" i="9"/>
  <c r="C102" i="9"/>
  <c r="D102" i="9"/>
  <c r="E102" i="9"/>
  <c r="F102" i="9"/>
  <c r="G102" i="9"/>
  <c r="H102" i="9"/>
  <c r="I102" i="9"/>
  <c r="J102" i="9"/>
  <c r="B103" i="9"/>
  <c r="C103" i="9"/>
  <c r="D103" i="9"/>
  <c r="E103" i="9"/>
  <c r="F103" i="9"/>
  <c r="G103" i="9"/>
  <c r="H103" i="9"/>
  <c r="I103" i="9"/>
  <c r="J103" i="9"/>
  <c r="B104" i="9"/>
  <c r="C104" i="9"/>
  <c r="D104" i="9"/>
  <c r="E104" i="9"/>
  <c r="F104" i="9"/>
  <c r="G104" i="9"/>
  <c r="H104" i="9"/>
  <c r="I104" i="9"/>
  <c r="J104" i="9"/>
  <c r="B105" i="9"/>
  <c r="C105" i="9"/>
  <c r="D105" i="9"/>
  <c r="E105" i="9"/>
  <c r="F105" i="9"/>
  <c r="G105" i="9"/>
  <c r="H105" i="9"/>
  <c r="I105" i="9"/>
  <c r="J105" i="9"/>
  <c r="J96" i="9"/>
  <c r="I96" i="9"/>
  <c r="H96" i="9"/>
  <c r="F96" i="9"/>
  <c r="B134" i="9"/>
  <c r="C134" i="9"/>
  <c r="C135" i="9"/>
  <c r="D135" i="9"/>
  <c r="F135" i="9"/>
  <c r="H135" i="9"/>
  <c r="I136" i="9"/>
  <c r="J136" i="9"/>
  <c r="B137" i="9"/>
  <c r="C137" i="9"/>
  <c r="C138" i="9"/>
  <c r="D138" i="9"/>
  <c r="F138" i="9"/>
  <c r="H138" i="9"/>
  <c r="I139" i="9"/>
  <c r="J139" i="9"/>
  <c r="B140" i="9"/>
  <c r="C140" i="9"/>
  <c r="C141" i="9"/>
  <c r="D141" i="9"/>
  <c r="F141" i="9"/>
  <c r="H141" i="9"/>
  <c r="J141" i="9"/>
  <c r="J142" i="9"/>
  <c r="J133" i="9"/>
  <c r="I133" i="9"/>
  <c r="H133" i="9"/>
  <c r="U130" i="9"/>
  <c r="T130" i="9"/>
  <c r="S130" i="9"/>
  <c r="I142" i="9" s="1"/>
  <c r="R130" i="9"/>
  <c r="Q130" i="9"/>
  <c r="P130" i="9"/>
  <c r="H142" i="9" s="1"/>
  <c r="O130" i="9"/>
  <c r="N130" i="9"/>
  <c r="G142" i="9" s="1"/>
  <c r="M130" i="9"/>
  <c r="L130" i="9"/>
  <c r="K130" i="9"/>
  <c r="J130" i="9"/>
  <c r="I130" i="9"/>
  <c r="H130" i="9"/>
  <c r="G130" i="9"/>
  <c r="F142" i="9" s="1"/>
  <c r="F130" i="9"/>
  <c r="E130" i="9"/>
  <c r="E142" i="9" s="1"/>
  <c r="D130" i="9"/>
  <c r="D142" i="9" s="1"/>
  <c r="C130" i="9"/>
  <c r="C142" i="9" s="1"/>
  <c r="B130" i="9"/>
  <c r="B142" i="9" s="1"/>
  <c r="U129" i="9"/>
  <c r="T129" i="9"/>
  <c r="S129" i="9"/>
  <c r="I141" i="9" s="1"/>
  <c r="R129" i="9"/>
  <c r="Q129" i="9"/>
  <c r="P129" i="9"/>
  <c r="O129" i="9"/>
  <c r="N129" i="9"/>
  <c r="M129" i="9"/>
  <c r="L129" i="9"/>
  <c r="K129" i="9"/>
  <c r="J129" i="9"/>
  <c r="G141" i="9" s="1"/>
  <c r="I129" i="9"/>
  <c r="H129" i="9"/>
  <c r="G129" i="9"/>
  <c r="F129" i="9"/>
  <c r="E129" i="9"/>
  <c r="E141" i="9" s="1"/>
  <c r="D129" i="9"/>
  <c r="C129" i="9"/>
  <c r="B129" i="9"/>
  <c r="B141" i="9" s="1"/>
  <c r="U128" i="9"/>
  <c r="J140" i="9" s="1"/>
  <c r="T128" i="9"/>
  <c r="S128" i="9"/>
  <c r="I140" i="9" s="1"/>
  <c r="R128" i="9"/>
  <c r="H140" i="9" s="1"/>
  <c r="Q128" i="9"/>
  <c r="P128" i="9"/>
  <c r="N128" i="9"/>
  <c r="M128" i="9"/>
  <c r="L128" i="9"/>
  <c r="K128" i="9"/>
  <c r="J128" i="9"/>
  <c r="I128" i="9"/>
  <c r="G140" i="9" s="1"/>
  <c r="H128" i="9"/>
  <c r="G128" i="9"/>
  <c r="F140" i="9" s="1"/>
  <c r="F128" i="9"/>
  <c r="E128" i="9"/>
  <c r="E140" i="9" s="1"/>
  <c r="D128" i="9"/>
  <c r="D140" i="9" s="1"/>
  <c r="C128" i="9"/>
  <c r="B128" i="9"/>
  <c r="U127" i="9"/>
  <c r="T127" i="9"/>
  <c r="S127" i="9"/>
  <c r="R127" i="9"/>
  <c r="Q127" i="9"/>
  <c r="P127" i="9"/>
  <c r="H139" i="9" s="1"/>
  <c r="O127" i="9"/>
  <c r="N127" i="9"/>
  <c r="M127" i="9"/>
  <c r="G139" i="9" s="1"/>
  <c r="L127" i="9"/>
  <c r="K127" i="9"/>
  <c r="J127" i="9"/>
  <c r="I127" i="9"/>
  <c r="H127" i="9"/>
  <c r="G127" i="9"/>
  <c r="F139" i="9" s="1"/>
  <c r="F127" i="9"/>
  <c r="E127" i="9"/>
  <c r="E139" i="9" s="1"/>
  <c r="D127" i="9"/>
  <c r="D139" i="9" s="1"/>
  <c r="C127" i="9"/>
  <c r="C139" i="9" s="1"/>
  <c r="B127" i="9"/>
  <c r="B139" i="9" s="1"/>
  <c r="U126" i="9"/>
  <c r="J138" i="9" s="1"/>
  <c r="T126" i="9"/>
  <c r="S126" i="9"/>
  <c r="I138" i="9" s="1"/>
  <c r="R126" i="9"/>
  <c r="Q126" i="9"/>
  <c r="P126" i="9"/>
  <c r="O126" i="9"/>
  <c r="N126" i="9"/>
  <c r="M126" i="9"/>
  <c r="L126" i="9"/>
  <c r="K126" i="9"/>
  <c r="J126" i="9"/>
  <c r="I126" i="9"/>
  <c r="G138" i="9" s="1"/>
  <c r="H126" i="9"/>
  <c r="G126" i="9"/>
  <c r="F126" i="9"/>
  <c r="E126" i="9"/>
  <c r="E138" i="9" s="1"/>
  <c r="D126" i="9"/>
  <c r="C126" i="9"/>
  <c r="B126" i="9"/>
  <c r="B138" i="9" s="1"/>
  <c r="U125" i="9"/>
  <c r="J137" i="9" s="1"/>
  <c r="T125" i="9"/>
  <c r="S125" i="9"/>
  <c r="I137" i="9" s="1"/>
  <c r="R125" i="9"/>
  <c r="Q125" i="9"/>
  <c r="H137" i="9" s="1"/>
  <c r="P125" i="9"/>
  <c r="O125" i="9"/>
  <c r="N125" i="9"/>
  <c r="M125" i="9"/>
  <c r="L125" i="9"/>
  <c r="K125" i="9"/>
  <c r="J125" i="9"/>
  <c r="I125" i="9"/>
  <c r="G137" i="9" s="1"/>
  <c r="H125" i="9"/>
  <c r="G125" i="9"/>
  <c r="F137" i="9" s="1"/>
  <c r="F125" i="9"/>
  <c r="E125" i="9"/>
  <c r="E137" i="9" s="1"/>
  <c r="D125" i="9"/>
  <c r="D137" i="9" s="1"/>
  <c r="C125" i="9"/>
  <c r="B125" i="9"/>
  <c r="U124" i="9"/>
  <c r="T124" i="9"/>
  <c r="S124" i="9"/>
  <c r="R124" i="9"/>
  <c r="Q124" i="9"/>
  <c r="P124" i="9"/>
  <c r="H136" i="9" s="1"/>
  <c r="O124" i="9"/>
  <c r="N124" i="9"/>
  <c r="M124" i="9"/>
  <c r="G136" i="9" s="1"/>
  <c r="L124" i="9"/>
  <c r="K124" i="9"/>
  <c r="J124" i="9"/>
  <c r="I124" i="9"/>
  <c r="H124" i="9"/>
  <c r="G124" i="9"/>
  <c r="F136" i="9" s="1"/>
  <c r="F124" i="9"/>
  <c r="E124" i="9"/>
  <c r="E136" i="9" s="1"/>
  <c r="D124" i="9"/>
  <c r="D136" i="9" s="1"/>
  <c r="C124" i="9"/>
  <c r="C136" i="9" s="1"/>
  <c r="B124" i="9"/>
  <c r="B136" i="9" s="1"/>
  <c r="U123" i="9"/>
  <c r="J135" i="9" s="1"/>
  <c r="T123" i="9"/>
  <c r="S123" i="9"/>
  <c r="I135" i="9" s="1"/>
  <c r="R123" i="9"/>
  <c r="Q123" i="9"/>
  <c r="P123" i="9"/>
  <c r="O123" i="9"/>
  <c r="N123" i="9"/>
  <c r="M123" i="9"/>
  <c r="L123" i="9"/>
  <c r="K123" i="9"/>
  <c r="J123" i="9"/>
  <c r="I123" i="9"/>
  <c r="G135" i="9" s="1"/>
  <c r="H123" i="9"/>
  <c r="G123" i="9"/>
  <c r="F123" i="9"/>
  <c r="E123" i="9"/>
  <c r="E135" i="9" s="1"/>
  <c r="D123" i="9"/>
  <c r="C123" i="9"/>
  <c r="B123" i="9"/>
  <c r="B135" i="9" s="1"/>
  <c r="U122" i="9"/>
  <c r="J134" i="9" s="1"/>
  <c r="T122" i="9"/>
  <c r="S122" i="9"/>
  <c r="I134" i="9" s="1"/>
  <c r="R122" i="9"/>
  <c r="Q122" i="9"/>
  <c r="H134" i="9" s="1"/>
  <c r="P122" i="9"/>
  <c r="O122" i="9"/>
  <c r="N122" i="9"/>
  <c r="M122" i="9"/>
  <c r="L122" i="9"/>
  <c r="K122" i="9"/>
  <c r="J122" i="9"/>
  <c r="I122" i="9"/>
  <c r="G134" i="9" s="1"/>
  <c r="H122" i="9"/>
  <c r="G122" i="9"/>
  <c r="F134" i="9" s="1"/>
  <c r="F122" i="9"/>
  <c r="E122" i="9"/>
  <c r="E134" i="9" s="1"/>
  <c r="D122" i="9"/>
  <c r="D134" i="9" s="1"/>
  <c r="C122" i="9"/>
  <c r="B122" i="9"/>
  <c r="U121" i="9"/>
  <c r="T121" i="9"/>
  <c r="S121" i="9"/>
  <c r="R121" i="9"/>
  <c r="Q121" i="9"/>
  <c r="P121" i="9"/>
  <c r="O121" i="9"/>
  <c r="N121" i="9"/>
  <c r="M121" i="9"/>
  <c r="G133" i="9" s="1"/>
  <c r="L121" i="9"/>
  <c r="K121" i="9"/>
  <c r="J121" i="9"/>
  <c r="I121" i="9"/>
  <c r="H121" i="9"/>
  <c r="G121" i="9"/>
  <c r="F133" i="9" s="1"/>
  <c r="F121" i="9"/>
  <c r="E121" i="9"/>
  <c r="D121" i="9"/>
  <c r="D133" i="9" s="1"/>
  <c r="C121" i="9"/>
  <c r="C133" i="9" s="1"/>
  <c r="K115" i="9"/>
  <c r="F114" i="9"/>
  <c r="G114" i="9"/>
  <c r="H114" i="9"/>
  <c r="I114" i="9"/>
  <c r="J114" i="9"/>
  <c r="K114" i="9"/>
  <c r="F115" i="9"/>
  <c r="G115" i="9"/>
  <c r="H115" i="9"/>
  <c r="I115" i="9"/>
  <c r="J115" i="9"/>
  <c r="I113" i="9"/>
  <c r="J113" i="9"/>
  <c r="K113" i="9"/>
  <c r="F113" i="9"/>
  <c r="G113" i="9"/>
  <c r="H113" i="9"/>
  <c r="E114" i="9"/>
  <c r="E115" i="9"/>
  <c r="E113" i="9"/>
  <c r="C114" i="9"/>
  <c r="D114" i="9"/>
  <c r="C115" i="9"/>
  <c r="D115" i="9"/>
  <c r="D113" i="9"/>
  <c r="C113" i="9"/>
  <c r="B115" i="9"/>
  <c r="B114" i="9"/>
  <c r="B113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E91" i="9"/>
  <c r="D91" i="9"/>
  <c r="C91" i="9"/>
  <c r="B91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E90" i="9"/>
  <c r="D90" i="9"/>
  <c r="C90" i="9"/>
  <c r="B90" i="9"/>
  <c r="U89" i="9"/>
  <c r="T89" i="9"/>
  <c r="S89" i="9"/>
  <c r="R89" i="9"/>
  <c r="Q89" i="9"/>
  <c r="P89" i="9"/>
  <c r="N89" i="9"/>
  <c r="M89" i="9"/>
  <c r="L89" i="9"/>
  <c r="K89" i="9"/>
  <c r="J89" i="9"/>
  <c r="I89" i="9"/>
  <c r="H89" i="9"/>
  <c r="G89" i="9"/>
  <c r="F89" i="9"/>
  <c r="E89" i="9"/>
  <c r="D89" i="9"/>
  <c r="C89" i="9"/>
  <c r="B89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E88" i="9"/>
  <c r="D88" i="9"/>
  <c r="C88" i="9"/>
  <c r="B88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B87" i="9"/>
  <c r="J86" i="9"/>
  <c r="U86" i="9"/>
  <c r="T86" i="9"/>
  <c r="S86" i="9"/>
  <c r="R86" i="9"/>
  <c r="Q86" i="9"/>
  <c r="P86" i="9"/>
  <c r="O86" i="9"/>
  <c r="N86" i="9"/>
  <c r="M86" i="9"/>
  <c r="L86" i="9"/>
  <c r="K86" i="9"/>
  <c r="I86" i="9"/>
  <c r="H86" i="9"/>
  <c r="G86" i="9"/>
  <c r="F86" i="9"/>
  <c r="E86" i="9"/>
  <c r="D86" i="9"/>
  <c r="C86" i="9"/>
  <c r="B86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E85" i="9"/>
  <c r="D85" i="9"/>
  <c r="C85" i="9"/>
  <c r="B85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E84" i="9"/>
  <c r="D84" i="9"/>
  <c r="C84" i="9"/>
  <c r="B84" i="9"/>
  <c r="P83" i="9"/>
  <c r="O83" i="9"/>
  <c r="N83" i="9"/>
  <c r="M83" i="9"/>
  <c r="L83" i="9"/>
  <c r="K83" i="9"/>
  <c r="J83" i="9"/>
  <c r="I83" i="9"/>
  <c r="H83" i="9"/>
  <c r="G83" i="9"/>
  <c r="F83" i="9"/>
  <c r="E83" i="9"/>
  <c r="D83" i="9"/>
  <c r="C83" i="9"/>
  <c r="B83" i="9"/>
  <c r="U83" i="9"/>
  <c r="T83" i="9"/>
  <c r="U82" i="9"/>
  <c r="T82" i="9"/>
  <c r="S83" i="9"/>
  <c r="S82" i="9"/>
  <c r="R83" i="9"/>
  <c r="R82" i="9"/>
  <c r="Q83" i="9"/>
  <c r="Q82" i="9"/>
  <c r="P82" i="9"/>
  <c r="O82" i="9"/>
  <c r="N82" i="9"/>
  <c r="M82" i="9"/>
  <c r="L82" i="9"/>
  <c r="K82" i="9"/>
  <c r="J82" i="9"/>
  <c r="I82" i="9"/>
  <c r="G96" i="9" s="1"/>
  <c r="H82" i="9"/>
  <c r="G82" i="9"/>
  <c r="F82" i="9"/>
  <c r="E96" i="9" s="1"/>
  <c r="E82" i="9"/>
  <c r="D82" i="9"/>
  <c r="D96" i="9" s="1"/>
  <c r="C82" i="9"/>
  <c r="C96" i="9" s="1"/>
  <c r="B82" i="9"/>
  <c r="B96" i="9" s="1"/>
  <c r="H527" i="10"/>
  <c r="H361" i="10"/>
  <c r="H362" i="10" s="1"/>
  <c r="H363" i="10" s="1"/>
  <c r="H364" i="10" s="1"/>
  <c r="H365" i="10" s="1"/>
  <c r="H366" i="10" s="1"/>
  <c r="H367" i="10" s="1"/>
  <c r="H368" i="10" s="1"/>
  <c r="H369" i="10" s="1"/>
  <c r="H370" i="10" s="1"/>
  <c r="H371" i="10" s="1"/>
  <c r="H372" i="10" s="1"/>
  <c r="H373" i="10" s="1"/>
  <c r="H374" i="10" s="1"/>
  <c r="H375" i="10" s="1"/>
  <c r="H376" i="10" s="1"/>
  <c r="H377" i="10" s="1"/>
  <c r="H378" i="10" s="1"/>
  <c r="H379" i="10" s="1"/>
  <c r="H380" i="10" s="1"/>
  <c r="H381" i="10" s="1"/>
  <c r="H382" i="10" s="1"/>
  <c r="H383" i="10" s="1"/>
  <c r="H384" i="10" s="1"/>
  <c r="H385" i="10" s="1"/>
  <c r="H386" i="10" s="1"/>
  <c r="H387" i="10" s="1"/>
  <c r="H388" i="10" s="1"/>
  <c r="H389" i="10" s="1"/>
  <c r="H390" i="10" s="1"/>
  <c r="H391" i="10" s="1"/>
  <c r="H392" i="10" s="1"/>
  <c r="H393" i="10" s="1"/>
  <c r="H394" i="10" s="1"/>
  <c r="H395" i="10" s="1"/>
  <c r="H396" i="10" s="1"/>
  <c r="H397" i="10" s="1"/>
  <c r="H398" i="10" s="1"/>
  <c r="H399" i="10" s="1"/>
  <c r="H400" i="10" s="1"/>
  <c r="H401" i="10" s="1"/>
  <c r="H402" i="10" s="1"/>
  <c r="H403" i="10" s="1"/>
  <c r="H404" i="10" s="1"/>
  <c r="H405" i="10" s="1"/>
  <c r="H406" i="10" s="1"/>
  <c r="H407" i="10" s="1"/>
  <c r="H408" i="10" s="1"/>
  <c r="H409" i="10" s="1"/>
  <c r="H410" i="10" s="1"/>
  <c r="H411" i="10" s="1"/>
  <c r="H412" i="10" s="1"/>
  <c r="H413" i="10" s="1"/>
  <c r="H414" i="10" s="1"/>
  <c r="H415" i="10" s="1"/>
  <c r="H416" i="10" s="1"/>
  <c r="H417" i="10" s="1"/>
  <c r="H418" i="10" s="1"/>
  <c r="H419" i="10" s="1"/>
  <c r="H420" i="10" s="1"/>
  <c r="H421" i="10" s="1"/>
  <c r="H422" i="10" s="1"/>
  <c r="H423" i="10" s="1"/>
  <c r="H424" i="10" s="1"/>
  <c r="H425" i="10" s="1"/>
  <c r="H426" i="10" s="1"/>
  <c r="H427" i="10" s="1"/>
  <c r="H428" i="10" s="1"/>
  <c r="H429" i="10" s="1"/>
  <c r="H430" i="10" s="1"/>
  <c r="H431" i="10" s="1"/>
  <c r="H432" i="10" s="1"/>
  <c r="H433" i="10" s="1"/>
  <c r="H434" i="10" s="1"/>
  <c r="H435" i="10" s="1"/>
  <c r="H436" i="10" s="1"/>
  <c r="H437" i="10" s="1"/>
  <c r="H438" i="10" s="1"/>
  <c r="H439" i="10" s="1"/>
  <c r="H440" i="10" s="1"/>
  <c r="H441" i="10" s="1"/>
  <c r="H442" i="10" s="1"/>
  <c r="H443" i="10" s="1"/>
  <c r="H444" i="10" s="1"/>
  <c r="H445" i="10" s="1"/>
  <c r="H446" i="10" s="1"/>
  <c r="H447" i="10" s="1"/>
  <c r="H448" i="10" s="1"/>
  <c r="H449" i="10" s="1"/>
  <c r="H450" i="10" s="1"/>
  <c r="H451" i="10" s="1"/>
  <c r="H452" i="10" s="1"/>
  <c r="H453" i="10" s="1"/>
  <c r="H454" i="10" s="1"/>
  <c r="H455" i="10" s="1"/>
  <c r="H456" i="10" s="1"/>
  <c r="H457" i="10" s="1"/>
  <c r="H458" i="10" s="1"/>
  <c r="H459" i="10" s="1"/>
  <c r="H460" i="10" s="1"/>
  <c r="H461" i="10" s="1"/>
  <c r="H462" i="10" s="1"/>
  <c r="H463" i="10" s="1"/>
  <c r="H464" i="10" s="1"/>
  <c r="H465" i="10" s="1"/>
  <c r="H466" i="10" s="1"/>
  <c r="H467" i="10" s="1"/>
  <c r="H468" i="10" s="1"/>
  <c r="H469" i="10" s="1"/>
  <c r="H470" i="10" s="1"/>
  <c r="H471" i="10" s="1"/>
  <c r="H472" i="10" s="1"/>
  <c r="H473" i="10" s="1"/>
  <c r="H474" i="10" s="1"/>
  <c r="H475" i="10" s="1"/>
  <c r="H476" i="10" s="1"/>
  <c r="H477" i="10" s="1"/>
  <c r="H478" i="10" s="1"/>
  <c r="H479" i="10" s="1"/>
  <c r="H480" i="10" s="1"/>
  <c r="H481" i="10" s="1"/>
  <c r="H482" i="10" s="1"/>
  <c r="H483" i="10" s="1"/>
  <c r="H484" i="10" s="1"/>
  <c r="H485" i="10" s="1"/>
  <c r="H486" i="10" s="1"/>
  <c r="H487" i="10" s="1"/>
  <c r="H488" i="10" s="1"/>
  <c r="H489" i="10" s="1"/>
  <c r="H490" i="10" s="1"/>
  <c r="H491" i="10" s="1"/>
  <c r="H492" i="10" s="1"/>
  <c r="H493" i="10" s="1"/>
  <c r="H494" i="10" s="1"/>
  <c r="H495" i="10" s="1"/>
  <c r="H496" i="10" s="1"/>
  <c r="H497" i="10" s="1"/>
  <c r="H498" i="10" s="1"/>
  <c r="H499" i="10" s="1"/>
  <c r="H500" i="10" s="1"/>
  <c r="H501" i="10" s="1"/>
  <c r="H502" i="10" s="1"/>
  <c r="H503" i="10" s="1"/>
  <c r="H504" i="10" s="1"/>
  <c r="H505" i="10" s="1"/>
  <c r="H506" i="10" s="1"/>
  <c r="H507" i="10" s="1"/>
  <c r="H508" i="10" s="1"/>
  <c r="H509" i="10" s="1"/>
  <c r="H510" i="10" s="1"/>
  <c r="H511" i="10" s="1"/>
  <c r="H512" i="10" s="1"/>
  <c r="H513" i="10" s="1"/>
  <c r="H514" i="10" s="1"/>
  <c r="H515" i="10" s="1"/>
  <c r="H516" i="10" s="1"/>
  <c r="H517" i="10" s="1"/>
  <c r="H518" i="10" s="1"/>
  <c r="H519" i="10" s="1"/>
  <c r="H520" i="10" s="1"/>
  <c r="H521" i="10" s="1"/>
  <c r="H522" i="10" s="1"/>
  <c r="H523" i="10" s="1"/>
  <c r="H524" i="10" s="1"/>
  <c r="H525" i="10" s="1"/>
  <c r="H526" i="10" s="1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C92" i="10"/>
  <c r="E92" i="10"/>
  <c r="C93" i="10"/>
  <c r="E93" i="10"/>
  <c r="C94" i="10"/>
  <c r="E94" i="10"/>
  <c r="C95" i="10"/>
  <c r="E95" i="10"/>
  <c r="C96" i="10"/>
  <c r="E96" i="10"/>
  <c r="C97" i="10"/>
  <c r="E97" i="10"/>
  <c r="C98" i="10"/>
  <c r="E98" i="10"/>
  <c r="C99" i="10"/>
  <c r="E99" i="10"/>
  <c r="C100" i="10"/>
  <c r="E100" i="10"/>
  <c r="C101" i="10"/>
  <c r="E101" i="10"/>
  <c r="C102" i="10"/>
  <c r="E102" i="10"/>
  <c r="C103" i="10"/>
  <c r="E103" i="10"/>
  <c r="C104" i="10"/>
  <c r="E104" i="10"/>
  <c r="C105" i="10"/>
  <c r="E105" i="10"/>
  <c r="C106" i="10"/>
  <c r="E106" i="10"/>
  <c r="C107" i="10"/>
  <c r="E107" i="10"/>
  <c r="C108" i="10"/>
  <c r="E108" i="10"/>
  <c r="C109" i="10"/>
  <c r="E109" i="10"/>
  <c r="C110" i="10"/>
  <c r="E110" i="10"/>
  <c r="C111" i="10"/>
  <c r="E111" i="10"/>
  <c r="C112" i="10"/>
  <c r="E112" i="10"/>
  <c r="C113" i="10"/>
  <c r="E113" i="10"/>
  <c r="C114" i="10"/>
  <c r="E114" i="10"/>
  <c r="C115" i="10"/>
  <c r="E115" i="10"/>
  <c r="C116" i="10"/>
  <c r="E116" i="10"/>
  <c r="C117" i="10"/>
  <c r="E117" i="10"/>
  <c r="C118" i="10"/>
  <c r="E118" i="10"/>
  <c r="C119" i="10"/>
  <c r="E119" i="10"/>
  <c r="C120" i="10"/>
  <c r="E120" i="10"/>
  <c r="C121" i="10"/>
  <c r="E121" i="10"/>
  <c r="C122" i="10"/>
  <c r="E122" i="10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C198" i="10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J77" i="9"/>
  <c r="I77" i="9"/>
  <c r="J76" i="9"/>
  <c r="I76" i="9"/>
  <c r="J75" i="9"/>
  <c r="I75" i="9"/>
  <c r="E39" i="10"/>
  <c r="G39" i="10" s="1"/>
  <c r="E40" i="10"/>
  <c r="G40" i="10" s="1"/>
  <c r="E44" i="10"/>
  <c r="G44" i="10"/>
  <c r="C39" i="10"/>
  <c r="C40" i="10"/>
  <c r="C41" i="10"/>
  <c r="E41" i="10" s="1"/>
  <c r="G41" i="10" s="1"/>
  <c r="C42" i="10"/>
  <c r="E42" i="10" s="1"/>
  <c r="G42" i="10" s="1"/>
  <c r="C43" i="10"/>
  <c r="E43" i="10" s="1"/>
  <c r="G43" i="10" s="1"/>
  <c r="C44" i="10"/>
  <c r="C45" i="10"/>
  <c r="E45" i="10" s="1"/>
  <c r="G45" i="10" s="1"/>
  <c r="C46" i="10"/>
  <c r="E46" i="10" s="1"/>
  <c r="G46" i="10" s="1"/>
  <c r="C47" i="10"/>
  <c r="E47" i="10" s="1"/>
  <c r="G47" i="10" s="1"/>
  <c r="C48" i="10"/>
  <c r="E48" i="10" s="1"/>
  <c r="G48" i="10" s="1"/>
  <c r="C49" i="10"/>
  <c r="E49" i="10" s="1"/>
  <c r="G49" i="10" s="1"/>
  <c r="C50" i="10"/>
  <c r="E50" i="10" s="1"/>
  <c r="G50" i="10" s="1"/>
  <c r="C51" i="10"/>
  <c r="E51" i="10" s="1"/>
  <c r="G51" i="10" s="1"/>
  <c r="C52" i="10"/>
  <c r="E52" i="10" s="1"/>
  <c r="G52" i="10" s="1"/>
  <c r="C21" i="10"/>
  <c r="E21" i="10" s="1"/>
  <c r="G21" i="10" s="1"/>
  <c r="C22" i="10"/>
  <c r="E22" i="10" s="1"/>
  <c r="G22" i="10" s="1"/>
  <c r="C23" i="10"/>
  <c r="E23" i="10" s="1"/>
  <c r="G23" i="10" s="1"/>
  <c r="C24" i="10"/>
  <c r="E24" i="10" s="1"/>
  <c r="G24" i="10" s="1"/>
  <c r="C25" i="10"/>
  <c r="E25" i="10" s="1"/>
  <c r="G25" i="10" s="1"/>
  <c r="C26" i="10"/>
  <c r="E26" i="10" s="1"/>
  <c r="G26" i="10" s="1"/>
  <c r="C27" i="10"/>
  <c r="E27" i="10" s="1"/>
  <c r="G27" i="10" s="1"/>
  <c r="C28" i="10"/>
  <c r="E28" i="10"/>
  <c r="G28" i="10" s="1"/>
  <c r="C29" i="10"/>
  <c r="E29" i="10" s="1"/>
  <c r="G29" i="10" s="1"/>
  <c r="C30" i="10"/>
  <c r="E30" i="10" s="1"/>
  <c r="G30" i="10" s="1"/>
  <c r="C31" i="10"/>
  <c r="E31" i="10" s="1"/>
  <c r="G31" i="10" s="1"/>
  <c r="C32" i="10"/>
  <c r="E32" i="10"/>
  <c r="G32" i="10"/>
  <c r="C33" i="10"/>
  <c r="E33" i="10"/>
  <c r="G33" i="10" s="1"/>
  <c r="C34" i="10"/>
  <c r="E34" i="10" s="1"/>
  <c r="G34" i="10" s="1"/>
  <c r="C35" i="10"/>
  <c r="E35" i="10" s="1"/>
  <c r="G35" i="10" s="1"/>
  <c r="C36" i="10"/>
  <c r="E36" i="10"/>
  <c r="G36" i="10" s="1"/>
  <c r="C37" i="10"/>
  <c r="E37" i="10" s="1"/>
  <c r="G37" i="10" s="1"/>
  <c r="C38" i="10"/>
  <c r="E38" i="10" s="1"/>
  <c r="G38" i="10" s="1"/>
  <c r="C75" i="10"/>
  <c r="E75" i="10" s="1"/>
  <c r="G75" i="10" s="1"/>
  <c r="C76" i="10"/>
  <c r="E76" i="10" s="1"/>
  <c r="G76" i="10" s="1"/>
  <c r="C77" i="10"/>
  <c r="E77" i="10" s="1"/>
  <c r="G77" i="10" s="1"/>
  <c r="C78" i="10"/>
  <c r="E78" i="10" s="1"/>
  <c r="G78" i="10" s="1"/>
  <c r="C79" i="10"/>
  <c r="E79" i="10" s="1"/>
  <c r="G79" i="10" s="1"/>
  <c r="C80" i="10"/>
  <c r="E80" i="10" s="1"/>
  <c r="G80" i="10" s="1"/>
  <c r="C81" i="10"/>
  <c r="E81" i="10" s="1"/>
  <c r="G81" i="10" s="1"/>
  <c r="C82" i="10"/>
  <c r="E82" i="10" s="1"/>
  <c r="G82" i="10" s="1"/>
  <c r="C83" i="10"/>
  <c r="E83" i="10" s="1"/>
  <c r="G83" i="10" s="1"/>
  <c r="C84" i="10"/>
  <c r="E84" i="10" s="1"/>
  <c r="G84" i="10" s="1"/>
  <c r="C85" i="10"/>
  <c r="E85" i="10" s="1"/>
  <c r="G85" i="10" s="1"/>
  <c r="C86" i="10"/>
  <c r="E86" i="10" s="1"/>
  <c r="G86" i="10" s="1"/>
  <c r="C87" i="10"/>
  <c r="E87" i="10" s="1"/>
  <c r="G87" i="10" s="1"/>
  <c r="C88" i="10"/>
  <c r="E88" i="10" s="1"/>
  <c r="G88" i="10" s="1"/>
  <c r="C89" i="10"/>
  <c r="E89" i="10" s="1"/>
  <c r="G89" i="10" s="1"/>
  <c r="C90" i="10"/>
  <c r="E90" i="10" s="1"/>
  <c r="G90" i="10" s="1"/>
  <c r="C91" i="10"/>
  <c r="E91" i="10" s="1"/>
  <c r="G91" i="10" s="1"/>
  <c r="C61" i="10"/>
  <c r="E61" i="10" s="1"/>
  <c r="G61" i="10" s="1"/>
  <c r="C62" i="10"/>
  <c r="E62" i="10" s="1"/>
  <c r="G62" i="10" s="1"/>
  <c r="C63" i="10"/>
  <c r="E63" i="10" s="1"/>
  <c r="G63" i="10" s="1"/>
  <c r="C64" i="10"/>
  <c r="E64" i="10" s="1"/>
  <c r="G64" i="10" s="1"/>
  <c r="C65" i="10"/>
  <c r="E65" i="10" s="1"/>
  <c r="G65" i="10" s="1"/>
  <c r="C66" i="10"/>
  <c r="E66" i="10" s="1"/>
  <c r="G66" i="10" s="1"/>
  <c r="C67" i="10"/>
  <c r="E67" i="10" s="1"/>
  <c r="G67" i="10" s="1"/>
  <c r="C68" i="10"/>
  <c r="E68" i="10" s="1"/>
  <c r="G68" i="10" s="1"/>
  <c r="C69" i="10"/>
  <c r="E69" i="10" s="1"/>
  <c r="G69" i="10" s="1"/>
  <c r="C70" i="10"/>
  <c r="E70" i="10" s="1"/>
  <c r="G70" i="10" s="1"/>
  <c r="C71" i="10"/>
  <c r="E71" i="10" s="1"/>
  <c r="G71" i="10" s="1"/>
  <c r="C72" i="10"/>
  <c r="E72" i="10" s="1"/>
  <c r="G72" i="10" s="1"/>
  <c r="C73" i="10"/>
  <c r="E73" i="10" s="1"/>
  <c r="G73" i="10" s="1"/>
  <c r="C74" i="10"/>
  <c r="E74" i="10" s="1"/>
  <c r="G74" i="10" s="1"/>
  <c r="C60" i="10"/>
  <c r="E60" i="10" s="1"/>
  <c r="H360" i="10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H202" i="10" s="1"/>
  <c r="H203" i="10" s="1"/>
  <c r="H204" i="10" s="1"/>
  <c r="H205" i="10" s="1"/>
  <c r="H206" i="10" s="1"/>
  <c r="H207" i="10" s="1"/>
  <c r="H208" i="10" s="1"/>
  <c r="H209" i="10" s="1"/>
  <c r="H210" i="10" s="1"/>
  <c r="H211" i="10" s="1"/>
  <c r="H212" i="10" s="1"/>
  <c r="H213" i="10" s="1"/>
  <c r="H214" i="10" s="1"/>
  <c r="H215" i="10" s="1"/>
  <c r="H216" i="10" s="1"/>
  <c r="H217" i="10" s="1"/>
  <c r="H218" i="10" s="1"/>
  <c r="H219" i="10" s="1"/>
  <c r="H220" i="10" s="1"/>
  <c r="H221" i="10" s="1"/>
  <c r="H222" i="10" s="1"/>
  <c r="H223" i="10" s="1"/>
  <c r="H224" i="10" s="1"/>
  <c r="H225" i="10" s="1"/>
  <c r="H226" i="10" s="1"/>
  <c r="H227" i="10" s="1"/>
  <c r="H228" i="10" s="1"/>
  <c r="H229" i="10" s="1"/>
  <c r="H230" i="10" s="1"/>
  <c r="H231" i="10" s="1"/>
  <c r="H232" i="10" s="1"/>
  <c r="H233" i="10" s="1"/>
  <c r="H234" i="10" s="1"/>
  <c r="H235" i="10" s="1"/>
  <c r="H236" i="10" s="1"/>
  <c r="H237" i="10" s="1"/>
  <c r="H238" i="10" s="1"/>
  <c r="H239" i="10" s="1"/>
  <c r="H240" i="10" s="1"/>
  <c r="H241" i="10" s="1"/>
  <c r="H242" i="10" s="1"/>
  <c r="H243" i="10" s="1"/>
  <c r="H244" i="10" s="1"/>
  <c r="H245" i="10" s="1"/>
  <c r="H246" i="10" s="1"/>
  <c r="H247" i="10" s="1"/>
  <c r="H248" i="10" s="1"/>
  <c r="H249" i="10" s="1"/>
  <c r="H250" i="10" s="1"/>
  <c r="H251" i="10" s="1"/>
  <c r="H252" i="10" s="1"/>
  <c r="H253" i="10" s="1"/>
  <c r="H254" i="10" s="1"/>
  <c r="H255" i="10" s="1"/>
  <c r="H256" i="10" s="1"/>
  <c r="H257" i="10" s="1"/>
  <c r="H258" i="10" s="1"/>
  <c r="H259" i="10" s="1"/>
  <c r="H260" i="10" s="1"/>
  <c r="H261" i="10" s="1"/>
  <c r="H262" i="10" s="1"/>
  <c r="H263" i="10" s="1"/>
  <c r="H264" i="10" s="1"/>
  <c r="H265" i="10" s="1"/>
  <c r="H266" i="10" s="1"/>
  <c r="H267" i="10" s="1"/>
  <c r="H268" i="10" s="1"/>
  <c r="H269" i="10" s="1"/>
  <c r="H270" i="10" s="1"/>
  <c r="H271" i="10" s="1"/>
  <c r="H272" i="10" s="1"/>
  <c r="H273" i="10" s="1"/>
  <c r="H274" i="10" s="1"/>
  <c r="H275" i="10" s="1"/>
  <c r="H276" i="10" s="1"/>
  <c r="H277" i="10" s="1"/>
  <c r="H278" i="10" s="1"/>
  <c r="H279" i="10" s="1"/>
  <c r="H280" i="10" s="1"/>
  <c r="H281" i="10" s="1"/>
  <c r="H282" i="10" s="1"/>
  <c r="H283" i="10" s="1"/>
  <c r="H284" i="10" s="1"/>
  <c r="H285" i="10" s="1"/>
  <c r="H286" i="10" s="1"/>
  <c r="H287" i="10" s="1"/>
  <c r="H288" i="10" s="1"/>
  <c r="H289" i="10" s="1"/>
  <c r="H290" i="10" s="1"/>
  <c r="H291" i="10" s="1"/>
  <c r="H292" i="10" s="1"/>
  <c r="H293" i="10" s="1"/>
  <c r="H294" i="10" s="1"/>
  <c r="H295" i="10" s="1"/>
  <c r="H296" i="10" s="1"/>
  <c r="H297" i="10" s="1"/>
  <c r="H298" i="10" s="1"/>
  <c r="H299" i="10" s="1"/>
  <c r="H300" i="10" s="1"/>
  <c r="H301" i="10" s="1"/>
  <c r="H302" i="10" s="1"/>
  <c r="H303" i="10" s="1"/>
  <c r="H304" i="10" s="1"/>
  <c r="H305" i="10" s="1"/>
  <c r="H306" i="10" s="1"/>
  <c r="H307" i="10" s="1"/>
  <c r="H308" i="10" s="1"/>
  <c r="H309" i="10" s="1"/>
  <c r="H310" i="10" s="1"/>
  <c r="H311" i="10" s="1"/>
  <c r="H312" i="10" s="1"/>
  <c r="H313" i="10" s="1"/>
  <c r="H314" i="10" s="1"/>
  <c r="H315" i="10" s="1"/>
  <c r="H316" i="10" s="1"/>
  <c r="H317" i="10" s="1"/>
  <c r="H318" i="10" s="1"/>
  <c r="H319" i="10" s="1"/>
  <c r="H320" i="10" s="1"/>
  <c r="H321" i="10" s="1"/>
  <c r="H322" i="10" s="1"/>
  <c r="H323" i="10" s="1"/>
  <c r="H324" i="10" s="1"/>
  <c r="H325" i="10" s="1"/>
  <c r="H326" i="10" s="1"/>
  <c r="H327" i="10" s="1"/>
  <c r="H328" i="10" s="1"/>
  <c r="H329" i="10" s="1"/>
  <c r="H330" i="10" s="1"/>
  <c r="H331" i="10" s="1"/>
  <c r="H332" i="10" s="1"/>
  <c r="H333" i="10" s="1"/>
  <c r="H334" i="10" s="1"/>
  <c r="H335" i="10" s="1"/>
  <c r="H336" i="10" s="1"/>
  <c r="H337" i="10" s="1"/>
  <c r="H338" i="10" s="1"/>
  <c r="H339" i="10" s="1"/>
  <c r="H340" i="10" s="1"/>
  <c r="H341" i="10" s="1"/>
  <c r="H342" i="10" s="1"/>
  <c r="H343" i="10" s="1"/>
  <c r="H344" i="10" s="1"/>
  <c r="H345" i="10" s="1"/>
  <c r="H346" i="10" s="1"/>
  <c r="H347" i="10" s="1"/>
  <c r="H348" i="10" s="1"/>
  <c r="H349" i="10" s="1"/>
  <c r="H350" i="10" s="1"/>
  <c r="H351" i="10" s="1"/>
  <c r="H352" i="10" s="1"/>
  <c r="H353" i="10" s="1"/>
  <c r="H354" i="10" s="1"/>
  <c r="H355" i="10" s="1"/>
  <c r="H356" i="10" s="1"/>
  <c r="H357" i="10" s="1"/>
  <c r="H358" i="10" s="1"/>
  <c r="H359" i="10" s="1"/>
  <c r="H2" i="10"/>
  <c r="C3" i="10"/>
  <c r="E3" i="10" s="1"/>
  <c r="G3" i="10" s="1"/>
  <c r="C4" i="10"/>
  <c r="E4" i="10" s="1"/>
  <c r="G4" i="10" s="1"/>
  <c r="C5" i="10"/>
  <c r="E5" i="10" s="1"/>
  <c r="G5" i="10" s="1"/>
  <c r="C6" i="10"/>
  <c r="E6" i="10" s="1"/>
  <c r="G6" i="10" s="1"/>
  <c r="C7" i="10"/>
  <c r="E7" i="10" s="1"/>
  <c r="G7" i="10" s="1"/>
  <c r="C8" i="10"/>
  <c r="E8" i="10" s="1"/>
  <c r="G8" i="10" s="1"/>
  <c r="C9" i="10"/>
  <c r="E9" i="10" s="1"/>
  <c r="G9" i="10" s="1"/>
  <c r="C10" i="10"/>
  <c r="E10" i="10" s="1"/>
  <c r="G10" i="10" s="1"/>
  <c r="C11" i="10"/>
  <c r="E11" i="10" s="1"/>
  <c r="G11" i="10" s="1"/>
  <c r="C12" i="10"/>
  <c r="E12" i="10" s="1"/>
  <c r="G12" i="10" s="1"/>
  <c r="C13" i="10"/>
  <c r="E13" i="10" s="1"/>
  <c r="G13" i="10" s="1"/>
  <c r="C14" i="10"/>
  <c r="E14" i="10" s="1"/>
  <c r="G14" i="10" s="1"/>
  <c r="C15" i="10"/>
  <c r="E15" i="10" s="1"/>
  <c r="G15" i="10" s="1"/>
  <c r="C16" i="10"/>
  <c r="E16" i="10" s="1"/>
  <c r="G16" i="10" s="1"/>
  <c r="C17" i="10"/>
  <c r="E17" i="10" s="1"/>
  <c r="G17" i="10" s="1"/>
  <c r="C18" i="10"/>
  <c r="E18" i="10" s="1"/>
  <c r="G18" i="10" s="1"/>
  <c r="C19" i="10"/>
  <c r="E19" i="10" s="1"/>
  <c r="G19" i="10" s="1"/>
  <c r="C20" i="10"/>
  <c r="E20" i="10" s="1"/>
  <c r="G20" i="10" s="1"/>
  <c r="C2" i="10"/>
  <c r="E2" i="10" s="1"/>
  <c r="G2" i="10" s="1"/>
  <c r="C1" i="10"/>
  <c r="E1" i="10" s="1"/>
  <c r="G1" i="10" s="1"/>
  <c r="H75" i="9"/>
  <c r="G75" i="9"/>
  <c r="F75" i="9"/>
  <c r="E75" i="9"/>
  <c r="D75" i="9"/>
  <c r="C75" i="9"/>
  <c r="C76" i="9"/>
  <c r="H77" i="9"/>
  <c r="G77" i="9"/>
  <c r="F77" i="9"/>
  <c r="E77" i="9"/>
  <c r="D77" i="9"/>
  <c r="C77" i="9"/>
  <c r="H76" i="9"/>
  <c r="G76" i="9"/>
  <c r="F76" i="9"/>
  <c r="E76" i="9"/>
  <c r="D76" i="9"/>
  <c r="W110" i="7"/>
  <c r="W109" i="7"/>
  <c r="W108" i="7"/>
  <c r="W99" i="7"/>
  <c r="W101" i="7"/>
  <c r="W100" i="7"/>
  <c r="W74" i="7"/>
  <c r="W73" i="7"/>
  <c r="W72" i="7"/>
  <c r="W71" i="7"/>
  <c r="W70" i="7"/>
  <c r="W69" i="7"/>
  <c r="W56" i="7"/>
  <c r="W55" i="7"/>
  <c r="W54" i="7"/>
  <c r="W51" i="7"/>
  <c r="W52" i="7"/>
  <c r="W53" i="7"/>
  <c r="W32" i="7"/>
  <c r="W31" i="7"/>
  <c r="W30" i="7"/>
  <c r="W21" i="7"/>
  <c r="W22" i="7"/>
  <c r="W23" i="7"/>
  <c r="J16" i="7"/>
  <c r="J15" i="7"/>
  <c r="J204" i="7"/>
  <c r="J203" i="7"/>
  <c r="J196" i="7"/>
  <c r="J195" i="7"/>
  <c r="J170" i="7"/>
  <c r="J171" i="7"/>
  <c r="J172" i="7"/>
  <c r="J169" i="7"/>
  <c r="J158" i="7"/>
  <c r="J157" i="7"/>
  <c r="J154" i="7"/>
  <c r="J153" i="7"/>
  <c r="J139" i="7"/>
  <c r="J140" i="7"/>
  <c r="J145" i="7"/>
  <c r="J146" i="7"/>
  <c r="J134" i="7"/>
  <c r="J133" i="7"/>
  <c r="J120" i="7"/>
  <c r="J121" i="7"/>
  <c r="J122" i="7"/>
  <c r="J119" i="7"/>
  <c r="J114" i="7"/>
  <c r="J113" i="7"/>
  <c r="J110" i="7"/>
  <c r="J109" i="7"/>
  <c r="J106" i="7"/>
  <c r="J105" i="7"/>
  <c r="J102" i="7"/>
  <c r="J101" i="7"/>
  <c r="J78" i="7"/>
  <c r="J77" i="7"/>
  <c r="J74" i="7"/>
  <c r="J73" i="7"/>
  <c r="J66" i="7"/>
  <c r="J67" i="7"/>
  <c r="J68" i="7"/>
  <c r="J65" i="7"/>
  <c r="J62" i="7"/>
  <c r="J61" i="7"/>
  <c r="J49" i="7"/>
  <c r="J50" i="7"/>
  <c r="J48" i="7"/>
  <c r="J47" i="7"/>
  <c r="J44" i="7"/>
  <c r="J43" i="7"/>
  <c r="J37" i="7"/>
  <c r="J38" i="7"/>
  <c r="J39" i="7"/>
  <c r="J40" i="7"/>
  <c r="J36" i="7"/>
  <c r="J35" i="7"/>
  <c r="J10" i="7"/>
  <c r="J9" i="7"/>
  <c r="J19" i="7"/>
  <c r="J20" i="7"/>
  <c r="J21" i="7"/>
  <c r="J22" i="7"/>
  <c r="AI1" i="5"/>
  <c r="AA1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66" i="5"/>
  <c r="AX67" i="5"/>
  <c r="AX68" i="5"/>
  <c r="AX69" i="5"/>
  <c r="AX70" i="5"/>
  <c r="AX71" i="5"/>
  <c r="AX72" i="5"/>
  <c r="AX73" i="5"/>
  <c r="AX74" i="5"/>
  <c r="AX75" i="5"/>
  <c r="AX76" i="5"/>
  <c r="AX77" i="5"/>
  <c r="AX78" i="5"/>
  <c r="AX79" i="5"/>
  <c r="AX80" i="5"/>
  <c r="AX81" i="5"/>
  <c r="AX82" i="5"/>
  <c r="AX83" i="5"/>
  <c r="AX84" i="5"/>
  <c r="AX85" i="5"/>
  <c r="AX86" i="5"/>
  <c r="AX87" i="5"/>
  <c r="AX88" i="5"/>
  <c r="AX89" i="5"/>
  <c r="AX90" i="5"/>
  <c r="AX91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4" i="5"/>
  <c r="L2" i="5"/>
  <c r="AI2" i="5"/>
  <c r="AQ2" i="5"/>
  <c r="C2" i="5"/>
  <c r="AA2" i="5"/>
  <c r="S2" i="5"/>
  <c r="AK2" i="5"/>
  <c r="AL2" i="5"/>
  <c r="AM2" i="5"/>
  <c r="AN2" i="5"/>
  <c r="AO2" i="5"/>
  <c r="AJ2" i="5"/>
  <c r="AC2" i="5"/>
  <c r="AD2" i="5"/>
  <c r="AE2" i="5"/>
  <c r="AF2" i="5"/>
  <c r="AG2" i="5"/>
  <c r="AB2" i="5"/>
  <c r="E2" i="5"/>
  <c r="F2" i="5"/>
  <c r="G2" i="5"/>
  <c r="H2" i="5"/>
  <c r="I2" i="5"/>
  <c r="D2" i="5"/>
  <c r="M2" i="5"/>
  <c r="N2" i="5"/>
  <c r="O2" i="5"/>
  <c r="P2" i="5"/>
  <c r="Q2" i="5"/>
  <c r="Y2" i="5"/>
  <c r="X2" i="5"/>
  <c r="W2" i="5"/>
  <c r="V2" i="5"/>
  <c r="U2" i="5"/>
  <c r="T2" i="5"/>
  <c r="K2" i="5"/>
  <c r="E133" i="9" l="1"/>
  <c r="G60" i="10"/>
</calcChain>
</file>

<file path=xl/sharedStrings.xml><?xml version="1.0" encoding="utf-8"?>
<sst xmlns="http://schemas.openxmlformats.org/spreadsheetml/2006/main" count="62803" uniqueCount="1991">
  <si>
    <t>base</t>
  </si>
  <si>
    <t>method</t>
  </si>
  <si>
    <t>n_alphabet</t>
  </si>
  <si>
    <t>igci</t>
  </si>
  <si>
    <t>iacm</t>
  </si>
  <si>
    <t>base = 2</t>
  </si>
  <si>
    <t>s</t>
  </si>
  <si>
    <t>ds</t>
  </si>
  <si>
    <t>dc</t>
  </si>
  <si>
    <t>base = 3</t>
  </si>
  <si>
    <t>-</t>
  </si>
  <si>
    <t>strategy</t>
  </si>
  <si>
    <t>TübCEPair</t>
  </si>
  <si>
    <t>RESIT linear</t>
  </si>
  <si>
    <t>RESIT gam</t>
  </si>
  <si>
    <t>53,75 (43/80)</t>
  </si>
  <si>
    <t>67,65 (69/102)</t>
  </si>
  <si>
    <t>62,5 (50/80)</t>
  </si>
  <si>
    <t>Greedy Search (GDS)</t>
  </si>
  <si>
    <t>48,75 (39/80)</t>
  </si>
  <si>
    <t>lingam</t>
  </si>
  <si>
    <t>34,1 (28/82)</t>
  </si>
  <si>
    <t>bruteforce</t>
  </si>
  <si>
    <t>58,75 (47/80)</t>
  </si>
  <si>
    <t>56,8 (58/102)</t>
  </si>
  <si>
    <t>65,6 (67/102)</t>
  </si>
  <si>
    <t>68,6 (70/102)</t>
  </si>
  <si>
    <t>57,8 (59/102)</t>
  </si>
  <si>
    <t>nonlinearICP</t>
  </si>
  <si>
    <t>18,2 (15/82)</t>
  </si>
  <si>
    <t>ICP</t>
  </si>
  <si>
    <t>23,6 (17/72)</t>
  </si>
  <si>
    <t>RESIT GP</t>
  </si>
  <si>
    <t>60 (48/80)</t>
  </si>
  <si>
    <t>63,8 (46/72)</t>
  </si>
  <si>
    <t>54,1 (39/72)</t>
  </si>
  <si>
    <t>55 (44/72)</t>
  </si>
  <si>
    <t>3: {'bins': 4</t>
  </si>
  <si>
    <t xml:space="preserve"> 'x_shift': 1</t>
  </si>
  <si>
    <t>'y_shift': 1</t>
  </si>
  <si>
    <t>'nb_cluster': 4</t>
  </si>
  <si>
    <t>'prob_threshold_cluster': 0.7</t>
  </si>
  <si>
    <t>'prob_threshold_no_cluster': 0.3}</t>
  </si>
  <si>
    <t>n_alphabet X, Y</t>
  </si>
  <si>
    <t>sd</t>
  </si>
  <si>
    <t>cd</t>
  </si>
  <si>
    <t>theor. limit</t>
  </si>
  <si>
    <t>bins</t>
  </si>
  <si>
    <t>cluster</t>
  </si>
  <si>
    <t>0.0 (0/100)</t>
  </si>
  <si>
    <t>50.0 (50/100)</t>
  </si>
  <si>
    <t>54.0 (54/100)</t>
  </si>
  <si>
    <t>55.0 (55/100)</t>
  </si>
  <si>
    <t>73.0 (73/100)</t>
  </si>
  <si>
    <t>45.0 (45/100)</t>
  </si>
  <si>
    <t>47.0 (47/100)</t>
  </si>
  <si>
    <t>77.0 (77/100)</t>
  </si>
  <si>
    <t>39.0 (39/100)</t>
  </si>
  <si>
    <t>44.0 (44/100)</t>
  </si>
  <si>
    <t>48.0 (48/100)</t>
  </si>
  <si>
    <t>88.0 (88/100)</t>
  </si>
  <si>
    <t>43.16 (41/95)</t>
  </si>
  <si>
    <t>41.57 (37/89)</t>
  </si>
  <si>
    <t>38.82 (33/85)</t>
  </si>
  <si>
    <t>89.25 (83/93)</t>
  </si>
  <si>
    <t>44.44 (32/72)</t>
  </si>
  <si>
    <t>43.86 (25/57)</t>
  </si>
  <si>
    <t>41.3 (19/46)</t>
  </si>
  <si>
    <t>92.31 (72/78)</t>
  </si>
  <si>
    <t>56.0 (56/100)</t>
  </si>
  <si>
    <t>74.0 (74/100)</t>
  </si>
  <si>
    <t>46.0 (46/100)</t>
  </si>
  <si>
    <t>53.0 (53/100)</t>
  </si>
  <si>
    <t>80.0 (80/100)</t>
  </si>
  <si>
    <t>93.0 (93/100)</t>
  </si>
  <si>
    <t>42.0 (42/100)</t>
  </si>
  <si>
    <t>40.0 (40/100)</t>
  </si>
  <si>
    <t>90.0 (90/100)</t>
  </si>
  <si>
    <t>34.44 (31/90)</t>
  </si>
  <si>
    <t>38.89 (35/90)</t>
  </si>
  <si>
    <t>41.18 (35/85)</t>
  </si>
  <si>
    <t>83.16 (79/95)</t>
  </si>
  <si>
    <t>71.0 (71/100)</t>
  </si>
  <si>
    <t>52.0 (52/100)</t>
  </si>
  <si>
    <t>49.0 (49/100)</t>
  </si>
  <si>
    <t>51.0 (51/100)</t>
  </si>
  <si>
    <t>79.0 (79/100)</t>
  </si>
  <si>
    <t>84.0 (84/100)</t>
  </si>
  <si>
    <t>45.26 (43/95)</t>
  </si>
  <si>
    <t>40.45 (36/89)</t>
  </si>
  <si>
    <t>44.05 (37/84)</t>
  </si>
  <si>
    <t>90.43 (85/94)</t>
  </si>
  <si>
    <t>70.0 (70/100)</t>
  </si>
  <si>
    <t>41.0 (41/100)</t>
  </si>
  <si>
    <t>91.0 (91/100)</t>
  </si>
  <si>
    <t>48.39 (45/93)</t>
  </si>
  <si>
    <t>38.46 (35/91)</t>
  </si>
  <si>
    <t>39.29 (33/84)</t>
  </si>
  <si>
    <t>85.26 (81/95)</t>
  </si>
  <si>
    <t>78.0 (78/100)</t>
  </si>
  <si>
    <t>34.0 (34/100)</t>
  </si>
  <si>
    <t>57.0 (57/100)</t>
  </si>
  <si>
    <t>72.0 (72/100)</t>
  </si>
  <si>
    <t>76.0 (76/100)</t>
  </si>
  <si>
    <t>none</t>
  </si>
  <si>
    <t>43.0 (43/100)</t>
  </si>
  <si>
    <t>58.0 (58/100)</t>
  </si>
  <si>
    <t>33.0 (33/100)</t>
  </si>
  <si>
    <t>96.0 (96/100)</t>
  </si>
  <si>
    <t>66.0 (66/100)</t>
  </si>
  <si>
    <t>69.0 (69/100)</t>
  </si>
  <si>
    <t>99.0 (99/100)</t>
  </si>
  <si>
    <t>65.0 (65/100)</t>
  </si>
  <si>
    <t>68.0 (68/100)</t>
  </si>
  <si>
    <t>67.0 (67/100)</t>
  </si>
  <si>
    <t>98.0 (98/100)</t>
  </si>
  <si>
    <t>64.0 (64/100)</t>
  </si>
  <si>
    <t>94.0 (94/100)</t>
  </si>
  <si>
    <t>95.0 (95/100)</t>
  </si>
  <si>
    <t>92.0 (92/100)</t>
  </si>
  <si>
    <t>100.0 (100/100)</t>
  </si>
  <si>
    <t>75.0 (75/100)</t>
  </si>
  <si>
    <t>61.0 (61/100)</t>
  </si>
  <si>
    <t>97.0 (97/100)</t>
  </si>
  <si>
    <t>62.0 (62/100)</t>
  </si>
  <si>
    <t>60.0 (60/100)</t>
  </si>
  <si>
    <t>63.0 (63/100)</t>
  </si>
  <si>
    <t>4.0 (4/100)</t>
  </si>
  <si>
    <t>36.0 (36/100)</t>
  </si>
  <si>
    <t>8.0 (8/100)</t>
  </si>
  <si>
    <t>25.0 (25/100)</t>
  </si>
  <si>
    <t>27.0 (27/100)</t>
  </si>
  <si>
    <t>83.0 (83/100)</t>
  </si>
  <si>
    <t>87.0 (87/100)</t>
  </si>
  <si>
    <t>82.0 (82/100)</t>
  </si>
  <si>
    <t>86.0 (86/100)</t>
  </si>
  <si>
    <t>89.0 (89/100)</t>
  </si>
  <si>
    <t>24.0 (24/100)</t>
  </si>
  <si>
    <t>6.0 (6/100)</t>
  </si>
  <si>
    <t>2.0 (2/100)</t>
  </si>
  <si>
    <t>20.0 (20/100)</t>
  </si>
  <si>
    <t>32.0 (32/100)</t>
  </si>
  <si>
    <t>14.0 (14/100)</t>
  </si>
  <si>
    <t>31.0 (31/100)</t>
  </si>
  <si>
    <t>81.0 (81/100)</t>
  </si>
  <si>
    <t>67 (67/100)</t>
  </si>
  <si>
    <t>27 (27/100)</t>
  </si>
  <si>
    <t>29 (29/100)</t>
  </si>
  <si>
    <t>16.0 (16/100)</t>
  </si>
  <si>
    <t>26.0 (26/100)</t>
  </si>
  <si>
    <t>17.0 (17/100)</t>
  </si>
  <si>
    <t>22 (22/100)</t>
  </si>
  <si>
    <t>37.0 (37/100)</t>
  </si>
  <si>
    <t>Datasets</t>
  </si>
  <si>
    <t>67.65 (69/102)</t>
  </si>
  <si>
    <t>36.27 (37/102)</t>
  </si>
  <si>
    <t>38.24 (39/102)</t>
  </si>
  <si>
    <t>51.96 (53/102)</t>
  </si>
  <si>
    <t>34.31 (35/102)</t>
  </si>
  <si>
    <t>61.76 (63/102)</t>
  </si>
  <si>
    <t>91.18 (93/102)</t>
  </si>
  <si>
    <t>49.02 (50/102)</t>
  </si>
  <si>
    <t>37.25 (38/102)</t>
  </si>
  <si>
    <t>94.12 (96/102)</t>
  </si>
  <si>
    <t>32.67 (33/101)</t>
  </si>
  <si>
    <t>46.53 (47/101)</t>
  </si>
  <si>
    <t>40.59 (41/101)</t>
  </si>
  <si>
    <t>95.1 (97/102)</t>
  </si>
  <si>
    <t>56.86 (58/102)</t>
  </si>
  <si>
    <t>40.2 (41/102)</t>
  </si>
  <si>
    <t>48.04 (49/102)</t>
  </si>
  <si>
    <t>44.12 (45/102)</t>
  </si>
  <si>
    <t>46.08 (47/102)</t>
  </si>
  <si>
    <t>43.14 (44/102)</t>
  </si>
  <si>
    <t>92.16 (94/102)</t>
  </si>
  <si>
    <t>50.98 (52/102)</t>
  </si>
  <si>
    <t>93.14 (95/102)</t>
  </si>
  <si>
    <t>60.78 (62/102)</t>
  </si>
  <si>
    <t>58.82 (60/102)</t>
  </si>
  <si>
    <t>62.75 (64/102)</t>
  </si>
  <si>
    <t>54.9 (56/102)</t>
  </si>
  <si>
    <t>52.94 (54/102)</t>
  </si>
  <si>
    <t>90.2 (92/102)</t>
  </si>
  <si>
    <t>59.8 (61/102)</t>
  </si>
  <si>
    <t>45.1 (46/102)</t>
  </si>
  <si>
    <t>57.84 (59/102)</t>
  </si>
  <si>
    <t>97.06 (99/102)</t>
  </si>
  <si>
    <t>64.71 (66/102)</t>
  </si>
  <si>
    <t>66.67 (68/102)</t>
  </si>
  <si>
    <t>53.92 (55/102)</t>
  </si>
  <si>
    <t>96.08 (98/102)</t>
  </si>
  <si>
    <t>55.88 (57/102)</t>
  </si>
  <si>
    <t>47.52 (48/101)</t>
  </si>
  <si>
    <t>63.73 (65/102)</t>
  </si>
  <si>
    <t>50.0 (51/102)</t>
  </si>
  <si>
    <t>89.22 (91/102)</t>
  </si>
  <si>
    <t>70.59 (72/102)</t>
  </si>
  <si>
    <t>47.06 (48/102)</t>
  </si>
  <si>
    <t>99.02 (101/102)</t>
  </si>
  <si>
    <t>98.04 (100/102)</t>
  </si>
  <si>
    <t>52.48 (53/101)</t>
  </si>
  <si>
    <t>50.5 (51/101)</t>
  </si>
  <si>
    <t>42.16 (43/102)</t>
  </si>
  <si>
    <t>55.45 (56/101)</t>
  </si>
  <si>
    <t>44.55 (45/101)</t>
  </si>
  <si>
    <t>41.18 (42/102)</t>
  </si>
  <si>
    <t>35.29 (36/102)</t>
  </si>
  <si>
    <t>65.69 (67/102)</t>
  </si>
  <si>
    <t>86.27 (88/102)</t>
  </si>
  <si>
    <t>55.84 (57/102)</t>
  </si>
  <si>
    <t>85.29 (87/102)</t>
  </si>
  <si>
    <t>82.35 (84/102)</t>
  </si>
  <si>
    <t>39.22 (40/102)</t>
  </si>
  <si>
    <t>77.45 (79/102)</t>
  </si>
  <si>
    <t>78.43 (80/102)</t>
  </si>
  <si>
    <t>88.24 (90/102)</t>
  </si>
  <si>
    <t>pair0094.txt</t>
  </si>
  <si>
    <t>0.0</t>
  </si>
  <si>
    <t>pair0080.txt</t>
  </si>
  <si>
    <t>pair0057.txt</t>
  </si>
  <si>
    <t>pair0043.txt</t>
  </si>
  <si>
    <t>pair0042.txt</t>
  </si>
  <si>
    <t>pair0056.txt</t>
  </si>
  <si>
    <t>pair0081.txt</t>
  </si>
  <si>
    <t>pair0095.txt</t>
  </si>
  <si>
    <t>pair0083.txt</t>
  </si>
  <si>
    <t>pair0097.txt</t>
  </si>
  <si>
    <t>pair0040.txt</t>
  </si>
  <si>
    <t>nan</t>
  </si>
  <si>
    <t>pair0068.txt</t>
  </si>
  <si>
    <t>pair0108.txt</t>
  </si>
  <si>
    <t>pair0069.txt</t>
  </si>
  <si>
    <t>pair0041.txt</t>
  </si>
  <si>
    <t>pair0096.txt</t>
  </si>
  <si>
    <t>pair0082.txt</t>
  </si>
  <si>
    <t>pair0086.txt</t>
  </si>
  <si>
    <t>pair0092.txt</t>
  </si>
  <si>
    <t>pair0079.txt</t>
  </si>
  <si>
    <t>pair0045.txt</t>
  </si>
  <si>
    <t>pair0051.txt</t>
  </si>
  <si>
    <t>pair0050.txt</t>
  </si>
  <si>
    <t>pair0044.txt</t>
  </si>
  <si>
    <t>pair0078.txt</t>
  </si>
  <si>
    <t>pair0093.txt</t>
  </si>
  <si>
    <t>pair0087.txt</t>
  </si>
  <si>
    <t>pair0091.txt</t>
  </si>
  <si>
    <t>pair0085.txt</t>
  </si>
  <si>
    <t>pair0046.txt</t>
  </si>
  <si>
    <t>pair0047.txt</t>
  </si>
  <si>
    <t>pair0084.txt</t>
  </si>
  <si>
    <t>pair0090.txt</t>
  </si>
  <si>
    <t>pair0034.txt</t>
  </si>
  <si>
    <t>pair0020.txt</t>
  </si>
  <si>
    <t>pair0008.txt</t>
  </si>
  <si>
    <t>pair0009.txt</t>
  </si>
  <si>
    <t>pair0021.txt</t>
  </si>
  <si>
    <t>pair0035.txt</t>
  </si>
  <si>
    <t>pair0023.txt</t>
  </si>
  <si>
    <t>pair0037.txt</t>
  </si>
  <si>
    <t>pair0036.txt</t>
  </si>
  <si>
    <t>pair0022.txt</t>
  </si>
  <si>
    <t>pair0026.txt</t>
  </si>
  <si>
    <t>pair0032.txt</t>
  </si>
  <si>
    <t>pair0033.txt</t>
  </si>
  <si>
    <t>pair0027.txt</t>
  </si>
  <si>
    <t>pair0019.txt</t>
  </si>
  <si>
    <t>pair0031.txt</t>
  </si>
  <si>
    <t>pair0025.txt</t>
  </si>
  <si>
    <t>pair0024.txt</t>
  </si>
  <si>
    <t>pair0030.txt</t>
  </si>
  <si>
    <t>pair0018.txt</t>
  </si>
  <si>
    <t>pair0015.txt</t>
  </si>
  <si>
    <t>pair0001.txt</t>
  </si>
  <si>
    <t>pair0029.txt</t>
  </si>
  <si>
    <t>pair0028.txt</t>
  </si>
  <si>
    <t>pair0014.txt</t>
  </si>
  <si>
    <t>pair0002.txt</t>
  </si>
  <si>
    <t>pair0016.txt</t>
  </si>
  <si>
    <t>pair0017.txt</t>
  </si>
  <si>
    <t>pair0003.txt</t>
  </si>
  <si>
    <t>pair0007.txt</t>
  </si>
  <si>
    <t>pair0013.txt</t>
  </si>
  <si>
    <t>pair0012.txt</t>
  </si>
  <si>
    <t>pair0006.txt</t>
  </si>
  <si>
    <t>pair0038.txt</t>
  </si>
  <si>
    <t>pair0010.txt</t>
  </si>
  <si>
    <t>pair0004.txt</t>
  </si>
  <si>
    <t>pair0005.txt</t>
  </si>
  <si>
    <t>pair0011.txt</t>
  </si>
  <si>
    <t>pair0039.txt</t>
  </si>
  <si>
    <t>pair0089.txt</t>
  </si>
  <si>
    <t>pair0076.txt</t>
  </si>
  <si>
    <t>pair0062.txt</t>
  </si>
  <si>
    <t>pair0102.txt</t>
  </si>
  <si>
    <t>pair0103.txt</t>
  </si>
  <si>
    <t>pair0063.txt</t>
  </si>
  <si>
    <t>pair0077.txt</t>
  </si>
  <si>
    <t>pair0088.txt</t>
  </si>
  <si>
    <t>pair0061.txt</t>
  </si>
  <si>
    <t>pair0075.txt</t>
  </si>
  <si>
    <t>pair0049.txt</t>
  </si>
  <si>
    <t>pair0101.txt</t>
  </si>
  <si>
    <t>pair0100.txt</t>
  </si>
  <si>
    <t>pair0048.txt</t>
  </si>
  <si>
    <t>pair0074.txt</t>
  </si>
  <si>
    <t>pair0060.txt</t>
  </si>
  <si>
    <t>pair0058.txt</t>
  </si>
  <si>
    <t>pair0064.txt</t>
  </si>
  <si>
    <t>pair0070.txt</t>
  </si>
  <si>
    <t>pair0104.txt</t>
  </si>
  <si>
    <t>pair0065.txt</t>
  </si>
  <si>
    <t>pair0059.txt</t>
  </si>
  <si>
    <t>pair0098.txt</t>
  </si>
  <si>
    <t>pair0073.txt</t>
  </si>
  <si>
    <t>pair0067.txt</t>
  </si>
  <si>
    <t>pair0107.txt</t>
  </si>
  <si>
    <t>pair0106.txt</t>
  </si>
  <si>
    <t>pair0066.txt</t>
  </si>
  <si>
    <t>pair0072.txt</t>
  </si>
  <si>
    <t>pair0099.txt</t>
  </si>
  <si>
    <t>file</t>
  </si>
  <si>
    <t>new_strategy</t>
  </si>
  <si>
    <t>mi</t>
  </si>
  <si>
    <t>obsX_var</t>
  </si>
  <si>
    <t>obsY_var</t>
  </si>
  <si>
    <t>intX_var</t>
  </si>
  <si>
    <t>split_discrete</t>
  </si>
  <si>
    <t>discrete_split</t>
  </si>
  <si>
    <t>discrete_cluster</t>
  </si>
  <si>
    <t>cluster_discrete</t>
  </si>
  <si>
    <t>0.19</t>
  </si>
  <si>
    <t>1.0</t>
  </si>
  <si>
    <t>0.362</t>
  </si>
  <si>
    <t>0.237</t>
  </si>
  <si>
    <t>0.345</t>
  </si>
  <si>
    <t>0.57</t>
  </si>
  <si>
    <t>0.221</t>
  </si>
  <si>
    <t>0.233</t>
  </si>
  <si>
    <t>0.25</t>
  </si>
  <si>
    <t>0.851</t>
  </si>
  <si>
    <t>0.247</t>
  </si>
  <si>
    <t>0.248</t>
  </si>
  <si>
    <t>0.07</t>
  </si>
  <si>
    <t>0.003</t>
  </si>
  <si>
    <t>0.047</t>
  </si>
  <si>
    <t>0.706</t>
  </si>
  <si>
    <t>0.209</t>
  </si>
  <si>
    <t>0.019</t>
  </si>
  <si>
    <t>0.168</t>
  </si>
  <si>
    <t>0.336</t>
  </si>
  <si>
    <t>0.045</t>
  </si>
  <si>
    <t>0.042</t>
  </si>
  <si>
    <t>0.099</t>
  </si>
  <si>
    <t>0.224</t>
  </si>
  <si>
    <t>0.065</t>
  </si>
  <si>
    <t>0.054</t>
  </si>
  <si>
    <t>0.231</t>
  </si>
  <si>
    <t>0.751</t>
  </si>
  <si>
    <t>0.029</t>
  </si>
  <si>
    <t>0.151</t>
  </si>
  <si>
    <t>0.088</t>
  </si>
  <si>
    <t>0.599</t>
  </si>
  <si>
    <t>0.041</t>
  </si>
  <si>
    <t>0.925</t>
  </si>
  <si>
    <t>0.425</t>
  </si>
  <si>
    <t>0.432</t>
  </si>
  <si>
    <t>0.431</t>
  </si>
  <si>
    <t>0.554</t>
  </si>
  <si>
    <t>0.254</t>
  </si>
  <si>
    <t>0.144</t>
  </si>
  <si>
    <t>0.057</t>
  </si>
  <si>
    <t>0.494</t>
  </si>
  <si>
    <t>0.238</t>
  </si>
  <si>
    <t>0.188</t>
  </si>
  <si>
    <t>0.253</t>
  </si>
  <si>
    <t>0.13</t>
  </si>
  <si>
    <t>0.018</t>
  </si>
  <si>
    <t>0.074</t>
  </si>
  <si>
    <t>0.239</t>
  </si>
  <si>
    <t>0.198</t>
  </si>
  <si>
    <t>0.177</t>
  </si>
  <si>
    <t>0.337</t>
  </si>
  <si>
    <t>0.333</t>
  </si>
  <si>
    <t>0.396</t>
  </si>
  <si>
    <t>0.386</t>
  </si>
  <si>
    <t>0.067</t>
  </si>
  <si>
    <t>0.064</t>
  </si>
  <si>
    <t>0.056</t>
  </si>
  <si>
    <t>0.039</t>
  </si>
  <si>
    <t>0.012</t>
  </si>
  <si>
    <t>0.038</t>
  </si>
  <si>
    <t>0.092</t>
  </si>
  <si>
    <t>0.498</t>
  </si>
  <si>
    <t>0.071</t>
  </si>
  <si>
    <t>0.114</t>
  </si>
  <si>
    <t>0.11</t>
  </si>
  <si>
    <t>0.933</t>
  </si>
  <si>
    <t>0.331</t>
  </si>
  <si>
    <t>0.438</t>
  </si>
  <si>
    <t>0.419</t>
  </si>
  <si>
    <t>0.505</t>
  </si>
  <si>
    <t>0.21</t>
  </si>
  <si>
    <t>0.235</t>
  </si>
  <si>
    <t>0.152</t>
  </si>
  <si>
    <t>0.228</t>
  </si>
  <si>
    <t>0.163</t>
  </si>
  <si>
    <t>0.192</t>
  </si>
  <si>
    <t>0.126</t>
  </si>
  <si>
    <t>0.244</t>
  </si>
  <si>
    <t>0.903</t>
  </si>
  <si>
    <t>0.523</t>
  </si>
  <si>
    <t>0.52</t>
  </si>
  <si>
    <t>0.321</t>
  </si>
  <si>
    <t>0.207</t>
  </si>
  <si>
    <t>0.18</t>
  </si>
  <si>
    <t>0.094</t>
  </si>
  <si>
    <t>0.081</t>
  </si>
  <si>
    <t>0.245</t>
  </si>
  <si>
    <t>0.199</t>
  </si>
  <si>
    <t>0.73</t>
  </si>
  <si>
    <t>0.325</t>
  </si>
  <si>
    <t>0.457</t>
  </si>
  <si>
    <t>0.4</t>
  </si>
  <si>
    <t>0.429</t>
  </si>
  <si>
    <t>0.01</t>
  </si>
  <si>
    <t>0.017</t>
  </si>
  <si>
    <t>0.121</t>
  </si>
  <si>
    <t>0.222</t>
  </si>
  <si>
    <t>0.013</t>
  </si>
  <si>
    <t>0.02</t>
  </si>
  <si>
    <t>0.236</t>
  </si>
  <si>
    <t>0.165</t>
  </si>
  <si>
    <t>0.119</t>
  </si>
  <si>
    <t>0.096</t>
  </si>
  <si>
    <t>0.091</t>
  </si>
  <si>
    <t>0.242</t>
  </si>
  <si>
    <t>0.602</t>
  </si>
  <si>
    <t>0.078</t>
  </si>
  <si>
    <t>0.97</t>
  </si>
  <si>
    <t>0.341</t>
  </si>
  <si>
    <t>0.101</t>
  </si>
  <si>
    <t>0.246</t>
  </si>
  <si>
    <t>0.085</t>
  </si>
  <si>
    <t>0.043</t>
  </si>
  <si>
    <t>0.218</t>
  </si>
  <si>
    <t>0.201</t>
  </si>
  <si>
    <t>0.131</t>
  </si>
  <si>
    <t>0.524</t>
  </si>
  <si>
    <t>0.378</t>
  </si>
  <si>
    <t>0.328</t>
  </si>
  <si>
    <t>0.249</t>
  </si>
  <si>
    <t>0.203</t>
  </si>
  <si>
    <t>0.924</t>
  </si>
  <si>
    <t>0.581</t>
  </si>
  <si>
    <t>0.509</t>
  </si>
  <si>
    <t>0.353</t>
  </si>
  <si>
    <t>0.405</t>
  </si>
  <si>
    <t>0.716</t>
  </si>
  <si>
    <t>0.23</t>
  </si>
  <si>
    <t>0.124</t>
  </si>
  <si>
    <t>0.156</t>
  </si>
  <si>
    <t>0.931</t>
  </si>
  <si>
    <t>0.459</t>
  </si>
  <si>
    <t>0.616</t>
  </si>
  <si>
    <t>0.512</t>
  </si>
  <si>
    <t>0.583</t>
  </si>
  <si>
    <t>0.046</t>
  </si>
  <si>
    <t>0.037</t>
  </si>
  <si>
    <t>0.112</t>
  </si>
  <si>
    <t>0.097</t>
  </si>
  <si>
    <t>0.133</t>
  </si>
  <si>
    <t>0.027</t>
  </si>
  <si>
    <t>0.052</t>
  </si>
  <si>
    <t>0.141</t>
  </si>
  <si>
    <t>0.323</t>
  </si>
  <si>
    <t>0.17</t>
  </si>
  <si>
    <t>0.197</t>
  </si>
  <si>
    <t>0.544</t>
  </si>
  <si>
    <t>0.006</t>
  </si>
  <si>
    <t>0.004</t>
  </si>
  <si>
    <t>0.001</t>
  </si>
  <si>
    <t>0.002</t>
  </si>
  <si>
    <t>0.167</t>
  </si>
  <si>
    <t>0.143</t>
  </si>
  <si>
    <t>0.619</t>
  </si>
  <si>
    <t>0.073</t>
  </si>
  <si>
    <t>0.1</t>
  </si>
  <si>
    <t>0.647</t>
  </si>
  <si>
    <t>0.087</t>
  </si>
  <si>
    <t>0.252</t>
  </si>
  <si>
    <t>0.125</t>
  </si>
  <si>
    <t>0.147</t>
  </si>
  <si>
    <t>0.928</t>
  </si>
  <si>
    <t>0.391</t>
  </si>
  <si>
    <t>0.691</t>
  </si>
  <si>
    <t>0.329</t>
  </si>
  <si>
    <t>0.585</t>
  </si>
  <si>
    <t>0.76</t>
  </si>
  <si>
    <t>0.103</t>
  </si>
  <si>
    <t>0.171</t>
  </si>
  <si>
    <t>0.175</t>
  </si>
  <si>
    <t>0.102</t>
  </si>
  <si>
    <t>0.189</t>
  </si>
  <si>
    <t>0.229</t>
  </si>
  <si>
    <t>0.138</t>
  </si>
  <si>
    <t>0.953</t>
  </si>
  <si>
    <t>0.448</t>
  </si>
  <si>
    <t>0.529</t>
  </si>
  <si>
    <t>0.108</t>
  </si>
  <si>
    <t>0.095</t>
  </si>
  <si>
    <t>0.148</t>
  </si>
  <si>
    <t>0.025</t>
  </si>
  <si>
    <t>0.139</t>
  </si>
  <si>
    <t>0.314</t>
  </si>
  <si>
    <t>0.117</t>
  </si>
  <si>
    <t>0.997</t>
  </si>
  <si>
    <t>0.215</t>
  </si>
  <si>
    <t>0.053</t>
  </si>
  <si>
    <t>0.183</t>
  </si>
  <si>
    <t>0.09</t>
  </si>
  <si>
    <t>0.662</t>
  </si>
  <si>
    <t>0.464</t>
  </si>
  <si>
    <t>0.368</t>
  </si>
  <si>
    <t>0.305</t>
  </si>
  <si>
    <t>0.179</t>
  </si>
  <si>
    <t>0.205</t>
  </si>
  <si>
    <t>0.059</t>
  </si>
  <si>
    <t>0.134</t>
  </si>
  <si>
    <t>0.592</t>
  </si>
  <si>
    <t>0.063</t>
  </si>
  <si>
    <t>0.843</t>
  </si>
  <si>
    <t>0.433</t>
  </si>
  <si>
    <t>0.768</t>
  </si>
  <si>
    <t>0.761</t>
  </si>
  <si>
    <t>0.469</t>
  </si>
  <si>
    <t>0.195</t>
  </si>
  <si>
    <t>0.669</t>
  </si>
  <si>
    <t>0.29</t>
  </si>
  <si>
    <t>0.122</t>
  </si>
  <si>
    <t>0.206</t>
  </si>
  <si>
    <t>0.044</t>
  </si>
  <si>
    <t>0.115</t>
  </si>
  <si>
    <t>0.024</t>
  </si>
  <si>
    <t>0.5</t>
  </si>
  <si>
    <t>0.212</t>
  </si>
  <si>
    <t>0.452</t>
  </si>
  <si>
    <t>0.03</t>
  </si>
  <si>
    <t>0.08</t>
  </si>
  <si>
    <t>0.106</t>
  </si>
  <si>
    <t>0.865</t>
  </si>
  <si>
    <t>0.576</t>
  </si>
  <si>
    <t>0.67</t>
  </si>
  <si>
    <t>0.499</t>
  </si>
  <si>
    <t>0.591</t>
  </si>
  <si>
    <t>0.026</t>
  </si>
  <si>
    <t>0.055</t>
  </si>
  <si>
    <t>0.069</t>
  </si>
  <si>
    <t>0.176</t>
  </si>
  <si>
    <t>0.051</t>
  </si>
  <si>
    <t>0.032</t>
  </si>
  <si>
    <t>0.005</t>
  </si>
  <si>
    <t>0.066</t>
  </si>
  <si>
    <t>0.789</t>
  </si>
  <si>
    <t>0.388</t>
  </si>
  <si>
    <t>0.317</t>
  </si>
  <si>
    <t>0.38</t>
  </si>
  <si>
    <t>0.234</t>
  </si>
  <si>
    <t>0.132</t>
  </si>
  <si>
    <t>0.799</t>
  </si>
  <si>
    <t>0.232</t>
  </si>
  <si>
    <t>0.172</t>
  </si>
  <si>
    <t>0.251</t>
  </si>
  <si>
    <t>0.375</t>
  </si>
  <si>
    <t>0.344</t>
  </si>
  <si>
    <t>0.593</t>
  </si>
  <si>
    <t>0.347</t>
  </si>
  <si>
    <t>0.009</t>
  </si>
  <si>
    <t>0.414</t>
  </si>
  <si>
    <t>0.079</t>
  </si>
  <si>
    <t>0.243</t>
  </si>
  <si>
    <t>0.072</t>
  </si>
  <si>
    <t>0.155</t>
  </si>
  <si>
    <t>0.352</t>
  </si>
  <si>
    <t>0.16</t>
  </si>
  <si>
    <t>0.483</t>
  </si>
  <si>
    <t>0.507</t>
  </si>
  <si>
    <t>0.093</t>
  </si>
  <si>
    <t>0.818</t>
  </si>
  <si>
    <t>0.356</t>
  </si>
  <si>
    <t>0.048</t>
  </si>
  <si>
    <t>0.227</t>
  </si>
  <si>
    <t>0.154</t>
  </si>
  <si>
    <t>0.793</t>
  </si>
  <si>
    <t>0.719</t>
  </si>
  <si>
    <t>0.736</t>
  </si>
  <si>
    <t>0.008</t>
  </si>
  <si>
    <t>0.007</t>
  </si>
  <si>
    <t>0.961</t>
  </si>
  <si>
    <t>0.241</t>
  </si>
  <si>
    <t>0.281</t>
  </si>
  <si>
    <t>0.036</t>
  </si>
  <si>
    <t>0.223</t>
  </si>
  <si>
    <t>0.261</t>
  </si>
  <si>
    <t>0.204</t>
  </si>
  <si>
    <t>0.214</t>
  </si>
  <si>
    <t>0.219</t>
  </si>
  <si>
    <t>0.211</t>
  </si>
  <si>
    <t>0.016</t>
  </si>
  <si>
    <t>0.014</t>
  </si>
  <si>
    <t>0.965</t>
  </si>
  <si>
    <t>0.082</t>
  </si>
  <si>
    <t>0.657</t>
  </si>
  <si>
    <t>0.506</t>
  </si>
  <si>
    <t>0.644</t>
  </si>
  <si>
    <t>0.22</t>
  </si>
  <si>
    <t>0.539</t>
  </si>
  <si>
    <t>0.24</t>
  </si>
  <si>
    <t>0.783</t>
  </si>
  <si>
    <t>0.729</t>
  </si>
  <si>
    <t>0.107</t>
  </si>
  <si>
    <t>0.202</t>
  </si>
  <si>
    <t>0.113</t>
  </si>
  <si>
    <t>0.358</t>
  </si>
  <si>
    <t>0.422</t>
  </si>
  <si>
    <t>0.123</t>
  </si>
  <si>
    <t>0.535</t>
  </si>
  <si>
    <t>0.265</t>
  </si>
  <si>
    <t>0.605</t>
  </si>
  <si>
    <t>0.608</t>
  </si>
  <si>
    <t>0.74</t>
  </si>
  <si>
    <t>0.767</t>
  </si>
  <si>
    <t>0.157</t>
  </si>
  <si>
    <t>0.187</t>
  </si>
  <si>
    <t>0.402</t>
  </si>
  <si>
    <t>0.874</t>
  </si>
  <si>
    <t>0.666</t>
  </si>
  <si>
    <t>0.493</t>
  </si>
  <si>
    <t>0.034</t>
  </si>
  <si>
    <t>0.077</t>
  </si>
  <si>
    <t>0.285</t>
  </si>
  <si>
    <t>0.186</t>
  </si>
  <si>
    <t>0.178</t>
  </si>
  <si>
    <t>0.033</t>
  </si>
  <si>
    <t>0.927</t>
  </si>
  <si>
    <t>0.379</t>
  </si>
  <si>
    <t>0.169</t>
  </si>
  <si>
    <t>0.559</t>
  </si>
  <si>
    <t>0.537</t>
  </si>
  <si>
    <t>0.707</t>
  </si>
  <si>
    <t>0.06</t>
  </si>
  <si>
    <t>0.04</t>
  </si>
  <si>
    <t>0.015</t>
  </si>
  <si>
    <t>0.918</t>
  </si>
  <si>
    <t>0.979</t>
  </si>
  <si>
    <t>0.376</t>
  </si>
  <si>
    <t>0.813</t>
  </si>
  <si>
    <t>0.109</t>
  </si>
  <si>
    <t>0.049</t>
  </si>
  <si>
    <t>0.821</t>
  </si>
  <si>
    <t>0.812</t>
  </si>
  <si>
    <t>0.588</t>
  </si>
  <si>
    <t>0.482</t>
  </si>
  <si>
    <t>0.468</t>
  </si>
  <si>
    <t>0.162</t>
  </si>
  <si>
    <t>0.104</t>
  </si>
  <si>
    <t>0.842</t>
  </si>
  <si>
    <t>0.068</t>
  </si>
  <si>
    <t>0.958</t>
  </si>
  <si>
    <t>0.409</t>
  </si>
  <si>
    <t>0.975</t>
  </si>
  <si>
    <t>0.39</t>
  </si>
  <si>
    <t>0.116</t>
  </si>
  <si>
    <t>0.127</t>
  </si>
  <si>
    <t>0.145</t>
  </si>
  <si>
    <t>0.028</t>
  </si>
  <si>
    <t>0.021</t>
  </si>
  <si>
    <t>0.811</t>
  </si>
  <si>
    <t>0.951</t>
  </si>
  <si>
    <t>0.526</t>
  </si>
  <si>
    <t>0.696</t>
  </si>
  <si>
    <t>0.595</t>
  </si>
  <si>
    <t>0.682</t>
  </si>
  <si>
    <t>0.083</t>
  </si>
  <si>
    <t>0.058</t>
  </si>
  <si>
    <t>0.982</t>
  </si>
  <si>
    <t>0.661</t>
  </si>
  <si>
    <t>0.14</t>
  </si>
  <si>
    <t>0.629</t>
  </si>
  <si>
    <t>0.297</t>
  </si>
  <si>
    <t>0.978</t>
  </si>
  <si>
    <t>0.904</t>
  </si>
  <si>
    <t>0.577</t>
  </si>
  <si>
    <t>0.972</t>
  </si>
  <si>
    <t>0.283</t>
  </si>
  <si>
    <t>0.563</t>
  </si>
  <si>
    <t>0.437</t>
  </si>
  <si>
    <t>0.427</t>
  </si>
  <si>
    <t>0.723</t>
  </si>
  <si>
    <t>0.137</t>
  </si>
  <si>
    <t>0.031</t>
  </si>
  <si>
    <t>0.734</t>
  </si>
  <si>
    <t>0.196</t>
  </si>
  <si>
    <t>0.964</t>
  </si>
  <si>
    <t>0.672</t>
  </si>
  <si>
    <t>0.076</t>
  </si>
  <si>
    <t>0.929</t>
  </si>
  <si>
    <t>0.27</t>
  </si>
  <si>
    <t>0.2</t>
  </si>
  <si>
    <t>0.37</t>
  </si>
  <si>
    <t>0.225</t>
  </si>
  <si>
    <t>0.194</t>
  </si>
  <si>
    <t>0.272</t>
  </si>
  <si>
    <t>0.061</t>
  </si>
  <si>
    <t>0.996</t>
  </si>
  <si>
    <t>0.857</t>
  </si>
  <si>
    <t>0.622</t>
  </si>
  <si>
    <t>0.7</t>
  </si>
  <si>
    <t>0.226</t>
  </si>
  <si>
    <t>0.404</t>
  </si>
  <si>
    <t>0.193</t>
  </si>
  <si>
    <t>0.159</t>
  </si>
  <si>
    <t>0.926</t>
  </si>
  <si>
    <t>0.449</t>
  </si>
  <si>
    <t>0.575</t>
  </si>
  <si>
    <t>0.89</t>
  </si>
  <si>
    <t>0.44</t>
  </si>
  <si>
    <t>0.418</t>
  </si>
  <si>
    <t>0.184</t>
  </si>
  <si>
    <t>0.998</t>
  </si>
  <si>
    <t>0.908</t>
  </si>
  <si>
    <t>0.579</t>
  </si>
  <si>
    <t>0.686</t>
  </si>
  <si>
    <t>0.263</t>
  </si>
  <si>
    <t>0.584</t>
  </si>
  <si>
    <t>0.401</t>
  </si>
  <si>
    <t>0.191</t>
  </si>
  <si>
    <t>0.135</t>
  </si>
  <si>
    <t>0.501</t>
  </si>
  <si>
    <t>0.769</t>
  </si>
  <si>
    <t>0.639</t>
  </si>
  <si>
    <t>0.301</t>
  </si>
  <si>
    <t>0.327</t>
  </si>
  <si>
    <t>0.454</t>
  </si>
  <si>
    <t>0.415</t>
  </si>
  <si>
    <t>0.68</t>
  </si>
  <si>
    <t>0.571</t>
  </si>
  <si>
    <t>0.733</t>
  </si>
  <si>
    <t>0.011</t>
  </si>
  <si>
    <t>0.3</t>
  </si>
  <si>
    <t>0.946</t>
  </si>
  <si>
    <t>0.023</t>
  </si>
  <si>
    <t>0.098</t>
  </si>
  <si>
    <t>0.983</t>
  </si>
  <si>
    <t>0.831</t>
  </si>
  <si>
    <t>0.173</t>
  </si>
  <si>
    <t>0.849</t>
  </si>
  <si>
    <t>0.142</t>
  </si>
  <si>
    <t>0.731</t>
  </si>
  <si>
    <t>0.304</t>
  </si>
  <si>
    <t>0.217</t>
  </si>
  <si>
    <t>0.885</t>
  </si>
  <si>
    <t>0.779</t>
  </si>
  <si>
    <t>0.604</t>
  </si>
  <si>
    <t>0.447</t>
  </si>
  <si>
    <t>0.208</t>
  </si>
  <si>
    <t>0.062</t>
  </si>
  <si>
    <t>0.136</t>
  </si>
  <si>
    <t>0.289</t>
  </si>
  <si>
    <t>0.962</t>
  </si>
  <si>
    <t>0.424</t>
  </si>
  <si>
    <t>0.923</t>
  </si>
  <si>
    <t>0.383</t>
  </si>
  <si>
    <t>0.15</t>
  </si>
  <si>
    <t>0.496</t>
  </si>
  <si>
    <t>0.035</t>
  </si>
  <si>
    <t>0.086</t>
  </si>
  <si>
    <t>0.992</t>
  </si>
  <si>
    <t>0.445</t>
  </si>
  <si>
    <t>0.617</t>
  </si>
  <si>
    <t>0.503</t>
  </si>
  <si>
    <t>0.542</t>
  </si>
  <si>
    <t>0.084</t>
  </si>
  <si>
    <t>0.387</t>
  </si>
  <si>
    <t>0.879</t>
  </si>
  <si>
    <t>0.481</t>
  </si>
  <si>
    <t>0.989</t>
  </si>
  <si>
    <t>0.479</t>
  </si>
  <si>
    <t>0.848</t>
  </si>
  <si>
    <t>0.543</t>
  </si>
  <si>
    <t>0.516</t>
  </si>
  <si>
    <t>0.832</t>
  </si>
  <si>
    <t>0.474</t>
  </si>
  <si>
    <t>0.47</t>
  </si>
  <si>
    <t>0.166</t>
  </si>
  <si>
    <t>0.105</t>
  </si>
  <si>
    <t>0.642</t>
  </si>
  <si>
    <t>0.889</t>
  </si>
  <si>
    <t>0.022</t>
  </si>
  <si>
    <t>0.759</t>
  </si>
  <si>
    <t>0.898</t>
  </si>
  <si>
    <t>0.298</t>
  </si>
  <si>
    <t>0.623</t>
  </si>
  <si>
    <t>0.732</t>
  </si>
  <si>
    <t>0.118</t>
  </si>
  <si>
    <t>0.153</t>
  </si>
  <si>
    <t>0.146</t>
  </si>
  <si>
    <t>0.704</t>
  </si>
  <si>
    <t>0.182</t>
  </si>
  <si>
    <t>0.598</t>
  </si>
  <si>
    <t>0.185</t>
  </si>
  <si>
    <t>0.797</t>
  </si>
  <si>
    <t>0.463</t>
  </si>
  <si>
    <t>0.486</t>
  </si>
  <si>
    <t>0.355</t>
  </si>
  <si>
    <t>0.646</t>
  </si>
  <si>
    <t>0.164</t>
  </si>
  <si>
    <t>0.753</t>
  </si>
  <si>
    <t>0.777</t>
  </si>
  <si>
    <t>0.158</t>
  </si>
  <si>
    <t>0.531</t>
  </si>
  <si>
    <t>0.62</t>
  </si>
  <si>
    <t>0.6</t>
  </si>
  <si>
    <t>0.216</t>
  </si>
  <si>
    <t>0.398</t>
  </si>
  <si>
    <t>0.428</t>
  </si>
  <si>
    <t>0.817</t>
  </si>
  <si>
    <t>0.384</t>
  </si>
  <si>
    <t>0.722</t>
  </si>
  <si>
    <t>0.53</t>
  </si>
  <si>
    <t>0.367</t>
  </si>
  <si>
    <t>0.801</t>
  </si>
  <si>
    <t>0.658</t>
  </si>
  <si>
    <t>0.338</t>
  </si>
  <si>
    <t>0.611</t>
  </si>
  <si>
    <t>0.441</t>
  </si>
  <si>
    <t>0.129</t>
  </si>
  <si>
    <t>0.05</t>
  </si>
  <si>
    <t>0.467</t>
  </si>
  <si>
    <t>0.288</t>
  </si>
  <si>
    <t>0.766</t>
  </si>
  <si>
    <t>0.485</t>
  </si>
  <si>
    <t>0.456</t>
  </si>
  <si>
    <t>0.536</t>
  </si>
  <si>
    <t>0.79</t>
  </si>
  <si>
    <t>0.597</t>
  </si>
  <si>
    <t>0.385</t>
  </si>
  <si>
    <t>0.971</t>
  </si>
  <si>
    <t>0.538</t>
  </si>
  <si>
    <t>0.555</t>
  </si>
  <si>
    <t>0.586</t>
  </si>
  <si>
    <t>0.403</t>
  </si>
  <si>
    <t>0.881</t>
  </si>
  <si>
    <t>0.489</t>
  </si>
  <si>
    <t>0.548</t>
  </si>
  <si>
    <t>0.255</t>
  </si>
  <si>
    <t>0.213</t>
  </si>
  <si>
    <t>0.65</t>
  </si>
  <si>
    <t>0.511</t>
  </si>
  <si>
    <t>0.434</t>
  </si>
  <si>
    <t>0.075</t>
  </si>
  <si>
    <t>0.259</t>
  </si>
  <si>
    <t>0.778</t>
  </si>
  <si>
    <t>0.293</t>
  </si>
  <si>
    <t>0.291</t>
  </si>
  <si>
    <t>0.181</t>
  </si>
  <si>
    <t>0.174</t>
  </si>
  <si>
    <t>0.161</t>
  </si>
  <si>
    <t>0.839</t>
  </si>
  <si>
    <t>0.48</t>
  </si>
  <si>
    <t>0.835</t>
  </si>
  <si>
    <t>0.442</t>
  </si>
  <si>
    <t>0.426</t>
  </si>
  <si>
    <t>0.663</t>
  </si>
  <si>
    <t>0.256</t>
  </si>
  <si>
    <t>0.636</t>
  </si>
  <si>
    <t>0.684</t>
  </si>
  <si>
    <t>0.713</t>
  </si>
  <si>
    <t>0.676</t>
  </si>
  <si>
    <t>0.9</t>
  </si>
  <si>
    <t>0.941</t>
  </si>
  <si>
    <t>0.809</t>
  </si>
  <si>
    <t>0.569</t>
  </si>
  <si>
    <t>0.518</t>
  </si>
  <si>
    <t>0.513</t>
  </si>
  <si>
    <t>0.567</t>
  </si>
  <si>
    <t>0.932</t>
  </si>
  <si>
    <t>0.436</t>
  </si>
  <si>
    <t>0.268</t>
  </si>
  <si>
    <t>0.994</t>
  </si>
  <si>
    <t>0.561</t>
  </si>
  <si>
    <t>0.685</t>
  </si>
  <si>
    <t>0.934</t>
  </si>
  <si>
    <t>0.51</t>
  </si>
  <si>
    <t>0.357</t>
  </si>
  <si>
    <t>36,27 (37/102)</t>
  </si>
  <si>
    <t>38,24 (39/102)</t>
  </si>
  <si>
    <t>51,96 (53/102)</t>
  </si>
  <si>
    <t>35,29 (36/102)</t>
  </si>
  <si>
    <t>60,78 (62/102)</t>
  </si>
  <si>
    <t>91,18 (93/102)</t>
  </si>
  <si>
    <t>pair0094,txt</t>
  </si>
  <si>
    <t>pair0080,txt</t>
  </si>
  <si>
    <t>pair0057,txt</t>
  </si>
  <si>
    <t>pair0043,txt</t>
  </si>
  <si>
    <t>pair0042,txt</t>
  </si>
  <si>
    <t>pair0056,txt</t>
  </si>
  <si>
    <t>pair0081,txt</t>
  </si>
  <si>
    <t>pair0095,txt</t>
  </si>
  <si>
    <t>pair0083,txt</t>
  </si>
  <si>
    <t>pair0097,txt</t>
  </si>
  <si>
    <t>pair0040,txt</t>
  </si>
  <si>
    <t>pair0068,txt</t>
  </si>
  <si>
    <t>pair0108,txt</t>
  </si>
  <si>
    <t>pair0069,txt</t>
  </si>
  <si>
    <t>pair0041,txt</t>
  </si>
  <si>
    <t>pair0096,txt</t>
  </si>
  <si>
    <t>pair0082,txt</t>
  </si>
  <si>
    <t>pair0086,txt</t>
  </si>
  <si>
    <t>pair0092,txt</t>
  </si>
  <si>
    <t>pair0079,txt</t>
  </si>
  <si>
    <t>pair0045,txt</t>
  </si>
  <si>
    <t>pair0051,txt</t>
  </si>
  <si>
    <t>pair0050,txt</t>
  </si>
  <si>
    <t>pair0044,txt</t>
  </si>
  <si>
    <t>pair0078,txt</t>
  </si>
  <si>
    <t>pair0093,txt</t>
  </si>
  <si>
    <t>pair0087,txt</t>
  </si>
  <si>
    <t>pair0091,txt</t>
  </si>
  <si>
    <t>pair0085,txt</t>
  </si>
  <si>
    <t>pair0046,txt</t>
  </si>
  <si>
    <t>pair0047,txt</t>
  </si>
  <si>
    <t>pair0084,txt</t>
  </si>
  <si>
    <t>pair0090,txt</t>
  </si>
  <si>
    <t>pair0034,txt</t>
  </si>
  <si>
    <t>pair0020,txt</t>
  </si>
  <si>
    <t>pair0008,txt</t>
  </si>
  <si>
    <t>pair0009,txt</t>
  </si>
  <si>
    <t>pair0021,txt</t>
  </si>
  <si>
    <t>pair0035,txt</t>
  </si>
  <si>
    <t>pair0023,txt</t>
  </si>
  <si>
    <t>pair0037,txt</t>
  </si>
  <si>
    <t>pair0036,txt</t>
  </si>
  <si>
    <t>pair0022,txt</t>
  </si>
  <si>
    <t>pair0026,txt</t>
  </si>
  <si>
    <t>pair0032,txt</t>
  </si>
  <si>
    <t>pair0033,txt</t>
  </si>
  <si>
    <t>pair0027,txt</t>
  </si>
  <si>
    <t>pair0019,txt</t>
  </si>
  <si>
    <t>pair0031,txt</t>
  </si>
  <si>
    <t>pair0025,txt</t>
  </si>
  <si>
    <t>pair0024,txt</t>
  </si>
  <si>
    <t>pair0030,txt</t>
  </si>
  <si>
    <t>pair0018,txt</t>
  </si>
  <si>
    <t>pair0015,txt</t>
  </si>
  <si>
    <t>pair0001,txt</t>
  </si>
  <si>
    <t>pair0029,txt</t>
  </si>
  <si>
    <t>pair0028,txt</t>
  </si>
  <si>
    <t>pair0014,txt</t>
  </si>
  <si>
    <t>pair0002,txt</t>
  </si>
  <si>
    <t>pair0016,txt</t>
  </si>
  <si>
    <t>pair0017,txt</t>
  </si>
  <si>
    <t>pair0003,txt</t>
  </si>
  <si>
    <t>pair0007,txt</t>
  </si>
  <si>
    <t>pair0013,txt</t>
  </si>
  <si>
    <t>pair0012,txt</t>
  </si>
  <si>
    <t>pair0006,txt</t>
  </si>
  <si>
    <t>pair0038,txt</t>
  </si>
  <si>
    <t>pair0010,txt</t>
  </si>
  <si>
    <t>pair0004,txt</t>
  </si>
  <si>
    <t>pair0005,txt</t>
  </si>
  <si>
    <t>pair0011,txt</t>
  </si>
  <si>
    <t>pair0039,txt</t>
  </si>
  <si>
    <t>pair0089,txt</t>
  </si>
  <si>
    <t>pair0076,txt</t>
  </si>
  <si>
    <t>pair0062,txt</t>
  </si>
  <si>
    <t>pair0102,txt</t>
  </si>
  <si>
    <t>pair0103,txt</t>
  </si>
  <si>
    <t>pair0063,txt</t>
  </si>
  <si>
    <t>pair0077,txt</t>
  </si>
  <si>
    <t>pair0088,txt</t>
  </si>
  <si>
    <t>pair0061,txt</t>
  </si>
  <si>
    <t>pair0075,txt</t>
  </si>
  <si>
    <t>pair0049,txt</t>
  </si>
  <si>
    <t>pair0101,txt</t>
  </si>
  <si>
    <t>pair0100,txt</t>
  </si>
  <si>
    <t>pair0048,txt</t>
  </si>
  <si>
    <t>pair0074,txt</t>
  </si>
  <si>
    <t>pair0060,txt</t>
  </si>
  <si>
    <t>pair0058,txt</t>
  </si>
  <si>
    <t>pair0064,txt</t>
  </si>
  <si>
    <t>pair0070,txt</t>
  </si>
  <si>
    <t>pair0104,txt</t>
  </si>
  <si>
    <t>pair0065,txt</t>
  </si>
  <si>
    <t>pair0059,txt</t>
  </si>
  <si>
    <t>pair0098,txt</t>
  </si>
  <si>
    <t>pair0073,txt</t>
  </si>
  <si>
    <t>pair0067,txt</t>
  </si>
  <si>
    <t>pair0107,txt</t>
  </si>
  <si>
    <t>pair0106,txt</t>
  </si>
  <si>
    <t>pair0066,txt</t>
  </si>
  <si>
    <t>pair0072,txt</t>
  </si>
  <si>
    <t>pair0099,txt</t>
  </si>
  <si>
    <t>0.601</t>
  </si>
  <si>
    <t>0.111</t>
  </si>
  <si>
    <t>0.615</t>
  </si>
  <si>
    <t>0.712</t>
  </si>
  <si>
    <t>0.319</t>
  </si>
  <si>
    <t>0.277</t>
  </si>
  <si>
    <t>0.149</t>
  </si>
  <si>
    <t>0.258</t>
  </si>
  <si>
    <t>0.807</t>
  </si>
  <si>
    <t>0.266</t>
  </si>
  <si>
    <t>0.276</t>
  </si>
  <si>
    <t>0.257</t>
  </si>
  <si>
    <t>0.692</t>
  </si>
  <si>
    <t>0.308</t>
  </si>
  <si>
    <t>0.286</t>
  </si>
  <si>
    <t>0.633</t>
  </si>
  <si>
    <t>0.572</t>
  </si>
  <si>
    <t>0.744</t>
  </si>
  <si>
    <t>0.128</t>
  </si>
  <si>
    <t>0.522</t>
  </si>
  <si>
    <t>0.94</t>
  </si>
  <si>
    <t>0.46</t>
  </si>
  <si>
    <t>0.332</t>
  </si>
  <si>
    <t>0.435</t>
  </si>
  <si>
    <t>0.492</t>
  </si>
  <si>
    <t>0.26</t>
  </si>
  <si>
    <t>0.264</t>
  </si>
  <si>
    <t>0.381</t>
  </si>
  <si>
    <t>0.267</t>
  </si>
  <si>
    <t>0.884</t>
  </si>
  <si>
    <t>0.878</t>
  </si>
  <si>
    <t>0.748</t>
  </si>
  <si>
    <t>0.282</t>
  </si>
  <si>
    <t>0.089</t>
  </si>
  <si>
    <t>0.446</t>
  </si>
  <si>
    <t>0.673</t>
  </si>
  <si>
    <t>0.558</t>
  </si>
  <si>
    <t>0.582</t>
  </si>
  <si>
    <t>0.295</t>
  </si>
  <si>
    <t>0.315</t>
  </si>
  <si>
    <t>0.294</t>
  </si>
  <si>
    <t>0.487</t>
  </si>
  <si>
    <t>0.745</t>
  </si>
  <si>
    <t>0.738</t>
  </si>
  <si>
    <t>0.477</t>
  </si>
  <si>
    <t>0.284</t>
  </si>
  <si>
    <t>0.963</t>
  </si>
  <si>
    <t>0.382</t>
  </si>
  <si>
    <t>0.519</t>
  </si>
  <si>
    <t>0.369</t>
  </si>
  <si>
    <t>0.377</t>
  </si>
  <si>
    <t>0.803</t>
  </si>
  <si>
    <t>0.269</t>
  </si>
  <si>
    <t>0.35</t>
  </si>
  <si>
    <t>0.302</t>
  </si>
  <si>
    <t>0.279</t>
  </si>
  <si>
    <t>0.643</t>
  </si>
  <si>
    <t>0.12</t>
  </si>
  <si>
    <t>0.312</t>
  </si>
  <si>
    <t>0.455</t>
  </si>
  <si>
    <t>0.504</t>
  </si>
  <si>
    <t>0.711</t>
  </si>
  <si>
    <t>0.475</t>
  </si>
  <si>
    <t>0.292</t>
  </si>
  <si>
    <t>0.34</t>
  </si>
  <si>
    <t>0.392</t>
  </si>
  <si>
    <t>0.287</t>
  </si>
  <si>
    <t>0.532</t>
  </si>
  <si>
    <t>0.594</t>
  </si>
  <si>
    <t>0.359</t>
  </si>
  <si>
    <t>0.649</t>
  </si>
  <si>
    <t>0.309</t>
  </si>
  <si>
    <t>0.439</t>
  </si>
  <si>
    <t>0.471</t>
  </si>
  <si>
    <t>0.61</t>
  </si>
  <si>
    <t>0.694</t>
  </si>
  <si>
    <t>0.406</t>
  </si>
  <si>
    <t>0.541</t>
  </si>
  <si>
    <t>0.443</t>
  </si>
  <si>
    <t>0.834</t>
  </si>
  <si>
    <t>0.296</t>
  </si>
  <si>
    <t>0.31</t>
  </si>
  <si>
    <t>0.271</t>
  </si>
  <si>
    <t>0.634</t>
  </si>
  <si>
    <t>0.63</t>
  </si>
  <si>
    <t>0.274</t>
  </si>
  <si>
    <t>0.275</t>
  </si>
  <si>
    <t>0.525</t>
  </si>
  <si>
    <t>0.854</t>
  </si>
  <si>
    <t>0.833</t>
  </si>
  <si>
    <t>0.413</t>
  </si>
  <si>
    <t>0.948</t>
  </si>
  <si>
    <t>0.859</t>
  </si>
  <si>
    <t>0.728</t>
  </si>
  <si>
    <t>0.655</t>
  </si>
  <si>
    <t>0.262</t>
  </si>
  <si>
    <t>0.717</t>
  </si>
  <si>
    <t>0.664</t>
  </si>
  <si>
    <t>0.764</t>
  </si>
  <si>
    <t>0.671</t>
  </si>
  <si>
    <t>0.444</t>
  </si>
  <si>
    <t>0.307</t>
  </si>
  <si>
    <t>0.466</t>
  </si>
  <si>
    <t>0.781</t>
  </si>
  <si>
    <t>0.596</t>
  </si>
  <si>
    <t>0.587</t>
  </si>
  <si>
    <t>0.64</t>
  </si>
  <si>
    <t>0.58</t>
  </si>
  <si>
    <t>0.883</t>
  </si>
  <si>
    <t>0.609</t>
  </si>
  <si>
    <t>0.828</t>
  </si>
  <si>
    <t>0.299</t>
  </si>
  <si>
    <t>0.354</t>
  </si>
  <si>
    <t>0.8</t>
  </si>
  <si>
    <t>0.394</t>
  </si>
  <si>
    <t>0.705</t>
  </si>
  <si>
    <t>0.528</t>
  </si>
  <si>
    <t>0.93</t>
  </si>
  <si>
    <t>0.954</t>
  </si>
  <si>
    <t>0.451</t>
  </si>
  <si>
    <t>0.371</t>
  </si>
  <si>
    <t>0.32</t>
  </si>
  <si>
    <t>0.693</t>
  </si>
  <si>
    <t>0.656</t>
  </si>
  <si>
    <t>0.389</t>
  </si>
  <si>
    <t>0.96</t>
  </si>
  <si>
    <t>0.562</t>
  </si>
  <si>
    <t>0.631</t>
  </si>
  <si>
    <t>0.624</t>
  </si>
  <si>
    <t>0.906</t>
  </si>
  <si>
    <t>0.361</t>
  </si>
  <si>
    <t>0.335</t>
  </si>
  <si>
    <t>0.823</t>
  </si>
  <si>
    <t>0.278</t>
  </si>
  <si>
    <t>0.324</t>
  </si>
  <si>
    <t>0.977</t>
  </si>
  <si>
    <t>0.461</t>
  </si>
  <si>
    <t>0.343</t>
  </si>
  <si>
    <t>0.416</t>
  </si>
  <si>
    <t>0.42</t>
  </si>
  <si>
    <t>0.349</t>
  </si>
  <si>
    <t>0.985</t>
  </si>
  <si>
    <t>0.491</t>
  </si>
  <si>
    <t>0.397</t>
  </si>
  <si>
    <t>0.942</t>
  </si>
  <si>
    <t>0.967</t>
  </si>
  <si>
    <t>0.351</t>
  </si>
  <si>
    <t>0.363</t>
  </si>
  <si>
    <t>0.988</t>
  </si>
  <si>
    <t>0.346</t>
  </si>
  <si>
    <t>0.742</t>
  </si>
  <si>
    <t>0.981</t>
  </si>
  <si>
    <t>0.408</t>
  </si>
  <si>
    <t>0.896</t>
  </si>
  <si>
    <t>0.393</t>
  </si>
  <si>
    <t>0.688</t>
  </si>
  <si>
    <t>0.374</t>
  </si>
  <si>
    <t>0.478</t>
  </si>
  <si>
    <t>0.909</t>
  </si>
  <si>
    <t>0.316</t>
  </si>
  <si>
    <t>0.28</t>
  </si>
  <si>
    <t>0.75</t>
  </si>
  <si>
    <t>0.845</t>
  </si>
  <si>
    <t>0.899</t>
  </si>
  <si>
    <t>0.348</t>
  </si>
  <si>
    <t>0.552</t>
  </si>
  <si>
    <t>0.702</t>
  </si>
  <si>
    <t>0.318</t>
  </si>
  <si>
    <t>0.919</t>
  </si>
  <si>
    <t>0.566</t>
  </si>
  <si>
    <t>0.533</t>
  </si>
  <si>
    <t>0.545</t>
  </si>
  <si>
    <t>0.517</t>
  </si>
  <si>
    <t>0.41</t>
  </si>
  <si>
    <t>0.549</t>
  </si>
  <si>
    <t>0.366</t>
  </si>
  <si>
    <t>0.59</t>
  </si>
  <si>
    <t>0.365</t>
  </si>
  <si>
    <t>0.99</t>
  </si>
  <si>
    <t>0.755</t>
  </si>
  <si>
    <t>0.395</t>
  </si>
  <si>
    <t>0.773</t>
  </si>
  <si>
    <t>0.465</t>
  </si>
  <si>
    <t>0.632</t>
  </si>
  <si>
    <t>0.372</t>
  </si>
  <si>
    <t>0.627</t>
  </si>
  <si>
    <t>0.551</t>
  </si>
  <si>
    <t>0.326</t>
  </si>
  <si>
    <t>0.521</t>
  </si>
  <si>
    <t>0.796</t>
  </si>
  <si>
    <t>0.49</t>
  </si>
  <si>
    <t>0.625</t>
  </si>
  <si>
    <t>0.866</t>
  </si>
  <si>
    <t>0.573</t>
  </si>
  <si>
    <t>0.739</t>
  </si>
  <si>
    <t>0.677</t>
  </si>
  <si>
    <t>0.55</t>
  </si>
  <si>
    <t>0.785</t>
  </si>
  <si>
    <t>0.514</t>
  </si>
  <si>
    <t>0.621</t>
  </si>
  <si>
    <t>0.772</t>
  </si>
  <si>
    <t>0.77</t>
  </si>
  <si>
    <t>0.695</t>
  </si>
  <si>
    <t>0.339</t>
  </si>
  <si>
    <t>0.476</t>
  </si>
  <si>
    <t>0.787</t>
  </si>
  <si>
    <t>0.565</t>
  </si>
  <si>
    <t>0.804</t>
  </si>
  <si>
    <t>0.888</t>
  </si>
  <si>
    <t>0.808</t>
  </si>
  <si>
    <t>0.999</t>
  </si>
  <si>
    <t>0.303</t>
  </si>
  <si>
    <t>0.311</t>
  </si>
  <si>
    <t>0.995</t>
  </si>
  <si>
    <t>0.553</t>
  </si>
  <si>
    <t>0.472</t>
  </si>
  <si>
    <t>0.651</t>
  </si>
  <si>
    <t>0.871</t>
  </si>
  <si>
    <t>0.92</t>
  </si>
  <si>
    <t>0.829</t>
  </si>
  <si>
    <t>0.407</t>
  </si>
  <si>
    <t>0.938</t>
  </si>
  <si>
    <t>0.462</t>
  </si>
  <si>
    <t>0.364</t>
  </si>
  <si>
    <t>0.334</t>
  </si>
  <si>
    <t>0.805</t>
  </si>
  <si>
    <t>0.836</t>
  </si>
  <si>
    <t>0.411</t>
  </si>
  <si>
    <t>0.838</t>
  </si>
  <si>
    <t>0.557</t>
  </si>
  <si>
    <t>0.412</t>
  </si>
  <si>
    <t>0.607</t>
  </si>
  <si>
    <t>0.78</t>
  </si>
  <si>
    <t>0.794</t>
  </si>
  <si>
    <t>0.564</t>
  </si>
  <si>
    <t>0.937</t>
  </si>
  <si>
    <t>0.618</t>
  </si>
  <si>
    <t>0.668</t>
  </si>
  <si>
    <t>0.43</t>
  </si>
  <si>
    <t>0.776</t>
  </si>
  <si>
    <t>0.747</t>
  </si>
  <si>
    <t>0.727</t>
  </si>
  <si>
    <t>0.756</t>
  </si>
  <si>
    <t>0.399</t>
  </si>
  <si>
    <t>0.895</t>
  </si>
  <si>
    <t>0.495</t>
  </si>
  <si>
    <t>0.578</t>
  </si>
  <si>
    <t>0.687</t>
  </si>
  <si>
    <t>0.654</t>
  </si>
  <si>
    <t>0.36</t>
  </si>
  <si>
    <t>0.754</t>
  </si>
  <si>
    <t>0.603</t>
  </si>
  <si>
    <t>0.667</t>
  </si>
  <si>
    <t>0.762</t>
  </si>
  <si>
    <t>0.72</t>
  </si>
  <si>
    <t>0.709</t>
  </si>
  <si>
    <t>0.473</t>
  </si>
  <si>
    <t>0.54</t>
  </si>
  <si>
    <t>0.864</t>
  </si>
  <si>
    <t>0.626</t>
  </si>
  <si>
    <t>0.936</t>
  </si>
  <si>
    <t>0.922</t>
  </si>
  <si>
    <t>0.641</t>
  </si>
  <si>
    <t>0.976</t>
  </si>
  <si>
    <t>0.313</t>
  </si>
  <si>
    <t>0.628</t>
  </si>
  <si>
    <t>0.882</t>
  </si>
  <si>
    <t>0.966</t>
  </si>
  <si>
    <t>0.984</t>
  </si>
  <si>
    <t>0.91</t>
  </si>
  <si>
    <t>0.322</t>
  </si>
  <si>
    <t>0.556</t>
  </si>
  <si>
    <t>0.911</t>
  </si>
  <si>
    <t>0.612</t>
  </si>
  <si>
    <t>0.792</t>
  </si>
  <si>
    <t>0.88</t>
  </si>
  <si>
    <t>0.81</t>
  </si>
  <si>
    <t>0.373</t>
  </si>
  <si>
    <t>0.659</t>
  </si>
  <si>
    <t>0.453</t>
  </si>
  <si>
    <t>0.993</t>
  </si>
  <si>
    <t>0.703</t>
  </si>
  <si>
    <t>0.847</t>
  </si>
  <si>
    <t>0.757</t>
  </si>
  <si>
    <t>0.665</t>
  </si>
  <si>
    <t>0.45</t>
  </si>
  <si>
    <t>0.795</t>
  </si>
  <si>
    <t>0.33</t>
  </si>
  <si>
    <t>0.85</t>
  </si>
  <si>
    <t>0.66</t>
  </si>
  <si>
    <t>0.652</t>
  </si>
  <si>
    <t>0.638</t>
  </si>
  <si>
    <t>0.635</t>
  </si>
  <si>
    <t>0.614</t>
  </si>
  <si>
    <t>0.698</t>
  </si>
  <si>
    <t>0.679</t>
  </si>
  <si>
    <t>0.515</t>
  </si>
  <si>
    <t>0.726</t>
  </si>
  <si>
    <t>0.819</t>
  </si>
  <si>
    <t>0.949</t>
  </si>
  <si>
    <t>0.858</t>
  </si>
  <si>
    <t>0.718</t>
  </si>
  <si>
    <t>0.902</t>
  </si>
  <si>
    <t>0.802</t>
  </si>
  <si>
    <t>0.844</t>
  </si>
  <si>
    <t>0.815</t>
  </si>
  <si>
    <t>0.893</t>
  </si>
  <si>
    <t>0.869</t>
  </si>
  <si>
    <t>0.806</t>
  </si>
  <si>
    <t>0.87</t>
  </si>
  <si>
    <t>0.689</t>
  </si>
  <si>
    <t>0.915</t>
  </si>
  <si>
    <t>0.534</t>
  </si>
  <si>
    <t>0.342</t>
  </si>
  <si>
    <t>0.743</t>
  </si>
  <si>
    <t>0.502</t>
  </si>
  <si>
    <t>0.574</t>
  </si>
  <si>
    <t>0.488</t>
  </si>
  <si>
    <t>0.735</t>
  </si>
  <si>
    <t>0.606</t>
  </si>
  <si>
    <t>0.873</t>
  </si>
  <si>
    <t>0.69</t>
  </si>
  <si>
    <t>0.969</t>
  </si>
  <si>
    <t>0.637</t>
  </si>
  <si>
    <t>0.306</t>
  </si>
  <si>
    <t>0.872</t>
  </si>
  <si>
    <t>0.852</t>
  </si>
  <si>
    <t>0.774</t>
  </si>
  <si>
    <t>0.861</t>
  </si>
  <si>
    <t>0.894</t>
  </si>
  <si>
    <t>0.546</t>
  </si>
  <si>
    <t>0.746</t>
  </si>
  <si>
    <t>0.907</t>
  </si>
  <si>
    <t>0.771</t>
  </si>
  <si>
    <t>0.939</t>
  </si>
  <si>
    <t>0.653</t>
  </si>
  <si>
    <t>0.675</t>
  </si>
  <si>
    <t>0.959</t>
  </si>
  <si>
    <t>0.714</t>
  </si>
  <si>
    <t>0.527</t>
  </si>
  <si>
    <t>0.589</t>
  </si>
  <si>
    <t>0.421</t>
  </si>
  <si>
    <t>0.458</t>
  </si>
  <si>
    <t>0.715</t>
  </si>
  <si>
    <t>0.887</t>
  </si>
  <si>
    <t>0.648</t>
  </si>
  <si>
    <t>0.417</t>
  </si>
  <si>
    <t>0.708</t>
  </si>
  <si>
    <t>0.914</t>
  </si>
  <si>
    <t>0.782</t>
  </si>
  <si>
    <t>0.568</t>
  </si>
  <si>
    <t>0.71</t>
  </si>
  <si>
    <t>0.84</t>
  </si>
  <si>
    <t>0.724</t>
  </si>
  <si>
    <t>0.935</t>
  </si>
  <si>
    <t>0.788</t>
  </si>
  <si>
    <t>0.853</t>
  </si>
  <si>
    <t>0.947</t>
  </si>
  <si>
    <t>0.945</t>
  </si>
  <si>
    <t>0.701</t>
  </si>
  <si>
    <t>0.856</t>
  </si>
  <si>
    <t>0.876</t>
  </si>
  <si>
    <t>0.56</t>
  </si>
  <si>
    <t>0.645</t>
  </si>
  <si>
    <t>0.273</t>
  </si>
  <si>
    <t>0.678</t>
  </si>
  <si>
    <t>0.423</t>
  </si>
  <si>
    <t>0.547</t>
  </si>
  <si>
    <t>0.825</t>
  </si>
  <si>
    <t>0.826</t>
  </si>
  <si>
    <t>0.784</t>
  </si>
  <si>
    <t>0.763</t>
  </si>
  <si>
    <t>0.863</t>
  </si>
  <si>
    <t>0.775</t>
  </si>
  <si>
    <t>0.699</t>
  </si>
  <si>
    <t>0.814</t>
  </si>
  <si>
    <t>0.741</t>
  </si>
  <si>
    <t>0.508</t>
  </si>
  <si>
    <t>0.497</t>
  </si>
  <si>
    <t>0.952</t>
  </si>
  <si>
    <t>0.822</t>
  </si>
  <si>
    <t>0.875</t>
  </si>
  <si>
    <t>0.86</t>
  </si>
  <si>
    <t>0.681</t>
  </si>
  <si>
    <t>0.901</t>
  </si>
  <si>
    <t>0.973</t>
  </si>
  <si>
    <t>0.827</t>
  </si>
  <si>
    <t>0.798</t>
  </si>
  <si>
    <t>0.484</t>
  </si>
  <si>
    <t>0.786</t>
  </si>
  <si>
    <t>0.752</t>
  </si>
  <si>
    <t>0.987</t>
  </si>
  <si>
    <t>0.905</t>
  </si>
  <si>
    <t>0.82</t>
  </si>
  <si>
    <t>0.957</t>
  </si>
  <si>
    <t>0.98</t>
  </si>
  <si>
    <t>0.891</t>
  </si>
  <si>
    <t>0.837</t>
  </si>
  <si>
    <t>0.846</t>
  </si>
  <si>
    <t>0.862</t>
  </si>
  <si>
    <t>0.867</t>
  </si>
  <si>
    <t>0.943</t>
  </si>
  <si>
    <t>0.721</t>
  </si>
  <si>
    <t>0.791</t>
  </si>
  <si>
    <t>0.824</t>
  </si>
  <si>
    <t>0.749</t>
  </si>
  <si>
    <t>0.613</t>
  </si>
  <si>
    <t>0.697</t>
  </si>
  <si>
    <t>0.968</t>
  </si>
  <si>
    <t>0.765</t>
  </si>
  <si>
    <t>0.674</t>
  </si>
  <si>
    <t>0.737</t>
  </si>
  <si>
    <t>0.877</t>
  </si>
  <si>
    <t>0.886</t>
  </si>
  <si>
    <t>0.868</t>
  </si>
  <si>
    <t>0.913</t>
  </si>
  <si>
    <t>0.83</t>
  </si>
  <si>
    <t>0.897</t>
  </si>
  <si>
    <t>0.758</t>
  </si>
  <si>
    <t>0.816</t>
  </si>
  <si>
    <t>68.63 (70/102)</t>
  </si>
  <si>
    <t>0.986</t>
  </si>
  <si>
    <t>0.956</t>
  </si>
  <si>
    <t>0.921</t>
  </si>
  <si>
    <t>0.683</t>
  </si>
  <si>
    <t>0.892</t>
  </si>
  <si>
    <t>0.974</t>
  </si>
  <si>
    <t>0.944</t>
  </si>
  <si>
    <t>0.841</t>
  </si>
  <si>
    <t>0.916</t>
  </si>
  <si>
    <t>0.912</t>
  </si>
  <si>
    <t>0.725</t>
  </si>
  <si>
    <t>0.855</t>
  </si>
  <si>
    <t>2.0</t>
  </si>
  <si>
    <t>0.917</t>
  </si>
  <si>
    <t>0.991</t>
  </si>
  <si>
    <t>0.955</t>
  </si>
  <si>
    <t>0.95</t>
  </si>
  <si>
    <t>87.25 (89/102)</t>
  </si>
  <si>
    <t>3.0</t>
  </si>
  <si>
    <t>5.0</t>
  </si>
  <si>
    <t xml:space="preserve">file </t>
  </si>
  <si>
    <t>variation</t>
  </si>
  <si>
    <t>intY_var</t>
  </si>
  <si>
    <t>applied</t>
  </si>
  <si>
    <t>80.39 (82/102)</t>
  </si>
  <si>
    <t>30.39 (31/102)</t>
  </si>
  <si>
    <t>32.35 (33/102)</t>
  </si>
  <si>
    <t>31.37 (32/102)</t>
  </si>
  <si>
    <t>84.31 (86/102)</t>
  </si>
  <si>
    <t>28.43 (29/102)</t>
  </si>
  <si>
    <t>correct</t>
  </si>
  <si>
    <t>obsX_eR_sq</t>
  </si>
  <si>
    <t>obsY_eR_sq</t>
  </si>
  <si>
    <t>intX_eR_sq</t>
  </si>
  <si>
    <t>intY_eR_sq</t>
  </si>
  <si>
    <t>X_eR_sq</t>
  </si>
  <si>
    <t>Y_eR_sq</t>
  </si>
  <si>
    <t>auto</t>
  </si>
  <si>
    <t>67.65 (69,33,0/102)</t>
  </si>
  <si>
    <t>70.59 (72,30,0/102)</t>
  </si>
  <si>
    <t>65.69 (67,34,1/102)</t>
  </si>
  <si>
    <t>69.61 (71,31,0/102)</t>
  </si>
  <si>
    <t>83.33 (85,17,0/102)</t>
  </si>
  <si>
    <t>69.87 (26.9,11.6,0/38.5)</t>
  </si>
  <si>
    <t>54.39 (20.94,13.54,4.02/38.5)</t>
  </si>
  <si>
    <t>38.74 (14.91,16.6,6.98/38.5)</t>
  </si>
  <si>
    <t>47.24 (18.19,16.29,4.02/38.5)</t>
  </si>
  <si>
    <t>62.42 (24.03,14.47,0/38.5)</t>
  </si>
  <si>
    <t>58.92 (22.68,14.23,1.58/38.5)</t>
  </si>
  <si>
    <t>53.37 (20.54,17.95,0/38.5)</t>
  </si>
  <si>
    <t>56.64 (21.81,15.69,1.0/38.5)</t>
  </si>
  <si>
    <t>72.22 (27.8,10.69,0/38.5)</t>
  </si>
  <si>
    <t>67.11 (25.84,12.54,0.12/38.5)</t>
  </si>
  <si>
    <t>54.29 (20.9,17.6,0/38.5)</t>
  </si>
  <si>
    <t>66.39 (25.56,12.69,0.25/38.5)</t>
  </si>
  <si>
    <t>78.56 (30.24,8.25,0/38.5)</t>
  </si>
  <si>
    <t>61.36 (23.62,14.28,0.59/38.5)</t>
  </si>
  <si>
    <t>61.57 (23.7,14.8,0/38.5)</t>
  </si>
  <si>
    <t>56.89 (21.9,16.6,0/38.5)</t>
  </si>
  <si>
    <t>73.46 (28.28,10.22,0/38.5)</t>
  </si>
  <si>
    <t>61.32 (23.61,14.72,0.17/38.5)</t>
  </si>
  <si>
    <t>58.48 (22.51,15.98,0/38.5)</t>
  </si>
  <si>
    <t>70.34 (27.08,11.42,0/38.5)</t>
  </si>
  <si>
    <t>82.19 (31.64,6.86,0/38.5)</t>
  </si>
  <si>
    <t>66.26 (25.51,12.49,0.5/38.5)</t>
  </si>
  <si>
    <t>64.12 (24.68,13.81,0/38.5)</t>
  </si>
  <si>
    <t>64.74 (24.92,13.32,0.25/38.5)</t>
  </si>
  <si>
    <t>77.02 (29.65,8.85,0/38.5)</t>
  </si>
  <si>
    <t>59.71 (22.99,15.13,0.38/38.5)</t>
  </si>
  <si>
    <t>71.97 (27.71,10.79,0/38.5)</t>
  </si>
  <si>
    <t>53.37 (20.55,17.7,0.25/38.5)</t>
  </si>
  <si>
    <t>77.62 (29.88,8.62,0/38.5)</t>
  </si>
  <si>
    <t>67.9 (26.14,12.36,0/38.5)</t>
  </si>
  <si>
    <t>64.47 (24.82,12.68,1.0/38.5)</t>
  </si>
  <si>
    <t>69.11 (26.61,11.89,0/38.5)</t>
  </si>
  <si>
    <t>83.14 (32.01,6.49,0/38.5)</t>
  </si>
  <si>
    <t>60.24 (23.19,15.22,0.08/38.5)</t>
  </si>
  <si>
    <t>53.12 (20.45,17.8,0.25/38.5)</t>
  </si>
  <si>
    <t>59.92 (23.07,15.43,0/38.5)</t>
  </si>
  <si>
    <t>67.26 (25.89,12.6,0/38.5)</t>
  </si>
  <si>
    <t>64.29 (24.75,12.6,1.14/38.5)</t>
  </si>
  <si>
    <t>68.14 (26.23,12.27,0/38.5)</t>
  </si>
  <si>
    <t>66.46 (25.59,12.91,0/38.5)</t>
  </si>
  <si>
    <t>85.7 (32.99,5.5,0/38.5)</t>
  </si>
  <si>
    <t>64.9 (24.99,13.51,0/38.5)</t>
  </si>
  <si>
    <t>65.27 (25.13,13.12,0.25/38.5)</t>
  </si>
  <si>
    <t>65.16 (25.09,13.41,0/38.5)</t>
  </si>
  <si>
    <t>81.51 (31.38,7.12,0/38.5)</t>
  </si>
  <si>
    <t>54.7 (21.06,17.19,0.25/38.5)</t>
  </si>
  <si>
    <t>60.13 (23.15,15.35,0/38.5)</t>
  </si>
  <si>
    <t>54.38 (20.93,17.31,0.25/38.5)</t>
  </si>
  <si>
    <t>75.16 (28.93,9.56,0/38.5)</t>
  </si>
  <si>
    <t>69.08 (26.59,11.9,0/38.5)</t>
  </si>
  <si>
    <t>66.79 (25.71,12.29,0.5/38.5)</t>
  </si>
  <si>
    <t>59.85 (23.04,15.46,0/38.5)</t>
  </si>
  <si>
    <t>81.23 (31.27,7.23,0/38.5)</t>
  </si>
  <si>
    <t>51.81 (19.95,17.05,1.5/38.5)</t>
  </si>
  <si>
    <t>64.8 (24.95,13.3,0.25/38.5)</t>
  </si>
  <si>
    <t>50.27 (19.35,18.9,0.25/38.5)</t>
  </si>
  <si>
    <t>70.35 (27.08,11.42,0/38.5)</t>
  </si>
  <si>
    <t>58.99 (22.71,15.54,0.25/38.5)</t>
  </si>
  <si>
    <t>57.97 (22.32,15.93,0.25/38.5)</t>
  </si>
  <si>
    <t>59.51 (22.91,15.09,0.5/38.5)</t>
  </si>
  <si>
    <t>72.65 (27.97,10.53,0/38.5)</t>
  </si>
  <si>
    <t>71.31 (27.45,10.59,0.45/38.5)</t>
  </si>
  <si>
    <t>68.06 (26.2,12.3,0/38.5)</t>
  </si>
  <si>
    <t>69.6 (26.8,11.7,0/38.5)</t>
  </si>
  <si>
    <t>85.06 (32.75,5.75,0/38.5)</t>
  </si>
  <si>
    <t>60.86 (23.43,15.07,0/38.5)</t>
  </si>
  <si>
    <t>64.57 (24.86,13.64,0/38.5)</t>
  </si>
  <si>
    <t>63.46 (24.43,14.07,0/38.5)</t>
  </si>
  <si>
    <t>80.01 (30.8,7.69,0/38.5)</t>
  </si>
  <si>
    <t>62.56 (24.08,14.41,0/38.5)</t>
  </si>
  <si>
    <t>74.14 (28.54,9.95,0/38.5)</t>
  </si>
  <si>
    <t>44.57 (17.16,21.34,0/38.5)</t>
  </si>
  <si>
    <t>79.01 (30.42,8.08,0/38.5)</t>
  </si>
  <si>
    <t>59.3 (22.83,15.22,0.45/38.5)</t>
  </si>
  <si>
    <t>50.35 (19.38,18.86,0.25/38.5)</t>
  </si>
  <si>
    <t>54.32 (20.91,17.14,0.45/38.5)</t>
  </si>
  <si>
    <t>71.4 (27.49,11.01,0/38.5)</t>
  </si>
  <si>
    <t>59.43 (22.88,15.04,0.58/38.5)</t>
  </si>
  <si>
    <t>60.5 (23.29,15.21,0/38.5)</t>
  </si>
  <si>
    <t>46.11 (17.75,20.41,0.33/38.5)</t>
  </si>
  <si>
    <t>76.36 (29.4,9.1,0/38.5)</t>
  </si>
  <si>
    <t>64.55 (24.85,13.4,0.25/38.5)</t>
  </si>
  <si>
    <t>53.94 (20.77,17.73,0/38.5)</t>
  </si>
  <si>
    <t>57.91 (22.29,16.21,0/38.5)</t>
  </si>
  <si>
    <t>78.23 (30.12,8.38,0/38.5)</t>
  </si>
  <si>
    <t>68.26 (26.28,12.22,0/38.5)</t>
  </si>
  <si>
    <t>57.08 (21.98,16.27,0.25/38.5)</t>
  </si>
  <si>
    <t>70.23 (27.04,10.96,0.5/38.5)</t>
  </si>
  <si>
    <t>86.01 (33.11,5.38,0/38.5)</t>
  </si>
  <si>
    <t>52.02 (20.03,18.08,0.39/38.5)</t>
  </si>
  <si>
    <t>58.0 (22.33,16.17,0/38.5)</t>
  </si>
  <si>
    <t>55.64 (21.42,17.08,0/38.5)</t>
  </si>
  <si>
    <t>75.8 (29.18,9.32,0/38.5)</t>
  </si>
  <si>
    <t>alphabet</t>
  </si>
  <si>
    <t>IGCI</t>
  </si>
  <si>
    <t>ANM</t>
  </si>
  <si>
    <t>BivariateFit</t>
  </si>
  <si>
    <t>CDS</t>
  </si>
  <si>
    <t>RECI</t>
  </si>
  <si>
    <t>2_2</t>
  </si>
  <si>
    <t>34.0 (34.0,59.0,7.0/100.0)</t>
  </si>
  <si>
    <t>48.0 (48.0,52.0,0/100.0)</t>
  </si>
  <si>
    <t>63.0 (63.0,37.0,0/100.0)</t>
  </si>
  <si>
    <t>59.0 (59.0,34.0,7.0/100.0)</t>
  </si>
  <si>
    <t>60.0 (60.0,38.0,2.0/100.0)</t>
  </si>
  <si>
    <t>45.0 (45.0,55.0,0/100.0)</t>
  </si>
  <si>
    <t>50.0 (50.0,50.0,0/100.0)</t>
  </si>
  <si>
    <t>Dataset</t>
  </si>
  <si>
    <t>linear_discrete</t>
  </si>
  <si>
    <t>49.0 (49.0,51.0,0/100.0)</t>
  </si>
  <si>
    <t>30.0 (30.0,38.0,32.0/100.0)</t>
  </si>
  <si>
    <t>100.0 (100.0,0,0/100.0)</t>
  </si>
  <si>
    <t>84.0 (84.0,16.0,0/100.0)</t>
  </si>
  <si>
    <t>1.0 (1.0,99.0,0/100.0)</t>
  </si>
  <si>
    <t>79.0 (79.0,21.0,0/100.0)</t>
  </si>
  <si>
    <t>44.0 (44.0,56.0,0/100.0)</t>
  </si>
  <si>
    <t>linear_continuous</t>
  </si>
  <si>
    <t>47.0 (47.0,46.0,7.0/100.0)</t>
  </si>
  <si>
    <t>60.35 (23.23,15.26,0/38.5)</t>
  </si>
  <si>
    <t>52.54 (20.23,18.27,0/38.5)</t>
  </si>
  <si>
    <t>59.27 (22.82,15.68,0/38.5)</t>
  </si>
  <si>
    <t>59.6 (22.94,15.55,0/38.5)</t>
  </si>
  <si>
    <t>70.46 (27.13,11.37,0/38.5)</t>
  </si>
  <si>
    <t>Tübingen</t>
  </si>
  <si>
    <t>87.0 (87.0,13.0,0/100.0)</t>
  </si>
  <si>
    <t>68.0 (68.0,32.0,0/100.0)</t>
  </si>
  <si>
    <t>92.0 (92.0,8.0,0/100.0)</t>
  </si>
  <si>
    <t>51.0 (51.0,49.0,0/100.0)</t>
  </si>
  <si>
    <t>nonlinear_continuous</t>
  </si>
  <si>
    <t>41.0 (41.0,55.0,4.0/100.0)</t>
  </si>
  <si>
    <t>58.0 (58.0,42.0,0/100.0)</t>
  </si>
  <si>
    <t>55.0 (55.0,41.0,4.0/100.0)</t>
  </si>
  <si>
    <t>56.0 (56.0,41.0,3.0/100.0)</t>
  </si>
  <si>
    <t>nonlinear_discrete</t>
  </si>
  <si>
    <t>3_3</t>
  </si>
  <si>
    <t>52.0 (52.0,48.0,0/100.0)</t>
  </si>
  <si>
    <t>4_4</t>
  </si>
  <si>
    <t>80.0 (80.0,20.0,0/100.0)</t>
  </si>
  <si>
    <t>46.0 (46.0,53.0,1.0/100.0)</t>
  </si>
  <si>
    <t>59.0 (59.0,41.0,0/100.0)</t>
  </si>
  <si>
    <t>54.0 (54.0,46.0,0/100.0)</t>
  </si>
  <si>
    <t>57.0 (57.0,43.0,0/100.0)</t>
  </si>
  <si>
    <t>43.0 (43.0,57.0,0/100.0)</t>
  </si>
  <si>
    <t>HCR</t>
  </si>
  <si>
    <t>46 (46,52,2/100)</t>
  </si>
  <si>
    <t>54 (54,44,2/100)</t>
  </si>
  <si>
    <t>30 (30,35,35/100)</t>
  </si>
  <si>
    <t>37 (37,27,36/100)</t>
  </si>
  <si>
    <t>55.0 (55.0,45.0,0/100.0)</t>
  </si>
  <si>
    <t>72.0 (72.0,28.0,0/100.0)</t>
  </si>
  <si>
    <t>IACM-none</t>
  </si>
  <si>
    <t>CISC</t>
  </si>
  <si>
    <t>35.0 (35.0,34.0,31.0/100.0)</t>
  </si>
  <si>
    <t>29.0 (29.0,71.0,0/100.0)</t>
  </si>
  <si>
    <t>32.0 (32.0,68.0,0/100.0)</t>
  </si>
  <si>
    <t>30.0 (30.0,31.0,39.0/100.0)</t>
  </si>
  <si>
    <t>45.15 (17.38,15.2,5.92/38.5)</t>
  </si>
  <si>
    <t>DR</t>
  </si>
  <si>
    <t>90.0 (90.0,10.0,0/100.0)</t>
  </si>
  <si>
    <t>ACID</t>
  </si>
  <si>
    <t>42.0 (42.0,54.0,4.0/100.0)</t>
  </si>
  <si>
    <t>41.0 (41.0,59.0,0/100.0)</t>
  </si>
  <si>
    <t>39.0 (39.0,61.0,0/100.0)</t>
  </si>
  <si>
    <t>50.0 (50.0,43.0,7.0/100.0)</t>
  </si>
  <si>
    <t>89.0 (89.0,11.0,0/100.0)</t>
  </si>
  <si>
    <t>50.1 (19.29,19.21,0/38.5)</t>
  </si>
  <si>
    <t>5_5</t>
  </si>
  <si>
    <t>51.0 (51.0,48.0,1.0/100.0)</t>
  </si>
  <si>
    <t>53.0 (53.0,47.0,0/100.0)</t>
  </si>
  <si>
    <t>61.0 (61.0,39.0,0/100.0)</t>
  </si>
  <si>
    <t>60.0 (60.0,40.0,0/100.0)</t>
  </si>
  <si>
    <t>46.0 (46.0,54.0,0/100.0)</t>
  </si>
  <si>
    <t>64.0 (64.0,36.0,0/100.0)</t>
  </si>
  <si>
    <t>56.0 (56.0,44.0,0/100.0)</t>
  </si>
  <si>
    <t>50 (50,43,7/100)</t>
  </si>
  <si>
    <t>81.0 (81.0,19.0,0/100.0)</t>
  </si>
  <si>
    <t>48.0 (48.0,51.0,1.0/100.0)</t>
  </si>
  <si>
    <t>35.0 (35.0,65.0,0/100.0)</t>
  </si>
  <si>
    <t>38.0 (38.0,62.0,0/100.0)</t>
  </si>
  <si>
    <t>33 (33,62,5/100)</t>
  </si>
  <si>
    <t>47.0 (47.0,53.0,0/100.0)</t>
  </si>
  <si>
    <t>53 (53,44,3/100)</t>
  </si>
  <si>
    <t>GNN</t>
  </si>
  <si>
    <t>10_10</t>
  </si>
  <si>
    <t>17.0 (17.0,83.0,0/100.0)</t>
  </si>
  <si>
    <t>17 (17,54,29/100)</t>
  </si>
  <si>
    <t>20_20</t>
  </si>
  <si>
    <t>4.0 (4.0,96.0,0/100.0)</t>
  </si>
  <si>
    <t>100_100</t>
  </si>
  <si>
    <t>47.0 (47.0,40.0,13.0/100.0)</t>
  </si>
  <si>
    <t>42.0 (42.0,58.0,0/100.0)</t>
  </si>
  <si>
    <t>0.0 (0,100.0,0/100.0)</t>
  </si>
  <si>
    <t>78.0 (78.0,22.0,0/100.0)</t>
  </si>
  <si>
    <t>500_500</t>
  </si>
  <si>
    <t>0.0 (0,57.0,0/57.0)</t>
  </si>
  <si>
    <t>45.61 (26.0,31.0,0/57.0)</t>
  </si>
  <si>
    <t>50.88 (29.0,28.0,0/57.0)</t>
  </si>
  <si>
    <t>52.63 (30.0,27.0,0/57.0)</t>
  </si>
  <si>
    <t>43.86 (25.0,32.0,0/57.0)</t>
  </si>
  <si>
    <t>80.7 (46.0,11.0,0/57.0)</t>
  </si>
  <si>
    <t>15 (15,69,16/100)</t>
  </si>
  <si>
    <t>2_3</t>
  </si>
  <si>
    <t>99.0 (99.0,1.0,0/100.0)</t>
  </si>
  <si>
    <t>98.0 (98.0,2.0,0/100.0)</t>
  </si>
  <si>
    <t>5.0 (5.0,95.0,0/100.0)</t>
  </si>
  <si>
    <t>73.0 (73.0,27.0,0/100.0)</t>
  </si>
  <si>
    <t>82 (82,8,10/100)</t>
  </si>
  <si>
    <t>3_2</t>
  </si>
  <si>
    <t>18.0 (18.0,82.0,0/100.0)</t>
  </si>
  <si>
    <t>6 (6,68,26/100)</t>
  </si>
  <si>
    <t>82 (82,12,6/100)</t>
  </si>
  <si>
    <t>90 (90,7,3/100)</t>
  </si>
  <si>
    <t>2_4</t>
  </si>
  <si>
    <t>83.0 (83.0,17.0,0/100.0)</t>
  </si>
  <si>
    <t>25.0 (25.0,75.0,0/100.0)</t>
  </si>
  <si>
    <t>95 (95,4,1/100)</t>
  </si>
  <si>
    <t>2_5</t>
  </si>
  <si>
    <t>85.0 (85.0,15.0,0/100.0)</t>
  </si>
  <si>
    <t>91.0 (91.0,9.0,0/100.0)</t>
  </si>
  <si>
    <t>95.0 (95.0,5.0,0/100.0)</t>
  </si>
  <si>
    <t>71 (71,26,3/100)</t>
  </si>
  <si>
    <t>74 (74,23,3/100)</t>
  </si>
  <si>
    <t>2_10</t>
  </si>
  <si>
    <t>71.0 (71.0,29.0,0/100.0)</t>
  </si>
  <si>
    <t>92 (92,8,0/100)</t>
  </si>
  <si>
    <t>3_4</t>
  </si>
  <si>
    <t>36.0 (36.0,64.0,0/100.0)</t>
  </si>
  <si>
    <t>27.0 (27.0,73.0,0/100.0)</t>
  </si>
  <si>
    <t>30.0 (30.0,70.0,0/100.0)</t>
  </si>
  <si>
    <t>3_5</t>
  </si>
  <si>
    <t>3.0 (3.0,97.0,0/100.0)</t>
  </si>
  <si>
    <t>40.0 (40.0,60.0,0/100.0)</t>
  </si>
  <si>
    <t>20.0 (20.0,80.0,0/100.0)</t>
  </si>
  <si>
    <t>3_10</t>
  </si>
  <si>
    <t>20 (20,73,7/100)</t>
  </si>
  <si>
    <t>34 (34,62,4/100)</t>
  </si>
  <si>
    <t>4_2</t>
  </si>
  <si>
    <t>86.0 (86.0,14.0,0/100.0)</t>
  </si>
  <si>
    <t>75.0 (75.0,25.0,0/100.0)</t>
  </si>
  <si>
    <t>11 (11,79,10/100)</t>
  </si>
  <si>
    <t>4_3</t>
  </si>
  <si>
    <t>97.0 (97.0,3.0,0/100.0)</t>
  </si>
  <si>
    <t>96.0 (96.0,4.0,0/100.0)</t>
  </si>
  <si>
    <t>77.0 (77.0,23.0,0/100.0)</t>
  </si>
  <si>
    <t>13.0 (13.0,87.0,0/100.0)</t>
  </si>
  <si>
    <t>30 (30,69,1/100)</t>
  </si>
  <si>
    <t>40 (40,57,3/100)</t>
  </si>
  <si>
    <t>5_2</t>
  </si>
  <si>
    <t>62.0 (62.0,38.0,0/100.0)</t>
  </si>
  <si>
    <t>65.0 (65.0,35.0,0/100.0)</t>
  </si>
  <si>
    <t>5_3</t>
  </si>
  <si>
    <t>94.0 (94.0,6.0,0/100.0)</t>
  </si>
  <si>
    <t>93.0 (93.0,7.0,0/100.0)</t>
  </si>
  <si>
    <t>9.0 (9.0,91.0,0/100.0)</t>
  </si>
  <si>
    <t>5_4</t>
  </si>
  <si>
    <t>2.0 (2.0,98.0,0/100.0)</t>
  </si>
  <si>
    <t>85 (85,2,13/100)</t>
  </si>
  <si>
    <t>75 (75,19,6/100)</t>
  </si>
  <si>
    <t>6.0 (6.0,94.0,0/100.0)</t>
  </si>
  <si>
    <t>89 (89,10,1/100)</t>
  </si>
  <si>
    <t>28.0 (28.0,72.0,0/100.0)</t>
  </si>
  <si>
    <t>18 (18,72,10/100)</t>
  </si>
  <si>
    <t>56 (56,38,6/100)</t>
  </si>
  <si>
    <t>81 (81,19,0/100)</t>
  </si>
  <si>
    <t>87 (87,8,5/100)</t>
  </si>
  <si>
    <t>31.0 (31.0,69.0,0/100.0)</t>
  </si>
  <si>
    <t>97 (97,3,0/100)</t>
  </si>
  <si>
    <t>17 (17,69,14/100)</t>
  </si>
  <si>
    <t>39 (39,61,0/100)</t>
  </si>
  <si>
    <t>69.0 (69.0,31.0,0/100.0)</t>
  </si>
  <si>
    <t>74.0 (74.0,26.0,0/100.0)</t>
  </si>
  <si>
    <t>7.0 (7.0,93.0,0/100.0)</t>
  </si>
  <si>
    <t>11 (11,81,8/100)</t>
  </si>
  <si>
    <t>30 (30,65,5/100)</t>
  </si>
  <si>
    <t>38 (38,59,3/100)</t>
  </si>
  <si>
    <t>82.0 (82.0,18.0,0/100.0)</t>
  </si>
  <si>
    <t>51 (51,46,3/100)</t>
  </si>
  <si>
    <t>70.0 (70.0,30.0,0/100.0)</t>
  </si>
  <si>
    <t>23 (23,66,11/100)</t>
  </si>
  <si>
    <t>66.0 (66.0,34.0,0/100.0)</t>
  </si>
  <si>
    <t>19.0 (19.0,81.0,0/100.0)</t>
  </si>
  <si>
    <t>33.0 (33.0,67.0,0/100.0)</t>
  </si>
  <si>
    <t>19 (19,70,11/100)</t>
  </si>
  <si>
    <t>26.0 (26.0,74.0,0/100.0)</t>
  </si>
  <si>
    <t>38.89 (7.0,8.0,3.0/18.0)</t>
  </si>
  <si>
    <t>0.0 (0,18.0,0/18.0)</t>
  </si>
  <si>
    <t>50.0 (9.0,9.0,0/18.0)</t>
  </si>
  <si>
    <t>33.33 (6.0,12.0,0/18.0)</t>
  </si>
  <si>
    <t>55.56 (10.0,8.0,0/18.0)</t>
  </si>
  <si>
    <t>38.89 (7.0,11.0,0/18.0)</t>
  </si>
  <si>
    <t>88.89 (16.0,2.0,0/18.0)</t>
  </si>
  <si>
    <t>46.0 (46.0,5.0,49.0/100.0)</t>
  </si>
  <si>
    <t>82.0 (82.0,17.0,1.0/100.0)</t>
  </si>
  <si>
    <t>84.0 (84.0,14.0,2.0/100.0)</t>
  </si>
  <si>
    <t>48.0 (48.0,3.0,49.0/100.0)</t>
  </si>
  <si>
    <t>6_6</t>
  </si>
  <si>
    <t>50.0 (50.0,1.0,49.0/100.0)</t>
  </si>
  <si>
    <t>24.0 (24.0,27.0,49.0/100.0)</t>
  </si>
  <si>
    <t>88.0 (88.0,12.0,0/100.0)</t>
  </si>
  <si>
    <t>0.0 (0,0,100.0/100.0)</t>
  </si>
  <si>
    <t>76.0 (76.0,24.0,0/100.0)</t>
  </si>
  <si>
    <t>SIM</t>
  </si>
  <si>
    <t>1.0 (1.0,0,99.0/100.0)</t>
  </si>
  <si>
    <t>SIM-c</t>
  </si>
  <si>
    <t>SIM-G</t>
  </si>
  <si>
    <t>SIM-ln</t>
  </si>
  <si>
    <t>1.0 (1.0,3.0,96.0/100.0)</t>
  </si>
  <si>
    <t>4_5</t>
  </si>
  <si>
    <t>5_6</t>
  </si>
  <si>
    <t>6_5</t>
  </si>
  <si>
    <t>IACM</t>
  </si>
  <si>
    <t>53.0 (53.0,46.0,1.0/100.0)</t>
  </si>
  <si>
    <t>87.0 (87.0,10.0,3.0/100.0)</t>
  </si>
  <si>
    <t>63.0 (63.0,35.0,2.0/100.0)</t>
  </si>
  <si>
    <t>47.0 (47.0,52.0,1.0/100.0)</t>
  </si>
  <si>
    <t>42.11 (24.0,17.0,16.0/57.0)</t>
  </si>
  <si>
    <t>88.0 (88.0,8.0,4.0/100.0)</t>
  </si>
  <si>
    <t>81.0 (81.0,17.0,2.0/100.0)</t>
  </si>
  <si>
    <t>81.0 (81.0,18.0,1.0/100.0)</t>
  </si>
  <si>
    <t>47.0 (47.0,36.0,17.0/100.0)</t>
  </si>
  <si>
    <t>31.86 (12.27,7.7,18.53/38.5)</t>
  </si>
  <si>
    <t>22.0 (22.0,31.0,47.0/100.0)</t>
  </si>
  <si>
    <t>31.0 (31.0,27.0,42.0/100.0)</t>
  </si>
  <si>
    <t>20.0 (20.0,21.0,59.0/100.0)</t>
  </si>
  <si>
    <t>25.0 (25.0,31.0,44.0/100.0)</t>
  </si>
  <si>
    <t>41.0 (41.0,6.0,53.0/100.0)</t>
  </si>
  <si>
    <t>Bridge</t>
  </si>
  <si>
    <t>0.0 (0,4.0,0/4.0)</t>
  </si>
  <si>
    <t>25.0 (1.0,3.0,0/4.0)</t>
  </si>
  <si>
    <t>100.0 (4.0,0,0/4.0)</t>
  </si>
  <si>
    <t>75.0 (3.0,1.0,0/4.0)</t>
  </si>
  <si>
    <t>100 (4,0,0/4)</t>
  </si>
  <si>
    <t>Food</t>
  </si>
  <si>
    <t>IACM-split_discrete</t>
  </si>
  <si>
    <t>IACM-discrete_split</t>
  </si>
  <si>
    <t>IACM-discrete_cluster</t>
  </si>
  <si>
    <t>IACM-cluster_discrete</t>
  </si>
  <si>
    <t>CEP</t>
  </si>
  <si>
    <t>linear cont.</t>
  </si>
  <si>
    <t>nonlinear cont.</t>
  </si>
  <si>
    <t>79.0 (79.0,4.0,17.0/100.0)</t>
  </si>
  <si>
    <t>81.0 (81.0,3.0,16.0/100.0)</t>
  </si>
  <si>
    <t>70.0 (70.0,29.0,1.0/100.0)</t>
  </si>
  <si>
    <t>87.0 (87.0,11.0,2.0/100.0)</t>
  </si>
  <si>
    <t>10.0 (10.0,90.0,0/100.0)</t>
  </si>
  <si>
    <t>52.0 (52.0,45.0,3.0/100.0)</t>
  </si>
  <si>
    <t>63.0 (63.0,36.0,1.0/100.0)</t>
  </si>
  <si>
    <t>56.14 (32.0,25.0,0/57.0)</t>
  </si>
  <si>
    <t>75.44 (43.0,14.0,0/57.0)</t>
  </si>
  <si>
    <t>72.0 (72.0,27.0,1.0/100.0)</t>
  </si>
  <si>
    <t>4;7</t>
  </si>
  <si>
    <t>2;7</t>
  </si>
  <si>
    <t>3;4;5</t>
  </si>
  <si>
    <t>2;2;3</t>
  </si>
  <si>
    <t>80.0 (80.0,19.0,1.0/100.0)</t>
  </si>
  <si>
    <t>57 (57,40,3/100)</t>
  </si>
  <si>
    <t>91.0 (91.0,8.0,1.0/100.0)</t>
  </si>
  <si>
    <t>4;13</t>
  </si>
  <si>
    <t>2;13</t>
  </si>
  <si>
    <t>81.0 (81.0,14.0,5.0/100.0)</t>
  </si>
  <si>
    <t>11;9</t>
  </si>
  <si>
    <t>9;9</t>
  </si>
  <si>
    <t>47.59 (18.32,13.61,6.57/38.5)</t>
  </si>
  <si>
    <t>46.46 (17.89,14.04,6.57/38.5)</t>
  </si>
  <si>
    <t>38.0 (38.0,37.0,25.0/100.0)</t>
  </si>
  <si>
    <t>36.0 (36.0,36.0,28.0/100.0)</t>
  </si>
  <si>
    <t>nonICP</t>
  </si>
  <si>
    <t>26 (31,1,56/83)</t>
  </si>
  <si>
    <t>27 (23,0,60/83)</t>
  </si>
  <si>
    <t>50 (2,0,2/4)</t>
  </si>
  <si>
    <t>39.0 (39.0,59.0,2.0/100.0)</t>
  </si>
  <si>
    <t>52.0 (52.0,40.0,8.0/100.0)</t>
  </si>
  <si>
    <t>80.0 (80.0,2.0,18.0/100.0)</t>
  </si>
  <si>
    <t>66.0 (66.0,3.0,31.0/100.0)</t>
  </si>
  <si>
    <t>49.0 (49.0,43.0,8.0/100.0)</t>
  </si>
  <si>
    <t>62.0 (62.0,23.0,15.0/100.0)</t>
  </si>
  <si>
    <t>55.0 (55.0,28.0,17.0/100.0)</t>
  </si>
  <si>
    <t>56.0 (56.0,30.0,14.0/100.0)</t>
  </si>
  <si>
    <t>59.0 (59.0,28.0,13.0/100.0)</t>
  </si>
  <si>
    <t>1.0 (1.0,73.0,26.0/100.0)</t>
  </si>
  <si>
    <t>2.0 (2.0,78.0,20.0/100.0)</t>
  </si>
  <si>
    <t>52.0 (52.0,42.0,6.0/100.0)</t>
  </si>
  <si>
    <t>4.0 (4.0,67.0,29.0/100.0)</t>
  </si>
  <si>
    <t>4.0 (4.0,66.0,30.0/100.0)</t>
  </si>
  <si>
    <t>0.0 (0,36.0,64.0/100.0)</t>
  </si>
  <si>
    <t>5.0 (5.0,52.0,43.0/100.0)</t>
  </si>
  <si>
    <t>6.0 (6.0,57.0,37.0/100.0)</t>
  </si>
  <si>
    <t>45.0 (45.0,51.0,4.0/100.0)</t>
  </si>
  <si>
    <t>58.0 (58.0,36.0,6.0/100.0)</t>
  </si>
  <si>
    <t>76.0 (76.0,4.0,20.0/100.0)</t>
  </si>
  <si>
    <t>46.0 (46.0,48.0,6.0/100.0)</t>
  </si>
  <si>
    <t>47.0 (47.0,47.0,6.0/100.0)</t>
  </si>
  <si>
    <t>3.0 (3.0,74.0,23.0/100.0)</t>
  </si>
  <si>
    <t>2.0 (2.0,74.0,24.0/100.0)</t>
  </si>
  <si>
    <t>0.0 (0,1.0,99.0/100.0)</t>
  </si>
  <si>
    <t>0.0 (0,40.0,60.0/100.0)</t>
  </si>
  <si>
    <t>5.0 (5.0,72.0,23.0/100.0)</t>
  </si>
  <si>
    <t>51.0 (51.0,41.0,8.0/100.0)</t>
  </si>
  <si>
    <t>48.0 (48.0,48.0,4.0/100.0)</t>
  </si>
  <si>
    <t>40.0 (40.0,47.0,13.0/100.0)</t>
  </si>
  <si>
    <t>51.0 (51.0,44.0,5.0/100.0)</t>
  </si>
  <si>
    <t>61.11 (11.0,7.0,0/18.0)</t>
  </si>
  <si>
    <t>55.56 (10.0,6.0,2.0/18.0)</t>
  </si>
  <si>
    <t>83.33 (15.0,3.0,0/18.0)</t>
  </si>
  <si>
    <t>100.0 (3.0,0,0/3.0)</t>
  </si>
  <si>
    <t>0.0 (0,3.0,0/3.0)</t>
  </si>
  <si>
    <t>Discrete Data</t>
  </si>
  <si>
    <t>linear</t>
  </si>
  <si>
    <t>nonlinear</t>
  </si>
  <si>
    <t>100 (100,0,0/100)</t>
  </si>
  <si>
    <t>100 (57,0,0/100)</t>
  </si>
  <si>
    <t>86.0 (86.0,12.0,2.0/100.0)</t>
  </si>
  <si>
    <t>88.0 (88.0,11.0,1.0/100.0)</t>
  </si>
  <si>
    <t>78.0 (78.0,16.0,6.0/100.0)</t>
  </si>
  <si>
    <t>89.9 (89.0,10.0,0/99.0)</t>
  </si>
  <si>
    <t>82.0 (82.0,16.0,2.0/100.0)</t>
  </si>
  <si>
    <t>58.0 (58.0,41.0,1.0/100.0)</t>
  </si>
  <si>
    <t>64.0 (64.0,35.0,1.0/100.0)</t>
  </si>
  <si>
    <t>76 (76,0,24/100)</t>
  </si>
  <si>
    <t>72 (72,0,28/100)</t>
  </si>
  <si>
    <t>99 (99,0,1/100)</t>
  </si>
  <si>
    <t>89 (89,0,11/100)</t>
  </si>
  <si>
    <t>97 (97,0,3/100)</t>
  </si>
  <si>
    <t>100 (18,0,0/18)</t>
  </si>
  <si>
    <t>42 (42,29,29/100)</t>
  </si>
  <si>
    <t>43 (43,38,19/100)</t>
  </si>
  <si>
    <t>34 (34,41,25/100)</t>
  </si>
  <si>
    <t>39 (39,35,26/100)</t>
  </si>
  <si>
    <t>44 (44,26,30/100)</t>
  </si>
  <si>
    <t>48.9583333333333 (47,0,49/96)</t>
  </si>
  <si>
    <t>43 (43,0,57/100)</t>
  </si>
  <si>
    <t>51.0204081632653 (50,0,48/98)</t>
  </si>
  <si>
    <t>43.298969072165 (42,0,55/97)</t>
  </si>
  <si>
    <t>58.7628865979381 (57,0,40/97)</t>
  </si>
  <si>
    <t>3.06122448979592 (3,0,95/98)</t>
  </si>
  <si>
    <t>0 (0,0,97/97)</t>
  </si>
  <si>
    <t>13.9784946236559 (13,0,80/93)</t>
  </si>
  <si>
    <t>28.4210526315789 (27,0,68/95)</t>
  </si>
  <si>
    <t>58.5858585858586 (58,0,41/99)</t>
  </si>
  <si>
    <t>0 (0,0,100/100)</t>
  </si>
  <si>
    <t>5 (5,0,95/100)</t>
  </si>
  <si>
    <t>14 (14,0,86/100)</t>
  </si>
  <si>
    <t>18 (18,0,82/100)</t>
  </si>
  <si>
    <t>1 (1,0,99/100)</t>
  </si>
  <si>
    <t>9 (9,0,91/100)</t>
  </si>
  <si>
    <t>28 (28,0,72/100)</t>
  </si>
  <si>
    <t>4 (4,0,96/100)</t>
  </si>
  <si>
    <t>16 (16,0,84/100)</t>
  </si>
  <si>
    <t>31 (31,0,69/100)</t>
  </si>
  <si>
    <t>62 (62,0,38/100)</t>
  </si>
  <si>
    <t>96 (96,0,4/100)</t>
  </si>
  <si>
    <t>32 (32,0,68/100)</t>
  </si>
  <si>
    <t>22 (22,0,78/100)</t>
  </si>
  <si>
    <t>98 (98,0,2/100)</t>
  </si>
  <si>
    <t>91.2280701754386 (52,0,5/57)</t>
  </si>
  <si>
    <t>2.08333333333333 (2,0,94/96)</t>
  </si>
  <si>
    <t>23.9583333333333 (23,0,73/96)</t>
  </si>
  <si>
    <t>21.2121212121212 (21,0,78/99)</t>
  </si>
  <si>
    <t>35.7142857142857 (35,0,63/98)</t>
  </si>
  <si>
    <t>26 (26,0,74/100)</t>
  </si>
  <si>
    <t>58 (58,0,42/100)</t>
  </si>
  <si>
    <t>2 (2,0,98/100)</t>
  </si>
  <si>
    <t>11 (11,0,89/100)</t>
  </si>
  <si>
    <t>23 (23,0,77/100)</t>
  </si>
  <si>
    <t>66 (66,0,34/100)</t>
  </si>
  <si>
    <t>94.4444444444444 (17,0,1/18)</t>
  </si>
  <si>
    <t>96 (96,1,3/100)</t>
  </si>
  <si>
    <t>95 (95,1,4/100)</t>
  </si>
  <si>
    <t>94 (94,0,6/100)</t>
  </si>
  <si>
    <t>65 (65,0,35/100)</t>
  </si>
  <si>
    <t>69 (69,0,31/100)</t>
  </si>
  <si>
    <t>74 (74,0,26/100)</t>
  </si>
  <si>
    <t>30.0 (30.0,36.0,34.0/100.0)</t>
  </si>
  <si>
    <t>32.0 (32.0,39.0,29.0/100.0)</t>
  </si>
  <si>
    <t>30.0 (30.0,40.0,30.0/100.0)</t>
  </si>
  <si>
    <t>35.0 (35.0,29.0,36.0/100.0)</t>
  </si>
  <si>
    <t>37.0 (37.0,28.0,35.0/100.0)</t>
  </si>
  <si>
    <t>35.0 (35.0,35.0,30.0/100.0)</t>
  </si>
  <si>
    <t>36.0 (36.0,32.0,32.0/100.0)</t>
  </si>
  <si>
    <t>39.0 (39.0,29.0,32.0/100.0)</t>
  </si>
  <si>
    <t>40.0 (40.0,28.0,32.0/100.0)</t>
  </si>
  <si>
    <t>24.0 (24.0,44.0,32.0/100.0)</t>
  </si>
  <si>
    <t>28.0 (28.0,40.0,32.0/100.0)</t>
  </si>
  <si>
    <t>41.0 (41.0,41.0,18.0/100.0)</t>
  </si>
  <si>
    <t>38.0 (38.0,45.0,17.0/100.0)</t>
  </si>
  <si>
    <t>38.0 (38.0,39.0,23.0/100.0)</t>
  </si>
  <si>
    <t>38.0 (38.0,38.0,24.0/100.0)</t>
  </si>
  <si>
    <t>34.0 (34.0,43.0,23.0/100.0)</t>
  </si>
  <si>
    <t>34.0 (34.0,41.0,25.0/100.0)</t>
  </si>
  <si>
    <t>37.0 (37.0,35.0,28.0/100.0)</t>
  </si>
  <si>
    <t>40.0 (40.0,36.0,24.0/100.0)</t>
  </si>
  <si>
    <t>45.0 (45.0,47.0,8.0/100.0)</t>
  </si>
  <si>
    <t>48.0 (48.0,43.0,9.0/100.0)</t>
  </si>
  <si>
    <t>74.0 (74.0,10.0,16.0/100.0)</t>
  </si>
  <si>
    <t>71.0 (71.0,8.0,21.0/100.0)</t>
  </si>
  <si>
    <t>86.0 (86.0,13.0,1.0/100.0)</t>
  </si>
  <si>
    <t>25 (1,0,3/4)</t>
  </si>
  <si>
    <t>50 (2,1,1/4)</t>
  </si>
  <si>
    <t>Abalone</t>
  </si>
  <si>
    <t>100.0 (2.0,0,0/2.0)</t>
  </si>
  <si>
    <t>100 (3,0,0/3)</t>
  </si>
  <si>
    <t>66.6666666666667 (2,0,1/3)</t>
  </si>
  <si>
    <t>0 (0,0,3/3)</t>
  </si>
  <si>
    <t>Extern discrete</t>
  </si>
  <si>
    <t>0.0 (0,2.0,0/2.0)</t>
  </si>
  <si>
    <t>50.0 (1.0,1.0,0/2.0)</t>
  </si>
  <si>
    <t>|X|- |Y|</t>
  </si>
  <si>
    <t>discrete</t>
  </si>
  <si>
    <t>HCP</t>
  </si>
  <si>
    <t>79.0 (79.0,20.0,1.0/100.0)</t>
  </si>
  <si>
    <t>12_2</t>
  </si>
  <si>
    <t>90 (90,0,10/100)</t>
  </si>
  <si>
    <t>5 (5,92,3/100)</t>
  </si>
  <si>
    <t>21 (21,0,79/100)</t>
  </si>
  <si>
    <t>3;51</t>
  </si>
  <si>
    <t>2;49</t>
  </si>
  <si>
    <t>94.0 (94.0,5.0,1.0/100.0)</t>
  </si>
  <si>
    <t>25.0 (1.0,3.0,0/4.0) 100.0 (4.0,0,0/4.0)</t>
  </si>
  <si>
    <t>75.0 (3.0,1.0,0/4.0) 25.0 (1.0,2.0,1.0/4.0)</t>
  </si>
  <si>
    <t>50.0 (2.0,1.0,1.0/4.0) 25.0 (1.0,0,3.0/4.0)</t>
  </si>
  <si>
    <t>50.0 (1.0,1.0,0/2.0) 100.0 (2.0,0,0/2.0)</t>
  </si>
  <si>
    <t>53.05 (20.42,18.07,0/38.5)</t>
  </si>
  <si>
    <t>72.1 (27.76,10.74,0/38.5)</t>
  </si>
  <si>
    <t>80.0 (80.0,19.0,1.0/100.0) 7.0 (7.0,35.0,58.0/100.0)</t>
  </si>
  <si>
    <t>62.0 (62.0,34.0,4.0/100.0) 8.0 (8.0,34.0,58.0/100.0)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</si>
</sst>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0"/>
      <color rgb="FF008080"/>
      <name val="Menlo"/>
      <family val="2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0" fontId="1" fillId="2" borderId="0" xfId="1"/>
    <xf numFmtId="0" fontId="5" fillId="2" borderId="0" xfId="1" applyFon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7" fontId="0" fillId="0" borderId="0" xfId="0" applyNumberFormat="1"/>
    <xf numFmtId="16" fontId="0" fillId="0" borderId="0" xfId="0" applyNumberFormat="1"/>
    <xf numFmtId="164" fontId="1" fillId="2" borderId="0" xfId="1" applyNumberFormat="1"/>
    <xf numFmtId="0" fontId="2" fillId="3" borderId="0" xfId="2"/>
    <xf numFmtId="3" fontId="2" fillId="3" borderId="0" xfId="2" applyNumberFormat="1"/>
    <xf numFmtId="0" fontId="3" fillId="4" borderId="0" xfId="3"/>
    <xf numFmtId="3" fontId="3" fillId="4" borderId="0" xfId="3" applyNumberFormat="1"/>
    <xf numFmtId="17" fontId="2" fillId="3" borderId="0" xfId="2" applyNumberFormat="1"/>
    <xf numFmtId="16" fontId="2" fillId="3" borderId="0" xfId="2" applyNumberFormat="1"/>
    <xf numFmtId="16" fontId="3" fillId="4" borderId="0" xfId="3" applyNumberFormat="1"/>
    <xf numFmtId="0" fontId="6" fillId="4" borderId="0" xfId="3" applyFont="1"/>
    <xf numFmtId="0" fontId="3" fillId="4" borderId="0" xfId="3" applyFont="1"/>
    <xf numFmtId="1" fontId="0" fillId="0" borderId="0" xfId="0" applyNumberFormat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</cellXfs>
  <cellStyles count="4">
    <cellStyle name="Gut" xfId="1" builtinId="26"/>
    <cellStyle name="Neutral" xfId="3" builtinId="28"/>
    <cellStyle name="Schlecht" xfId="2" builtinId="27"/>
    <cellStyle name="Standard" xfId="0" builtinId="0"/>
  </cellStyles>
  <dxfs count="10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splitb2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Tabelle1!$C$4:$C$13</c:f>
              <c:numCache>
                <c:formatCode>General</c:formatCode>
                <c:ptCount val="10"/>
                <c:pt idx="0">
                  <c:v>33</c:v>
                </c:pt>
                <c:pt idx="1">
                  <c:v>62</c:v>
                </c:pt>
                <c:pt idx="2">
                  <c:v>40</c:v>
                </c:pt>
                <c:pt idx="3">
                  <c:v>29</c:v>
                </c:pt>
                <c:pt idx="4">
                  <c:v>31</c:v>
                </c:pt>
                <c:pt idx="5">
                  <c:v>53</c:v>
                </c:pt>
                <c:pt idx="6">
                  <c:v>42</c:v>
                </c:pt>
                <c:pt idx="7">
                  <c:v>49</c:v>
                </c:pt>
                <c:pt idx="8">
                  <c:v>51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A-3D40-B00B-CF0869FBCDC3}"/>
            </c:ext>
          </c:extLst>
        </c:ser>
        <c:ser>
          <c:idx val="2"/>
          <c:order val="2"/>
          <c:tx>
            <c:v>dsb2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Tabelle1!$D$4:$D$13</c:f>
              <c:numCache>
                <c:formatCode>General</c:formatCode>
                <c:ptCount val="10"/>
                <c:pt idx="0">
                  <c:v>41</c:v>
                </c:pt>
                <c:pt idx="1">
                  <c:v>62</c:v>
                </c:pt>
                <c:pt idx="2">
                  <c:v>3</c:v>
                </c:pt>
                <c:pt idx="3">
                  <c:v>85</c:v>
                </c:pt>
                <c:pt idx="4">
                  <c:v>9</c:v>
                </c:pt>
                <c:pt idx="5">
                  <c:v>9</c:v>
                </c:pt>
                <c:pt idx="6">
                  <c:v>0.9</c:v>
                </c:pt>
                <c:pt idx="7">
                  <c:v>61</c:v>
                </c:pt>
                <c:pt idx="8">
                  <c:v>5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A-3D40-B00B-CF0869FBCDC3}"/>
            </c:ext>
          </c:extLst>
        </c:ser>
        <c:ser>
          <c:idx val="3"/>
          <c:order val="3"/>
          <c:tx>
            <c:v>dcb2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Tabelle1!$E$4:$E$13</c:f>
              <c:numCache>
                <c:formatCode>General</c:formatCode>
                <c:ptCount val="10"/>
                <c:pt idx="1">
                  <c:v>84</c:v>
                </c:pt>
                <c:pt idx="2">
                  <c:v>17</c:v>
                </c:pt>
                <c:pt idx="3">
                  <c:v>93</c:v>
                </c:pt>
                <c:pt idx="4">
                  <c:v>12</c:v>
                </c:pt>
                <c:pt idx="5">
                  <c:v>10</c:v>
                </c:pt>
                <c:pt idx="6">
                  <c:v>3</c:v>
                </c:pt>
                <c:pt idx="7">
                  <c:v>56</c:v>
                </c:pt>
                <c:pt idx="8">
                  <c:v>26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A-3D40-B00B-CF0869FBCDC3}"/>
            </c:ext>
          </c:extLst>
        </c:ser>
        <c:ser>
          <c:idx val="4"/>
          <c:order val="4"/>
          <c:tx>
            <c:v>strategyb2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Tabelle1!$F$4:$F$13</c:f>
              <c:numCache>
                <c:formatCode>General</c:formatCode>
                <c:ptCount val="10"/>
                <c:pt idx="1">
                  <c:v>83</c:v>
                </c:pt>
                <c:pt idx="2">
                  <c:v>11</c:v>
                </c:pt>
                <c:pt idx="3">
                  <c:v>92</c:v>
                </c:pt>
                <c:pt idx="4">
                  <c:v>12</c:v>
                </c:pt>
                <c:pt idx="5">
                  <c:v>11</c:v>
                </c:pt>
                <c:pt idx="6">
                  <c:v>1</c:v>
                </c:pt>
                <c:pt idx="7">
                  <c:v>59</c:v>
                </c:pt>
                <c:pt idx="8">
                  <c:v>17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7A-3D40-B00B-CF0869FBCDC3}"/>
            </c:ext>
          </c:extLst>
        </c:ser>
        <c:ser>
          <c:idx val="5"/>
          <c:order val="5"/>
          <c:tx>
            <c:v>sb3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Tabelle1!$G$4:$G$13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71</c:v>
                </c:pt>
                <c:pt idx="3">
                  <c:v>59</c:v>
                </c:pt>
                <c:pt idx="4">
                  <c:v>45</c:v>
                </c:pt>
                <c:pt idx="5">
                  <c:v>52</c:v>
                </c:pt>
                <c:pt idx="6">
                  <c:v>46</c:v>
                </c:pt>
                <c:pt idx="7">
                  <c:v>46</c:v>
                </c:pt>
                <c:pt idx="8">
                  <c:v>42</c:v>
                </c:pt>
                <c:pt idx="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7A-3D40-B00B-CF0869FBCDC3}"/>
            </c:ext>
          </c:extLst>
        </c:ser>
        <c:ser>
          <c:idx val="6"/>
          <c:order val="6"/>
          <c:tx>
            <c:v>dsb3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Tabelle1!$H$4:$H$13</c:f>
              <c:numCache>
                <c:formatCode>General</c:formatCode>
                <c:ptCount val="10"/>
                <c:pt idx="0">
                  <c:v>41</c:v>
                </c:pt>
                <c:pt idx="1">
                  <c:v>52</c:v>
                </c:pt>
                <c:pt idx="2">
                  <c:v>71</c:v>
                </c:pt>
                <c:pt idx="3">
                  <c:v>92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41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7A-3D40-B00B-CF0869FBCDC3}"/>
            </c:ext>
          </c:extLst>
        </c:ser>
        <c:ser>
          <c:idx val="7"/>
          <c:order val="7"/>
          <c:tx>
            <c:v>dcb3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Tabelle1!$I$4:$I$13</c:f>
              <c:numCache>
                <c:formatCode>General</c:formatCode>
                <c:ptCount val="10"/>
                <c:pt idx="1">
                  <c:v>36</c:v>
                </c:pt>
                <c:pt idx="2">
                  <c:v>43</c:v>
                </c:pt>
                <c:pt idx="3">
                  <c:v>62</c:v>
                </c:pt>
                <c:pt idx="4">
                  <c:v>61</c:v>
                </c:pt>
                <c:pt idx="5">
                  <c:v>64</c:v>
                </c:pt>
                <c:pt idx="6">
                  <c:v>48</c:v>
                </c:pt>
                <c:pt idx="7">
                  <c:v>53</c:v>
                </c:pt>
                <c:pt idx="8">
                  <c:v>61</c:v>
                </c:pt>
                <c:pt idx="9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7A-3D40-B00B-CF0869FBCDC3}"/>
            </c:ext>
          </c:extLst>
        </c:ser>
        <c:ser>
          <c:idx val="8"/>
          <c:order val="8"/>
          <c:tx>
            <c:v>strategyb3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Tabelle1!$J$4:$J$13</c:f>
              <c:numCache>
                <c:formatCode>General</c:formatCode>
                <c:ptCount val="10"/>
                <c:pt idx="1">
                  <c:v>40</c:v>
                </c:pt>
                <c:pt idx="2">
                  <c:v>49</c:v>
                </c:pt>
                <c:pt idx="3">
                  <c:v>91</c:v>
                </c:pt>
                <c:pt idx="4">
                  <c:v>61</c:v>
                </c:pt>
                <c:pt idx="5">
                  <c:v>60</c:v>
                </c:pt>
                <c:pt idx="6">
                  <c:v>42</c:v>
                </c:pt>
                <c:pt idx="7">
                  <c:v>37</c:v>
                </c:pt>
                <c:pt idx="8">
                  <c:v>44</c:v>
                </c:pt>
                <c:pt idx="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7A-3D40-B00B-CF0869FB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354463"/>
        <c:axId val="14510584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igci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Tabelle1!$B$4:$B$13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1">
                        <c:v>20</c:v>
                      </c:pt>
                      <c:pt idx="2">
                        <c:v>27</c:v>
                      </c:pt>
                      <c:pt idx="3">
                        <c:v>47</c:v>
                      </c:pt>
                      <c:pt idx="4">
                        <c:v>37</c:v>
                      </c:pt>
                      <c:pt idx="5">
                        <c:v>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67A-3D40-B00B-CF0869FBCDC3}"/>
                  </c:ext>
                </c:extLst>
              </c15:ser>
            </c15:filteredLineSeries>
          </c:ext>
        </c:extLst>
      </c:lineChart>
      <c:catAx>
        <c:axId val="11933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1058463"/>
        <c:crosses val="autoZero"/>
        <c:auto val="1"/>
        <c:lblAlgn val="ctr"/>
        <c:lblOffset val="100"/>
        <c:noMultiLvlLbl val="0"/>
      </c:catAx>
      <c:valAx>
        <c:axId val="145105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93354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Result_alternative_approaches!$B$74</c:f>
              <c:strCache>
                <c:ptCount val="1"/>
                <c:pt idx="0">
                  <c:v>IACM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Result_alternative_approaches!$B$75:$B$77</c:f>
              <c:numCache>
                <c:formatCode>General</c:formatCode>
                <c:ptCount val="3"/>
                <c:pt idx="0">
                  <c:v>72.099999999999994</c:v>
                </c:pt>
                <c:pt idx="1">
                  <c:v>90.179999999999993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7-D648-87C1-F687AA335098}"/>
            </c:ext>
          </c:extLst>
        </c:ser>
        <c:ser>
          <c:idx val="1"/>
          <c:order val="1"/>
          <c:tx>
            <c:strRef>
              <c:f>Result_alternative_approaches!$C$74</c:f>
              <c:strCache>
                <c:ptCount val="1"/>
                <c:pt idx="0">
                  <c:v>IGCI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Result_alternative_approaches!$C$75:$C$77</c:f>
              <c:numCache>
                <c:formatCode>General</c:formatCode>
                <c:ptCount val="3"/>
                <c:pt idx="0">
                  <c:v>60.35</c:v>
                </c:pt>
                <c:pt idx="1">
                  <c:v>100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7-D648-87C1-F687AA335098}"/>
            </c:ext>
          </c:extLst>
        </c:ser>
        <c:ser>
          <c:idx val="2"/>
          <c:order val="2"/>
          <c:tx>
            <c:strRef>
              <c:f>Result_alternative_approaches!$D$74</c:f>
              <c:strCache>
                <c:ptCount val="1"/>
                <c:pt idx="0">
                  <c:v>ANM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Result_alternative_approaches!$D$75:$D$77</c:f>
              <c:numCache>
                <c:formatCode>General</c:formatCode>
                <c:ptCount val="3"/>
                <c:pt idx="0">
                  <c:v>52.54</c:v>
                </c:pt>
                <c:pt idx="1">
                  <c:v>85.2</c:v>
                </c:pt>
                <c:pt idx="2">
                  <c:v>83.4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87-D648-87C1-F687AA335098}"/>
            </c:ext>
          </c:extLst>
        </c:ser>
        <c:ser>
          <c:idx val="3"/>
          <c:order val="3"/>
          <c:tx>
            <c:strRef>
              <c:f>Result_alternative_approaches!$E$74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Result_alternative_approaches!$E$75:$E$77</c:f>
              <c:numCache>
                <c:formatCode>General</c:formatCode>
                <c:ptCount val="3"/>
                <c:pt idx="0">
                  <c:v>59.6</c:v>
                </c:pt>
                <c:pt idx="1">
                  <c:v>82</c:v>
                </c:pt>
                <c:pt idx="2">
                  <c:v>87.4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87-D648-87C1-F687AA335098}"/>
            </c:ext>
          </c:extLst>
        </c:ser>
        <c:ser>
          <c:idx val="4"/>
          <c:order val="4"/>
          <c:tx>
            <c:strRef>
              <c:f>Result_alternative_approaches!$F$74</c:f>
              <c:strCache>
                <c:ptCount val="1"/>
                <c:pt idx="0">
                  <c:v>RECI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Result_alternative_approaches!$F$75:$F$77</c:f>
              <c:numCache>
                <c:formatCode>General</c:formatCode>
                <c:ptCount val="3"/>
                <c:pt idx="0">
                  <c:v>70.459999999999994</c:v>
                </c:pt>
                <c:pt idx="1">
                  <c:v>45.6</c:v>
                </c:pt>
                <c:pt idx="2">
                  <c:v>50.6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87-D648-87C1-F687AA335098}"/>
            </c:ext>
          </c:extLst>
        </c:ser>
        <c:ser>
          <c:idx val="5"/>
          <c:order val="5"/>
          <c:tx>
            <c:strRef>
              <c:f>Result_alternative_approaches!$G$74</c:f>
              <c:strCache>
                <c:ptCount val="1"/>
                <c:pt idx="0">
                  <c:v>CISC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Result_alternative_approaches!$G$75:$G$77</c:f>
              <c:numCache>
                <c:formatCode>General</c:formatCode>
                <c:ptCount val="3"/>
                <c:pt idx="0">
                  <c:v>45.15</c:v>
                </c:pt>
                <c:pt idx="1">
                  <c:v>87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87-D648-87C1-F687AA335098}"/>
            </c:ext>
          </c:extLst>
        </c:ser>
        <c:ser>
          <c:idx val="6"/>
          <c:order val="6"/>
          <c:tx>
            <c:strRef>
              <c:f>Result_alternative_approaches!$H$74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Result_alternative_approaches!$H$75:$H$77</c:f>
              <c:numCache>
                <c:formatCode>General</c:formatCode>
                <c:ptCount val="3"/>
                <c:pt idx="0">
                  <c:v>50.1</c:v>
                </c:pt>
                <c:pt idx="1">
                  <c:v>88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87-D648-87C1-F687AA335098}"/>
            </c:ext>
          </c:extLst>
        </c:ser>
        <c:ser>
          <c:idx val="8"/>
          <c:order val="7"/>
          <c:tx>
            <c:strRef>
              <c:f>Result_alternative_approaches!$I$74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Result_alternative_approaches!$I$75:$I$77</c:f>
              <c:numCache>
                <c:formatCode>General</c:formatCode>
                <c:ptCount val="3"/>
                <c:pt idx="0">
                  <c:v>26</c:v>
                </c:pt>
                <c:pt idx="1">
                  <c:v>40.4</c:v>
                </c:pt>
                <c:pt idx="2">
                  <c:v>49.00811943334034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87-D648-87C1-F687AA335098}"/>
            </c:ext>
          </c:extLst>
        </c:ser>
        <c:ser>
          <c:idx val="9"/>
          <c:order val="8"/>
          <c:tx>
            <c:strRef>
              <c:f>Result_alternative_approaches!$J$74</c:f>
              <c:strCache>
                <c:ptCount val="1"/>
                <c:pt idx="0">
                  <c:v>nonICP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Result_alternative_approaches!$A$75:$A$77</c:f>
              <c:strCache>
                <c:ptCount val="3"/>
                <c:pt idx="0">
                  <c:v>CEP</c:v>
                </c:pt>
                <c:pt idx="1">
                  <c:v>linear cont.</c:v>
                </c:pt>
                <c:pt idx="2">
                  <c:v>nonlinear cont.</c:v>
                </c:pt>
              </c:strCache>
            </c:strRef>
          </c:cat>
          <c:val>
            <c:numRef>
              <c:f>Result_alternative_approaches!$J$75:$J$77</c:f>
              <c:numCache>
                <c:formatCode>General</c:formatCode>
                <c:ptCount val="3"/>
                <c:pt idx="0">
                  <c:v>27</c:v>
                </c:pt>
                <c:pt idx="1">
                  <c:v>95.8</c:v>
                </c:pt>
                <c:pt idx="2">
                  <c:v>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E87-D648-87C1-F687AA335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02895"/>
        <c:axId val="886685567"/>
      </c:barChart>
      <c:catAx>
        <c:axId val="88640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685567"/>
        <c:crosses val="autoZero"/>
        <c:auto val="1"/>
        <c:lblAlgn val="ctr"/>
        <c:lblOffset val="100"/>
        <c:noMultiLvlLbl val="0"/>
      </c:catAx>
      <c:valAx>
        <c:axId val="8866855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640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Result_alternative_approaches!$B$112</c:f>
              <c:strCache>
                <c:ptCount val="1"/>
                <c:pt idx="0">
                  <c:v>IACM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Result_alternative_approaches!$B$113:$B$115</c:f>
              <c:numCache>
                <c:formatCode>General</c:formatCode>
                <c:ptCount val="3"/>
                <c:pt idx="0">
                  <c:v>25</c:v>
                </c:pt>
                <c:pt idx="1">
                  <c:v>75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B-D74C-8418-88E74C4D8A85}"/>
            </c:ext>
          </c:extLst>
        </c:ser>
        <c:ser>
          <c:idx val="1"/>
          <c:order val="1"/>
          <c:tx>
            <c:strRef>
              <c:f>Result_alternative_approaches!$C$112</c:f>
              <c:strCache>
                <c:ptCount val="1"/>
                <c:pt idx="0">
                  <c:v>IGCI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Result_alternative_approaches!$C$113:$C$115</c:f>
              <c:numCache>
                <c:formatCode>General</c:formatCode>
                <c:ptCount val="3"/>
                <c:pt idx="0">
                  <c:v>25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7B-D74C-8418-88E74C4D8A85}"/>
            </c:ext>
          </c:extLst>
        </c:ser>
        <c:ser>
          <c:idx val="2"/>
          <c:order val="2"/>
          <c:tx>
            <c:strRef>
              <c:f>Result_alternative_approaches!$D$112</c:f>
              <c:strCache>
                <c:ptCount val="1"/>
                <c:pt idx="0">
                  <c:v>ANM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Result_alternative_approaches!$D$113:$D$115</c:f>
              <c:numCache>
                <c:formatCode>General</c:formatCode>
                <c:ptCount val="3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7B-D74C-8418-88E74C4D8A85}"/>
            </c:ext>
          </c:extLst>
        </c:ser>
        <c:ser>
          <c:idx val="3"/>
          <c:order val="3"/>
          <c:tx>
            <c:strRef>
              <c:f>Result_alternative_approaches!$E$112</c:f>
              <c:strCache>
                <c:ptCount val="1"/>
                <c:pt idx="0">
                  <c:v>CDS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Result_alternative_approaches!$E$113:$E$115</c:f>
              <c:numCache>
                <c:formatCode>General</c:formatCode>
                <c:ptCount val="3"/>
                <c:pt idx="0">
                  <c:v>100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7B-D74C-8418-88E74C4D8A85}"/>
            </c:ext>
          </c:extLst>
        </c:ser>
        <c:ser>
          <c:idx val="4"/>
          <c:order val="4"/>
          <c:tx>
            <c:strRef>
              <c:f>Result_alternative_approaches!$F$112</c:f>
              <c:strCache>
                <c:ptCount val="1"/>
                <c:pt idx="0">
                  <c:v>RECI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Result_alternative_approaches!$F$113:$F$115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B-D74C-8418-88E74C4D8A85}"/>
            </c:ext>
          </c:extLst>
        </c:ser>
        <c:ser>
          <c:idx val="5"/>
          <c:order val="5"/>
          <c:tx>
            <c:strRef>
              <c:f>Result_alternative_approaches!$G$112</c:f>
              <c:strCache>
                <c:ptCount val="1"/>
                <c:pt idx="0">
                  <c:v>CISC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Result_alternative_approaches!$G$113:$G$115</c:f>
              <c:numCache>
                <c:formatCode>General</c:formatCode>
                <c:ptCount val="3"/>
                <c:pt idx="0">
                  <c:v>75</c:v>
                </c:pt>
                <c:pt idx="1">
                  <c:v>25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7B-D74C-8418-88E74C4D8A85}"/>
            </c:ext>
          </c:extLst>
        </c:ser>
        <c:ser>
          <c:idx val="6"/>
          <c:order val="6"/>
          <c:tx>
            <c:strRef>
              <c:f>Result_alternative_approaches!$H$112</c:f>
              <c:strCache>
                <c:ptCount val="1"/>
                <c:pt idx="0">
                  <c:v>ACID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Result_alternative_approaches!$H$113:$H$115</c:f>
              <c:numCache>
                <c:formatCode>General</c:formatCode>
                <c:ptCount val="3"/>
                <c:pt idx="0">
                  <c:v>75</c:v>
                </c:pt>
                <c:pt idx="1">
                  <c:v>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7B-D74C-8418-88E74C4D8A85}"/>
            </c:ext>
          </c:extLst>
        </c:ser>
        <c:ser>
          <c:idx val="7"/>
          <c:order val="7"/>
          <c:tx>
            <c:strRef>
              <c:f>Result_alternative_approaches!$I$112</c:f>
              <c:strCache>
                <c:ptCount val="1"/>
                <c:pt idx="0">
                  <c:v>HCP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Result_alternative_approaches!$I$113:$I$115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7B-D74C-8418-88E74C4D8A85}"/>
            </c:ext>
          </c:extLst>
        </c:ser>
        <c:ser>
          <c:idx val="8"/>
          <c:order val="8"/>
          <c:tx>
            <c:strRef>
              <c:f>Result_alternative_approaches!$J$112</c:f>
              <c:strCache>
                <c:ptCount val="1"/>
                <c:pt idx="0">
                  <c:v>ICP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Result_alternative_approaches!$J$113:$J$115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7B-D74C-8418-88E74C4D8A85}"/>
            </c:ext>
          </c:extLst>
        </c:ser>
        <c:ser>
          <c:idx val="9"/>
          <c:order val="9"/>
          <c:tx>
            <c:strRef>
              <c:f>Result_alternative_approaches!$K$112</c:f>
              <c:strCache>
                <c:ptCount val="1"/>
                <c:pt idx="0">
                  <c:v>nonICP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Result_alternative_approaches!$A$113:$A$115</c:f>
              <c:strCache>
                <c:ptCount val="3"/>
                <c:pt idx="0">
                  <c:v>Bridge</c:v>
                </c:pt>
                <c:pt idx="1">
                  <c:v>Food</c:v>
                </c:pt>
                <c:pt idx="2">
                  <c:v>Abalone</c:v>
                </c:pt>
              </c:strCache>
            </c:strRef>
          </c:cat>
          <c:val>
            <c:numRef>
              <c:f>Result_alternative_approaches!$K$113:$K$115</c:f>
              <c:numCache>
                <c:formatCode>General</c:formatCode>
                <c:ptCount val="3"/>
                <c:pt idx="0">
                  <c:v>50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7B-D74C-8418-88E74C4D8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6112383"/>
        <c:axId val="926660847"/>
      </c:barChart>
      <c:catAx>
        <c:axId val="89611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6660847"/>
        <c:crosses val="autoZero"/>
        <c:auto val="1"/>
        <c:lblAlgn val="ctr"/>
        <c:lblOffset val="100"/>
        <c:noMultiLvlLbl val="0"/>
      </c:catAx>
      <c:valAx>
        <c:axId val="92666084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61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Result_alternative_approaches!$A$133</c:f>
              <c:strCache>
                <c:ptCount val="1"/>
                <c:pt idx="0">
                  <c:v>IACM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Result_alternative_approaches!$B$133:$J$133</c:f>
              <c:numCache>
                <c:formatCode>General</c:formatCode>
                <c:ptCount val="9"/>
                <c:pt idx="0">
                  <c:v>85</c:v>
                </c:pt>
                <c:pt idx="1">
                  <c:v>98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84.285714285714292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4-2943-9163-A564FE9A6203}"/>
            </c:ext>
          </c:extLst>
        </c:ser>
        <c:ser>
          <c:idx val="2"/>
          <c:order val="1"/>
          <c:tx>
            <c:strRef>
              <c:f>Result_alternative_approaches!$A$134</c:f>
              <c:strCache>
                <c:ptCount val="1"/>
                <c:pt idx="0">
                  <c:v>IGCI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Result_alternative_approaches!$B$134:$J$134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56.714285714285715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34-2943-9163-A564FE9A6203}"/>
            </c:ext>
          </c:extLst>
        </c:ser>
        <c:ser>
          <c:idx val="3"/>
          <c:order val="2"/>
          <c:tx>
            <c:strRef>
              <c:f>Result_alternative_approaches!$A$135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Result_alternative_approaches!$B$135:$J$135</c:f>
              <c:numCache>
                <c:formatCode>General</c:formatCode>
                <c:ptCount val="9"/>
                <c:pt idx="0">
                  <c:v>75</c:v>
                </c:pt>
                <c:pt idx="1">
                  <c:v>65</c:v>
                </c:pt>
                <c:pt idx="2">
                  <c:v>72</c:v>
                </c:pt>
                <c:pt idx="3">
                  <c:v>33.5</c:v>
                </c:pt>
                <c:pt idx="4">
                  <c:v>32.5</c:v>
                </c:pt>
                <c:pt idx="5">
                  <c:v>51</c:v>
                </c:pt>
                <c:pt idx="6">
                  <c:v>60.666666666666664</c:v>
                </c:pt>
                <c:pt idx="7">
                  <c:v>63.5</c:v>
                </c:pt>
                <c:pt idx="8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34-2943-9163-A564FE9A6203}"/>
            </c:ext>
          </c:extLst>
        </c:ser>
        <c:ser>
          <c:idx val="4"/>
          <c:order val="3"/>
          <c:tx>
            <c:strRef>
              <c:f>Result_alternative_approaches!$A$136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Result_alternative_approaches!$B$136:$J$136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56.714285714285715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34-2943-9163-A564FE9A6203}"/>
            </c:ext>
          </c:extLst>
        </c:ser>
        <c:ser>
          <c:idx val="5"/>
          <c:order val="4"/>
          <c:tx>
            <c:strRef>
              <c:f>Result_alternative_approaches!$A$137</c:f>
              <c:strCache>
                <c:ptCount val="1"/>
                <c:pt idx="0">
                  <c:v>RECI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Result_alternative_approaches!$B$137:$J$137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55.857142857142854</c:v>
                </c:pt>
                <c:pt idx="6">
                  <c:v>0.66666666666666663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34-2943-9163-A564FE9A6203}"/>
            </c:ext>
          </c:extLst>
        </c:ser>
        <c:ser>
          <c:idx val="6"/>
          <c:order val="5"/>
          <c:tx>
            <c:strRef>
              <c:f>Result_alternative_approaches!$A$138</c:f>
              <c:strCache>
                <c:ptCount val="1"/>
                <c:pt idx="0">
                  <c:v>CISC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Result_alternative_approaches!$B$138:$J$138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32.857142857142854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34-2943-9163-A564FE9A6203}"/>
            </c:ext>
          </c:extLst>
        </c:ser>
        <c:ser>
          <c:idx val="7"/>
          <c:order val="6"/>
          <c:tx>
            <c:strRef>
              <c:f>Result_alternative_approaches!$A$139</c:f>
              <c:strCache>
                <c:ptCount val="1"/>
                <c:pt idx="0">
                  <c:v>ACID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Result_alternative_approaches!$B$139:$J$139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92</c:v>
                </c:pt>
                <c:pt idx="4">
                  <c:v>70.5</c:v>
                </c:pt>
                <c:pt idx="5">
                  <c:v>55.285714285714285</c:v>
                </c:pt>
                <c:pt idx="6">
                  <c:v>18.666666666666668</c:v>
                </c:pt>
                <c:pt idx="7">
                  <c:v>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34-2943-9163-A564FE9A6203}"/>
            </c:ext>
          </c:extLst>
        </c:ser>
        <c:ser>
          <c:idx val="8"/>
          <c:order val="7"/>
          <c:tx>
            <c:strRef>
              <c:f>Result_alternative_approaches!$A$140</c:f>
              <c:strCache>
                <c:ptCount val="1"/>
                <c:pt idx="0">
                  <c:v>HCR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Result_alternative_approaches!$B$140:$J$140</c:f>
              <c:numCache>
                <c:formatCode>General</c:formatCode>
                <c:ptCount val="9"/>
                <c:pt idx="0">
                  <c:v>87</c:v>
                </c:pt>
                <c:pt idx="1">
                  <c:v>97</c:v>
                </c:pt>
                <c:pt idx="2">
                  <c:v>89</c:v>
                </c:pt>
                <c:pt idx="3">
                  <c:v>78</c:v>
                </c:pt>
                <c:pt idx="4">
                  <c:v>70.5</c:v>
                </c:pt>
                <c:pt idx="5">
                  <c:v>37.166666666666664</c:v>
                </c:pt>
                <c:pt idx="6">
                  <c:v>31.666666666666668</c:v>
                </c:pt>
                <c:pt idx="7">
                  <c:v>23.5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34-2943-9163-A564FE9A6203}"/>
            </c:ext>
          </c:extLst>
        </c:ser>
        <c:ser>
          <c:idx val="9"/>
          <c:order val="8"/>
          <c:tx>
            <c:strRef>
              <c:f>Result_alternative_approaches!$A$141</c:f>
              <c:strCache>
                <c:ptCount val="1"/>
                <c:pt idx="0">
                  <c:v>ICP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Result_alternative_approaches!$B$141:$J$141</c:f>
              <c:numCache>
                <c:formatCode>General</c:formatCode>
                <c:ptCount val="9"/>
                <c:pt idx="0">
                  <c:v>72</c:v>
                </c:pt>
                <c:pt idx="1">
                  <c:v>99</c:v>
                </c:pt>
                <c:pt idx="2">
                  <c:v>76</c:v>
                </c:pt>
                <c:pt idx="3">
                  <c:v>100</c:v>
                </c:pt>
                <c:pt idx="4">
                  <c:v>100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34-2943-9163-A564FE9A6203}"/>
            </c:ext>
          </c:extLst>
        </c:ser>
        <c:ser>
          <c:idx val="10"/>
          <c:order val="9"/>
          <c:tx>
            <c:strRef>
              <c:f>Result_alternative_approaches!$A$142</c:f>
              <c:strCache>
                <c:ptCount val="1"/>
                <c:pt idx="0">
                  <c:v>nonICP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Result_alternative_approaches!$B$132:$J$132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Result_alternative_approaches!$B$142:$J$142</c:f>
              <c:numCache>
                <c:formatCode>General</c:formatCode>
                <c:ptCount val="9"/>
                <c:pt idx="0">
                  <c:v>35.714285714285701</c:v>
                </c:pt>
                <c:pt idx="1">
                  <c:v>58</c:v>
                </c:pt>
                <c:pt idx="2">
                  <c:v>21.2121212121212</c:v>
                </c:pt>
                <c:pt idx="3">
                  <c:v>24.97916666666665</c:v>
                </c:pt>
                <c:pt idx="4">
                  <c:v>8.0416666666666643</c:v>
                </c:pt>
                <c:pt idx="5">
                  <c:v>42.428571428571431</c:v>
                </c:pt>
                <c:pt idx="6">
                  <c:v>5.333333333333333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4-2943-9163-A564FE9A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749999"/>
        <c:axId val="925622991"/>
      </c:lineChart>
      <c:catAx>
        <c:axId val="902749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|X|-|Y|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25622991"/>
        <c:crosses val="autoZero"/>
        <c:auto val="1"/>
        <c:lblAlgn val="ctr"/>
        <c:lblOffset val="100"/>
        <c:noMultiLvlLbl val="0"/>
      </c:catAx>
      <c:valAx>
        <c:axId val="925622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274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Result_alternative_approaches!$A$96</c:f>
              <c:strCache>
                <c:ptCount val="1"/>
                <c:pt idx="0">
                  <c:v>IACM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Result_alternative_approaches!$B$96:$J$96</c:f>
              <c:numCache>
                <c:formatCode>General</c:formatCode>
                <c:ptCount val="9"/>
                <c:pt idx="0">
                  <c:v>82</c:v>
                </c:pt>
                <c:pt idx="1">
                  <c:v>92</c:v>
                </c:pt>
                <c:pt idx="2">
                  <c:v>95</c:v>
                </c:pt>
                <c:pt idx="3">
                  <c:v>80</c:v>
                </c:pt>
                <c:pt idx="4">
                  <c:v>95</c:v>
                </c:pt>
                <c:pt idx="5">
                  <c:v>83.857142857142861</c:v>
                </c:pt>
                <c:pt idx="6">
                  <c:v>99.333333333333329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5-CE4C-BC71-EA26D41E9EEC}"/>
            </c:ext>
          </c:extLst>
        </c:ser>
        <c:ser>
          <c:idx val="1"/>
          <c:order val="1"/>
          <c:tx>
            <c:strRef>
              <c:f>Result_alternative_approaches!$A$97</c:f>
              <c:strCache>
                <c:ptCount val="1"/>
                <c:pt idx="0">
                  <c:v>IGCI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Result_alternative_approaches!$B$97:$J$97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44.857142857142854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5-CE4C-BC71-EA26D41E9EEC}"/>
            </c:ext>
          </c:extLst>
        </c:ser>
        <c:ser>
          <c:idx val="2"/>
          <c:order val="2"/>
          <c:tx>
            <c:strRef>
              <c:f>Result_alternative_approaches!$A$98</c:f>
              <c:strCache>
                <c:ptCount val="1"/>
                <c:pt idx="0">
                  <c:v>ANM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Result_alternative_approaches!$B$98:$J$98</c:f>
              <c:numCache>
                <c:formatCode>General</c:formatCode>
                <c:ptCount val="9"/>
                <c:pt idx="0">
                  <c:v>72</c:v>
                </c:pt>
                <c:pt idx="1">
                  <c:v>57</c:v>
                </c:pt>
                <c:pt idx="2">
                  <c:v>56</c:v>
                </c:pt>
                <c:pt idx="3">
                  <c:v>32.5</c:v>
                </c:pt>
                <c:pt idx="4">
                  <c:v>41</c:v>
                </c:pt>
                <c:pt idx="5">
                  <c:v>50.428571428571431</c:v>
                </c:pt>
                <c:pt idx="6">
                  <c:v>59.666666666666664</c:v>
                </c:pt>
                <c:pt idx="7">
                  <c:v>67.5</c:v>
                </c:pt>
                <c:pt idx="8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5-CE4C-BC71-EA26D41E9EEC}"/>
            </c:ext>
          </c:extLst>
        </c:ser>
        <c:ser>
          <c:idx val="3"/>
          <c:order val="3"/>
          <c:tx>
            <c:strRef>
              <c:f>Result_alternative_approaches!$A$99</c:f>
              <c:strCache>
                <c:ptCount val="1"/>
                <c:pt idx="0">
                  <c:v>CDS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Result_alternative_approaches!$B$99:$J$99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50.714285714285715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F5-CE4C-BC71-EA26D41E9EEC}"/>
            </c:ext>
          </c:extLst>
        </c:ser>
        <c:ser>
          <c:idx val="4"/>
          <c:order val="4"/>
          <c:tx>
            <c:strRef>
              <c:f>Result_alternative_approaches!$A$100</c:f>
              <c:strCache>
                <c:ptCount val="1"/>
                <c:pt idx="0">
                  <c:v>RECI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Result_alternative_approaches!$B$100:$J$100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51.428571428571431</c:v>
                </c:pt>
                <c:pt idx="6">
                  <c:v>0.66666666666666663</c:v>
                </c:pt>
                <c:pt idx="7">
                  <c:v>0</c:v>
                </c:pt>
                <c:pt idx="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F5-CE4C-BC71-EA26D41E9EEC}"/>
            </c:ext>
          </c:extLst>
        </c:ser>
        <c:ser>
          <c:idx val="5"/>
          <c:order val="5"/>
          <c:tx>
            <c:strRef>
              <c:f>Result_alternative_approaches!$A$101</c:f>
              <c:strCache>
                <c:ptCount val="1"/>
                <c:pt idx="0">
                  <c:v>CISC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Result_alternative_approaches!$B$101:$J$101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26.571428571428573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F5-CE4C-BC71-EA26D41E9EEC}"/>
            </c:ext>
          </c:extLst>
        </c:ser>
        <c:ser>
          <c:idx val="6"/>
          <c:order val="6"/>
          <c:tx>
            <c:strRef>
              <c:f>Result_alternative_approaches!$A$102</c:f>
              <c:strCache>
                <c:ptCount val="1"/>
                <c:pt idx="0">
                  <c:v>ACID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Result_alternative_approaches!$B$102:$J$102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95</c:v>
                </c:pt>
                <c:pt idx="3">
                  <c:v>88</c:v>
                </c:pt>
                <c:pt idx="4">
                  <c:v>81</c:v>
                </c:pt>
                <c:pt idx="5">
                  <c:v>54.714285714285715</c:v>
                </c:pt>
                <c:pt idx="6">
                  <c:v>17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F5-CE4C-BC71-EA26D41E9EEC}"/>
            </c:ext>
          </c:extLst>
        </c:ser>
        <c:ser>
          <c:idx val="7"/>
          <c:order val="7"/>
          <c:tx>
            <c:strRef>
              <c:f>Result_alternative_approaches!$A$103</c:f>
              <c:strCache>
                <c:ptCount val="1"/>
                <c:pt idx="0">
                  <c:v>HCR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Result_alternative_approaches!$B$103:$J$103</c:f>
              <c:numCache>
                <c:formatCode>General</c:formatCode>
                <c:ptCount val="9"/>
                <c:pt idx="0">
                  <c:v>95</c:v>
                </c:pt>
                <c:pt idx="1">
                  <c:v>92</c:v>
                </c:pt>
                <c:pt idx="2">
                  <c:v>90</c:v>
                </c:pt>
                <c:pt idx="3">
                  <c:v>78</c:v>
                </c:pt>
                <c:pt idx="4">
                  <c:v>78</c:v>
                </c:pt>
                <c:pt idx="5">
                  <c:v>34.166666666666664</c:v>
                </c:pt>
                <c:pt idx="6">
                  <c:v>26.666666666666668</c:v>
                </c:pt>
                <c:pt idx="7">
                  <c:v>25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7F5-CE4C-BC71-EA26D41E9EEC}"/>
            </c:ext>
          </c:extLst>
        </c:ser>
        <c:ser>
          <c:idx val="8"/>
          <c:order val="8"/>
          <c:tx>
            <c:strRef>
              <c:f>Result_alternative_approaches!$A$104</c:f>
              <c:strCache>
                <c:ptCount val="1"/>
                <c:pt idx="0">
                  <c:v>ICP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Result_alternative_approaches!$B$104:$J$104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7F5-CE4C-BC71-EA26D41E9EEC}"/>
            </c:ext>
          </c:extLst>
        </c:ser>
        <c:ser>
          <c:idx val="9"/>
          <c:order val="9"/>
          <c:tx>
            <c:strRef>
              <c:f>Result_alternative_approaches!$A$105</c:f>
              <c:strCache>
                <c:ptCount val="1"/>
                <c:pt idx="0">
                  <c:v>nonICP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cat>
            <c:numRef>
              <c:f>Result_alternative_approaches!$B$95:$J$95</c:f>
              <c:numCache>
                <c:formatCode>General</c:formatCode>
                <c:ptCount val="9"/>
                <c:pt idx="0">
                  <c:v>-8</c:v>
                </c:pt>
                <c:pt idx="1">
                  <c:v>-7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cat>
          <c:val>
            <c:numRef>
              <c:f>Result_alternative_approaches!$B$105:$J$105</c:f>
              <c:numCache>
                <c:formatCode>General</c:formatCode>
                <c:ptCount val="9"/>
                <c:pt idx="0">
                  <c:v>58.585858585858603</c:v>
                </c:pt>
                <c:pt idx="1">
                  <c:v>76</c:v>
                </c:pt>
                <c:pt idx="2">
                  <c:v>28.421052631578899</c:v>
                </c:pt>
                <c:pt idx="3">
                  <c:v>15.989247311827949</c:v>
                </c:pt>
                <c:pt idx="4">
                  <c:v>10.530612244897959</c:v>
                </c:pt>
                <c:pt idx="5">
                  <c:v>43</c:v>
                </c:pt>
                <c:pt idx="6">
                  <c:v>5.666666666666667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7F5-CE4C-BC71-EA26D41E9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525647"/>
        <c:axId val="958004143"/>
      </c:lineChart>
      <c:catAx>
        <c:axId val="90152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|X|-|Y|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004143"/>
        <c:crosses val="autoZero"/>
        <c:auto val="1"/>
        <c:lblAlgn val="ctr"/>
        <c:lblOffset val="100"/>
        <c:noMultiLvlLbl val="0"/>
      </c:catAx>
      <c:valAx>
        <c:axId val="95800414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 baseline="0"/>
                  <a:t>Accuracy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152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_xlchart.v1.10</cx:f>
      </cx:strDim>
      <cx:numDim type="val">
        <cx:f dir="row">_xlchart.v1.11</cx:f>
      </cx:numDim>
    </cx:data>
    <cx:data id="1">
      <cx:strDim type="cat">
        <cx:f dir="row">_xlchart.v1.10</cx:f>
      </cx:strDim>
      <cx:numDim type="val">
        <cx:f dir="row">_xlchart.v1.12</cx:f>
      </cx:numDim>
    </cx:data>
    <cx:data id="2">
      <cx:strDim type="cat">
        <cx:f dir="row">_xlchart.v1.10</cx:f>
      </cx:strDim>
      <cx:numDim type="val">
        <cx:f dir="row">_xlchart.v1.13</cx:f>
      </cx:numDim>
    </cx:data>
    <cx:data id="3">
      <cx:strDim type="cat">
        <cx:f dir="row">_xlchart.v1.10</cx:f>
      </cx:strDim>
      <cx:numDim type="val">
        <cx:f dir="row">_xlchart.v1.14</cx:f>
      </cx:numDim>
    </cx:data>
    <cx:data id="4">
      <cx:strDim type="cat">
        <cx:f dir="row">_xlchart.v1.10</cx:f>
      </cx:strDim>
      <cx:numDim type="val">
        <cx:f dir="row">_xlchart.v1.15</cx:f>
      </cx:numDim>
    </cx:data>
    <cx:data id="5">
      <cx:strDim type="cat">
        <cx:f dir="row">_xlchart.v1.10</cx:f>
      </cx:strDim>
      <cx:numDim type="val">
        <cx:f dir="row">_xlchart.v1.16</cx:f>
      </cx:numDim>
    </cx:data>
    <cx:data id="6">
      <cx:strDim type="cat">
        <cx:f dir="row">_xlchart.v1.10</cx:f>
      </cx:strDim>
      <cx:numDim type="val">
        <cx:f dir="row">_xlchart.v1.17</cx:f>
      </cx:numDim>
    </cx:data>
    <cx:data id="7">
      <cx:strDim type="cat">
        <cx:f dir="row">_xlchart.v1.10</cx:f>
      </cx:strDim>
      <cx:numDim type="val">
        <cx:f dir="row">_xlchart.v1.18</cx:f>
      </cx:numDim>
    </cx:data>
    <cx:data id="8">
      <cx:strDim type="cat">
        <cx:f dir="row">_xlchart.v1.10</cx:f>
      </cx:strDim>
      <cx:numDim type="val">
        <cx:f dir="row">_xlchart.v1.19</cx:f>
      </cx:numDim>
    </cx:data>
    <cx:data id="9">
      <cx:strDim type="cat">
        <cx:f dir="row">_xlchart.v1.10</cx:f>
      </cx:strDim>
      <cx:numDim type="val">
        <cx:f dir="row">_xlchart.v1.20</cx:f>
      </cx:numDim>
    </cx:data>
  </cx:chartData>
  <cx:chart>
    <cx:plotArea>
      <cx:plotAreaRegion>
        <cx:series layoutId="boxWhisker" uniqueId="{3A6B73CD-36A4-5548-A0B0-CC850A85CE35}" formatIdx="0">
          <cx:tx>
            <cx:txData>
              <cx:f>_xlchart.v1.0</cx:f>
              <cx:v>IACM</cx:v>
            </cx:txData>
          </cx:tx>
          <cx:spPr>
            <a:solidFill>
              <a:schemeClr val="accent2"/>
            </a:solidFill>
            <a:ln>
              <a:solidFill>
                <a:schemeClr val="accent2"/>
              </a:solidFill>
            </a:ln>
          </cx:spPr>
          <cx:dataId val="0"/>
          <cx:layoutPr>
            <cx:visibility meanLine="1"/>
            <cx:statistics quartileMethod="inclusive"/>
          </cx:layoutPr>
        </cx:series>
        <cx:series layoutId="boxWhisker" uniqueId="{6A955E9C-42E0-8247-834A-BF257D966108}" formatIdx="1">
          <cx:tx>
            <cx:txData>
              <cx:f>_xlchart.v1.1</cx:f>
              <cx:v>IGCI</cx:v>
            </cx:txData>
          </cx:tx>
          <cx:spPr>
            <a:solidFill>
              <a:schemeClr val="accent3"/>
            </a:solidFill>
            <a:ln>
              <a:solidFill>
                <a:schemeClr val="accent3"/>
              </a:solidFill>
            </a:ln>
          </cx:spPr>
          <cx:dataId val="1"/>
          <cx:layoutPr>
            <cx:statistics quartileMethod="inclusive"/>
          </cx:layoutPr>
        </cx:series>
        <cx:series layoutId="boxWhisker" uniqueId="{D96A1328-D779-B24D-A0DE-E70B6690B1B4}" formatIdx="2">
          <cx:tx>
            <cx:txData>
              <cx:f>_xlchart.v1.2</cx:f>
              <cx:v>ANM</cx:v>
            </cx:txData>
          </cx:tx>
          <cx:spPr>
            <a:solidFill>
              <a:schemeClr val="accent1"/>
            </a:solidFill>
            <a:ln>
              <a:solidFill>
                <a:schemeClr val="accent1"/>
              </a:solidFill>
            </a:ln>
          </cx:spPr>
          <cx:dataId val="2"/>
          <cx:layoutPr>
            <cx:statistics quartileMethod="inclusive"/>
          </cx:layoutPr>
        </cx:series>
        <cx:series layoutId="boxWhisker" uniqueId="{46801362-7C78-2149-88F7-B9C7EEA9B8CB}" formatIdx="3">
          <cx:tx>
            <cx:txData>
              <cx:f>_xlchart.v1.3</cx:f>
              <cx:v>CDS</cx:v>
            </cx:txData>
          </cx:tx>
          <cx:dataId val="3"/>
          <cx:layoutPr>
            <cx:statistics quartileMethod="inclusive"/>
          </cx:layoutPr>
        </cx:series>
        <cx:series layoutId="boxWhisker" uniqueId="{B28F8806-BB68-3645-8D93-1590545A73E3}" formatIdx="4">
          <cx:tx>
            <cx:txData>
              <cx:f>_xlchart.v1.4</cx:f>
              <cx:v>RECI</cx:v>
            </cx:txData>
          </cx:tx>
          <cx:dataId val="4"/>
          <cx:layoutPr>
            <cx:statistics quartileMethod="inclusive"/>
          </cx:layoutPr>
        </cx:series>
        <cx:series layoutId="boxWhisker" uniqueId="{F6A4EFAD-CAF4-5B40-988F-6EA5E44403BE}" formatIdx="5">
          <cx:tx>
            <cx:txData>
              <cx:f>_xlchart.v1.5</cx:f>
              <cx:v>CISC</cx:v>
            </cx:txData>
          </cx:tx>
          <cx:dataId val="5"/>
          <cx:layoutPr>
            <cx:statistics quartileMethod="inclusive"/>
          </cx:layoutPr>
        </cx:series>
        <cx:series layoutId="boxWhisker" uniqueId="{A9E3EB31-E48C-444D-B697-FDF8FAE44419}" formatIdx="6">
          <cx:tx>
            <cx:txData>
              <cx:f>_xlchart.v1.6</cx:f>
              <cx:v>ACID</cx:v>
            </cx:txData>
          </cx:tx>
          <cx:dataId val="6"/>
          <cx:layoutPr>
            <cx:statistics quartileMethod="inclusive"/>
          </cx:layoutPr>
        </cx:series>
        <cx:series layoutId="boxWhisker" uniqueId="{3CB330AE-942D-2D41-BF79-94EE3C663398}" formatIdx="7">
          <cx:tx>
            <cx:txData>
              <cx:f>_xlchart.v1.7</cx:f>
              <cx:v>HCR</cx:v>
            </cx:txData>
          </cx:tx>
          <cx:dataId val="7"/>
          <cx:layoutPr>
            <cx:statistics quartileMethod="inclusive"/>
          </cx:layoutPr>
        </cx:series>
        <cx:series layoutId="boxWhisker" uniqueId="{0D59F672-6ECA-B34E-B51E-ED06696C62CB}" formatIdx="8">
          <cx:tx>
            <cx:txData>
              <cx:f>_xlchart.v1.8</cx:f>
              <cx:v>ICP</cx:v>
            </cx:txData>
          </cx:tx>
          <cx:dataId val="8"/>
          <cx:layoutPr>
            <cx:statistics quartileMethod="inclusive"/>
          </cx:layoutPr>
        </cx:series>
        <cx:series layoutId="boxWhisker" uniqueId="{9607341C-4BDB-874B-A2C3-237BE07B960A}" formatIdx="9">
          <cx:tx>
            <cx:txData>
              <cx:f>_xlchart.v1.9</cx:f>
              <cx:v>nonICP</cx:v>
            </cx:txData>
          </cx:tx>
          <cx:dataId val="9"/>
          <cx:layoutPr>
            <cx:statistics quartileMethod="inclusive"/>
          </cx:layoutPr>
        </cx:series>
      </cx:plotAreaRegion>
      <cx:axis id="0">
        <cx:catScaling gapWidth="1"/>
        <cx:title>
          <cx:tx>
            <cx:txData>
              <cx:v>|X|-|Y|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aseline="0"/>
              </a:pPr>
              <a:r>
                <a:rPr lang="de-DE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|X|-|Y|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aseline="0"/>
            </a:pPr>
            <a:endPara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 max="100"/>
        <cx:title>
          <cx:tx>
            <cx:txData>
              <cx:v>Accuracy in %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100" baseline="0"/>
              </a:pPr>
              <a:r>
                <a:rPr lang="de-DE" sz="11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Accuracy in %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100" baseline="0"/>
            </a:pPr>
            <a:endParaRPr lang="de-DE" sz="11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 baseline="0"/>
          </a:pPr>
          <a:endParaRPr lang="de-DE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21</xdr:row>
      <xdr:rowOff>82550</xdr:rowOff>
    </xdr:from>
    <xdr:to>
      <xdr:col>25</xdr:col>
      <xdr:colOff>736600</xdr:colOff>
      <xdr:row>57</xdr:row>
      <xdr:rowOff>63500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372244-281A-934E-9ABF-81AA491AB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660400</xdr:colOff>
      <xdr:row>74</xdr:row>
      <xdr:rowOff>177800</xdr:rowOff>
    </xdr:from>
    <xdr:to>
      <xdr:col>31</xdr:col>
      <xdr:colOff>558984</xdr:colOff>
      <xdr:row>98</xdr:row>
      <xdr:rowOff>127924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D01DC4-41D3-0341-B858-6D635A74E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1143000</xdr:colOff>
      <xdr:row>134</xdr:row>
      <xdr:rowOff>101600</xdr:rowOff>
    </xdr:from>
    <xdr:to>
      <xdr:col>17</xdr:col>
      <xdr:colOff>763524</xdr:colOff>
      <xdr:row>158</xdr:row>
      <xdr:rowOff>61976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A4991F74-5D2A-D048-9E65-4A83131E0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368300</xdr:colOff>
      <xdr:row>145</xdr:row>
      <xdr:rowOff>12700</xdr:rowOff>
    </xdr:from>
    <xdr:to>
      <xdr:col>7</xdr:col>
      <xdr:colOff>1206500</xdr:colOff>
      <xdr:row>165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Diagramm 14">
              <a:extLst>
                <a:ext uri="{FF2B5EF4-FFF2-40B4-BE49-F238E27FC236}">
                  <a16:creationId xmlns:a16="http://schemas.microsoft.com/office/drawing/2014/main" id="{EEBEDAA4-AE43-A443-9DFD-F4A0C48806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8300" y="29476700"/>
              <a:ext cx="8229600" cy="4114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8</xdr:col>
      <xdr:colOff>31750</xdr:colOff>
      <xdr:row>144</xdr:row>
      <xdr:rowOff>165100</xdr:rowOff>
    </xdr:from>
    <xdr:to>
      <xdr:col>12</xdr:col>
      <xdr:colOff>857250</xdr:colOff>
      <xdr:row>165</xdr:row>
      <xdr:rowOff>12700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2FC9A76-B90D-3343-A68F-FC7CA0FFF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1941176</xdr:colOff>
      <xdr:row>105</xdr:row>
      <xdr:rowOff>118341</xdr:rowOff>
    </xdr:from>
    <xdr:to>
      <xdr:col>12</xdr:col>
      <xdr:colOff>815494</xdr:colOff>
      <xdr:row>125</xdr:row>
      <xdr:rowOff>169140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5A35D2BE-B9EA-8148-90DD-6D5016141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57CDB-70CD-AD43-98DC-1DAB2656EC35}">
  <dimension ref="A1:X15"/>
  <sheetViews>
    <sheetView workbookViewId="0">
      <selection activeCell="A15" sqref="A15"/>
    </sheetView>
  </sheetViews>
  <sheetFormatPr baseColWidth="10" defaultRowHeight="16" x14ac:dyDescent="0.2"/>
  <cols>
    <col min="2" max="2" width="13.33203125" bestFit="1" customWidth="1"/>
  </cols>
  <sheetData>
    <row r="1" spans="1:24" x14ac:dyDescent="0.2">
      <c r="C1" s="22" t="s">
        <v>4</v>
      </c>
      <c r="D1" s="22"/>
      <c r="E1" s="22"/>
      <c r="F1" s="22"/>
      <c r="G1" s="22"/>
      <c r="H1" s="22"/>
      <c r="I1" s="22"/>
      <c r="J1" s="22"/>
    </row>
    <row r="2" spans="1:24" x14ac:dyDescent="0.2">
      <c r="C2" s="22" t="s">
        <v>5</v>
      </c>
      <c r="D2" s="22"/>
      <c r="E2" s="22"/>
      <c r="F2" s="22"/>
      <c r="G2" s="22" t="s">
        <v>9</v>
      </c>
      <c r="H2" s="22"/>
      <c r="I2" s="22"/>
      <c r="J2" s="22"/>
    </row>
    <row r="3" spans="1:24" x14ac:dyDescent="0.2">
      <c r="A3" t="s">
        <v>2</v>
      </c>
      <c r="B3" t="s">
        <v>3</v>
      </c>
      <c r="C3" t="s">
        <v>6</v>
      </c>
      <c r="D3" t="s">
        <v>7</v>
      </c>
      <c r="E3" t="s">
        <v>8</v>
      </c>
      <c r="F3" t="s">
        <v>11</v>
      </c>
      <c r="G3" t="s">
        <v>6</v>
      </c>
      <c r="H3" t="s">
        <v>7</v>
      </c>
      <c r="I3" t="s">
        <v>8</v>
      </c>
      <c r="J3" t="s">
        <v>11</v>
      </c>
      <c r="K3" t="s">
        <v>13</v>
      </c>
      <c r="L3" t="s">
        <v>14</v>
      </c>
      <c r="M3" t="s">
        <v>32</v>
      </c>
      <c r="N3" t="s">
        <v>18</v>
      </c>
      <c r="O3" t="s">
        <v>20</v>
      </c>
      <c r="P3" t="s">
        <v>22</v>
      </c>
      <c r="Q3" t="s">
        <v>28</v>
      </c>
      <c r="R3" t="s">
        <v>30</v>
      </c>
    </row>
    <row r="4" spans="1:24" x14ac:dyDescent="0.2">
      <c r="A4">
        <v>2</v>
      </c>
      <c r="C4">
        <v>33</v>
      </c>
      <c r="D4">
        <v>41</v>
      </c>
      <c r="G4">
        <v>41</v>
      </c>
      <c r="H4">
        <v>41</v>
      </c>
    </row>
    <row r="5" spans="1:24" x14ac:dyDescent="0.2">
      <c r="A5">
        <v>3</v>
      </c>
      <c r="B5">
        <v>20</v>
      </c>
      <c r="C5">
        <v>62</v>
      </c>
      <c r="D5">
        <v>62</v>
      </c>
      <c r="E5" s="1">
        <v>84</v>
      </c>
      <c r="F5" s="1">
        <v>83</v>
      </c>
      <c r="G5">
        <v>52</v>
      </c>
      <c r="H5">
        <v>52</v>
      </c>
      <c r="I5">
        <v>36</v>
      </c>
      <c r="J5">
        <v>40</v>
      </c>
    </row>
    <row r="6" spans="1:24" x14ac:dyDescent="0.2">
      <c r="A6">
        <v>4</v>
      </c>
      <c r="B6">
        <v>27</v>
      </c>
      <c r="C6">
        <v>40</v>
      </c>
      <c r="D6">
        <v>3</v>
      </c>
      <c r="E6">
        <v>17</v>
      </c>
      <c r="F6">
        <v>11</v>
      </c>
      <c r="G6" s="1">
        <v>71</v>
      </c>
      <c r="H6" s="1">
        <v>71</v>
      </c>
      <c r="I6">
        <v>43</v>
      </c>
      <c r="J6">
        <v>49</v>
      </c>
    </row>
    <row r="7" spans="1:24" x14ac:dyDescent="0.2">
      <c r="A7">
        <v>5</v>
      </c>
      <c r="B7">
        <v>47</v>
      </c>
      <c r="C7">
        <v>29</v>
      </c>
      <c r="D7">
        <v>85</v>
      </c>
      <c r="E7">
        <v>93</v>
      </c>
      <c r="F7">
        <v>92</v>
      </c>
      <c r="G7">
        <v>59</v>
      </c>
      <c r="H7">
        <v>92</v>
      </c>
      <c r="I7">
        <v>62</v>
      </c>
      <c r="J7">
        <v>91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</row>
    <row r="8" spans="1:24" x14ac:dyDescent="0.2">
      <c r="A8">
        <v>6</v>
      </c>
      <c r="B8">
        <v>37</v>
      </c>
      <c r="C8">
        <v>31</v>
      </c>
      <c r="D8">
        <v>9</v>
      </c>
      <c r="E8">
        <v>12</v>
      </c>
      <c r="F8">
        <v>12</v>
      </c>
      <c r="G8">
        <v>45</v>
      </c>
      <c r="H8">
        <v>50</v>
      </c>
      <c r="I8" s="1">
        <v>61</v>
      </c>
      <c r="J8" s="1">
        <v>61</v>
      </c>
    </row>
    <row r="9" spans="1:24" x14ac:dyDescent="0.2">
      <c r="A9">
        <v>7</v>
      </c>
      <c r="B9">
        <v>37</v>
      </c>
      <c r="C9">
        <v>53</v>
      </c>
      <c r="D9">
        <v>9</v>
      </c>
      <c r="E9">
        <v>10</v>
      </c>
      <c r="F9">
        <v>11</v>
      </c>
      <c r="G9">
        <v>52</v>
      </c>
      <c r="H9">
        <v>40</v>
      </c>
      <c r="I9" s="1">
        <v>64</v>
      </c>
      <c r="J9">
        <v>60</v>
      </c>
    </row>
    <row r="10" spans="1:24" x14ac:dyDescent="0.2">
      <c r="A10">
        <v>8</v>
      </c>
      <c r="C10">
        <v>42</v>
      </c>
      <c r="D10">
        <v>0.9</v>
      </c>
      <c r="E10">
        <v>3</v>
      </c>
      <c r="F10">
        <v>1</v>
      </c>
      <c r="G10">
        <v>46</v>
      </c>
      <c r="H10">
        <v>30</v>
      </c>
      <c r="I10" s="1">
        <v>48</v>
      </c>
      <c r="J10">
        <v>42</v>
      </c>
    </row>
    <row r="11" spans="1:24" x14ac:dyDescent="0.2">
      <c r="A11">
        <v>9</v>
      </c>
      <c r="C11">
        <v>49</v>
      </c>
      <c r="D11" s="1">
        <v>61</v>
      </c>
      <c r="E11">
        <v>56</v>
      </c>
      <c r="F11">
        <v>59</v>
      </c>
      <c r="G11">
        <v>46</v>
      </c>
      <c r="H11">
        <v>41</v>
      </c>
      <c r="I11">
        <v>53</v>
      </c>
      <c r="J11">
        <v>37</v>
      </c>
    </row>
    <row r="12" spans="1:24" x14ac:dyDescent="0.2">
      <c r="A12">
        <v>77</v>
      </c>
      <c r="C12">
        <v>51</v>
      </c>
      <c r="D12">
        <v>5</v>
      </c>
      <c r="E12">
        <v>26</v>
      </c>
      <c r="F12">
        <v>17</v>
      </c>
      <c r="G12">
        <v>42</v>
      </c>
      <c r="H12">
        <v>46</v>
      </c>
      <c r="I12" s="1">
        <v>61</v>
      </c>
      <c r="J12">
        <v>44</v>
      </c>
    </row>
    <row r="13" spans="1:24" x14ac:dyDescent="0.2">
      <c r="A13">
        <v>100</v>
      </c>
      <c r="C13">
        <v>54</v>
      </c>
      <c r="D13">
        <v>37</v>
      </c>
      <c r="E13">
        <v>50</v>
      </c>
      <c r="F13">
        <v>47</v>
      </c>
      <c r="G13">
        <v>63</v>
      </c>
      <c r="H13">
        <v>48</v>
      </c>
      <c r="I13">
        <v>58</v>
      </c>
      <c r="J13" s="1">
        <v>64</v>
      </c>
    </row>
    <row r="15" spans="1:24" x14ac:dyDescent="0.2">
      <c r="A15" t="s">
        <v>12</v>
      </c>
      <c r="B15" t="s">
        <v>16</v>
      </c>
      <c r="C15" t="s">
        <v>24</v>
      </c>
      <c r="D15" t="s">
        <v>25</v>
      </c>
      <c r="E15" s="1" t="s">
        <v>26</v>
      </c>
      <c r="F15" t="s">
        <v>27</v>
      </c>
      <c r="G15" t="s">
        <v>35</v>
      </c>
      <c r="H15" t="s">
        <v>34</v>
      </c>
      <c r="I15" t="s">
        <v>36</v>
      </c>
      <c r="J15" t="s">
        <v>35</v>
      </c>
      <c r="K15" t="s">
        <v>15</v>
      </c>
      <c r="L15" t="s">
        <v>17</v>
      </c>
      <c r="M15" t="s">
        <v>33</v>
      </c>
      <c r="N15" t="s">
        <v>19</v>
      </c>
      <c r="O15" t="s">
        <v>21</v>
      </c>
      <c r="P15" t="s">
        <v>23</v>
      </c>
      <c r="Q15" t="s">
        <v>29</v>
      </c>
      <c r="R15" t="s">
        <v>31</v>
      </c>
    </row>
  </sheetData>
  <mergeCells count="3">
    <mergeCell ref="C2:F2"/>
    <mergeCell ref="C1:J1"/>
    <mergeCell ref="G2:J2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F29E3-386B-124D-A302-A4521ACD6C3F}">
  <dimension ref="A1:T37"/>
  <sheetViews>
    <sheetView workbookViewId="0">
      <selection activeCell="T2" sqref="A1:T2"/>
    </sheetView>
  </sheetViews>
  <sheetFormatPr baseColWidth="10" defaultRowHeight="16" x14ac:dyDescent="0.2"/>
  <cols>
    <col min="1" max="1" width="13.83203125" bestFit="1" customWidth="1"/>
    <col min="2" max="8" width="12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</cols>
  <sheetData>
    <row r="1" spans="1:20" x14ac:dyDescent="0.2">
      <c r="D1" s="22" t="s">
        <v>4</v>
      </c>
      <c r="E1" s="22"/>
      <c r="F1" s="22"/>
      <c r="G1" s="22"/>
      <c r="H1" s="22"/>
      <c r="I1" s="22"/>
      <c r="J1" s="22"/>
      <c r="K1" s="22"/>
      <c r="L1" s="22"/>
    </row>
    <row r="2" spans="1:20" x14ac:dyDescent="0.2">
      <c r="A2" t="s">
        <v>43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A3">
        <v>3</v>
      </c>
      <c r="B3" t="s">
        <v>71</v>
      </c>
      <c r="C3" s="1" t="s">
        <v>116</v>
      </c>
      <c r="D3" t="s">
        <v>127</v>
      </c>
      <c r="E3" t="s">
        <v>49</v>
      </c>
      <c r="F3" t="s">
        <v>49</v>
      </c>
      <c r="G3" t="s">
        <v>58</v>
      </c>
      <c r="H3" t="s">
        <v>49</v>
      </c>
      <c r="I3" t="s">
        <v>117</v>
      </c>
      <c r="J3">
        <v>2</v>
      </c>
      <c r="K3">
        <v>2</v>
      </c>
      <c r="L3">
        <v>2</v>
      </c>
      <c r="M3" t="s">
        <v>146</v>
      </c>
      <c r="N3" t="s">
        <v>10</v>
      </c>
      <c r="O3" t="s">
        <v>145</v>
      </c>
      <c r="P3" t="s">
        <v>151</v>
      </c>
      <c r="Q3">
        <v>0</v>
      </c>
      <c r="R3" t="s">
        <v>147</v>
      </c>
    </row>
    <row r="4" spans="1:20" x14ac:dyDescent="0.2">
      <c r="A4">
        <v>3</v>
      </c>
      <c r="B4" t="s">
        <v>71</v>
      </c>
      <c r="C4" s="1" t="s">
        <v>116</v>
      </c>
      <c r="D4" t="s">
        <v>127</v>
      </c>
      <c r="E4" t="s">
        <v>49</v>
      </c>
      <c r="F4" t="s">
        <v>128</v>
      </c>
      <c r="G4" t="s">
        <v>129</v>
      </c>
      <c r="H4" t="s">
        <v>128</v>
      </c>
      <c r="I4" t="s">
        <v>77</v>
      </c>
      <c r="J4">
        <v>2</v>
      </c>
      <c r="K4">
        <v>3</v>
      </c>
      <c r="L4">
        <v>2</v>
      </c>
      <c r="M4" t="s">
        <v>146</v>
      </c>
      <c r="N4" t="s">
        <v>10</v>
      </c>
      <c r="O4" t="s">
        <v>145</v>
      </c>
      <c r="P4" t="s">
        <v>151</v>
      </c>
      <c r="Q4">
        <v>0</v>
      </c>
      <c r="R4" t="s">
        <v>147</v>
      </c>
    </row>
    <row r="5" spans="1:20" x14ac:dyDescent="0.2">
      <c r="A5">
        <v>3</v>
      </c>
      <c r="B5" t="s">
        <v>71</v>
      </c>
      <c r="C5" s="1" t="s">
        <v>116</v>
      </c>
      <c r="D5" t="s">
        <v>127</v>
      </c>
      <c r="E5" t="s">
        <v>49</v>
      </c>
      <c r="F5" t="s">
        <v>130</v>
      </c>
      <c r="G5" t="s">
        <v>49</v>
      </c>
      <c r="H5" t="s">
        <v>131</v>
      </c>
      <c r="I5" t="s">
        <v>77</v>
      </c>
      <c r="J5">
        <v>2</v>
      </c>
      <c r="K5">
        <v>4</v>
      </c>
      <c r="L5">
        <v>2</v>
      </c>
      <c r="M5" t="s">
        <v>146</v>
      </c>
      <c r="N5" t="s">
        <v>10</v>
      </c>
      <c r="O5" t="s">
        <v>145</v>
      </c>
      <c r="P5" t="s">
        <v>151</v>
      </c>
      <c r="Q5">
        <v>0</v>
      </c>
      <c r="R5" t="s">
        <v>147</v>
      </c>
    </row>
    <row r="6" spans="1:20" x14ac:dyDescent="0.2">
      <c r="A6">
        <v>3</v>
      </c>
      <c r="B6" t="s">
        <v>71</v>
      </c>
      <c r="C6" t="s">
        <v>116</v>
      </c>
      <c r="D6" t="s">
        <v>113</v>
      </c>
      <c r="E6" t="s">
        <v>113</v>
      </c>
      <c r="F6" t="s">
        <v>132</v>
      </c>
      <c r="G6" s="1" t="s">
        <v>133</v>
      </c>
      <c r="H6" t="s">
        <v>134</v>
      </c>
      <c r="I6" t="s">
        <v>120</v>
      </c>
      <c r="J6">
        <v>3</v>
      </c>
      <c r="K6">
        <v>2</v>
      </c>
      <c r="L6">
        <v>2</v>
      </c>
      <c r="M6" t="s">
        <v>146</v>
      </c>
      <c r="N6" t="s">
        <v>10</v>
      </c>
      <c r="O6" t="s">
        <v>145</v>
      </c>
      <c r="P6" t="s">
        <v>151</v>
      </c>
      <c r="Q6">
        <v>0</v>
      </c>
      <c r="R6" t="s">
        <v>147</v>
      </c>
    </row>
    <row r="7" spans="1:20" x14ac:dyDescent="0.2">
      <c r="A7">
        <v>3</v>
      </c>
      <c r="B7" t="s">
        <v>71</v>
      </c>
      <c r="C7" t="s">
        <v>116</v>
      </c>
      <c r="D7" s="1" t="s">
        <v>113</v>
      </c>
      <c r="E7" s="1" t="s">
        <v>113</v>
      </c>
      <c r="F7" t="s">
        <v>105</v>
      </c>
      <c r="G7" t="s">
        <v>84</v>
      </c>
      <c r="H7" t="s">
        <v>75</v>
      </c>
      <c r="I7" t="s">
        <v>117</v>
      </c>
      <c r="J7">
        <v>3</v>
      </c>
      <c r="K7">
        <v>3</v>
      </c>
      <c r="L7">
        <v>2</v>
      </c>
      <c r="M7" t="s">
        <v>146</v>
      </c>
      <c r="N7" t="s">
        <v>10</v>
      </c>
      <c r="O7" t="s">
        <v>145</v>
      </c>
      <c r="P7" t="s">
        <v>151</v>
      </c>
      <c r="Q7">
        <v>0</v>
      </c>
      <c r="R7" t="s">
        <v>147</v>
      </c>
    </row>
    <row r="8" spans="1:20" x14ac:dyDescent="0.2">
      <c r="A8">
        <v>3</v>
      </c>
      <c r="B8" t="s">
        <v>71</v>
      </c>
      <c r="C8" t="s">
        <v>116</v>
      </c>
      <c r="D8" s="1" t="s">
        <v>113</v>
      </c>
      <c r="E8" s="1" t="s">
        <v>113</v>
      </c>
      <c r="F8" t="s">
        <v>83</v>
      </c>
      <c r="G8" t="s">
        <v>116</v>
      </c>
      <c r="H8" t="s">
        <v>122</v>
      </c>
      <c r="I8" t="s">
        <v>115</v>
      </c>
      <c r="J8">
        <v>3</v>
      </c>
      <c r="K8">
        <v>4</v>
      </c>
      <c r="L8">
        <v>2</v>
      </c>
      <c r="M8" t="s">
        <v>146</v>
      </c>
      <c r="N8" t="s">
        <v>10</v>
      </c>
      <c r="O8" t="s">
        <v>145</v>
      </c>
      <c r="P8" t="s">
        <v>151</v>
      </c>
      <c r="Q8">
        <v>0</v>
      </c>
      <c r="R8" t="s">
        <v>147</v>
      </c>
    </row>
    <row r="9" spans="1:20" x14ac:dyDescent="0.2">
      <c r="A9">
        <v>3</v>
      </c>
      <c r="B9" t="s">
        <v>71</v>
      </c>
      <c r="C9" t="s">
        <v>116</v>
      </c>
      <c r="D9" t="s">
        <v>113</v>
      </c>
      <c r="E9" t="s">
        <v>113</v>
      </c>
      <c r="F9" s="1" t="s">
        <v>94</v>
      </c>
      <c r="G9" t="s">
        <v>86</v>
      </c>
      <c r="H9" t="s">
        <v>77</v>
      </c>
      <c r="I9" t="s">
        <v>120</v>
      </c>
      <c r="J9">
        <v>4</v>
      </c>
      <c r="K9">
        <v>2</v>
      </c>
      <c r="L9">
        <v>2</v>
      </c>
      <c r="M9" t="s">
        <v>146</v>
      </c>
      <c r="N9" t="s">
        <v>10</v>
      </c>
      <c r="O9" t="s">
        <v>145</v>
      </c>
      <c r="P9" t="s">
        <v>151</v>
      </c>
      <c r="Q9">
        <v>0</v>
      </c>
      <c r="R9" t="s">
        <v>147</v>
      </c>
    </row>
    <row r="10" spans="1:20" x14ac:dyDescent="0.2">
      <c r="A10">
        <v>3</v>
      </c>
      <c r="B10" t="s">
        <v>71</v>
      </c>
      <c r="C10" t="s">
        <v>116</v>
      </c>
      <c r="D10" t="s">
        <v>113</v>
      </c>
      <c r="E10" t="s">
        <v>113</v>
      </c>
      <c r="F10" s="1" t="s">
        <v>77</v>
      </c>
      <c r="G10" t="s">
        <v>75</v>
      </c>
      <c r="H10" s="1" t="s">
        <v>77</v>
      </c>
      <c r="I10" t="s">
        <v>111</v>
      </c>
      <c r="J10">
        <v>4</v>
      </c>
      <c r="K10">
        <v>3</v>
      </c>
      <c r="L10">
        <v>2</v>
      </c>
      <c r="M10" t="s">
        <v>146</v>
      </c>
      <c r="N10" t="s">
        <v>10</v>
      </c>
      <c r="O10" t="s">
        <v>145</v>
      </c>
      <c r="P10" t="s">
        <v>151</v>
      </c>
      <c r="Q10">
        <v>0</v>
      </c>
      <c r="R10" t="s">
        <v>147</v>
      </c>
    </row>
    <row r="11" spans="1:20" x14ac:dyDescent="0.2">
      <c r="A11">
        <v>3</v>
      </c>
      <c r="B11" t="s">
        <v>71</v>
      </c>
      <c r="C11" t="s">
        <v>116</v>
      </c>
      <c r="D11" s="1" t="s">
        <v>113</v>
      </c>
      <c r="E11" s="1" t="s">
        <v>113</v>
      </c>
      <c r="F11" t="s">
        <v>59</v>
      </c>
      <c r="G11" t="s">
        <v>54</v>
      </c>
      <c r="H11" t="s">
        <v>84</v>
      </c>
      <c r="I11" t="s">
        <v>118</v>
      </c>
      <c r="J11">
        <v>4</v>
      </c>
      <c r="K11">
        <v>4</v>
      </c>
      <c r="L11">
        <v>2</v>
      </c>
      <c r="M11" t="s">
        <v>146</v>
      </c>
      <c r="N11" t="s">
        <v>10</v>
      </c>
      <c r="O11" t="s">
        <v>145</v>
      </c>
      <c r="P11" t="s">
        <v>151</v>
      </c>
      <c r="Q11">
        <v>0</v>
      </c>
      <c r="R11" t="s">
        <v>147</v>
      </c>
    </row>
    <row r="12" spans="1:20" x14ac:dyDescent="0.2">
      <c r="A12">
        <v>3</v>
      </c>
      <c r="B12" t="s">
        <v>71</v>
      </c>
      <c r="C12" t="s">
        <v>116</v>
      </c>
      <c r="D12" t="s">
        <v>113</v>
      </c>
      <c r="E12" t="s">
        <v>113</v>
      </c>
      <c r="F12" t="s">
        <v>70</v>
      </c>
      <c r="G12" s="1" t="s">
        <v>73</v>
      </c>
      <c r="H12" t="s">
        <v>103</v>
      </c>
      <c r="I12" t="s">
        <v>111</v>
      </c>
      <c r="J12">
        <v>5</v>
      </c>
      <c r="K12">
        <v>2</v>
      </c>
      <c r="L12">
        <v>2</v>
      </c>
      <c r="M12" t="s">
        <v>146</v>
      </c>
      <c r="N12" t="s">
        <v>10</v>
      </c>
      <c r="O12" t="s">
        <v>145</v>
      </c>
      <c r="P12" t="s">
        <v>151</v>
      </c>
      <c r="Q12">
        <v>0</v>
      </c>
      <c r="R12" t="s">
        <v>147</v>
      </c>
    </row>
    <row r="13" spans="1:20" x14ac:dyDescent="0.2">
      <c r="A13">
        <v>3</v>
      </c>
      <c r="B13" t="s">
        <v>71</v>
      </c>
      <c r="C13" t="s">
        <v>116</v>
      </c>
      <c r="D13" s="1" t="s">
        <v>113</v>
      </c>
      <c r="E13" s="1" t="s">
        <v>113</v>
      </c>
      <c r="F13" t="s">
        <v>76</v>
      </c>
      <c r="G13" t="s">
        <v>55</v>
      </c>
      <c r="H13" t="s">
        <v>71</v>
      </c>
      <c r="I13" t="s">
        <v>117</v>
      </c>
      <c r="J13">
        <v>5</v>
      </c>
      <c r="K13">
        <v>3</v>
      </c>
      <c r="L13">
        <v>2</v>
      </c>
      <c r="M13" t="s">
        <v>146</v>
      </c>
      <c r="N13" t="s">
        <v>10</v>
      </c>
      <c r="O13" t="s">
        <v>145</v>
      </c>
      <c r="P13" t="s">
        <v>151</v>
      </c>
      <c r="Q13">
        <v>0</v>
      </c>
      <c r="R13" t="s">
        <v>147</v>
      </c>
    </row>
    <row r="14" spans="1:20" x14ac:dyDescent="0.2">
      <c r="A14">
        <v>3</v>
      </c>
      <c r="B14" t="s">
        <v>71</v>
      </c>
      <c r="C14" t="s">
        <v>116</v>
      </c>
      <c r="D14" s="1" t="s">
        <v>113</v>
      </c>
      <c r="E14" s="1" t="s">
        <v>113</v>
      </c>
      <c r="F14" t="s">
        <v>72</v>
      </c>
      <c r="G14" t="s">
        <v>109</v>
      </c>
      <c r="H14" t="s">
        <v>85</v>
      </c>
      <c r="I14" t="s">
        <v>123</v>
      </c>
      <c r="J14">
        <v>5</v>
      </c>
      <c r="K14">
        <v>4</v>
      </c>
      <c r="L14">
        <v>2</v>
      </c>
      <c r="M14" t="s">
        <v>146</v>
      </c>
      <c r="N14" t="s">
        <v>10</v>
      </c>
      <c r="O14" t="s">
        <v>145</v>
      </c>
      <c r="P14" t="s">
        <v>151</v>
      </c>
      <c r="Q14">
        <v>0</v>
      </c>
      <c r="R14" t="s">
        <v>147</v>
      </c>
    </row>
    <row r="15" spans="1:20" x14ac:dyDescent="0.2">
      <c r="A15">
        <v>3</v>
      </c>
      <c r="B15" t="s">
        <v>71</v>
      </c>
      <c r="C15" t="s">
        <v>116</v>
      </c>
      <c r="D15" t="s">
        <v>113</v>
      </c>
      <c r="E15" t="s">
        <v>113</v>
      </c>
      <c r="F15" s="1" t="s">
        <v>133</v>
      </c>
      <c r="G15" t="s">
        <v>132</v>
      </c>
      <c r="H15" t="s">
        <v>135</v>
      </c>
      <c r="I15" t="s">
        <v>111</v>
      </c>
      <c r="J15">
        <v>6</v>
      </c>
      <c r="K15">
        <v>2</v>
      </c>
      <c r="L15">
        <v>2</v>
      </c>
      <c r="M15" t="s">
        <v>146</v>
      </c>
      <c r="N15" t="s">
        <v>10</v>
      </c>
      <c r="O15" t="s">
        <v>145</v>
      </c>
      <c r="P15" t="s">
        <v>151</v>
      </c>
      <c r="Q15">
        <v>0</v>
      </c>
      <c r="R15" t="s">
        <v>147</v>
      </c>
    </row>
    <row r="16" spans="1:20" x14ac:dyDescent="0.2">
      <c r="A16">
        <v>3</v>
      </c>
      <c r="B16" t="s">
        <v>71</v>
      </c>
      <c r="C16" t="s">
        <v>116</v>
      </c>
      <c r="D16" t="s">
        <v>113</v>
      </c>
      <c r="E16" t="s">
        <v>113</v>
      </c>
      <c r="F16" s="1" t="s">
        <v>136</v>
      </c>
      <c r="G16" t="s">
        <v>58</v>
      </c>
      <c r="H16" t="s">
        <v>60</v>
      </c>
      <c r="I16" t="s">
        <v>111</v>
      </c>
      <c r="J16">
        <v>6</v>
      </c>
      <c r="K16">
        <v>3</v>
      </c>
      <c r="L16">
        <v>2</v>
      </c>
      <c r="M16" t="s">
        <v>146</v>
      </c>
      <c r="N16" t="s">
        <v>10</v>
      </c>
      <c r="O16" t="s">
        <v>145</v>
      </c>
      <c r="P16" t="s">
        <v>151</v>
      </c>
      <c r="Q16">
        <v>0</v>
      </c>
      <c r="R16" t="s">
        <v>147</v>
      </c>
    </row>
    <row r="17" spans="1:18" x14ac:dyDescent="0.2">
      <c r="A17">
        <v>3</v>
      </c>
      <c r="B17" t="s">
        <v>71</v>
      </c>
      <c r="C17" t="s">
        <v>116</v>
      </c>
      <c r="D17" s="1" t="s">
        <v>113</v>
      </c>
      <c r="E17" s="1" t="s">
        <v>113</v>
      </c>
      <c r="F17" t="s">
        <v>75</v>
      </c>
      <c r="G17" t="s">
        <v>55</v>
      </c>
      <c r="H17" t="s">
        <v>75</v>
      </c>
      <c r="I17" t="s">
        <v>123</v>
      </c>
      <c r="J17">
        <v>6</v>
      </c>
      <c r="K17">
        <v>4</v>
      </c>
      <c r="L17">
        <v>2</v>
      </c>
      <c r="M17" t="s">
        <v>146</v>
      </c>
      <c r="N17" t="s">
        <v>10</v>
      </c>
      <c r="O17" t="s">
        <v>145</v>
      </c>
      <c r="P17" t="s">
        <v>151</v>
      </c>
      <c r="Q17">
        <v>0</v>
      </c>
      <c r="R17" t="s">
        <v>147</v>
      </c>
    </row>
    <row r="18" spans="1:18" x14ac:dyDescent="0.2">
      <c r="A18">
        <v>3</v>
      </c>
      <c r="B18" t="s">
        <v>71</v>
      </c>
      <c r="C18" t="s">
        <v>116</v>
      </c>
      <c r="D18" t="s">
        <v>113</v>
      </c>
      <c r="E18" t="s">
        <v>113</v>
      </c>
      <c r="F18" t="s">
        <v>52</v>
      </c>
      <c r="G18" s="1" t="s">
        <v>99</v>
      </c>
      <c r="H18" t="s">
        <v>52</v>
      </c>
      <c r="I18" t="s">
        <v>120</v>
      </c>
      <c r="J18">
        <v>6</v>
      </c>
      <c r="K18">
        <v>5</v>
      </c>
      <c r="L18">
        <v>2</v>
      </c>
      <c r="M18" t="s">
        <v>146</v>
      </c>
      <c r="N18" t="s">
        <v>10</v>
      </c>
      <c r="O18" t="s">
        <v>145</v>
      </c>
      <c r="P18" t="s">
        <v>151</v>
      </c>
      <c r="Q18">
        <v>0</v>
      </c>
      <c r="R18" t="s">
        <v>147</v>
      </c>
    </row>
    <row r="19" spans="1:18" x14ac:dyDescent="0.2">
      <c r="A19">
        <v>3</v>
      </c>
      <c r="B19" t="s">
        <v>71</v>
      </c>
      <c r="C19" s="1" t="s">
        <v>113</v>
      </c>
      <c r="D19" t="s">
        <v>137</v>
      </c>
      <c r="E19" t="s">
        <v>138</v>
      </c>
      <c r="F19" t="s">
        <v>139</v>
      </c>
      <c r="G19" t="s">
        <v>85</v>
      </c>
      <c r="H19" t="s">
        <v>139</v>
      </c>
      <c r="I19" t="s">
        <v>117</v>
      </c>
      <c r="J19">
        <v>2</v>
      </c>
      <c r="K19">
        <v>2</v>
      </c>
      <c r="L19">
        <v>3</v>
      </c>
      <c r="M19" t="s">
        <v>146</v>
      </c>
      <c r="N19" t="s">
        <v>10</v>
      </c>
      <c r="O19" t="s">
        <v>145</v>
      </c>
      <c r="P19" t="s">
        <v>151</v>
      </c>
      <c r="Q19">
        <v>0</v>
      </c>
      <c r="R19" t="s">
        <v>147</v>
      </c>
    </row>
    <row r="20" spans="1:18" x14ac:dyDescent="0.2">
      <c r="A20">
        <v>3</v>
      </c>
      <c r="B20" t="s">
        <v>71</v>
      </c>
      <c r="C20" s="1" t="s">
        <v>113</v>
      </c>
      <c r="D20" t="s">
        <v>137</v>
      </c>
      <c r="E20" t="s">
        <v>138</v>
      </c>
      <c r="F20" t="s">
        <v>57</v>
      </c>
      <c r="G20" t="s">
        <v>140</v>
      </c>
      <c r="H20" t="s">
        <v>93</v>
      </c>
      <c r="I20" t="s">
        <v>118</v>
      </c>
      <c r="J20">
        <v>2</v>
      </c>
      <c r="K20">
        <v>3</v>
      </c>
      <c r="L20">
        <v>3</v>
      </c>
      <c r="M20" t="s">
        <v>146</v>
      </c>
      <c r="N20" t="s">
        <v>10</v>
      </c>
      <c r="O20" t="s">
        <v>145</v>
      </c>
      <c r="P20" t="s">
        <v>151</v>
      </c>
      <c r="Q20">
        <v>0</v>
      </c>
      <c r="R20" t="s">
        <v>147</v>
      </c>
    </row>
    <row r="21" spans="1:18" x14ac:dyDescent="0.2">
      <c r="A21">
        <v>3</v>
      </c>
      <c r="B21" t="s">
        <v>71</v>
      </c>
      <c r="C21" s="1" t="s">
        <v>113</v>
      </c>
      <c r="D21" t="s">
        <v>137</v>
      </c>
      <c r="E21" t="s">
        <v>138</v>
      </c>
      <c r="F21" t="s">
        <v>141</v>
      </c>
      <c r="G21" t="s">
        <v>142</v>
      </c>
      <c r="H21" t="s">
        <v>143</v>
      </c>
      <c r="I21" t="s">
        <v>108</v>
      </c>
      <c r="J21">
        <v>2</v>
      </c>
      <c r="K21">
        <v>4</v>
      </c>
      <c r="L21">
        <v>3</v>
      </c>
      <c r="M21" t="s">
        <v>146</v>
      </c>
      <c r="N21" t="s">
        <v>10</v>
      </c>
      <c r="O21" t="s">
        <v>145</v>
      </c>
      <c r="P21" t="s">
        <v>151</v>
      </c>
      <c r="Q21">
        <v>0</v>
      </c>
      <c r="R21" t="s">
        <v>147</v>
      </c>
    </row>
    <row r="22" spans="1:18" x14ac:dyDescent="0.2">
      <c r="A22">
        <v>3</v>
      </c>
      <c r="B22" t="s">
        <v>71</v>
      </c>
      <c r="C22" t="s">
        <v>113</v>
      </c>
      <c r="D22" t="s">
        <v>116</v>
      </c>
      <c r="E22" t="s">
        <v>116</v>
      </c>
      <c r="F22" t="s">
        <v>82</v>
      </c>
      <c r="G22" s="1" t="s">
        <v>53</v>
      </c>
      <c r="H22" s="1" t="s">
        <v>53</v>
      </c>
      <c r="I22" t="s">
        <v>120</v>
      </c>
      <c r="J22">
        <v>3</v>
      </c>
      <c r="K22">
        <v>2</v>
      </c>
      <c r="L22">
        <v>3</v>
      </c>
      <c r="M22" t="s">
        <v>146</v>
      </c>
      <c r="N22" t="s">
        <v>10</v>
      </c>
      <c r="O22" t="s">
        <v>145</v>
      </c>
      <c r="P22" t="s">
        <v>151</v>
      </c>
      <c r="Q22">
        <v>0</v>
      </c>
      <c r="R22" t="s">
        <v>147</v>
      </c>
    </row>
    <row r="23" spans="1:18" x14ac:dyDescent="0.2">
      <c r="A23">
        <v>3</v>
      </c>
      <c r="B23" t="s">
        <v>71</v>
      </c>
      <c r="C23" s="1" t="s">
        <v>113</v>
      </c>
      <c r="D23" t="s">
        <v>116</v>
      </c>
      <c r="E23" t="s">
        <v>116</v>
      </c>
      <c r="F23" t="s">
        <v>105</v>
      </c>
      <c r="G23" t="s">
        <v>85</v>
      </c>
      <c r="H23" t="s">
        <v>105</v>
      </c>
      <c r="I23" t="s">
        <v>118</v>
      </c>
      <c r="J23">
        <v>3</v>
      </c>
      <c r="K23">
        <v>3</v>
      </c>
      <c r="L23">
        <v>3</v>
      </c>
      <c r="M23" t="s">
        <v>146</v>
      </c>
      <c r="N23" t="s">
        <v>10</v>
      </c>
      <c r="O23" t="s">
        <v>145</v>
      </c>
      <c r="P23" t="s">
        <v>151</v>
      </c>
      <c r="Q23">
        <v>0</v>
      </c>
      <c r="R23" t="s">
        <v>147</v>
      </c>
    </row>
    <row r="24" spans="1:18" x14ac:dyDescent="0.2">
      <c r="A24">
        <v>3</v>
      </c>
      <c r="B24" t="s">
        <v>71</v>
      </c>
      <c r="C24" s="1" t="s">
        <v>113</v>
      </c>
      <c r="D24" t="s">
        <v>116</v>
      </c>
      <c r="E24" t="s">
        <v>116</v>
      </c>
      <c r="F24" t="s">
        <v>71</v>
      </c>
      <c r="G24" t="s">
        <v>85</v>
      </c>
      <c r="H24" t="s">
        <v>71</v>
      </c>
      <c r="I24" t="s">
        <v>123</v>
      </c>
      <c r="J24">
        <v>3</v>
      </c>
      <c r="K24">
        <v>4</v>
      </c>
      <c r="L24">
        <v>3</v>
      </c>
      <c r="M24" t="s">
        <v>146</v>
      </c>
      <c r="N24" t="s">
        <v>10</v>
      </c>
      <c r="O24" t="s">
        <v>145</v>
      </c>
      <c r="P24" t="s">
        <v>151</v>
      </c>
      <c r="Q24">
        <v>0</v>
      </c>
      <c r="R24" t="s">
        <v>147</v>
      </c>
    </row>
    <row r="25" spans="1:18" x14ac:dyDescent="0.2">
      <c r="A25">
        <v>3</v>
      </c>
      <c r="B25" t="s">
        <v>71</v>
      </c>
      <c r="C25" t="s">
        <v>113</v>
      </c>
      <c r="D25" t="s">
        <v>116</v>
      </c>
      <c r="E25" t="s">
        <v>116</v>
      </c>
      <c r="F25" t="s">
        <v>50</v>
      </c>
      <c r="G25" s="1" t="s">
        <v>82</v>
      </c>
      <c r="H25" t="s">
        <v>84</v>
      </c>
      <c r="I25" t="s">
        <v>120</v>
      </c>
      <c r="J25">
        <v>4</v>
      </c>
      <c r="K25">
        <v>2</v>
      </c>
      <c r="L25">
        <v>3</v>
      </c>
      <c r="M25" t="s">
        <v>146</v>
      </c>
      <c r="N25" t="s">
        <v>10</v>
      </c>
      <c r="O25" t="s">
        <v>145</v>
      </c>
      <c r="P25" t="s">
        <v>151</v>
      </c>
      <c r="Q25">
        <v>0</v>
      </c>
      <c r="R25" t="s">
        <v>147</v>
      </c>
    </row>
    <row r="26" spans="1:18" x14ac:dyDescent="0.2">
      <c r="A26">
        <v>3</v>
      </c>
      <c r="B26" t="s">
        <v>71</v>
      </c>
      <c r="C26" t="s">
        <v>113</v>
      </c>
      <c r="D26" t="s">
        <v>116</v>
      </c>
      <c r="E26" t="s">
        <v>116</v>
      </c>
      <c r="F26" s="1" t="s">
        <v>144</v>
      </c>
      <c r="G26" t="s">
        <v>93</v>
      </c>
      <c r="H26" s="1" t="s">
        <v>144</v>
      </c>
      <c r="I26" t="s">
        <v>115</v>
      </c>
      <c r="J26">
        <v>4</v>
      </c>
      <c r="K26">
        <v>3</v>
      </c>
      <c r="L26">
        <v>3</v>
      </c>
      <c r="M26" t="s">
        <v>146</v>
      </c>
      <c r="N26" t="s">
        <v>10</v>
      </c>
      <c r="O26" t="s">
        <v>145</v>
      </c>
      <c r="P26" t="s">
        <v>151</v>
      </c>
      <c r="Q26">
        <v>0</v>
      </c>
      <c r="R26" t="s">
        <v>147</v>
      </c>
    </row>
    <row r="27" spans="1:18" x14ac:dyDescent="0.2">
      <c r="A27">
        <v>3</v>
      </c>
      <c r="B27" t="s">
        <v>71</v>
      </c>
      <c r="C27" s="1" t="s">
        <v>113</v>
      </c>
      <c r="D27" t="s">
        <v>116</v>
      </c>
      <c r="E27" t="s">
        <v>116</v>
      </c>
      <c r="F27" t="s">
        <v>71</v>
      </c>
      <c r="G27" t="s">
        <v>76</v>
      </c>
      <c r="H27" t="s">
        <v>71</v>
      </c>
      <c r="I27" t="s">
        <v>108</v>
      </c>
      <c r="J27">
        <v>4</v>
      </c>
      <c r="K27">
        <v>4</v>
      </c>
      <c r="L27">
        <v>3</v>
      </c>
      <c r="M27" t="s">
        <v>146</v>
      </c>
      <c r="N27" t="s">
        <v>10</v>
      </c>
      <c r="O27" t="s">
        <v>145</v>
      </c>
      <c r="P27" t="s">
        <v>151</v>
      </c>
      <c r="Q27">
        <v>0</v>
      </c>
      <c r="R27" t="s">
        <v>147</v>
      </c>
    </row>
    <row r="28" spans="1:18" x14ac:dyDescent="0.2">
      <c r="A28">
        <v>3</v>
      </c>
      <c r="B28" t="s">
        <v>71</v>
      </c>
      <c r="C28" t="s">
        <v>113</v>
      </c>
      <c r="D28" t="s">
        <v>116</v>
      </c>
      <c r="E28" t="s">
        <v>116</v>
      </c>
      <c r="F28" t="s">
        <v>70</v>
      </c>
      <c r="G28" t="s">
        <v>70</v>
      </c>
      <c r="H28" s="1" t="s">
        <v>121</v>
      </c>
      <c r="I28" t="s">
        <v>120</v>
      </c>
      <c r="J28">
        <v>5</v>
      </c>
      <c r="K28">
        <v>2</v>
      </c>
      <c r="L28">
        <v>3</v>
      </c>
      <c r="M28" t="s">
        <v>146</v>
      </c>
      <c r="N28" t="s">
        <v>10</v>
      </c>
      <c r="O28" t="s">
        <v>145</v>
      </c>
      <c r="P28" t="s">
        <v>151</v>
      </c>
      <c r="Q28">
        <v>0</v>
      </c>
      <c r="R28" t="s">
        <v>147</v>
      </c>
    </row>
    <row r="29" spans="1:18" x14ac:dyDescent="0.2">
      <c r="A29">
        <v>3</v>
      </c>
      <c r="B29" t="s">
        <v>71</v>
      </c>
      <c r="C29" s="1" t="s">
        <v>113</v>
      </c>
      <c r="D29" t="s">
        <v>116</v>
      </c>
      <c r="E29" t="s">
        <v>116</v>
      </c>
      <c r="F29" t="s">
        <v>105</v>
      </c>
      <c r="G29" t="s">
        <v>59</v>
      </c>
      <c r="H29" t="s">
        <v>76</v>
      </c>
      <c r="I29" t="s">
        <v>118</v>
      </c>
      <c r="J29">
        <v>5</v>
      </c>
      <c r="K29">
        <v>3</v>
      </c>
      <c r="L29">
        <v>3</v>
      </c>
      <c r="M29" t="s">
        <v>146</v>
      </c>
      <c r="N29" t="s">
        <v>10</v>
      </c>
      <c r="O29" t="s">
        <v>145</v>
      </c>
      <c r="P29" t="s">
        <v>151</v>
      </c>
      <c r="Q29">
        <v>0</v>
      </c>
      <c r="R29" t="s">
        <v>147</v>
      </c>
    </row>
    <row r="30" spans="1:18" x14ac:dyDescent="0.2">
      <c r="A30">
        <v>3</v>
      </c>
      <c r="B30" t="s">
        <v>71</v>
      </c>
      <c r="C30" t="s">
        <v>113</v>
      </c>
      <c r="D30" t="s">
        <v>116</v>
      </c>
      <c r="E30" t="s">
        <v>116</v>
      </c>
      <c r="F30" t="s">
        <v>50</v>
      </c>
      <c r="G30" s="1" t="s">
        <v>70</v>
      </c>
      <c r="H30" t="s">
        <v>50</v>
      </c>
      <c r="I30" t="s">
        <v>120</v>
      </c>
      <c r="J30">
        <v>6</v>
      </c>
      <c r="K30">
        <v>2</v>
      </c>
      <c r="L30">
        <v>3</v>
      </c>
      <c r="M30" t="s">
        <v>146</v>
      </c>
      <c r="N30" t="s">
        <v>10</v>
      </c>
      <c r="O30" t="s">
        <v>145</v>
      </c>
      <c r="P30" t="s">
        <v>151</v>
      </c>
      <c r="Q30">
        <v>0</v>
      </c>
      <c r="R30" t="s">
        <v>147</v>
      </c>
    </row>
    <row r="31" spans="1:18" x14ac:dyDescent="0.2">
      <c r="A31">
        <v>3</v>
      </c>
      <c r="B31" t="s">
        <v>71</v>
      </c>
      <c r="C31" t="s">
        <v>113</v>
      </c>
      <c r="D31" t="s">
        <v>116</v>
      </c>
      <c r="E31" t="s">
        <v>116</v>
      </c>
      <c r="F31" s="1" t="s">
        <v>144</v>
      </c>
      <c r="G31" t="s">
        <v>76</v>
      </c>
      <c r="H31" t="s">
        <v>86</v>
      </c>
      <c r="I31" t="s">
        <v>111</v>
      </c>
      <c r="J31">
        <v>6</v>
      </c>
      <c r="K31">
        <v>3</v>
      </c>
      <c r="L31">
        <v>3</v>
      </c>
      <c r="M31" t="s">
        <v>146</v>
      </c>
      <c r="N31" t="s">
        <v>10</v>
      </c>
      <c r="O31" t="s">
        <v>145</v>
      </c>
      <c r="P31" t="s">
        <v>151</v>
      </c>
      <c r="Q31">
        <v>0</v>
      </c>
      <c r="R31" t="s">
        <v>147</v>
      </c>
    </row>
    <row r="32" spans="1:18" x14ac:dyDescent="0.2">
      <c r="A32">
        <v>3</v>
      </c>
      <c r="B32" t="s">
        <v>71</v>
      </c>
      <c r="C32" s="1" t="s">
        <v>113</v>
      </c>
      <c r="D32" t="s">
        <v>116</v>
      </c>
      <c r="E32" t="s">
        <v>116</v>
      </c>
      <c r="F32" t="s">
        <v>54</v>
      </c>
      <c r="G32" t="s">
        <v>75</v>
      </c>
      <c r="H32" t="s">
        <v>59</v>
      </c>
      <c r="I32" t="s">
        <v>118</v>
      </c>
      <c r="J32">
        <v>6</v>
      </c>
      <c r="K32">
        <v>4</v>
      </c>
      <c r="L32">
        <v>3</v>
      </c>
      <c r="M32" t="s">
        <v>146</v>
      </c>
      <c r="N32" t="s">
        <v>10</v>
      </c>
      <c r="O32" t="s">
        <v>145</v>
      </c>
      <c r="P32" t="s">
        <v>151</v>
      </c>
      <c r="Q32">
        <v>0</v>
      </c>
      <c r="R32" t="s">
        <v>147</v>
      </c>
    </row>
    <row r="33" spans="1:18" x14ac:dyDescent="0.2">
      <c r="A33">
        <v>3</v>
      </c>
      <c r="B33" t="s">
        <v>71</v>
      </c>
      <c r="C33" t="s">
        <v>113</v>
      </c>
      <c r="D33" t="s">
        <v>116</v>
      </c>
      <c r="E33" t="s">
        <v>116</v>
      </c>
      <c r="F33" t="s">
        <v>109</v>
      </c>
      <c r="G33" s="1" t="s">
        <v>82</v>
      </c>
      <c r="H33" t="s">
        <v>110</v>
      </c>
      <c r="I33" t="s">
        <v>120</v>
      </c>
      <c r="J33">
        <v>10</v>
      </c>
      <c r="K33">
        <v>2</v>
      </c>
      <c r="L33">
        <v>3</v>
      </c>
      <c r="M33" t="s">
        <v>146</v>
      </c>
      <c r="N33" t="s">
        <v>10</v>
      </c>
      <c r="O33" t="s">
        <v>145</v>
      </c>
      <c r="P33" t="s">
        <v>151</v>
      </c>
      <c r="Q33">
        <v>0</v>
      </c>
      <c r="R33" t="s">
        <v>147</v>
      </c>
    </row>
    <row r="34" spans="1:18" x14ac:dyDescent="0.2">
      <c r="A34">
        <v>3</v>
      </c>
      <c r="B34" t="s">
        <v>71</v>
      </c>
      <c r="C34" t="s">
        <v>113</v>
      </c>
      <c r="D34" t="s">
        <v>116</v>
      </c>
      <c r="E34" t="s">
        <v>116</v>
      </c>
      <c r="F34" t="s">
        <v>113</v>
      </c>
      <c r="G34" t="s">
        <v>54</v>
      </c>
      <c r="H34" s="1" t="s">
        <v>102</v>
      </c>
      <c r="I34" t="s">
        <v>111</v>
      </c>
      <c r="J34">
        <v>10</v>
      </c>
      <c r="K34">
        <v>3</v>
      </c>
      <c r="L34">
        <v>3</v>
      </c>
      <c r="M34" t="s">
        <v>146</v>
      </c>
      <c r="N34" t="s">
        <v>10</v>
      </c>
      <c r="O34" t="s">
        <v>145</v>
      </c>
      <c r="P34" t="s">
        <v>151</v>
      </c>
      <c r="Q34">
        <v>0</v>
      </c>
      <c r="R34" t="s">
        <v>147</v>
      </c>
    </row>
    <row r="35" spans="1:18" x14ac:dyDescent="0.2">
      <c r="A35">
        <v>3</v>
      </c>
      <c r="B35" t="s">
        <v>71</v>
      </c>
      <c r="C35" t="s">
        <v>126</v>
      </c>
      <c r="D35" t="s">
        <v>84</v>
      </c>
      <c r="E35" t="s">
        <v>143</v>
      </c>
      <c r="F35" t="s">
        <v>148</v>
      </c>
      <c r="G35" t="s">
        <v>149</v>
      </c>
      <c r="H35" t="s">
        <v>150</v>
      </c>
      <c r="I35" t="s">
        <v>74</v>
      </c>
      <c r="J35">
        <v>2</v>
      </c>
      <c r="K35">
        <v>2</v>
      </c>
      <c r="L35">
        <v>4</v>
      </c>
      <c r="M35" t="s">
        <v>146</v>
      </c>
      <c r="N35" t="s">
        <v>10</v>
      </c>
      <c r="O35" s="1" t="s">
        <v>145</v>
      </c>
      <c r="P35" t="s">
        <v>151</v>
      </c>
      <c r="Q35">
        <v>0</v>
      </c>
      <c r="R35" t="s">
        <v>147</v>
      </c>
    </row>
    <row r="36" spans="1:18" x14ac:dyDescent="0.2">
      <c r="A36">
        <v>3</v>
      </c>
      <c r="B36" t="s">
        <v>71</v>
      </c>
      <c r="C36" t="s">
        <v>126</v>
      </c>
      <c r="D36" t="s">
        <v>50</v>
      </c>
      <c r="E36" t="s">
        <v>50</v>
      </c>
      <c r="F36" t="s">
        <v>75</v>
      </c>
      <c r="G36" t="s">
        <v>55</v>
      </c>
      <c r="H36" t="s">
        <v>75</v>
      </c>
      <c r="I36" t="s">
        <v>108</v>
      </c>
      <c r="J36">
        <v>4</v>
      </c>
      <c r="K36">
        <v>2</v>
      </c>
      <c r="L36">
        <v>4</v>
      </c>
      <c r="M36" t="s">
        <v>146</v>
      </c>
      <c r="N36" t="s">
        <v>10</v>
      </c>
      <c r="O36" s="1" t="s">
        <v>145</v>
      </c>
      <c r="P36" t="s">
        <v>151</v>
      </c>
      <c r="Q36">
        <v>0</v>
      </c>
      <c r="R36" t="s">
        <v>147</v>
      </c>
    </row>
    <row r="37" spans="1:18" x14ac:dyDescent="0.2">
      <c r="A37">
        <v>3</v>
      </c>
      <c r="B37" t="s">
        <v>71</v>
      </c>
      <c r="C37" t="s">
        <v>126</v>
      </c>
      <c r="D37" t="s">
        <v>50</v>
      </c>
      <c r="E37" t="s">
        <v>50</v>
      </c>
      <c r="F37" t="s">
        <v>152</v>
      </c>
      <c r="G37" t="s">
        <v>57</v>
      </c>
      <c r="H37" t="s">
        <v>152</v>
      </c>
      <c r="I37" t="s">
        <v>74</v>
      </c>
      <c r="J37">
        <v>4</v>
      </c>
      <c r="K37">
        <v>3</v>
      </c>
      <c r="L37">
        <v>4</v>
      </c>
      <c r="M37" t="s">
        <v>146</v>
      </c>
      <c r="N37" t="s">
        <v>10</v>
      </c>
      <c r="O37" s="1" t="s">
        <v>145</v>
      </c>
      <c r="P37" t="s">
        <v>151</v>
      </c>
      <c r="Q37">
        <v>0</v>
      </c>
      <c r="R37" t="s">
        <v>147</v>
      </c>
    </row>
  </sheetData>
  <mergeCells count="1">
    <mergeCell ref="D1:L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B8C0-04C4-5847-9B6E-8382E89D7606}">
  <dimension ref="A1:T231"/>
  <sheetViews>
    <sheetView topLeftCell="A188" workbookViewId="0">
      <selection activeCell="D238" sqref="D238"/>
    </sheetView>
  </sheetViews>
  <sheetFormatPr baseColWidth="10" defaultRowHeight="16" x14ac:dyDescent="0.2"/>
  <cols>
    <col min="2" max="2" width="21" bestFit="1" customWidth="1"/>
    <col min="3" max="4" width="25.6640625" bestFit="1" customWidth="1"/>
    <col min="5" max="8" width="13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  <col min="13" max="13" width="11" bestFit="1" customWidth="1"/>
  </cols>
  <sheetData>
    <row r="1" spans="1:20" x14ac:dyDescent="0.2">
      <c r="D1" s="22" t="s">
        <v>4</v>
      </c>
      <c r="E1" s="22"/>
      <c r="F1" s="22"/>
      <c r="G1" s="22"/>
      <c r="H1" s="22"/>
      <c r="I1" s="22"/>
      <c r="J1" s="22"/>
      <c r="K1" s="22"/>
      <c r="L1" s="22"/>
    </row>
    <row r="2" spans="1:20" x14ac:dyDescent="0.2">
      <c r="A2" t="s">
        <v>153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B3" s="1" t="s">
        <v>154</v>
      </c>
      <c r="C3" t="s">
        <v>155</v>
      </c>
      <c r="D3" t="s">
        <v>156</v>
      </c>
      <c r="E3" t="s">
        <v>157</v>
      </c>
      <c r="F3" t="s">
        <v>158</v>
      </c>
      <c r="G3" t="s">
        <v>159</v>
      </c>
      <c r="H3" t="s">
        <v>156</v>
      </c>
      <c r="I3" t="s">
        <v>160</v>
      </c>
      <c r="J3">
        <v>2</v>
      </c>
      <c r="K3">
        <v>2</v>
      </c>
      <c r="L3">
        <v>2</v>
      </c>
    </row>
    <row r="4" spans="1:20" x14ac:dyDescent="0.2">
      <c r="B4" s="1" t="s">
        <v>154</v>
      </c>
      <c r="C4" t="s">
        <v>155</v>
      </c>
      <c r="D4" t="s">
        <v>156</v>
      </c>
      <c r="E4" t="s">
        <v>157</v>
      </c>
      <c r="F4" t="s">
        <v>156</v>
      </c>
      <c r="G4" t="s">
        <v>161</v>
      </c>
      <c r="H4" t="s">
        <v>162</v>
      </c>
      <c r="I4" t="s">
        <v>163</v>
      </c>
      <c r="J4">
        <v>2</v>
      </c>
      <c r="K4">
        <v>3</v>
      </c>
      <c r="L4">
        <v>2</v>
      </c>
    </row>
    <row r="5" spans="1:20" x14ac:dyDescent="0.2">
      <c r="B5" s="1" t="s">
        <v>154</v>
      </c>
      <c r="C5" t="s">
        <v>155</v>
      </c>
      <c r="D5" t="s">
        <v>156</v>
      </c>
      <c r="E5" t="s">
        <v>157</v>
      </c>
      <c r="F5" t="s">
        <v>164</v>
      </c>
      <c r="G5" t="s">
        <v>165</v>
      </c>
      <c r="H5" t="s">
        <v>166</v>
      </c>
      <c r="I5" t="s">
        <v>167</v>
      </c>
      <c r="J5">
        <v>2</v>
      </c>
      <c r="K5">
        <v>4</v>
      </c>
      <c r="L5">
        <v>2</v>
      </c>
    </row>
    <row r="6" spans="1:20" x14ac:dyDescent="0.2">
      <c r="B6" s="1" t="s">
        <v>154</v>
      </c>
      <c r="C6" t="s">
        <v>155</v>
      </c>
      <c r="D6" t="s">
        <v>159</v>
      </c>
      <c r="E6" t="s">
        <v>168</v>
      </c>
      <c r="F6" t="s">
        <v>169</v>
      </c>
      <c r="G6" t="s">
        <v>161</v>
      </c>
      <c r="H6" t="s">
        <v>170</v>
      </c>
      <c r="I6" t="s">
        <v>163</v>
      </c>
      <c r="J6">
        <v>3</v>
      </c>
      <c r="K6">
        <v>2</v>
      </c>
      <c r="L6">
        <v>2</v>
      </c>
    </row>
    <row r="7" spans="1:20" x14ac:dyDescent="0.2">
      <c r="B7" s="1" t="s">
        <v>154</v>
      </c>
      <c r="C7" t="s">
        <v>155</v>
      </c>
      <c r="D7" t="s">
        <v>159</v>
      </c>
      <c r="E7" t="s">
        <v>168</v>
      </c>
      <c r="F7" t="s">
        <v>171</v>
      </c>
      <c r="G7" t="s">
        <v>172</v>
      </c>
      <c r="H7" t="s">
        <v>173</v>
      </c>
      <c r="I7" t="s">
        <v>174</v>
      </c>
      <c r="J7">
        <v>3</v>
      </c>
      <c r="K7">
        <v>3</v>
      </c>
      <c r="L7">
        <v>2</v>
      </c>
    </row>
    <row r="8" spans="1:20" x14ac:dyDescent="0.2">
      <c r="B8" s="1" t="s">
        <v>154</v>
      </c>
      <c r="C8" t="s">
        <v>155</v>
      </c>
      <c r="D8" t="s">
        <v>159</v>
      </c>
      <c r="E8" t="s">
        <v>168</v>
      </c>
      <c r="F8" t="s">
        <v>171</v>
      </c>
      <c r="G8" t="s">
        <v>168</v>
      </c>
      <c r="H8" t="s">
        <v>175</v>
      </c>
      <c r="I8" t="s">
        <v>176</v>
      </c>
      <c r="J8">
        <v>3</v>
      </c>
      <c r="K8">
        <v>4</v>
      </c>
      <c r="L8">
        <v>2</v>
      </c>
    </row>
    <row r="9" spans="1:20" x14ac:dyDescent="0.2">
      <c r="B9" s="1" t="s">
        <v>154</v>
      </c>
      <c r="C9" t="s">
        <v>155</v>
      </c>
      <c r="D9" t="s">
        <v>159</v>
      </c>
      <c r="E9" t="s">
        <v>168</v>
      </c>
      <c r="F9" t="s">
        <v>157</v>
      </c>
      <c r="G9" t="s">
        <v>177</v>
      </c>
      <c r="H9" t="s">
        <v>175</v>
      </c>
      <c r="I9" t="s">
        <v>176</v>
      </c>
      <c r="J9">
        <v>3</v>
      </c>
      <c r="K9">
        <v>5</v>
      </c>
      <c r="L9">
        <v>2</v>
      </c>
    </row>
    <row r="10" spans="1:20" x14ac:dyDescent="0.2">
      <c r="B10" s="1" t="s">
        <v>154</v>
      </c>
      <c r="C10" t="s">
        <v>155</v>
      </c>
      <c r="D10" t="s">
        <v>178</v>
      </c>
      <c r="E10" t="s">
        <v>179</v>
      </c>
      <c r="F10" t="s">
        <v>180</v>
      </c>
      <c r="G10" t="s">
        <v>179</v>
      </c>
      <c r="H10" t="s">
        <v>181</v>
      </c>
      <c r="I10" t="s">
        <v>182</v>
      </c>
      <c r="J10">
        <v>4</v>
      </c>
      <c r="K10">
        <v>2</v>
      </c>
      <c r="L10">
        <v>2</v>
      </c>
    </row>
    <row r="11" spans="1:20" x14ac:dyDescent="0.2">
      <c r="B11" s="1" t="s">
        <v>154</v>
      </c>
      <c r="C11" t="s">
        <v>155</v>
      </c>
      <c r="D11" t="s">
        <v>178</v>
      </c>
      <c r="E11" t="s">
        <v>179</v>
      </c>
      <c r="F11" t="s">
        <v>181</v>
      </c>
      <c r="G11" t="s">
        <v>168</v>
      </c>
      <c r="H11" t="s">
        <v>157</v>
      </c>
      <c r="I11" t="s">
        <v>176</v>
      </c>
      <c r="J11">
        <v>4</v>
      </c>
      <c r="K11">
        <v>3</v>
      </c>
      <c r="L11">
        <v>2</v>
      </c>
    </row>
    <row r="12" spans="1:20" x14ac:dyDescent="0.2">
      <c r="B12" s="1" t="s">
        <v>154</v>
      </c>
      <c r="C12" t="s">
        <v>155</v>
      </c>
      <c r="D12" t="s">
        <v>178</v>
      </c>
      <c r="E12" t="s">
        <v>179</v>
      </c>
      <c r="F12" t="s">
        <v>170</v>
      </c>
      <c r="G12" t="s">
        <v>168</v>
      </c>
      <c r="H12" t="s">
        <v>180</v>
      </c>
      <c r="I12" t="s">
        <v>167</v>
      </c>
      <c r="J12">
        <v>4</v>
      </c>
      <c r="K12">
        <v>4</v>
      </c>
      <c r="L12">
        <v>2</v>
      </c>
    </row>
    <row r="13" spans="1:20" x14ac:dyDescent="0.2">
      <c r="B13" s="1" t="s">
        <v>154</v>
      </c>
      <c r="C13" t="s">
        <v>155</v>
      </c>
      <c r="D13" t="s">
        <v>178</v>
      </c>
      <c r="E13" t="s">
        <v>179</v>
      </c>
      <c r="F13" t="s">
        <v>171</v>
      </c>
      <c r="G13" t="s">
        <v>183</v>
      </c>
      <c r="H13" t="s">
        <v>184</v>
      </c>
      <c r="I13" t="s">
        <v>174</v>
      </c>
      <c r="J13">
        <v>4</v>
      </c>
      <c r="K13">
        <v>5</v>
      </c>
      <c r="L13">
        <v>2</v>
      </c>
    </row>
    <row r="14" spans="1:20" x14ac:dyDescent="0.2">
      <c r="B14" s="1" t="s">
        <v>154</v>
      </c>
      <c r="C14" t="s">
        <v>155</v>
      </c>
      <c r="D14" t="s">
        <v>178</v>
      </c>
      <c r="E14" t="s">
        <v>179</v>
      </c>
      <c r="F14" t="s">
        <v>181</v>
      </c>
      <c r="G14" t="s">
        <v>168</v>
      </c>
      <c r="H14" t="s">
        <v>184</v>
      </c>
      <c r="I14" t="s">
        <v>163</v>
      </c>
      <c r="J14">
        <v>4</v>
      </c>
      <c r="K14">
        <v>6</v>
      </c>
      <c r="L14">
        <v>2</v>
      </c>
    </row>
    <row r="15" spans="1:20" x14ac:dyDescent="0.2">
      <c r="B15" s="1" t="s">
        <v>154</v>
      </c>
      <c r="C15" t="s">
        <v>155</v>
      </c>
      <c r="D15" t="s">
        <v>185</v>
      </c>
      <c r="E15" t="s">
        <v>183</v>
      </c>
      <c r="F15" t="s">
        <v>185</v>
      </c>
      <c r="G15" t="s">
        <v>178</v>
      </c>
      <c r="H15" t="s">
        <v>181</v>
      </c>
      <c r="I15" t="s">
        <v>186</v>
      </c>
      <c r="J15">
        <v>5</v>
      </c>
      <c r="K15">
        <v>2</v>
      </c>
      <c r="L15">
        <v>2</v>
      </c>
    </row>
    <row r="16" spans="1:20" x14ac:dyDescent="0.2">
      <c r="B16" s="1" t="s">
        <v>154</v>
      </c>
      <c r="C16" t="s">
        <v>155</v>
      </c>
      <c r="D16" t="s">
        <v>185</v>
      </c>
      <c r="E16" t="s">
        <v>183</v>
      </c>
      <c r="F16" t="s">
        <v>187</v>
      </c>
      <c r="G16" t="s">
        <v>188</v>
      </c>
      <c r="H16" t="s">
        <v>189</v>
      </c>
      <c r="I16" t="s">
        <v>190</v>
      </c>
      <c r="J16">
        <v>5</v>
      </c>
      <c r="K16">
        <v>3</v>
      </c>
      <c r="L16">
        <v>2</v>
      </c>
    </row>
    <row r="17" spans="2:12" x14ac:dyDescent="0.2">
      <c r="B17" s="1" t="s">
        <v>154</v>
      </c>
      <c r="C17" t="s">
        <v>155</v>
      </c>
      <c r="D17" t="s">
        <v>185</v>
      </c>
      <c r="E17" t="s">
        <v>183</v>
      </c>
      <c r="F17" t="s">
        <v>168</v>
      </c>
      <c r="G17" t="s">
        <v>191</v>
      </c>
      <c r="H17" t="s">
        <v>191</v>
      </c>
      <c r="I17" t="s">
        <v>174</v>
      </c>
      <c r="J17">
        <v>5</v>
      </c>
      <c r="K17">
        <v>4</v>
      </c>
      <c r="L17">
        <v>2</v>
      </c>
    </row>
    <row r="18" spans="2:12" x14ac:dyDescent="0.2">
      <c r="B18" s="1" t="s">
        <v>154</v>
      </c>
      <c r="C18" t="s">
        <v>155</v>
      </c>
      <c r="D18" t="s">
        <v>185</v>
      </c>
      <c r="E18" t="s">
        <v>183</v>
      </c>
      <c r="F18" t="s">
        <v>181</v>
      </c>
      <c r="G18" t="s">
        <v>191</v>
      </c>
      <c r="H18" t="s">
        <v>175</v>
      </c>
      <c r="I18" t="s">
        <v>163</v>
      </c>
      <c r="J18">
        <v>5</v>
      </c>
      <c r="K18">
        <v>5</v>
      </c>
      <c r="L18">
        <v>2</v>
      </c>
    </row>
    <row r="19" spans="2:12" x14ac:dyDescent="0.2">
      <c r="B19" s="1" t="s">
        <v>154</v>
      </c>
      <c r="C19" t="s">
        <v>155</v>
      </c>
      <c r="D19" t="s">
        <v>189</v>
      </c>
      <c r="E19" t="s">
        <v>183</v>
      </c>
      <c r="F19" t="s">
        <v>157</v>
      </c>
      <c r="G19" t="s">
        <v>178</v>
      </c>
      <c r="H19" t="s">
        <v>170</v>
      </c>
      <c r="I19" t="s">
        <v>190</v>
      </c>
      <c r="J19">
        <v>6</v>
      </c>
      <c r="K19">
        <v>2</v>
      </c>
      <c r="L19">
        <v>2</v>
      </c>
    </row>
    <row r="20" spans="2:12" x14ac:dyDescent="0.2">
      <c r="B20" s="1" t="s">
        <v>154</v>
      </c>
      <c r="C20" t="s">
        <v>155</v>
      </c>
      <c r="D20" t="s">
        <v>189</v>
      </c>
      <c r="E20" t="s">
        <v>183</v>
      </c>
      <c r="F20" t="s">
        <v>157</v>
      </c>
      <c r="G20" t="s">
        <v>191</v>
      </c>
      <c r="H20" t="s">
        <v>175</v>
      </c>
      <c r="I20" t="s">
        <v>167</v>
      </c>
      <c r="J20">
        <v>6</v>
      </c>
      <c r="K20">
        <v>3</v>
      </c>
      <c r="L20">
        <v>2</v>
      </c>
    </row>
    <row r="21" spans="2:12" x14ac:dyDescent="0.2">
      <c r="B21" s="1" t="s">
        <v>154</v>
      </c>
      <c r="C21" t="s">
        <v>155</v>
      </c>
      <c r="D21" t="s">
        <v>189</v>
      </c>
      <c r="E21" t="s">
        <v>183</v>
      </c>
      <c r="F21" t="s">
        <v>191</v>
      </c>
      <c r="G21" t="s">
        <v>168</v>
      </c>
      <c r="H21" t="s">
        <v>192</v>
      </c>
      <c r="I21" t="s">
        <v>186</v>
      </c>
      <c r="J21">
        <v>6</v>
      </c>
      <c r="K21">
        <v>4</v>
      </c>
      <c r="L21">
        <v>2</v>
      </c>
    </row>
    <row r="22" spans="2:12" x14ac:dyDescent="0.2">
      <c r="B22" s="1" t="s">
        <v>154</v>
      </c>
      <c r="C22" t="s">
        <v>155</v>
      </c>
      <c r="D22" t="s">
        <v>189</v>
      </c>
      <c r="E22" t="s">
        <v>183</v>
      </c>
      <c r="F22" t="s">
        <v>175</v>
      </c>
      <c r="G22" t="s">
        <v>183</v>
      </c>
      <c r="H22" t="s">
        <v>170</v>
      </c>
      <c r="I22" t="s">
        <v>190</v>
      </c>
      <c r="J22">
        <v>6</v>
      </c>
      <c r="K22">
        <v>5</v>
      </c>
      <c r="L22">
        <v>2</v>
      </c>
    </row>
    <row r="23" spans="2:12" x14ac:dyDescent="0.2">
      <c r="B23" s="1" t="s">
        <v>154</v>
      </c>
      <c r="C23" t="s">
        <v>155</v>
      </c>
      <c r="D23" t="s">
        <v>189</v>
      </c>
      <c r="E23" t="s">
        <v>183</v>
      </c>
      <c r="F23" t="s">
        <v>189</v>
      </c>
      <c r="G23" t="s">
        <v>181</v>
      </c>
      <c r="H23" t="s">
        <v>161</v>
      </c>
      <c r="I23" t="s">
        <v>190</v>
      </c>
      <c r="J23">
        <v>6</v>
      </c>
      <c r="K23">
        <v>6</v>
      </c>
      <c r="L23">
        <v>2</v>
      </c>
    </row>
    <row r="24" spans="2:12" x14ac:dyDescent="0.2">
      <c r="B24" s="1" t="s">
        <v>154</v>
      </c>
      <c r="C24" t="s">
        <v>155</v>
      </c>
      <c r="D24" t="s">
        <v>191</v>
      </c>
      <c r="E24" t="s">
        <v>185</v>
      </c>
      <c r="F24" t="s">
        <v>184</v>
      </c>
      <c r="G24" t="s">
        <v>193</v>
      </c>
      <c r="H24" t="s">
        <v>189</v>
      </c>
      <c r="I24" t="s">
        <v>176</v>
      </c>
      <c r="J24">
        <v>7</v>
      </c>
      <c r="K24">
        <v>2</v>
      </c>
      <c r="L24">
        <v>2</v>
      </c>
    </row>
    <row r="25" spans="2:12" x14ac:dyDescent="0.2">
      <c r="B25" s="1" t="s">
        <v>154</v>
      </c>
      <c r="C25" t="s">
        <v>155</v>
      </c>
      <c r="D25" t="s">
        <v>191</v>
      </c>
      <c r="E25" t="s">
        <v>185</v>
      </c>
      <c r="F25" t="s">
        <v>194</v>
      </c>
      <c r="G25" t="s">
        <v>184</v>
      </c>
      <c r="H25" t="s">
        <v>161</v>
      </c>
      <c r="I25" t="s">
        <v>176</v>
      </c>
      <c r="J25">
        <v>7</v>
      </c>
      <c r="K25">
        <v>3</v>
      </c>
      <c r="L25">
        <v>2</v>
      </c>
    </row>
    <row r="26" spans="2:12" x14ac:dyDescent="0.2">
      <c r="B26" s="1" t="s">
        <v>154</v>
      </c>
      <c r="C26" t="s">
        <v>155</v>
      </c>
      <c r="D26" t="s">
        <v>191</v>
      </c>
      <c r="E26" t="s">
        <v>185</v>
      </c>
      <c r="F26" t="s">
        <v>191</v>
      </c>
      <c r="G26" t="s">
        <v>170</v>
      </c>
      <c r="H26" t="s">
        <v>173</v>
      </c>
      <c r="I26" t="s">
        <v>176</v>
      </c>
      <c r="J26">
        <v>7</v>
      </c>
      <c r="K26">
        <v>4</v>
      </c>
      <c r="L26">
        <v>2</v>
      </c>
    </row>
    <row r="27" spans="2:12" x14ac:dyDescent="0.2">
      <c r="B27" s="1" t="s">
        <v>154</v>
      </c>
      <c r="C27" t="s">
        <v>155</v>
      </c>
      <c r="D27" t="s">
        <v>191</v>
      </c>
      <c r="E27" t="s">
        <v>185</v>
      </c>
      <c r="F27" t="s">
        <v>157</v>
      </c>
      <c r="G27" t="s">
        <v>175</v>
      </c>
      <c r="H27" t="s">
        <v>172</v>
      </c>
      <c r="I27" t="s">
        <v>195</v>
      </c>
      <c r="J27">
        <v>7</v>
      </c>
      <c r="K27">
        <v>5</v>
      </c>
      <c r="L27">
        <v>2</v>
      </c>
    </row>
    <row r="28" spans="2:12" x14ac:dyDescent="0.2">
      <c r="B28" s="1" t="s">
        <v>154</v>
      </c>
      <c r="C28" t="s">
        <v>155</v>
      </c>
      <c r="D28" t="s">
        <v>191</v>
      </c>
      <c r="E28" t="s">
        <v>185</v>
      </c>
      <c r="F28" t="s">
        <v>189</v>
      </c>
      <c r="G28" t="s">
        <v>180</v>
      </c>
      <c r="H28" t="s">
        <v>161</v>
      </c>
      <c r="I28" t="s">
        <v>195</v>
      </c>
      <c r="J28">
        <v>7</v>
      </c>
      <c r="K28">
        <v>6</v>
      </c>
      <c r="L28">
        <v>2</v>
      </c>
    </row>
    <row r="29" spans="2:12" x14ac:dyDescent="0.2">
      <c r="B29" t="s">
        <v>154</v>
      </c>
      <c r="C29" t="s">
        <v>155</v>
      </c>
      <c r="D29" s="1" t="s">
        <v>196</v>
      </c>
      <c r="E29" t="s">
        <v>180</v>
      </c>
      <c r="F29" t="s">
        <v>180</v>
      </c>
      <c r="G29" t="s">
        <v>189</v>
      </c>
      <c r="H29" t="s">
        <v>194</v>
      </c>
      <c r="I29" t="s">
        <v>176</v>
      </c>
      <c r="J29">
        <v>8</v>
      </c>
      <c r="K29">
        <v>2</v>
      </c>
      <c r="L29">
        <v>2</v>
      </c>
    </row>
    <row r="30" spans="2:12" x14ac:dyDescent="0.2">
      <c r="B30" t="s">
        <v>154</v>
      </c>
      <c r="C30" t="s">
        <v>155</v>
      </c>
      <c r="D30" s="1" t="s">
        <v>196</v>
      </c>
      <c r="E30" t="s">
        <v>180</v>
      </c>
      <c r="F30" t="s">
        <v>173</v>
      </c>
      <c r="G30" t="s">
        <v>194</v>
      </c>
      <c r="H30" t="s">
        <v>194</v>
      </c>
      <c r="I30" t="s">
        <v>186</v>
      </c>
      <c r="J30">
        <v>8</v>
      </c>
      <c r="K30">
        <v>3</v>
      </c>
      <c r="L30">
        <v>2</v>
      </c>
    </row>
    <row r="31" spans="2:12" x14ac:dyDescent="0.2">
      <c r="B31" t="s">
        <v>154</v>
      </c>
      <c r="C31" t="s">
        <v>155</v>
      </c>
      <c r="D31" s="1" t="s">
        <v>196</v>
      </c>
      <c r="E31" t="s">
        <v>180</v>
      </c>
      <c r="F31" t="s">
        <v>169</v>
      </c>
      <c r="G31" t="s">
        <v>184</v>
      </c>
      <c r="H31" t="s">
        <v>197</v>
      </c>
      <c r="I31" t="s">
        <v>163</v>
      </c>
      <c r="J31">
        <v>8</v>
      </c>
      <c r="K31">
        <v>4</v>
      </c>
      <c r="L31">
        <v>2</v>
      </c>
    </row>
    <row r="32" spans="2:12" x14ac:dyDescent="0.2">
      <c r="B32" t="s">
        <v>154</v>
      </c>
      <c r="C32" t="s">
        <v>155</v>
      </c>
      <c r="D32" s="1" t="s">
        <v>196</v>
      </c>
      <c r="E32" t="s">
        <v>180</v>
      </c>
      <c r="F32" t="s">
        <v>191</v>
      </c>
      <c r="G32" t="s">
        <v>181</v>
      </c>
      <c r="H32" t="s">
        <v>197</v>
      </c>
      <c r="I32" t="s">
        <v>186</v>
      </c>
      <c r="J32">
        <v>8</v>
      </c>
      <c r="K32">
        <v>5</v>
      </c>
      <c r="L32">
        <v>2</v>
      </c>
    </row>
    <row r="33" spans="2:12" x14ac:dyDescent="0.2">
      <c r="B33" t="s">
        <v>154</v>
      </c>
      <c r="C33" t="s">
        <v>155</v>
      </c>
      <c r="D33" s="1" t="s">
        <v>196</v>
      </c>
      <c r="E33" t="s">
        <v>180</v>
      </c>
      <c r="F33" t="s">
        <v>159</v>
      </c>
      <c r="G33" t="s">
        <v>185</v>
      </c>
      <c r="H33" t="s">
        <v>189</v>
      </c>
      <c r="I33" t="s">
        <v>198</v>
      </c>
      <c r="J33">
        <v>8</v>
      </c>
      <c r="K33">
        <v>6</v>
      </c>
      <c r="L33">
        <v>2</v>
      </c>
    </row>
    <row r="34" spans="2:12" x14ac:dyDescent="0.2">
      <c r="B34" s="1" t="s">
        <v>154</v>
      </c>
      <c r="C34" t="s">
        <v>155</v>
      </c>
      <c r="D34" t="s">
        <v>193</v>
      </c>
      <c r="E34" t="s">
        <v>177</v>
      </c>
      <c r="F34" t="s">
        <v>194</v>
      </c>
      <c r="G34" t="s">
        <v>175</v>
      </c>
      <c r="H34" t="s">
        <v>169</v>
      </c>
      <c r="I34" t="s">
        <v>167</v>
      </c>
      <c r="J34">
        <v>9</v>
      </c>
      <c r="K34">
        <v>2</v>
      </c>
      <c r="L34">
        <v>2</v>
      </c>
    </row>
    <row r="35" spans="2:12" x14ac:dyDescent="0.2">
      <c r="B35" s="1" t="s">
        <v>154</v>
      </c>
      <c r="C35" t="s">
        <v>155</v>
      </c>
      <c r="D35" t="s">
        <v>193</v>
      </c>
      <c r="E35" t="s">
        <v>177</v>
      </c>
      <c r="F35" t="s">
        <v>178</v>
      </c>
      <c r="G35" t="s">
        <v>194</v>
      </c>
      <c r="H35" t="s">
        <v>194</v>
      </c>
      <c r="I35" t="s">
        <v>199</v>
      </c>
      <c r="J35">
        <v>9</v>
      </c>
      <c r="K35">
        <v>3</v>
      </c>
      <c r="L35">
        <v>2</v>
      </c>
    </row>
    <row r="36" spans="2:12" x14ac:dyDescent="0.2">
      <c r="B36" s="1" t="s">
        <v>154</v>
      </c>
      <c r="C36" t="s">
        <v>155</v>
      </c>
      <c r="D36" t="s">
        <v>193</v>
      </c>
      <c r="E36" t="s">
        <v>177</v>
      </c>
      <c r="F36" t="s">
        <v>180</v>
      </c>
      <c r="G36" t="s">
        <v>180</v>
      </c>
      <c r="H36" t="s">
        <v>171</v>
      </c>
      <c r="I36" t="s">
        <v>190</v>
      </c>
      <c r="J36">
        <v>9</v>
      </c>
      <c r="K36">
        <v>4</v>
      </c>
      <c r="L36">
        <v>2</v>
      </c>
    </row>
    <row r="37" spans="2:12" x14ac:dyDescent="0.2">
      <c r="B37" s="1" t="s">
        <v>154</v>
      </c>
      <c r="C37" t="s">
        <v>155</v>
      </c>
      <c r="D37" t="s">
        <v>193</v>
      </c>
      <c r="E37" t="s">
        <v>177</v>
      </c>
      <c r="F37" t="s">
        <v>180</v>
      </c>
      <c r="G37" t="s">
        <v>181</v>
      </c>
      <c r="H37" t="s">
        <v>170</v>
      </c>
      <c r="I37" t="s">
        <v>190</v>
      </c>
      <c r="J37">
        <v>9</v>
      </c>
      <c r="K37">
        <v>5</v>
      </c>
      <c r="L37">
        <v>2</v>
      </c>
    </row>
    <row r="38" spans="2:12" x14ac:dyDescent="0.2">
      <c r="B38" s="1" t="s">
        <v>154</v>
      </c>
      <c r="C38" t="s">
        <v>155</v>
      </c>
      <c r="D38" t="s">
        <v>193</v>
      </c>
      <c r="E38" t="s">
        <v>177</v>
      </c>
      <c r="F38" t="s">
        <v>189</v>
      </c>
      <c r="G38" t="s">
        <v>161</v>
      </c>
      <c r="H38" t="s">
        <v>172</v>
      </c>
      <c r="I38" t="s">
        <v>167</v>
      </c>
      <c r="J38">
        <v>9</v>
      </c>
      <c r="K38">
        <v>6</v>
      </c>
      <c r="L38">
        <v>2</v>
      </c>
    </row>
    <row r="39" spans="2:12" x14ac:dyDescent="0.2">
      <c r="B39" s="1" t="s">
        <v>154</v>
      </c>
      <c r="C39" t="s">
        <v>155</v>
      </c>
      <c r="D39" t="s">
        <v>175</v>
      </c>
      <c r="E39" t="s">
        <v>185</v>
      </c>
      <c r="F39" t="s">
        <v>157</v>
      </c>
      <c r="G39" t="s">
        <v>175</v>
      </c>
      <c r="H39" t="s">
        <v>172</v>
      </c>
      <c r="I39" t="s">
        <v>182</v>
      </c>
      <c r="J39">
        <v>10</v>
      </c>
      <c r="K39">
        <v>2</v>
      </c>
      <c r="L39">
        <v>2</v>
      </c>
    </row>
    <row r="40" spans="2:12" x14ac:dyDescent="0.2">
      <c r="B40" s="1" t="s">
        <v>154</v>
      </c>
      <c r="C40" t="s">
        <v>155</v>
      </c>
      <c r="D40" t="s">
        <v>175</v>
      </c>
      <c r="E40" t="s">
        <v>185</v>
      </c>
      <c r="F40" t="s">
        <v>157</v>
      </c>
      <c r="G40" t="s">
        <v>157</v>
      </c>
      <c r="H40" t="s">
        <v>171</v>
      </c>
      <c r="I40" t="s">
        <v>174</v>
      </c>
      <c r="J40">
        <v>10</v>
      </c>
      <c r="K40">
        <v>3</v>
      </c>
      <c r="L40">
        <v>2</v>
      </c>
    </row>
    <row r="41" spans="2:12" x14ac:dyDescent="0.2">
      <c r="B41" s="1" t="s">
        <v>154</v>
      </c>
      <c r="C41" t="s">
        <v>155</v>
      </c>
      <c r="D41" t="s">
        <v>175</v>
      </c>
      <c r="E41" t="s">
        <v>185</v>
      </c>
      <c r="F41" t="s">
        <v>169</v>
      </c>
      <c r="G41" t="s">
        <v>191</v>
      </c>
      <c r="H41" t="s">
        <v>184</v>
      </c>
      <c r="I41" t="s">
        <v>182</v>
      </c>
      <c r="J41">
        <v>10</v>
      </c>
      <c r="K41">
        <v>4</v>
      </c>
      <c r="L41">
        <v>2</v>
      </c>
    </row>
    <row r="42" spans="2:12" x14ac:dyDescent="0.2">
      <c r="B42" s="1" t="s">
        <v>154</v>
      </c>
      <c r="C42" t="s">
        <v>155</v>
      </c>
      <c r="D42" t="s">
        <v>175</v>
      </c>
      <c r="E42" t="s">
        <v>185</v>
      </c>
      <c r="F42" t="s">
        <v>181</v>
      </c>
      <c r="G42" t="s">
        <v>194</v>
      </c>
      <c r="H42" t="s">
        <v>157</v>
      </c>
      <c r="I42" t="s">
        <v>176</v>
      </c>
      <c r="J42">
        <v>10</v>
      </c>
      <c r="K42">
        <v>5</v>
      </c>
      <c r="L42">
        <v>2</v>
      </c>
    </row>
    <row r="43" spans="2:12" x14ac:dyDescent="0.2">
      <c r="B43" s="1" t="s">
        <v>154</v>
      </c>
      <c r="C43" t="s">
        <v>155</v>
      </c>
      <c r="D43" t="s">
        <v>175</v>
      </c>
      <c r="E43" t="s">
        <v>185</v>
      </c>
      <c r="F43" t="s">
        <v>200</v>
      </c>
      <c r="G43" t="s">
        <v>201</v>
      </c>
      <c r="H43" t="s">
        <v>192</v>
      </c>
      <c r="I43" t="s">
        <v>195</v>
      </c>
      <c r="J43">
        <v>10</v>
      </c>
      <c r="K43">
        <v>6</v>
      </c>
      <c r="L43">
        <v>2</v>
      </c>
    </row>
    <row r="44" spans="2:12" x14ac:dyDescent="0.2">
      <c r="B44" s="1" t="s">
        <v>154</v>
      </c>
      <c r="C44" t="s">
        <v>155</v>
      </c>
      <c r="D44" t="s">
        <v>183</v>
      </c>
      <c r="E44" t="s">
        <v>181</v>
      </c>
      <c r="F44" t="s">
        <v>169</v>
      </c>
      <c r="G44" t="s">
        <v>183</v>
      </c>
      <c r="H44" t="s">
        <v>172</v>
      </c>
      <c r="I44" t="s">
        <v>174</v>
      </c>
      <c r="J44">
        <v>15</v>
      </c>
      <c r="K44">
        <v>2</v>
      </c>
      <c r="L44">
        <v>2</v>
      </c>
    </row>
    <row r="45" spans="2:12" x14ac:dyDescent="0.2">
      <c r="B45" s="1" t="s">
        <v>154</v>
      </c>
      <c r="C45" t="s">
        <v>155</v>
      </c>
      <c r="D45" t="s">
        <v>183</v>
      </c>
      <c r="E45" t="s">
        <v>181</v>
      </c>
      <c r="F45" t="s">
        <v>173</v>
      </c>
      <c r="G45" t="s">
        <v>161</v>
      </c>
      <c r="H45" t="s">
        <v>202</v>
      </c>
      <c r="I45" t="s">
        <v>163</v>
      </c>
      <c r="J45">
        <v>15</v>
      </c>
      <c r="K45">
        <v>3</v>
      </c>
      <c r="L45">
        <v>2</v>
      </c>
    </row>
    <row r="46" spans="2:12" x14ac:dyDescent="0.2">
      <c r="B46" s="1" t="s">
        <v>154</v>
      </c>
      <c r="C46" t="s">
        <v>155</v>
      </c>
      <c r="D46" t="s">
        <v>183</v>
      </c>
      <c r="E46" t="s">
        <v>181</v>
      </c>
      <c r="F46" t="s">
        <v>172</v>
      </c>
      <c r="G46" t="s">
        <v>171</v>
      </c>
      <c r="H46" t="s">
        <v>173</v>
      </c>
      <c r="I46" t="s">
        <v>167</v>
      </c>
      <c r="J46">
        <v>15</v>
      </c>
      <c r="K46">
        <v>4</v>
      </c>
      <c r="L46">
        <v>2</v>
      </c>
    </row>
    <row r="47" spans="2:12" x14ac:dyDescent="0.2">
      <c r="B47" s="1" t="s">
        <v>154</v>
      </c>
      <c r="C47" t="s">
        <v>155</v>
      </c>
      <c r="D47" t="s">
        <v>183</v>
      </c>
      <c r="E47" t="s">
        <v>181</v>
      </c>
      <c r="F47" t="s">
        <v>175</v>
      </c>
      <c r="G47" t="s">
        <v>175</v>
      </c>
      <c r="H47" t="s">
        <v>173</v>
      </c>
      <c r="I47" t="s">
        <v>195</v>
      </c>
      <c r="J47">
        <v>15</v>
      </c>
      <c r="K47">
        <v>5</v>
      </c>
      <c r="L47">
        <v>2</v>
      </c>
    </row>
    <row r="48" spans="2:12" x14ac:dyDescent="0.2">
      <c r="B48" s="1" t="s">
        <v>154</v>
      </c>
      <c r="C48" t="s">
        <v>155</v>
      </c>
      <c r="D48" t="s">
        <v>181</v>
      </c>
      <c r="E48" t="s">
        <v>175</v>
      </c>
      <c r="F48" t="s">
        <v>197</v>
      </c>
      <c r="G48" t="s">
        <v>157</v>
      </c>
      <c r="H48" t="s">
        <v>155</v>
      </c>
      <c r="I48" t="s">
        <v>167</v>
      </c>
      <c r="J48">
        <v>20</v>
      </c>
      <c r="K48">
        <v>2</v>
      </c>
      <c r="L48">
        <v>2</v>
      </c>
    </row>
    <row r="49" spans="2:12" x14ac:dyDescent="0.2">
      <c r="B49" s="1" t="s">
        <v>154</v>
      </c>
      <c r="C49" t="s">
        <v>155</v>
      </c>
      <c r="D49" t="s">
        <v>181</v>
      </c>
      <c r="E49" t="s">
        <v>175</v>
      </c>
      <c r="F49" t="s">
        <v>175</v>
      </c>
      <c r="G49" t="s">
        <v>197</v>
      </c>
      <c r="H49" t="s">
        <v>202</v>
      </c>
      <c r="I49" t="s">
        <v>163</v>
      </c>
      <c r="J49">
        <v>20</v>
      </c>
      <c r="K49">
        <v>3</v>
      </c>
      <c r="L49">
        <v>2</v>
      </c>
    </row>
    <row r="50" spans="2:12" x14ac:dyDescent="0.2">
      <c r="B50" s="1" t="s">
        <v>154</v>
      </c>
      <c r="C50" t="s">
        <v>155</v>
      </c>
      <c r="D50" t="s">
        <v>181</v>
      </c>
      <c r="E50" t="s">
        <v>175</v>
      </c>
      <c r="F50" t="s">
        <v>194</v>
      </c>
      <c r="G50" t="s">
        <v>189</v>
      </c>
      <c r="H50" t="s">
        <v>162</v>
      </c>
      <c r="I50" t="s">
        <v>167</v>
      </c>
      <c r="J50">
        <v>20</v>
      </c>
      <c r="K50">
        <v>4</v>
      </c>
      <c r="L50">
        <v>2</v>
      </c>
    </row>
    <row r="51" spans="2:12" x14ac:dyDescent="0.2">
      <c r="B51" s="1" t="s">
        <v>154</v>
      </c>
      <c r="C51" t="s">
        <v>155</v>
      </c>
      <c r="D51" t="s">
        <v>181</v>
      </c>
      <c r="E51" t="s">
        <v>175</v>
      </c>
      <c r="F51" t="s">
        <v>189</v>
      </c>
      <c r="G51" t="s">
        <v>189</v>
      </c>
      <c r="H51" t="s">
        <v>173</v>
      </c>
      <c r="I51" t="s">
        <v>163</v>
      </c>
      <c r="J51">
        <v>20</v>
      </c>
      <c r="K51">
        <v>5</v>
      </c>
      <c r="L51">
        <v>2</v>
      </c>
    </row>
    <row r="52" spans="2:12" x14ac:dyDescent="0.2">
      <c r="B52" s="1" t="s">
        <v>154</v>
      </c>
      <c r="C52" t="s">
        <v>155</v>
      </c>
      <c r="D52" t="s">
        <v>181</v>
      </c>
      <c r="E52" t="s">
        <v>175</v>
      </c>
      <c r="F52" t="s">
        <v>175</v>
      </c>
      <c r="G52" t="s">
        <v>203</v>
      </c>
      <c r="H52" t="s">
        <v>204</v>
      </c>
      <c r="I52" t="s">
        <v>163</v>
      </c>
      <c r="J52">
        <v>20</v>
      </c>
      <c r="K52">
        <v>6</v>
      </c>
      <c r="L52">
        <v>2</v>
      </c>
    </row>
    <row r="53" spans="2:12" x14ac:dyDescent="0.2">
      <c r="B53" s="1" t="s">
        <v>154</v>
      </c>
      <c r="C53" t="s">
        <v>155</v>
      </c>
      <c r="D53" t="s">
        <v>157</v>
      </c>
      <c r="E53" t="s">
        <v>194</v>
      </c>
      <c r="F53" t="s">
        <v>197</v>
      </c>
      <c r="G53" t="s">
        <v>197</v>
      </c>
      <c r="H53" t="s">
        <v>173</v>
      </c>
      <c r="I53" t="s">
        <v>176</v>
      </c>
      <c r="J53">
        <v>50</v>
      </c>
      <c r="K53">
        <v>3</v>
      </c>
      <c r="L53">
        <v>2</v>
      </c>
    </row>
    <row r="54" spans="2:12" x14ac:dyDescent="0.2">
      <c r="B54" s="1" t="s">
        <v>154</v>
      </c>
      <c r="C54" t="s">
        <v>155</v>
      </c>
      <c r="D54" t="s">
        <v>157</v>
      </c>
      <c r="E54" t="s">
        <v>194</v>
      </c>
      <c r="F54" t="s">
        <v>205</v>
      </c>
      <c r="G54" t="s">
        <v>173</v>
      </c>
      <c r="H54" t="s">
        <v>155</v>
      </c>
      <c r="I54" t="s">
        <v>176</v>
      </c>
      <c r="J54">
        <v>50</v>
      </c>
      <c r="K54">
        <v>4</v>
      </c>
      <c r="L54">
        <v>2</v>
      </c>
    </row>
    <row r="55" spans="2:12" x14ac:dyDescent="0.2">
      <c r="B55" s="1" t="s">
        <v>154</v>
      </c>
      <c r="C55" t="s">
        <v>172</v>
      </c>
      <c r="D55" t="s">
        <v>159</v>
      </c>
      <c r="E55" t="s">
        <v>179</v>
      </c>
      <c r="F55" t="s">
        <v>158</v>
      </c>
      <c r="G55" t="s">
        <v>159</v>
      </c>
      <c r="H55" t="s">
        <v>197</v>
      </c>
      <c r="I55" t="s">
        <v>198</v>
      </c>
      <c r="J55">
        <v>2</v>
      </c>
      <c r="K55">
        <v>2</v>
      </c>
      <c r="L55">
        <v>3</v>
      </c>
    </row>
    <row r="56" spans="2:12" x14ac:dyDescent="0.2">
      <c r="B56" s="1" t="s">
        <v>154</v>
      </c>
      <c r="C56" t="s">
        <v>172</v>
      </c>
      <c r="D56" t="s">
        <v>159</v>
      </c>
      <c r="E56" t="s">
        <v>179</v>
      </c>
      <c r="F56" t="s">
        <v>206</v>
      </c>
      <c r="G56" t="s">
        <v>181</v>
      </c>
      <c r="H56" t="s">
        <v>169</v>
      </c>
      <c r="I56" t="s">
        <v>190</v>
      </c>
      <c r="J56">
        <v>2</v>
      </c>
      <c r="K56">
        <v>3</v>
      </c>
      <c r="L56">
        <v>3</v>
      </c>
    </row>
    <row r="57" spans="2:12" x14ac:dyDescent="0.2">
      <c r="B57" s="1" t="s">
        <v>154</v>
      </c>
      <c r="C57" t="s">
        <v>172</v>
      </c>
      <c r="D57" t="s">
        <v>159</v>
      </c>
      <c r="E57" t="s">
        <v>179</v>
      </c>
      <c r="F57" t="s">
        <v>75</v>
      </c>
      <c r="G57" t="s">
        <v>59</v>
      </c>
      <c r="H57" t="s">
        <v>76</v>
      </c>
      <c r="I57" t="s">
        <v>186</v>
      </c>
      <c r="J57">
        <v>2</v>
      </c>
      <c r="K57">
        <v>4</v>
      </c>
      <c r="L57">
        <v>3</v>
      </c>
    </row>
    <row r="58" spans="2:12" x14ac:dyDescent="0.2">
      <c r="B58" s="1" t="s">
        <v>154</v>
      </c>
      <c r="C58" t="s">
        <v>172</v>
      </c>
      <c r="D58" t="s">
        <v>207</v>
      </c>
      <c r="E58" t="s">
        <v>193</v>
      </c>
      <c r="F58" t="s">
        <v>161</v>
      </c>
      <c r="G58" t="s">
        <v>159</v>
      </c>
      <c r="H58" t="s">
        <v>175</v>
      </c>
      <c r="I58" t="s">
        <v>199</v>
      </c>
      <c r="J58">
        <v>3</v>
      </c>
      <c r="K58">
        <v>2</v>
      </c>
      <c r="L58">
        <v>3</v>
      </c>
    </row>
    <row r="59" spans="2:12" x14ac:dyDescent="0.2">
      <c r="B59" s="1" t="s">
        <v>154</v>
      </c>
      <c r="C59" t="s">
        <v>172</v>
      </c>
      <c r="D59" t="s">
        <v>207</v>
      </c>
      <c r="E59" t="s">
        <v>193</v>
      </c>
      <c r="F59" t="s">
        <v>197</v>
      </c>
      <c r="G59" t="s">
        <v>172</v>
      </c>
      <c r="H59" t="s">
        <v>181</v>
      </c>
      <c r="I59" t="s">
        <v>186</v>
      </c>
      <c r="J59">
        <v>3</v>
      </c>
      <c r="K59">
        <v>3</v>
      </c>
      <c r="L59">
        <v>3</v>
      </c>
    </row>
    <row r="60" spans="2:12" x14ac:dyDescent="0.2">
      <c r="B60" s="1" t="s">
        <v>154</v>
      </c>
      <c r="C60" t="s">
        <v>172</v>
      </c>
      <c r="D60" t="s">
        <v>207</v>
      </c>
      <c r="E60" t="s">
        <v>193</v>
      </c>
      <c r="F60" t="s">
        <v>197</v>
      </c>
      <c r="G60" t="s">
        <v>180</v>
      </c>
      <c r="H60" t="s">
        <v>183</v>
      </c>
      <c r="I60" t="s">
        <v>199</v>
      </c>
      <c r="J60">
        <v>3</v>
      </c>
      <c r="K60">
        <v>4</v>
      </c>
      <c r="L60">
        <v>3</v>
      </c>
    </row>
    <row r="61" spans="2:12" x14ac:dyDescent="0.2">
      <c r="B61" s="1" t="s">
        <v>154</v>
      </c>
      <c r="C61" t="s">
        <v>172</v>
      </c>
      <c r="D61" t="s">
        <v>207</v>
      </c>
      <c r="E61" t="s">
        <v>193</v>
      </c>
      <c r="F61" t="s">
        <v>202</v>
      </c>
      <c r="G61" t="s">
        <v>180</v>
      </c>
      <c r="H61" t="s">
        <v>201</v>
      </c>
      <c r="I61" t="s">
        <v>163</v>
      </c>
      <c r="J61">
        <v>3</v>
      </c>
      <c r="K61">
        <v>5</v>
      </c>
      <c r="L61">
        <v>3</v>
      </c>
    </row>
    <row r="62" spans="2:12" x14ac:dyDescent="0.2">
      <c r="B62" s="1" t="s">
        <v>154</v>
      </c>
      <c r="C62" t="s">
        <v>172</v>
      </c>
      <c r="D62" t="s">
        <v>189</v>
      </c>
      <c r="E62" t="s">
        <v>181</v>
      </c>
      <c r="F62" t="s">
        <v>161</v>
      </c>
      <c r="G62" t="s">
        <v>193</v>
      </c>
      <c r="H62" t="s">
        <v>177</v>
      </c>
      <c r="I62" t="s">
        <v>198</v>
      </c>
      <c r="J62">
        <v>4</v>
      </c>
      <c r="K62">
        <v>2</v>
      </c>
      <c r="L62">
        <v>3</v>
      </c>
    </row>
    <row r="63" spans="2:12" x14ac:dyDescent="0.2">
      <c r="B63" s="1" t="s">
        <v>154</v>
      </c>
      <c r="C63" t="s">
        <v>172</v>
      </c>
      <c r="D63" t="s">
        <v>189</v>
      </c>
      <c r="E63" t="s">
        <v>181</v>
      </c>
      <c r="F63" t="s">
        <v>168</v>
      </c>
      <c r="G63" t="s">
        <v>181</v>
      </c>
      <c r="H63" t="s">
        <v>168</v>
      </c>
      <c r="I63" t="s">
        <v>199</v>
      </c>
      <c r="J63">
        <v>4</v>
      </c>
      <c r="K63">
        <v>3</v>
      </c>
      <c r="L63">
        <v>3</v>
      </c>
    </row>
    <row r="64" spans="2:12" x14ac:dyDescent="0.2">
      <c r="B64" s="1" t="s">
        <v>154</v>
      </c>
      <c r="C64" t="s">
        <v>172</v>
      </c>
      <c r="D64" t="s">
        <v>189</v>
      </c>
      <c r="E64" t="s">
        <v>181</v>
      </c>
      <c r="F64" t="s">
        <v>197</v>
      </c>
      <c r="G64" t="s">
        <v>172</v>
      </c>
      <c r="H64" t="s">
        <v>168</v>
      </c>
      <c r="I64" t="s">
        <v>199</v>
      </c>
      <c r="J64">
        <v>4</v>
      </c>
      <c r="K64">
        <v>4</v>
      </c>
      <c r="L64">
        <v>3</v>
      </c>
    </row>
    <row r="65" spans="2:12" x14ac:dyDescent="0.2">
      <c r="B65" s="1" t="s">
        <v>154</v>
      </c>
      <c r="C65" t="s">
        <v>172</v>
      </c>
      <c r="D65" t="s">
        <v>189</v>
      </c>
      <c r="E65" t="s">
        <v>181</v>
      </c>
      <c r="F65" t="s">
        <v>172</v>
      </c>
      <c r="G65" t="s">
        <v>178</v>
      </c>
      <c r="H65" t="s">
        <v>185</v>
      </c>
      <c r="I65" t="s">
        <v>167</v>
      </c>
      <c r="J65">
        <v>4</v>
      </c>
      <c r="K65">
        <v>5</v>
      </c>
      <c r="L65">
        <v>3</v>
      </c>
    </row>
    <row r="66" spans="2:12" x14ac:dyDescent="0.2">
      <c r="B66" s="1" t="s">
        <v>154</v>
      </c>
      <c r="C66" t="s">
        <v>172</v>
      </c>
      <c r="D66" t="s">
        <v>193</v>
      </c>
      <c r="E66" t="s">
        <v>183</v>
      </c>
      <c r="F66" t="s">
        <v>185</v>
      </c>
      <c r="G66" t="s">
        <v>168</v>
      </c>
      <c r="H66" t="s">
        <v>175</v>
      </c>
      <c r="I66" t="s">
        <v>186</v>
      </c>
      <c r="J66">
        <v>5</v>
      </c>
      <c r="K66">
        <v>2</v>
      </c>
      <c r="L66">
        <v>3</v>
      </c>
    </row>
    <row r="67" spans="2:12" x14ac:dyDescent="0.2">
      <c r="B67" s="1" t="s">
        <v>154</v>
      </c>
      <c r="C67" t="s">
        <v>172</v>
      </c>
      <c r="D67" t="s">
        <v>193</v>
      </c>
      <c r="E67" t="s">
        <v>183</v>
      </c>
      <c r="F67" t="s">
        <v>185</v>
      </c>
      <c r="G67" t="s">
        <v>185</v>
      </c>
      <c r="H67" t="s">
        <v>157</v>
      </c>
      <c r="I67" t="s">
        <v>186</v>
      </c>
      <c r="J67">
        <v>5</v>
      </c>
      <c r="K67">
        <v>3</v>
      </c>
      <c r="L67">
        <v>3</v>
      </c>
    </row>
    <row r="68" spans="2:12" x14ac:dyDescent="0.2">
      <c r="B68" s="1" t="s">
        <v>154</v>
      </c>
      <c r="C68" t="s">
        <v>172</v>
      </c>
      <c r="D68" t="s">
        <v>193</v>
      </c>
      <c r="E68" t="s">
        <v>183</v>
      </c>
      <c r="F68" t="s">
        <v>185</v>
      </c>
      <c r="G68" t="s">
        <v>177</v>
      </c>
      <c r="H68" t="s">
        <v>175</v>
      </c>
      <c r="I68" t="s">
        <v>198</v>
      </c>
      <c r="J68">
        <v>5</v>
      </c>
      <c r="K68">
        <v>4</v>
      </c>
      <c r="L68">
        <v>3</v>
      </c>
    </row>
    <row r="69" spans="2:12" x14ac:dyDescent="0.2">
      <c r="B69" s="1" t="s">
        <v>154</v>
      </c>
      <c r="C69" t="s">
        <v>172</v>
      </c>
      <c r="D69" t="s">
        <v>193</v>
      </c>
      <c r="E69" t="s">
        <v>161</v>
      </c>
      <c r="F69" t="s">
        <v>175</v>
      </c>
      <c r="G69" t="s">
        <v>159</v>
      </c>
      <c r="H69" t="s">
        <v>191</v>
      </c>
      <c r="I69" t="s">
        <v>199</v>
      </c>
      <c r="J69">
        <v>6</v>
      </c>
      <c r="K69">
        <v>2</v>
      </c>
      <c r="L69">
        <v>3</v>
      </c>
    </row>
    <row r="70" spans="2:12" x14ac:dyDescent="0.2">
      <c r="B70" s="1" t="s">
        <v>154</v>
      </c>
      <c r="C70" t="s">
        <v>172</v>
      </c>
      <c r="D70" t="s">
        <v>193</v>
      </c>
      <c r="E70" t="s">
        <v>161</v>
      </c>
      <c r="F70" t="s">
        <v>170</v>
      </c>
      <c r="G70" t="s">
        <v>197</v>
      </c>
      <c r="H70" t="s">
        <v>189</v>
      </c>
      <c r="I70" t="s">
        <v>167</v>
      </c>
      <c r="J70">
        <v>6</v>
      </c>
      <c r="K70">
        <v>3</v>
      </c>
      <c r="L70">
        <v>3</v>
      </c>
    </row>
    <row r="71" spans="2:12" x14ac:dyDescent="0.2">
      <c r="B71" s="1" t="s">
        <v>154</v>
      </c>
      <c r="C71" t="s">
        <v>172</v>
      </c>
      <c r="D71" t="s">
        <v>193</v>
      </c>
      <c r="E71" t="s">
        <v>161</v>
      </c>
      <c r="F71" t="s">
        <v>181</v>
      </c>
      <c r="G71" t="s">
        <v>194</v>
      </c>
      <c r="H71" t="s">
        <v>180</v>
      </c>
      <c r="I71" t="s">
        <v>186</v>
      </c>
      <c r="J71">
        <v>6</v>
      </c>
      <c r="K71">
        <v>4</v>
      </c>
      <c r="L71">
        <v>3</v>
      </c>
    </row>
    <row r="72" spans="2:12" x14ac:dyDescent="0.2">
      <c r="B72" s="1" t="s">
        <v>154</v>
      </c>
      <c r="C72" t="s">
        <v>172</v>
      </c>
      <c r="D72" t="s">
        <v>183</v>
      </c>
      <c r="E72" t="s">
        <v>180</v>
      </c>
      <c r="F72" t="s">
        <v>197</v>
      </c>
      <c r="G72" t="s">
        <v>179</v>
      </c>
      <c r="H72" t="s">
        <v>181</v>
      </c>
      <c r="I72" t="s">
        <v>186</v>
      </c>
      <c r="J72">
        <v>7</v>
      </c>
      <c r="K72">
        <v>2</v>
      </c>
      <c r="L72">
        <v>3</v>
      </c>
    </row>
    <row r="73" spans="2:12" x14ac:dyDescent="0.2">
      <c r="B73" s="1" t="s">
        <v>154</v>
      </c>
      <c r="C73" t="s">
        <v>172</v>
      </c>
      <c r="D73" t="s">
        <v>183</v>
      </c>
      <c r="E73" t="s">
        <v>180</v>
      </c>
      <c r="F73" t="s">
        <v>170</v>
      </c>
      <c r="G73" t="s">
        <v>161</v>
      </c>
      <c r="H73" t="s">
        <v>180</v>
      </c>
      <c r="I73" t="s">
        <v>186</v>
      </c>
      <c r="J73">
        <v>7</v>
      </c>
      <c r="K73">
        <v>3</v>
      </c>
      <c r="L73">
        <v>3</v>
      </c>
    </row>
    <row r="74" spans="2:12" x14ac:dyDescent="0.2">
      <c r="B74" s="1" t="s">
        <v>154</v>
      </c>
      <c r="C74" t="s">
        <v>172</v>
      </c>
      <c r="D74" t="s">
        <v>183</v>
      </c>
      <c r="E74" t="s">
        <v>180</v>
      </c>
      <c r="F74" t="s">
        <v>157</v>
      </c>
      <c r="G74" t="s">
        <v>184</v>
      </c>
      <c r="H74" t="s">
        <v>185</v>
      </c>
      <c r="I74" t="s">
        <v>198</v>
      </c>
      <c r="J74">
        <v>7</v>
      </c>
      <c r="K74">
        <v>4</v>
      </c>
      <c r="L74">
        <v>3</v>
      </c>
    </row>
    <row r="75" spans="2:12" x14ac:dyDescent="0.2">
      <c r="B75" s="1" t="s">
        <v>154</v>
      </c>
      <c r="C75" t="s">
        <v>172</v>
      </c>
      <c r="D75" t="s">
        <v>181</v>
      </c>
      <c r="E75" t="s">
        <v>180</v>
      </c>
      <c r="F75" t="s">
        <v>181</v>
      </c>
      <c r="G75" t="s">
        <v>178</v>
      </c>
      <c r="H75" t="s">
        <v>178</v>
      </c>
      <c r="I75" t="s">
        <v>199</v>
      </c>
      <c r="J75">
        <v>8</v>
      </c>
      <c r="K75">
        <v>2</v>
      </c>
      <c r="L75">
        <v>3</v>
      </c>
    </row>
    <row r="76" spans="2:12" x14ac:dyDescent="0.2">
      <c r="B76" s="1" t="s">
        <v>154</v>
      </c>
      <c r="C76" t="s">
        <v>172</v>
      </c>
      <c r="D76" t="s">
        <v>181</v>
      </c>
      <c r="E76" t="s">
        <v>180</v>
      </c>
      <c r="F76" t="s">
        <v>161</v>
      </c>
      <c r="G76" t="s">
        <v>161</v>
      </c>
      <c r="H76" t="s">
        <v>168</v>
      </c>
      <c r="I76" t="s">
        <v>199</v>
      </c>
      <c r="J76">
        <v>8</v>
      </c>
      <c r="K76">
        <v>3</v>
      </c>
      <c r="L76">
        <v>3</v>
      </c>
    </row>
    <row r="77" spans="2:12" x14ac:dyDescent="0.2">
      <c r="B77" s="1" t="s">
        <v>154</v>
      </c>
      <c r="C77" t="s">
        <v>172</v>
      </c>
      <c r="D77" t="s">
        <v>181</v>
      </c>
      <c r="E77" t="s">
        <v>180</v>
      </c>
      <c r="F77" t="s">
        <v>184</v>
      </c>
      <c r="G77" t="s">
        <v>184</v>
      </c>
      <c r="H77" t="s">
        <v>180</v>
      </c>
      <c r="I77" t="s">
        <v>190</v>
      </c>
      <c r="J77">
        <v>8</v>
      </c>
      <c r="K77">
        <v>4</v>
      </c>
      <c r="L77">
        <v>3</v>
      </c>
    </row>
    <row r="78" spans="2:12" x14ac:dyDescent="0.2">
      <c r="B78" s="1" t="s">
        <v>154</v>
      </c>
      <c r="C78" t="s">
        <v>172</v>
      </c>
      <c r="D78" t="s">
        <v>185</v>
      </c>
      <c r="E78" t="s">
        <v>179</v>
      </c>
      <c r="F78" t="s">
        <v>180</v>
      </c>
      <c r="G78" t="s">
        <v>189</v>
      </c>
      <c r="H78" t="s">
        <v>168</v>
      </c>
      <c r="I78" t="s">
        <v>199</v>
      </c>
      <c r="J78">
        <v>9</v>
      </c>
      <c r="K78">
        <v>2</v>
      </c>
      <c r="L78">
        <v>3</v>
      </c>
    </row>
    <row r="79" spans="2:12" x14ac:dyDescent="0.2">
      <c r="B79" s="1" t="s">
        <v>154</v>
      </c>
      <c r="C79" t="s">
        <v>172</v>
      </c>
      <c r="D79" t="s">
        <v>185</v>
      </c>
      <c r="E79" t="s">
        <v>179</v>
      </c>
      <c r="F79" t="s">
        <v>181</v>
      </c>
      <c r="G79" t="s">
        <v>177</v>
      </c>
      <c r="H79" t="s">
        <v>178</v>
      </c>
      <c r="I79" t="s">
        <v>186</v>
      </c>
      <c r="J79">
        <v>9</v>
      </c>
      <c r="K79">
        <v>3</v>
      </c>
      <c r="L79">
        <v>3</v>
      </c>
    </row>
    <row r="80" spans="2:12" x14ac:dyDescent="0.2">
      <c r="B80" s="1" t="s">
        <v>154</v>
      </c>
      <c r="C80" t="s">
        <v>172</v>
      </c>
      <c r="D80" t="s">
        <v>185</v>
      </c>
      <c r="E80" t="s">
        <v>179</v>
      </c>
      <c r="F80" t="s">
        <v>157</v>
      </c>
      <c r="G80" t="s">
        <v>175</v>
      </c>
      <c r="H80" t="s">
        <v>180</v>
      </c>
      <c r="I80" t="s">
        <v>198</v>
      </c>
      <c r="J80">
        <v>9</v>
      </c>
      <c r="K80">
        <v>4</v>
      </c>
      <c r="L80">
        <v>3</v>
      </c>
    </row>
    <row r="81" spans="2:12" x14ac:dyDescent="0.2">
      <c r="B81" s="1" t="s">
        <v>154</v>
      </c>
      <c r="C81" t="s">
        <v>172</v>
      </c>
      <c r="D81" t="s">
        <v>178</v>
      </c>
      <c r="E81" t="s">
        <v>159</v>
      </c>
      <c r="F81" t="s">
        <v>175</v>
      </c>
      <c r="G81" t="s">
        <v>172</v>
      </c>
      <c r="H81" t="s">
        <v>185</v>
      </c>
      <c r="I81" t="s">
        <v>190</v>
      </c>
      <c r="J81">
        <v>10</v>
      </c>
      <c r="K81">
        <v>2</v>
      </c>
      <c r="L81">
        <v>3</v>
      </c>
    </row>
    <row r="82" spans="2:12" x14ac:dyDescent="0.2">
      <c r="B82" s="1" t="s">
        <v>154</v>
      </c>
      <c r="C82" t="s">
        <v>172</v>
      </c>
      <c r="D82" t="s">
        <v>178</v>
      </c>
      <c r="E82" t="s">
        <v>159</v>
      </c>
      <c r="F82" t="s">
        <v>197</v>
      </c>
      <c r="G82" t="s">
        <v>161</v>
      </c>
      <c r="H82" t="s">
        <v>178</v>
      </c>
      <c r="I82" t="s">
        <v>199</v>
      </c>
      <c r="J82">
        <v>10</v>
      </c>
      <c r="K82">
        <v>3</v>
      </c>
      <c r="L82">
        <v>3</v>
      </c>
    </row>
    <row r="83" spans="2:12" x14ac:dyDescent="0.2">
      <c r="B83" s="1" t="s">
        <v>154</v>
      </c>
      <c r="C83" t="s">
        <v>172</v>
      </c>
      <c r="D83" t="s">
        <v>178</v>
      </c>
      <c r="E83" t="s">
        <v>159</v>
      </c>
      <c r="F83" t="s">
        <v>184</v>
      </c>
      <c r="G83" t="s">
        <v>184</v>
      </c>
      <c r="H83" t="s">
        <v>175</v>
      </c>
      <c r="I83" t="s">
        <v>198</v>
      </c>
      <c r="J83">
        <v>10</v>
      </c>
      <c r="K83">
        <v>4</v>
      </c>
      <c r="L83">
        <v>3</v>
      </c>
    </row>
    <row r="84" spans="2:12" x14ac:dyDescent="0.2">
      <c r="B84" s="1" t="s">
        <v>154</v>
      </c>
      <c r="C84" t="s">
        <v>172</v>
      </c>
      <c r="D84" t="s">
        <v>168</v>
      </c>
      <c r="E84" t="s">
        <v>183</v>
      </c>
      <c r="F84" t="s">
        <v>194</v>
      </c>
      <c r="G84" t="s">
        <v>157</v>
      </c>
      <c r="H84" t="s">
        <v>194</v>
      </c>
      <c r="I84" t="s">
        <v>167</v>
      </c>
      <c r="J84">
        <v>11</v>
      </c>
      <c r="K84">
        <v>2</v>
      </c>
      <c r="L84">
        <v>3</v>
      </c>
    </row>
    <row r="85" spans="2:12" x14ac:dyDescent="0.2">
      <c r="B85" s="1" t="s">
        <v>154</v>
      </c>
      <c r="C85" t="s">
        <v>172</v>
      </c>
      <c r="D85" t="s">
        <v>168</v>
      </c>
      <c r="E85" t="s">
        <v>183</v>
      </c>
      <c r="F85" t="s">
        <v>197</v>
      </c>
      <c r="G85" t="s">
        <v>170</v>
      </c>
      <c r="H85" t="s">
        <v>191</v>
      </c>
      <c r="I85" t="s">
        <v>190</v>
      </c>
      <c r="J85">
        <v>11</v>
      </c>
      <c r="K85">
        <v>3</v>
      </c>
      <c r="L85">
        <v>3</v>
      </c>
    </row>
    <row r="86" spans="2:12" x14ac:dyDescent="0.2">
      <c r="B86" s="1" t="s">
        <v>154</v>
      </c>
      <c r="C86" t="s">
        <v>172</v>
      </c>
      <c r="D86" t="s">
        <v>189</v>
      </c>
      <c r="E86" t="s">
        <v>185</v>
      </c>
      <c r="F86" t="s">
        <v>180</v>
      </c>
      <c r="G86" t="s">
        <v>189</v>
      </c>
      <c r="H86" t="s">
        <v>183</v>
      </c>
      <c r="I86" t="s">
        <v>167</v>
      </c>
      <c r="J86">
        <v>12</v>
      </c>
      <c r="K86">
        <v>2</v>
      </c>
      <c r="L86">
        <v>3</v>
      </c>
    </row>
    <row r="87" spans="2:12" x14ac:dyDescent="0.2">
      <c r="B87" s="1" t="s">
        <v>154</v>
      </c>
      <c r="C87" t="s">
        <v>172</v>
      </c>
      <c r="D87" t="s">
        <v>171</v>
      </c>
      <c r="E87" t="s">
        <v>157</v>
      </c>
      <c r="F87" t="s">
        <v>180</v>
      </c>
      <c r="G87" t="s">
        <v>178</v>
      </c>
      <c r="H87" t="s">
        <v>180</v>
      </c>
      <c r="I87" t="s">
        <v>167</v>
      </c>
      <c r="J87">
        <v>13</v>
      </c>
      <c r="K87">
        <v>2</v>
      </c>
      <c r="L87">
        <v>3</v>
      </c>
    </row>
    <row r="88" spans="2:12" x14ac:dyDescent="0.2">
      <c r="B88" s="1" t="s">
        <v>154</v>
      </c>
      <c r="C88" t="s">
        <v>172</v>
      </c>
      <c r="D88" t="s">
        <v>171</v>
      </c>
      <c r="E88" t="s">
        <v>157</v>
      </c>
      <c r="F88" t="s">
        <v>194</v>
      </c>
      <c r="G88" t="s">
        <v>157</v>
      </c>
      <c r="H88" t="s">
        <v>191</v>
      </c>
      <c r="I88" t="s">
        <v>163</v>
      </c>
      <c r="J88">
        <v>13</v>
      </c>
      <c r="K88">
        <v>3</v>
      </c>
      <c r="L88">
        <v>3</v>
      </c>
    </row>
    <row r="89" spans="2:12" x14ac:dyDescent="0.2">
      <c r="B89" s="1" t="s">
        <v>154</v>
      </c>
      <c r="C89" t="s">
        <v>172</v>
      </c>
      <c r="D89" t="s">
        <v>178</v>
      </c>
      <c r="E89" t="s">
        <v>178</v>
      </c>
      <c r="F89" t="s">
        <v>194</v>
      </c>
      <c r="G89" t="s">
        <v>157</v>
      </c>
      <c r="H89" t="s">
        <v>161</v>
      </c>
      <c r="I89" t="s">
        <v>167</v>
      </c>
      <c r="J89">
        <v>14</v>
      </c>
      <c r="K89">
        <v>2</v>
      </c>
      <c r="L89">
        <v>3</v>
      </c>
    </row>
    <row r="90" spans="2:12" x14ac:dyDescent="0.2">
      <c r="B90" s="1" t="s">
        <v>154</v>
      </c>
      <c r="C90" t="s">
        <v>172</v>
      </c>
      <c r="D90" t="s">
        <v>194</v>
      </c>
      <c r="E90" t="s">
        <v>157</v>
      </c>
      <c r="F90" t="s">
        <v>197</v>
      </c>
      <c r="G90" t="s">
        <v>189</v>
      </c>
      <c r="H90" t="s">
        <v>194</v>
      </c>
      <c r="I90" t="s">
        <v>163</v>
      </c>
      <c r="J90">
        <v>15</v>
      </c>
      <c r="K90">
        <v>2</v>
      </c>
      <c r="L90">
        <v>3</v>
      </c>
    </row>
    <row r="91" spans="2:12" x14ac:dyDescent="0.2">
      <c r="B91" s="1" t="s">
        <v>154</v>
      </c>
      <c r="C91" t="s">
        <v>172</v>
      </c>
      <c r="D91" t="s">
        <v>170</v>
      </c>
      <c r="E91" t="s">
        <v>168</v>
      </c>
      <c r="F91" t="s">
        <v>157</v>
      </c>
      <c r="G91" t="s">
        <v>183</v>
      </c>
      <c r="H91" t="s">
        <v>180</v>
      </c>
      <c r="I91" t="s">
        <v>163</v>
      </c>
      <c r="J91">
        <v>16</v>
      </c>
      <c r="K91">
        <v>2</v>
      </c>
      <c r="L91">
        <v>3</v>
      </c>
    </row>
    <row r="92" spans="2:12" x14ac:dyDescent="0.2">
      <c r="B92" s="1" t="s">
        <v>154</v>
      </c>
      <c r="C92" t="s">
        <v>172</v>
      </c>
      <c r="D92" t="s">
        <v>170</v>
      </c>
      <c r="E92" t="s">
        <v>193</v>
      </c>
      <c r="F92" t="s">
        <v>191</v>
      </c>
      <c r="G92" t="s">
        <v>177</v>
      </c>
      <c r="H92" t="s">
        <v>189</v>
      </c>
      <c r="I92" t="s">
        <v>190</v>
      </c>
      <c r="J92">
        <v>17</v>
      </c>
      <c r="K92">
        <v>2</v>
      </c>
      <c r="L92">
        <v>3</v>
      </c>
    </row>
    <row r="93" spans="2:12" x14ac:dyDescent="0.2">
      <c r="B93" s="1" t="s">
        <v>154</v>
      </c>
      <c r="C93" t="s">
        <v>172</v>
      </c>
      <c r="D93" t="s">
        <v>170</v>
      </c>
      <c r="E93" t="s">
        <v>191</v>
      </c>
      <c r="F93" t="s">
        <v>202</v>
      </c>
      <c r="G93" t="s">
        <v>189</v>
      </c>
      <c r="H93" t="s">
        <v>191</v>
      </c>
      <c r="I93" t="s">
        <v>174</v>
      </c>
      <c r="J93">
        <v>18</v>
      </c>
      <c r="K93">
        <v>2</v>
      </c>
      <c r="L93">
        <v>3</v>
      </c>
    </row>
    <row r="94" spans="2:12" x14ac:dyDescent="0.2">
      <c r="B94" s="1" t="s">
        <v>154</v>
      </c>
      <c r="C94" t="s">
        <v>172</v>
      </c>
      <c r="D94" t="s">
        <v>191</v>
      </c>
      <c r="E94" t="s">
        <v>191</v>
      </c>
      <c r="F94" t="s">
        <v>194</v>
      </c>
      <c r="G94" t="s">
        <v>181</v>
      </c>
      <c r="H94" t="s">
        <v>157</v>
      </c>
      <c r="I94" t="s">
        <v>190</v>
      </c>
      <c r="J94">
        <v>19</v>
      </c>
      <c r="K94">
        <v>2</v>
      </c>
      <c r="L94">
        <v>3</v>
      </c>
    </row>
    <row r="95" spans="2:12" x14ac:dyDescent="0.2">
      <c r="B95" s="1" t="s">
        <v>154</v>
      </c>
      <c r="C95" t="s">
        <v>172</v>
      </c>
      <c r="D95" t="s">
        <v>191</v>
      </c>
      <c r="E95" t="s">
        <v>169</v>
      </c>
      <c r="F95" t="s">
        <v>180</v>
      </c>
      <c r="G95" t="s">
        <v>157</v>
      </c>
      <c r="H95" t="s">
        <v>157</v>
      </c>
      <c r="I95" t="s">
        <v>176</v>
      </c>
      <c r="J95">
        <v>20</v>
      </c>
      <c r="K95">
        <v>2</v>
      </c>
      <c r="L95">
        <v>3</v>
      </c>
    </row>
    <row r="96" spans="2:12" x14ac:dyDescent="0.2">
      <c r="B96" s="1" t="s">
        <v>154</v>
      </c>
      <c r="C96" t="s">
        <v>172</v>
      </c>
      <c r="D96" t="s">
        <v>191</v>
      </c>
      <c r="E96" t="s">
        <v>169</v>
      </c>
      <c r="F96" t="s">
        <v>161</v>
      </c>
      <c r="G96" t="s">
        <v>189</v>
      </c>
      <c r="H96" t="s">
        <v>161</v>
      </c>
      <c r="I96" t="s">
        <v>215</v>
      </c>
      <c r="J96">
        <v>20</v>
      </c>
      <c r="K96">
        <v>3</v>
      </c>
      <c r="L96">
        <v>3</v>
      </c>
    </row>
    <row r="97" spans="2:12" x14ac:dyDescent="0.2">
      <c r="B97" s="1" t="s">
        <v>154</v>
      </c>
      <c r="C97" t="s">
        <v>172</v>
      </c>
      <c r="D97" t="s">
        <v>185</v>
      </c>
      <c r="E97" t="s">
        <v>161</v>
      </c>
      <c r="F97" t="s">
        <v>184</v>
      </c>
      <c r="G97" t="s">
        <v>157</v>
      </c>
      <c r="H97" t="s">
        <v>172</v>
      </c>
      <c r="I97" t="s">
        <v>160</v>
      </c>
      <c r="J97">
        <v>21</v>
      </c>
      <c r="K97">
        <v>2</v>
      </c>
      <c r="L97">
        <v>3</v>
      </c>
    </row>
    <row r="98" spans="2:12" x14ac:dyDescent="0.2">
      <c r="B98" s="1" t="s">
        <v>154</v>
      </c>
      <c r="C98" t="s">
        <v>172</v>
      </c>
      <c r="D98" t="s">
        <v>185</v>
      </c>
      <c r="E98" t="s">
        <v>161</v>
      </c>
      <c r="F98" t="s">
        <v>157</v>
      </c>
      <c r="G98" t="s">
        <v>172</v>
      </c>
      <c r="H98" t="s">
        <v>189</v>
      </c>
      <c r="I98" t="s">
        <v>195</v>
      </c>
      <c r="J98">
        <v>21</v>
      </c>
      <c r="K98">
        <v>3</v>
      </c>
      <c r="L98">
        <v>3</v>
      </c>
    </row>
    <row r="99" spans="2:12" x14ac:dyDescent="0.2">
      <c r="B99" s="1" t="s">
        <v>154</v>
      </c>
      <c r="C99" t="s">
        <v>172</v>
      </c>
      <c r="D99" t="s">
        <v>170</v>
      </c>
      <c r="E99" t="s">
        <v>194</v>
      </c>
      <c r="F99" t="s">
        <v>202</v>
      </c>
      <c r="G99" t="s">
        <v>178</v>
      </c>
      <c r="H99" t="s">
        <v>197</v>
      </c>
      <c r="I99" t="s">
        <v>160</v>
      </c>
      <c r="J99">
        <v>22</v>
      </c>
      <c r="K99">
        <v>2</v>
      </c>
      <c r="L99">
        <v>3</v>
      </c>
    </row>
    <row r="100" spans="2:12" x14ac:dyDescent="0.2">
      <c r="B100" s="1" t="s">
        <v>154</v>
      </c>
      <c r="C100" t="s">
        <v>172</v>
      </c>
      <c r="D100" t="s">
        <v>170</v>
      </c>
      <c r="E100" t="s">
        <v>194</v>
      </c>
      <c r="F100" t="s">
        <v>172</v>
      </c>
      <c r="G100" t="s">
        <v>171</v>
      </c>
      <c r="H100" t="s">
        <v>181</v>
      </c>
      <c r="I100" t="s">
        <v>182</v>
      </c>
      <c r="J100">
        <v>22</v>
      </c>
      <c r="K100">
        <v>3</v>
      </c>
      <c r="L100">
        <v>3</v>
      </c>
    </row>
    <row r="101" spans="2:12" x14ac:dyDescent="0.2">
      <c r="B101" s="1" t="s">
        <v>154</v>
      </c>
      <c r="C101" t="s">
        <v>172</v>
      </c>
      <c r="D101" t="s">
        <v>191</v>
      </c>
      <c r="E101" t="s">
        <v>189</v>
      </c>
      <c r="F101" t="s">
        <v>173</v>
      </c>
      <c r="G101" t="s">
        <v>157</v>
      </c>
      <c r="H101" t="s">
        <v>181</v>
      </c>
      <c r="I101" t="s">
        <v>182</v>
      </c>
      <c r="J101">
        <v>23</v>
      </c>
      <c r="K101">
        <v>2</v>
      </c>
      <c r="L101">
        <v>3</v>
      </c>
    </row>
    <row r="102" spans="2:12" x14ac:dyDescent="0.2">
      <c r="B102" s="1" t="s">
        <v>154</v>
      </c>
      <c r="C102" t="s">
        <v>172</v>
      </c>
      <c r="D102" t="s">
        <v>191</v>
      </c>
      <c r="E102" t="s">
        <v>189</v>
      </c>
      <c r="F102" t="s">
        <v>157</v>
      </c>
      <c r="G102" t="s">
        <v>197</v>
      </c>
      <c r="H102" t="s">
        <v>189</v>
      </c>
      <c r="I102" t="s">
        <v>163</v>
      </c>
      <c r="J102">
        <v>23</v>
      </c>
      <c r="K102">
        <v>3</v>
      </c>
      <c r="L102">
        <v>3</v>
      </c>
    </row>
    <row r="103" spans="2:12" x14ac:dyDescent="0.2">
      <c r="B103" s="1" t="s">
        <v>154</v>
      </c>
      <c r="C103" t="s">
        <v>172</v>
      </c>
      <c r="D103" t="s">
        <v>168</v>
      </c>
      <c r="E103" t="s">
        <v>161</v>
      </c>
      <c r="F103" t="s">
        <v>161</v>
      </c>
      <c r="G103" t="s">
        <v>179</v>
      </c>
      <c r="H103" t="s">
        <v>172</v>
      </c>
      <c r="I103" t="s">
        <v>190</v>
      </c>
      <c r="J103">
        <v>24</v>
      </c>
      <c r="K103">
        <v>2</v>
      </c>
      <c r="L103">
        <v>3</v>
      </c>
    </row>
    <row r="104" spans="2:12" x14ac:dyDescent="0.2">
      <c r="B104" s="1" t="s">
        <v>154</v>
      </c>
      <c r="C104" t="s">
        <v>172</v>
      </c>
      <c r="D104" t="s">
        <v>168</v>
      </c>
      <c r="E104" t="s">
        <v>161</v>
      </c>
      <c r="F104" t="s">
        <v>169</v>
      </c>
      <c r="G104" t="s">
        <v>157</v>
      </c>
      <c r="H104" t="s">
        <v>202</v>
      </c>
      <c r="I104" t="s">
        <v>190</v>
      </c>
      <c r="J104">
        <v>24</v>
      </c>
      <c r="K104">
        <v>3</v>
      </c>
      <c r="L104">
        <v>3</v>
      </c>
    </row>
    <row r="105" spans="2:12" x14ac:dyDescent="0.2">
      <c r="B105" s="1" t="s">
        <v>154</v>
      </c>
      <c r="C105" t="s">
        <v>172</v>
      </c>
      <c r="D105" t="s">
        <v>157</v>
      </c>
      <c r="E105" t="s">
        <v>183</v>
      </c>
      <c r="F105" t="s">
        <v>181</v>
      </c>
      <c r="G105" t="s">
        <v>191</v>
      </c>
      <c r="H105" t="s">
        <v>194</v>
      </c>
      <c r="I105" t="s">
        <v>167</v>
      </c>
      <c r="J105">
        <v>25</v>
      </c>
      <c r="K105">
        <v>2</v>
      </c>
      <c r="L105">
        <v>3</v>
      </c>
    </row>
    <row r="106" spans="2:12" x14ac:dyDescent="0.2">
      <c r="B106" s="1" t="s">
        <v>154</v>
      </c>
      <c r="C106" t="s">
        <v>172</v>
      </c>
      <c r="D106" t="s">
        <v>157</v>
      </c>
      <c r="E106" t="s">
        <v>183</v>
      </c>
      <c r="F106" t="s">
        <v>157</v>
      </c>
      <c r="G106" t="s">
        <v>161</v>
      </c>
      <c r="H106" t="s">
        <v>180</v>
      </c>
      <c r="I106" t="s">
        <v>163</v>
      </c>
      <c r="J106">
        <v>25</v>
      </c>
      <c r="K106">
        <v>3</v>
      </c>
      <c r="L106">
        <v>3</v>
      </c>
    </row>
    <row r="107" spans="2:12" x14ac:dyDescent="0.2">
      <c r="B107" s="1" t="s">
        <v>154</v>
      </c>
      <c r="C107" t="s">
        <v>172</v>
      </c>
      <c r="D107" t="s">
        <v>197</v>
      </c>
      <c r="E107" t="s">
        <v>194</v>
      </c>
      <c r="F107" t="s">
        <v>157</v>
      </c>
      <c r="G107" t="s">
        <v>159</v>
      </c>
      <c r="H107" t="s">
        <v>175</v>
      </c>
      <c r="I107" t="s">
        <v>176</v>
      </c>
      <c r="J107">
        <v>26</v>
      </c>
      <c r="K107">
        <v>2</v>
      </c>
      <c r="L107">
        <v>3</v>
      </c>
    </row>
    <row r="108" spans="2:12" x14ac:dyDescent="0.2">
      <c r="B108" s="1" t="s">
        <v>154</v>
      </c>
      <c r="C108" t="s">
        <v>172</v>
      </c>
      <c r="D108" t="s">
        <v>197</v>
      </c>
      <c r="E108" t="s">
        <v>194</v>
      </c>
      <c r="F108" t="s">
        <v>175</v>
      </c>
      <c r="G108" t="s">
        <v>194</v>
      </c>
      <c r="H108" t="s">
        <v>189</v>
      </c>
      <c r="I108" t="s">
        <v>160</v>
      </c>
      <c r="J108">
        <v>26</v>
      </c>
      <c r="K108">
        <v>3</v>
      </c>
      <c r="L108">
        <v>3</v>
      </c>
    </row>
    <row r="109" spans="2:12" x14ac:dyDescent="0.2">
      <c r="B109" s="1" t="s">
        <v>154</v>
      </c>
      <c r="C109" t="s">
        <v>172</v>
      </c>
      <c r="D109" t="s">
        <v>178</v>
      </c>
      <c r="E109" t="s">
        <v>181</v>
      </c>
      <c r="F109" t="s">
        <v>181</v>
      </c>
      <c r="G109" t="s">
        <v>157</v>
      </c>
      <c r="H109" t="s">
        <v>175</v>
      </c>
      <c r="I109" t="s">
        <v>176</v>
      </c>
      <c r="J109">
        <v>27</v>
      </c>
      <c r="K109">
        <v>2</v>
      </c>
      <c r="L109">
        <v>3</v>
      </c>
    </row>
    <row r="110" spans="2:12" x14ac:dyDescent="0.2">
      <c r="B110" s="1" t="s">
        <v>154</v>
      </c>
      <c r="C110" t="s">
        <v>172</v>
      </c>
      <c r="D110" t="s">
        <v>178</v>
      </c>
      <c r="E110" t="s">
        <v>181</v>
      </c>
      <c r="F110" t="s">
        <v>168</v>
      </c>
      <c r="G110" t="s">
        <v>189</v>
      </c>
      <c r="H110" t="s">
        <v>197</v>
      </c>
      <c r="I110" t="s">
        <v>176</v>
      </c>
      <c r="J110">
        <v>27</v>
      </c>
      <c r="K110">
        <v>3</v>
      </c>
      <c r="L110">
        <v>3</v>
      </c>
    </row>
    <row r="111" spans="2:12" x14ac:dyDescent="0.2">
      <c r="B111" s="1" t="s">
        <v>154</v>
      </c>
      <c r="C111" t="s">
        <v>172</v>
      </c>
      <c r="D111" t="s">
        <v>191</v>
      </c>
      <c r="E111" t="s">
        <v>175</v>
      </c>
      <c r="F111" t="s">
        <v>169</v>
      </c>
      <c r="G111" t="s">
        <v>161</v>
      </c>
      <c r="H111" t="s">
        <v>170</v>
      </c>
      <c r="I111" t="s">
        <v>174</v>
      </c>
      <c r="J111">
        <v>28</v>
      </c>
      <c r="K111">
        <v>2</v>
      </c>
      <c r="L111">
        <v>3</v>
      </c>
    </row>
    <row r="112" spans="2:12" x14ac:dyDescent="0.2">
      <c r="B112" s="1" t="s">
        <v>154</v>
      </c>
      <c r="C112" t="s">
        <v>172</v>
      </c>
      <c r="D112" t="s">
        <v>191</v>
      </c>
      <c r="E112" t="s">
        <v>175</v>
      </c>
      <c r="F112" t="s">
        <v>197</v>
      </c>
      <c r="G112" t="s">
        <v>181</v>
      </c>
      <c r="H112" t="s">
        <v>168</v>
      </c>
      <c r="I112" t="s">
        <v>160</v>
      </c>
      <c r="J112">
        <v>28</v>
      </c>
      <c r="K112">
        <v>3</v>
      </c>
      <c r="L112">
        <v>3</v>
      </c>
    </row>
    <row r="113" spans="2:12" x14ac:dyDescent="0.2">
      <c r="B113" s="1" t="s">
        <v>154</v>
      </c>
      <c r="C113" t="s">
        <v>172</v>
      </c>
      <c r="D113" t="s">
        <v>173</v>
      </c>
      <c r="E113" t="s">
        <v>157</v>
      </c>
      <c r="F113" t="s">
        <v>181</v>
      </c>
      <c r="G113" t="s">
        <v>172</v>
      </c>
      <c r="H113" t="s">
        <v>170</v>
      </c>
      <c r="I113" t="s">
        <v>160</v>
      </c>
      <c r="J113">
        <v>29</v>
      </c>
      <c r="K113">
        <v>2</v>
      </c>
      <c r="L113">
        <v>3</v>
      </c>
    </row>
    <row r="114" spans="2:12" x14ac:dyDescent="0.2">
      <c r="B114" s="1" t="s">
        <v>154</v>
      </c>
      <c r="C114" t="s">
        <v>172</v>
      </c>
      <c r="D114" t="s">
        <v>173</v>
      </c>
      <c r="E114" t="s">
        <v>157</v>
      </c>
      <c r="F114" t="s">
        <v>170</v>
      </c>
      <c r="G114" t="s">
        <v>180</v>
      </c>
      <c r="H114" t="s">
        <v>170</v>
      </c>
      <c r="I114" t="s">
        <v>195</v>
      </c>
      <c r="J114">
        <v>29</v>
      </c>
      <c r="K114">
        <v>3</v>
      </c>
      <c r="L114">
        <v>3</v>
      </c>
    </row>
    <row r="115" spans="2:12" x14ac:dyDescent="0.2">
      <c r="B115" s="1" t="s">
        <v>154</v>
      </c>
      <c r="C115" t="s">
        <v>181</v>
      </c>
      <c r="D115" t="s">
        <v>179</v>
      </c>
      <c r="E115" s="1" t="s">
        <v>154</v>
      </c>
      <c r="F115" t="s">
        <v>155</v>
      </c>
      <c r="G115" t="s">
        <v>168</v>
      </c>
      <c r="H115" t="s">
        <v>172</v>
      </c>
      <c r="I115" t="s">
        <v>198</v>
      </c>
      <c r="J115">
        <v>2</v>
      </c>
      <c r="K115">
        <v>2</v>
      </c>
      <c r="L115">
        <v>4</v>
      </c>
    </row>
    <row r="116" spans="2:12" x14ac:dyDescent="0.2">
      <c r="B116" s="1" t="s">
        <v>154</v>
      </c>
      <c r="C116" t="s">
        <v>181</v>
      </c>
      <c r="D116" t="s">
        <v>179</v>
      </c>
      <c r="E116" s="1" t="s">
        <v>154</v>
      </c>
      <c r="F116" t="s">
        <v>156</v>
      </c>
      <c r="G116" t="s">
        <v>181</v>
      </c>
      <c r="H116" t="s">
        <v>161</v>
      </c>
      <c r="I116" t="s">
        <v>199</v>
      </c>
      <c r="J116">
        <v>2</v>
      </c>
      <c r="K116">
        <v>3</v>
      </c>
      <c r="L116">
        <v>4</v>
      </c>
    </row>
    <row r="117" spans="2:12" x14ac:dyDescent="0.2">
      <c r="B117" s="1" t="s">
        <v>154</v>
      </c>
      <c r="C117" t="s">
        <v>181</v>
      </c>
      <c r="D117" t="s">
        <v>159</v>
      </c>
      <c r="E117" t="s">
        <v>177</v>
      </c>
      <c r="F117" t="s">
        <v>161</v>
      </c>
      <c r="G117" t="s">
        <v>168</v>
      </c>
      <c r="H117" t="s">
        <v>171</v>
      </c>
      <c r="I117" t="s">
        <v>190</v>
      </c>
      <c r="J117">
        <v>3</v>
      </c>
      <c r="K117">
        <v>2</v>
      </c>
      <c r="L117">
        <v>4</v>
      </c>
    </row>
    <row r="118" spans="2:12" x14ac:dyDescent="0.2">
      <c r="B118" s="1" t="s">
        <v>154</v>
      </c>
      <c r="C118" t="s">
        <v>181</v>
      </c>
      <c r="D118" t="s">
        <v>159</v>
      </c>
      <c r="E118" t="s">
        <v>177</v>
      </c>
      <c r="F118" t="s">
        <v>180</v>
      </c>
      <c r="G118" t="s">
        <v>178</v>
      </c>
      <c r="H118" t="s">
        <v>157</v>
      </c>
      <c r="I118" t="s">
        <v>186</v>
      </c>
      <c r="J118">
        <v>3</v>
      </c>
      <c r="K118">
        <v>3</v>
      </c>
      <c r="L118">
        <v>4</v>
      </c>
    </row>
    <row r="119" spans="2:12" x14ac:dyDescent="0.2">
      <c r="B119" s="1" t="s">
        <v>154</v>
      </c>
      <c r="C119" t="s">
        <v>181</v>
      </c>
      <c r="D119" t="s">
        <v>159</v>
      </c>
      <c r="E119" t="s">
        <v>177</v>
      </c>
      <c r="F119" t="s">
        <v>209</v>
      </c>
      <c r="G119" t="s">
        <v>179</v>
      </c>
      <c r="H119" t="s">
        <v>180</v>
      </c>
      <c r="I119" t="s">
        <v>208</v>
      </c>
      <c r="J119">
        <v>3</v>
      </c>
      <c r="K119">
        <v>4</v>
      </c>
      <c r="L119">
        <v>4</v>
      </c>
    </row>
    <row r="120" spans="2:12" x14ac:dyDescent="0.2">
      <c r="B120" s="1" t="s">
        <v>154</v>
      </c>
      <c r="C120" t="s">
        <v>181</v>
      </c>
      <c r="D120" t="s">
        <v>180</v>
      </c>
      <c r="E120" t="s">
        <v>178</v>
      </c>
      <c r="F120" t="s">
        <v>184</v>
      </c>
      <c r="G120" t="s">
        <v>159</v>
      </c>
      <c r="H120" t="s">
        <v>184</v>
      </c>
      <c r="I120" t="s">
        <v>163</v>
      </c>
      <c r="J120">
        <v>4</v>
      </c>
      <c r="K120">
        <v>2</v>
      </c>
      <c r="L120">
        <v>4</v>
      </c>
    </row>
    <row r="121" spans="2:12" x14ac:dyDescent="0.2">
      <c r="B121" s="1" t="s">
        <v>154</v>
      </c>
      <c r="C121" t="s">
        <v>181</v>
      </c>
      <c r="D121" t="s">
        <v>180</v>
      </c>
      <c r="E121" t="s">
        <v>178</v>
      </c>
      <c r="F121" t="s">
        <v>175</v>
      </c>
      <c r="G121" t="s">
        <v>180</v>
      </c>
      <c r="H121" t="s">
        <v>173</v>
      </c>
      <c r="I121" t="s">
        <v>210</v>
      </c>
      <c r="J121">
        <v>4</v>
      </c>
      <c r="K121">
        <v>3</v>
      </c>
      <c r="L121">
        <v>4</v>
      </c>
    </row>
    <row r="122" spans="2:12" x14ac:dyDescent="0.2">
      <c r="B122" s="1" t="s">
        <v>154</v>
      </c>
      <c r="C122" t="s">
        <v>181</v>
      </c>
      <c r="D122" t="s">
        <v>183</v>
      </c>
      <c r="E122" t="s">
        <v>159</v>
      </c>
      <c r="F122" t="s">
        <v>168</v>
      </c>
      <c r="G122" t="s">
        <v>170</v>
      </c>
      <c r="H122" t="s">
        <v>184</v>
      </c>
      <c r="I122" t="s">
        <v>186</v>
      </c>
      <c r="J122">
        <v>5</v>
      </c>
      <c r="K122">
        <v>2</v>
      </c>
      <c r="L122">
        <v>4</v>
      </c>
    </row>
    <row r="123" spans="2:12" x14ac:dyDescent="0.2">
      <c r="B123" s="1" t="s">
        <v>154</v>
      </c>
      <c r="C123" t="s">
        <v>181</v>
      </c>
      <c r="D123" t="s">
        <v>183</v>
      </c>
      <c r="E123" t="s">
        <v>159</v>
      </c>
      <c r="F123" t="s">
        <v>178</v>
      </c>
      <c r="G123" t="s">
        <v>181</v>
      </c>
      <c r="H123" t="s">
        <v>173</v>
      </c>
      <c r="I123" t="s">
        <v>211</v>
      </c>
      <c r="J123">
        <v>5</v>
      </c>
      <c r="K123">
        <v>3</v>
      </c>
      <c r="L123">
        <v>4</v>
      </c>
    </row>
    <row r="124" spans="2:12" x14ac:dyDescent="0.2">
      <c r="B124" s="1" t="s">
        <v>154</v>
      </c>
      <c r="C124" t="s">
        <v>181</v>
      </c>
      <c r="D124" t="s">
        <v>180</v>
      </c>
      <c r="E124" t="s">
        <v>168</v>
      </c>
      <c r="F124" t="s">
        <v>180</v>
      </c>
      <c r="G124" t="s">
        <v>172</v>
      </c>
      <c r="H124" t="s">
        <v>205</v>
      </c>
      <c r="I124" t="s">
        <v>182</v>
      </c>
      <c r="J124">
        <v>6</v>
      </c>
      <c r="K124">
        <v>2</v>
      </c>
      <c r="L124">
        <v>4</v>
      </c>
    </row>
    <row r="125" spans="2:12" x14ac:dyDescent="0.2">
      <c r="B125" s="1" t="s">
        <v>154</v>
      </c>
      <c r="C125" t="s">
        <v>181</v>
      </c>
      <c r="D125" t="s">
        <v>180</v>
      </c>
      <c r="E125" t="s">
        <v>168</v>
      </c>
      <c r="F125" t="s">
        <v>175</v>
      </c>
      <c r="G125" t="s">
        <v>170</v>
      </c>
      <c r="H125" t="s">
        <v>212</v>
      </c>
      <c r="I125" t="s">
        <v>213</v>
      </c>
      <c r="J125">
        <v>6</v>
      </c>
      <c r="K125">
        <v>3</v>
      </c>
      <c r="L125">
        <v>4</v>
      </c>
    </row>
    <row r="126" spans="2:12" x14ac:dyDescent="0.2">
      <c r="B126" s="1" t="s">
        <v>154</v>
      </c>
      <c r="C126" t="s">
        <v>181</v>
      </c>
      <c r="D126" t="s">
        <v>157</v>
      </c>
      <c r="E126" t="s">
        <v>185</v>
      </c>
      <c r="F126" t="s">
        <v>202</v>
      </c>
      <c r="G126" t="s">
        <v>157</v>
      </c>
      <c r="H126" t="s">
        <v>173</v>
      </c>
      <c r="I126" t="s">
        <v>163</v>
      </c>
      <c r="J126">
        <v>7</v>
      </c>
      <c r="K126">
        <v>2</v>
      </c>
      <c r="L126">
        <v>4</v>
      </c>
    </row>
    <row r="127" spans="2:12" x14ac:dyDescent="0.2">
      <c r="B127" s="1" t="s">
        <v>154</v>
      </c>
      <c r="C127" t="s">
        <v>181</v>
      </c>
      <c r="D127" t="s">
        <v>157</v>
      </c>
      <c r="E127" t="s">
        <v>185</v>
      </c>
      <c r="F127" t="s">
        <v>161</v>
      </c>
      <c r="G127" t="s">
        <v>175</v>
      </c>
      <c r="H127" t="s">
        <v>205</v>
      </c>
      <c r="I127" t="s">
        <v>214</v>
      </c>
      <c r="J127">
        <v>7</v>
      </c>
      <c r="K127">
        <v>3</v>
      </c>
      <c r="L127">
        <v>4</v>
      </c>
    </row>
    <row r="128" spans="2:12" x14ac:dyDescent="0.2">
      <c r="B128" s="1" t="s">
        <v>154</v>
      </c>
      <c r="C128" t="s">
        <v>181</v>
      </c>
      <c r="D128" t="s">
        <v>197</v>
      </c>
      <c r="E128" t="s">
        <v>191</v>
      </c>
      <c r="F128" t="s">
        <v>194</v>
      </c>
      <c r="G128" t="s">
        <v>194</v>
      </c>
      <c r="H128" t="s">
        <v>184</v>
      </c>
      <c r="I128" t="s">
        <v>190</v>
      </c>
      <c r="J128">
        <v>8</v>
      </c>
      <c r="K128">
        <v>2</v>
      </c>
      <c r="L128">
        <v>4</v>
      </c>
    </row>
    <row r="129" spans="2:12" x14ac:dyDescent="0.2">
      <c r="B129" s="1" t="s">
        <v>154</v>
      </c>
      <c r="C129" t="s">
        <v>181</v>
      </c>
      <c r="D129" t="s">
        <v>157</v>
      </c>
      <c r="E129" t="s">
        <v>181</v>
      </c>
      <c r="F129" t="s">
        <v>161</v>
      </c>
      <c r="G129" t="s">
        <v>157</v>
      </c>
      <c r="H129" t="s">
        <v>202</v>
      </c>
      <c r="I129" t="s">
        <v>199</v>
      </c>
      <c r="J129">
        <v>9</v>
      </c>
      <c r="K129">
        <v>2</v>
      </c>
      <c r="L129">
        <v>4</v>
      </c>
    </row>
    <row r="132" spans="2:12" x14ac:dyDescent="0.2">
      <c r="B132" t="s">
        <v>154</v>
      </c>
      <c r="C132" t="s">
        <v>206</v>
      </c>
      <c r="D132" t="s">
        <v>184</v>
      </c>
      <c r="E132" t="s">
        <v>202</v>
      </c>
      <c r="F132" t="s">
        <v>171</v>
      </c>
      <c r="G132" t="s">
        <v>1452</v>
      </c>
      <c r="H132" t="s">
        <v>173</v>
      </c>
      <c r="I132" t="s">
        <v>211</v>
      </c>
      <c r="J132">
        <v>2</v>
      </c>
      <c r="K132">
        <v>2</v>
      </c>
      <c r="L132">
        <v>2</v>
      </c>
    </row>
    <row r="133" spans="2:12" x14ac:dyDescent="0.2">
      <c r="B133" t="s">
        <v>154</v>
      </c>
      <c r="C133" t="s">
        <v>206</v>
      </c>
      <c r="D133" t="s">
        <v>184</v>
      </c>
      <c r="E133" t="s">
        <v>202</v>
      </c>
      <c r="F133" t="s">
        <v>202</v>
      </c>
      <c r="G133" t="s">
        <v>1450</v>
      </c>
      <c r="H133" t="s">
        <v>197</v>
      </c>
      <c r="I133" t="s">
        <v>210</v>
      </c>
      <c r="J133">
        <v>2</v>
      </c>
      <c r="K133">
        <v>3</v>
      </c>
      <c r="L133">
        <v>2</v>
      </c>
    </row>
    <row r="134" spans="2:12" x14ac:dyDescent="0.2">
      <c r="B134" t="s">
        <v>154</v>
      </c>
      <c r="C134" t="s">
        <v>206</v>
      </c>
      <c r="D134" t="s">
        <v>202</v>
      </c>
      <c r="E134" t="s">
        <v>161</v>
      </c>
      <c r="F134" t="s">
        <v>181</v>
      </c>
      <c r="G134" t="s">
        <v>171</v>
      </c>
      <c r="H134" t="s">
        <v>194</v>
      </c>
      <c r="I134" t="s">
        <v>215</v>
      </c>
      <c r="J134">
        <v>3</v>
      </c>
      <c r="K134">
        <v>2</v>
      </c>
      <c r="L134">
        <v>2</v>
      </c>
    </row>
    <row r="135" spans="2:12" x14ac:dyDescent="0.2">
      <c r="B135" t="s">
        <v>154</v>
      </c>
      <c r="C135" t="s">
        <v>206</v>
      </c>
      <c r="D135" t="s">
        <v>202</v>
      </c>
      <c r="E135" t="s">
        <v>161</v>
      </c>
      <c r="F135" t="s">
        <v>181</v>
      </c>
      <c r="G135" t="s">
        <v>170</v>
      </c>
      <c r="H135" t="s">
        <v>180</v>
      </c>
      <c r="I135" t="s">
        <v>174</v>
      </c>
      <c r="J135">
        <v>3</v>
      </c>
      <c r="K135">
        <v>3</v>
      </c>
      <c r="L135">
        <v>2</v>
      </c>
    </row>
    <row r="136" spans="2:12" x14ac:dyDescent="0.2">
      <c r="B136" t="s">
        <v>154</v>
      </c>
      <c r="C136" t="s">
        <v>206</v>
      </c>
      <c r="D136" t="s">
        <v>205</v>
      </c>
      <c r="E136" t="s">
        <v>180</v>
      </c>
      <c r="F136" t="s">
        <v>197</v>
      </c>
      <c r="G136" t="s">
        <v>156</v>
      </c>
      <c r="H136" t="s">
        <v>171</v>
      </c>
      <c r="I136" t="s">
        <v>1447</v>
      </c>
      <c r="J136">
        <v>4</v>
      </c>
      <c r="K136">
        <v>2</v>
      </c>
      <c r="L136">
        <v>2</v>
      </c>
    </row>
    <row r="137" spans="2:12" x14ac:dyDescent="0.2">
      <c r="B137" t="s">
        <v>154</v>
      </c>
      <c r="C137" t="s">
        <v>206</v>
      </c>
      <c r="D137" t="s">
        <v>205</v>
      </c>
      <c r="E137" t="s">
        <v>180</v>
      </c>
      <c r="F137" t="s">
        <v>184</v>
      </c>
      <c r="G137" t="s">
        <v>212</v>
      </c>
      <c r="H137" t="s">
        <v>205</v>
      </c>
      <c r="I137" t="s">
        <v>195</v>
      </c>
      <c r="J137">
        <v>4</v>
      </c>
      <c r="K137">
        <v>3</v>
      </c>
      <c r="L137">
        <v>2</v>
      </c>
    </row>
    <row r="138" spans="2:12" x14ac:dyDescent="0.2">
      <c r="B138" t="s">
        <v>154</v>
      </c>
      <c r="C138" t="s">
        <v>206</v>
      </c>
      <c r="D138" t="s">
        <v>175</v>
      </c>
      <c r="E138" t="s">
        <v>157</v>
      </c>
      <c r="F138" t="s">
        <v>171</v>
      </c>
      <c r="G138" t="s">
        <v>170</v>
      </c>
      <c r="H138" t="s">
        <v>170</v>
      </c>
      <c r="I138" t="s">
        <v>1440</v>
      </c>
      <c r="J138">
        <v>5</v>
      </c>
      <c r="K138">
        <v>2</v>
      </c>
      <c r="L138">
        <v>2</v>
      </c>
    </row>
    <row r="139" spans="2:12" x14ac:dyDescent="0.2">
      <c r="B139" t="s">
        <v>154</v>
      </c>
      <c r="C139" t="s">
        <v>206</v>
      </c>
      <c r="D139" t="s">
        <v>175</v>
      </c>
      <c r="E139" t="s">
        <v>157</v>
      </c>
      <c r="F139" t="s">
        <v>1448</v>
      </c>
      <c r="G139" t="s">
        <v>1449</v>
      </c>
      <c r="H139" t="s">
        <v>170</v>
      </c>
      <c r="I139" t="s">
        <v>1447</v>
      </c>
      <c r="J139">
        <v>5</v>
      </c>
      <c r="K139">
        <v>3</v>
      </c>
      <c r="L139">
        <v>2</v>
      </c>
    </row>
    <row r="140" spans="2:12" x14ac:dyDescent="0.2">
      <c r="B140" t="s">
        <v>154</v>
      </c>
      <c r="C140" t="s">
        <v>206</v>
      </c>
      <c r="D140" t="s">
        <v>185</v>
      </c>
      <c r="E140" t="s">
        <v>179</v>
      </c>
      <c r="F140" t="s">
        <v>191</v>
      </c>
      <c r="G140" t="s">
        <v>161</v>
      </c>
      <c r="H140" t="s">
        <v>157</v>
      </c>
      <c r="I140" t="s">
        <v>182</v>
      </c>
      <c r="J140">
        <v>6</v>
      </c>
      <c r="K140">
        <v>2</v>
      </c>
      <c r="L140">
        <v>2</v>
      </c>
    </row>
    <row r="141" spans="2:12" x14ac:dyDescent="0.2">
      <c r="B141" t="s">
        <v>154</v>
      </c>
      <c r="C141" t="s">
        <v>206</v>
      </c>
      <c r="D141" t="s">
        <v>185</v>
      </c>
      <c r="E141" t="s">
        <v>179</v>
      </c>
      <c r="F141" t="s">
        <v>161</v>
      </c>
      <c r="G141" t="s">
        <v>173</v>
      </c>
      <c r="H141" t="s">
        <v>168</v>
      </c>
      <c r="I141" t="s">
        <v>182</v>
      </c>
      <c r="J141">
        <v>6</v>
      </c>
      <c r="K141">
        <v>3</v>
      </c>
      <c r="L141">
        <v>2</v>
      </c>
    </row>
    <row r="142" spans="2:12" x14ac:dyDescent="0.2">
      <c r="B142" t="s">
        <v>154</v>
      </c>
      <c r="C142" t="s">
        <v>206</v>
      </c>
      <c r="D142" t="s">
        <v>189</v>
      </c>
      <c r="E142" t="s">
        <v>159</v>
      </c>
      <c r="F142" t="s">
        <v>184</v>
      </c>
      <c r="G142" t="s">
        <v>1450</v>
      </c>
      <c r="H142" t="s">
        <v>194</v>
      </c>
      <c r="I142" t="s">
        <v>210</v>
      </c>
      <c r="J142">
        <v>7</v>
      </c>
      <c r="K142">
        <v>2</v>
      </c>
      <c r="L142">
        <v>2</v>
      </c>
    </row>
    <row r="143" spans="2:12" x14ac:dyDescent="0.2">
      <c r="B143" t="s">
        <v>154</v>
      </c>
      <c r="C143" t="s">
        <v>206</v>
      </c>
      <c r="D143" t="s">
        <v>189</v>
      </c>
      <c r="E143" t="s">
        <v>159</v>
      </c>
      <c r="F143" t="s">
        <v>171</v>
      </c>
      <c r="G143" t="s">
        <v>172</v>
      </c>
      <c r="H143" t="s">
        <v>181</v>
      </c>
      <c r="I143" t="s">
        <v>1451</v>
      </c>
      <c r="J143">
        <v>7</v>
      </c>
      <c r="K143">
        <v>3</v>
      </c>
      <c r="L143">
        <v>2</v>
      </c>
    </row>
    <row r="144" spans="2:12" x14ac:dyDescent="0.2">
      <c r="B144" t="s">
        <v>154</v>
      </c>
      <c r="C144" t="s">
        <v>206</v>
      </c>
      <c r="D144" t="s">
        <v>172</v>
      </c>
      <c r="E144" t="s">
        <v>191</v>
      </c>
      <c r="F144" t="s">
        <v>202</v>
      </c>
      <c r="G144" t="s">
        <v>184</v>
      </c>
      <c r="H144" t="s">
        <v>171</v>
      </c>
      <c r="I144" t="s">
        <v>208</v>
      </c>
      <c r="J144">
        <v>8</v>
      </c>
      <c r="K144">
        <v>2</v>
      </c>
      <c r="L144">
        <v>2</v>
      </c>
    </row>
    <row r="145" spans="2:12" x14ac:dyDescent="0.2">
      <c r="B145" t="s">
        <v>154</v>
      </c>
      <c r="C145" t="s">
        <v>206</v>
      </c>
      <c r="D145" t="s">
        <v>172</v>
      </c>
      <c r="E145" t="s">
        <v>191</v>
      </c>
      <c r="F145" t="s">
        <v>157</v>
      </c>
      <c r="G145" t="s">
        <v>180</v>
      </c>
      <c r="H145" t="s">
        <v>170</v>
      </c>
      <c r="I145" t="s">
        <v>176</v>
      </c>
      <c r="J145">
        <v>8</v>
      </c>
      <c r="K145">
        <v>3</v>
      </c>
      <c r="L145">
        <v>2</v>
      </c>
    </row>
    <row r="146" spans="2:12" x14ac:dyDescent="0.2">
      <c r="B146" t="s">
        <v>154</v>
      </c>
      <c r="C146" t="s">
        <v>206</v>
      </c>
      <c r="D146" t="s">
        <v>191</v>
      </c>
      <c r="E146" t="s">
        <v>187</v>
      </c>
      <c r="F146" t="s">
        <v>175</v>
      </c>
      <c r="G146" t="s">
        <v>170</v>
      </c>
      <c r="H146" t="s">
        <v>185</v>
      </c>
      <c r="I146" t="s">
        <v>167</v>
      </c>
      <c r="J146">
        <v>9</v>
      </c>
      <c r="K146">
        <v>2</v>
      </c>
      <c r="L146">
        <v>2</v>
      </c>
    </row>
    <row r="147" spans="2:12" x14ac:dyDescent="0.2">
      <c r="B147" t="s">
        <v>154</v>
      </c>
      <c r="C147" t="s">
        <v>206</v>
      </c>
      <c r="D147" t="s">
        <v>191</v>
      </c>
      <c r="E147" t="s">
        <v>187</v>
      </c>
      <c r="F147" t="s">
        <v>173</v>
      </c>
      <c r="G147" t="s">
        <v>191</v>
      </c>
      <c r="H147" t="s">
        <v>157</v>
      </c>
      <c r="I147" t="s">
        <v>176</v>
      </c>
      <c r="J147">
        <v>9</v>
      </c>
      <c r="K147">
        <v>3</v>
      </c>
      <c r="L147">
        <v>2</v>
      </c>
    </row>
    <row r="148" spans="2:12" x14ac:dyDescent="0.2">
      <c r="B148" t="s">
        <v>154</v>
      </c>
      <c r="C148" t="s">
        <v>206</v>
      </c>
      <c r="D148" t="s">
        <v>189</v>
      </c>
      <c r="E148" t="s">
        <v>194</v>
      </c>
      <c r="F148" t="s">
        <v>161</v>
      </c>
      <c r="G148" t="s">
        <v>202</v>
      </c>
      <c r="H148" t="s">
        <v>170</v>
      </c>
      <c r="I148" t="s">
        <v>210</v>
      </c>
      <c r="J148">
        <v>10</v>
      </c>
      <c r="K148">
        <v>2</v>
      </c>
      <c r="L148">
        <v>2</v>
      </c>
    </row>
    <row r="149" spans="2:12" x14ac:dyDescent="0.2">
      <c r="B149" t="s">
        <v>154</v>
      </c>
      <c r="C149" t="s">
        <v>206</v>
      </c>
      <c r="D149" t="s">
        <v>189</v>
      </c>
      <c r="E149" t="s">
        <v>194</v>
      </c>
      <c r="F149" t="s">
        <v>169</v>
      </c>
      <c r="G149" t="s">
        <v>155</v>
      </c>
      <c r="H149" t="s">
        <v>197</v>
      </c>
      <c r="I149" t="s">
        <v>195</v>
      </c>
      <c r="J149">
        <v>10</v>
      </c>
      <c r="K149">
        <v>3</v>
      </c>
      <c r="L149">
        <v>2</v>
      </c>
    </row>
    <row r="150" spans="2:12" x14ac:dyDescent="0.2">
      <c r="B150" t="s">
        <v>154</v>
      </c>
      <c r="C150" t="s">
        <v>206</v>
      </c>
      <c r="D150" t="s">
        <v>189</v>
      </c>
      <c r="E150" t="s">
        <v>207</v>
      </c>
      <c r="F150" t="s">
        <v>156</v>
      </c>
      <c r="G150" t="s">
        <v>156</v>
      </c>
      <c r="H150" t="s">
        <v>157</v>
      </c>
      <c r="I150" t="s">
        <v>195</v>
      </c>
      <c r="J150">
        <v>11</v>
      </c>
      <c r="K150">
        <v>2</v>
      </c>
      <c r="L150">
        <v>2</v>
      </c>
    </row>
    <row r="151" spans="2:12" x14ac:dyDescent="0.2">
      <c r="B151" t="s">
        <v>154</v>
      </c>
      <c r="C151" t="s">
        <v>206</v>
      </c>
      <c r="D151" t="s">
        <v>189</v>
      </c>
      <c r="E151" t="s">
        <v>207</v>
      </c>
      <c r="F151" t="s">
        <v>155</v>
      </c>
      <c r="G151" t="s">
        <v>155</v>
      </c>
      <c r="H151" t="s">
        <v>172</v>
      </c>
      <c r="I151" t="s">
        <v>160</v>
      </c>
      <c r="J151">
        <v>11</v>
      </c>
      <c r="K151">
        <v>3</v>
      </c>
      <c r="L151">
        <v>2</v>
      </c>
    </row>
    <row r="152" spans="2:12" x14ac:dyDescent="0.2">
      <c r="B152" t="s">
        <v>154</v>
      </c>
      <c r="C152" t="s">
        <v>206</v>
      </c>
      <c r="D152" t="s">
        <v>183</v>
      </c>
      <c r="E152" t="s">
        <v>188</v>
      </c>
      <c r="F152" t="s">
        <v>157</v>
      </c>
      <c r="G152" t="s">
        <v>197</v>
      </c>
      <c r="H152" t="s">
        <v>157</v>
      </c>
      <c r="I152" t="s">
        <v>174</v>
      </c>
      <c r="J152">
        <v>12</v>
      </c>
      <c r="K152">
        <v>2</v>
      </c>
      <c r="L152">
        <v>2</v>
      </c>
    </row>
    <row r="153" spans="2:12" x14ac:dyDescent="0.2">
      <c r="B153" t="s">
        <v>154</v>
      </c>
      <c r="C153" t="s">
        <v>206</v>
      </c>
      <c r="D153" t="s">
        <v>183</v>
      </c>
      <c r="E153" t="s">
        <v>188</v>
      </c>
      <c r="F153" t="s">
        <v>156</v>
      </c>
      <c r="G153" t="s">
        <v>175</v>
      </c>
      <c r="H153" t="s">
        <v>189</v>
      </c>
      <c r="I153" t="s">
        <v>182</v>
      </c>
      <c r="J153">
        <v>12</v>
      </c>
      <c r="K153">
        <v>3</v>
      </c>
      <c r="L153">
        <v>2</v>
      </c>
    </row>
    <row r="154" spans="2:12" x14ac:dyDescent="0.2">
      <c r="B154" t="s">
        <v>154</v>
      </c>
      <c r="C154" t="s">
        <v>206</v>
      </c>
      <c r="D154" t="s">
        <v>189</v>
      </c>
      <c r="E154" t="s">
        <v>177</v>
      </c>
      <c r="F154" t="s">
        <v>181</v>
      </c>
      <c r="G154" t="s">
        <v>181</v>
      </c>
      <c r="H154" t="s">
        <v>202</v>
      </c>
      <c r="I154" t="s">
        <v>176</v>
      </c>
      <c r="J154">
        <v>13</v>
      </c>
      <c r="K154">
        <v>2</v>
      </c>
      <c r="L154">
        <v>2</v>
      </c>
    </row>
    <row r="155" spans="2:12" x14ac:dyDescent="0.2">
      <c r="B155" t="s">
        <v>154</v>
      </c>
      <c r="C155" t="s">
        <v>206</v>
      </c>
      <c r="D155" t="s">
        <v>189</v>
      </c>
      <c r="E155" t="s">
        <v>177</v>
      </c>
      <c r="F155" t="s">
        <v>197</v>
      </c>
      <c r="G155" t="s">
        <v>161</v>
      </c>
      <c r="H155" t="s">
        <v>161</v>
      </c>
      <c r="I155" t="s">
        <v>174</v>
      </c>
      <c r="J155">
        <v>13</v>
      </c>
      <c r="K155">
        <v>3</v>
      </c>
      <c r="L155">
        <v>2</v>
      </c>
    </row>
    <row r="156" spans="2:12" x14ac:dyDescent="0.2">
      <c r="B156" t="s">
        <v>154</v>
      </c>
      <c r="C156" t="s">
        <v>206</v>
      </c>
      <c r="D156" t="s">
        <v>157</v>
      </c>
      <c r="E156" t="s">
        <v>193</v>
      </c>
      <c r="F156" t="s">
        <v>212</v>
      </c>
      <c r="G156" t="s">
        <v>202</v>
      </c>
      <c r="H156" t="s">
        <v>197</v>
      </c>
      <c r="I156" t="s">
        <v>210</v>
      </c>
      <c r="J156">
        <v>14</v>
      </c>
      <c r="K156">
        <v>2</v>
      </c>
      <c r="L156">
        <v>2</v>
      </c>
    </row>
    <row r="157" spans="2:12" x14ac:dyDescent="0.2">
      <c r="B157" t="s">
        <v>154</v>
      </c>
      <c r="C157" t="s">
        <v>206</v>
      </c>
      <c r="D157" t="s">
        <v>157</v>
      </c>
      <c r="E157" t="s">
        <v>193</v>
      </c>
      <c r="F157" t="s">
        <v>170</v>
      </c>
      <c r="G157" t="s">
        <v>184</v>
      </c>
      <c r="H157" t="s">
        <v>171</v>
      </c>
      <c r="I157" t="s">
        <v>182</v>
      </c>
      <c r="J157">
        <v>14</v>
      </c>
      <c r="K157">
        <v>3</v>
      </c>
      <c r="L157">
        <v>2</v>
      </c>
    </row>
    <row r="158" spans="2:12" x14ac:dyDescent="0.2">
      <c r="B158" t="s">
        <v>154</v>
      </c>
      <c r="C158" t="s">
        <v>206</v>
      </c>
      <c r="D158" t="s">
        <v>179</v>
      </c>
      <c r="E158" t="s">
        <v>179</v>
      </c>
      <c r="F158" t="s">
        <v>168</v>
      </c>
      <c r="G158" t="s">
        <v>170</v>
      </c>
      <c r="H158" t="s">
        <v>179</v>
      </c>
      <c r="I158" t="s">
        <v>163</v>
      </c>
      <c r="J158">
        <v>15</v>
      </c>
      <c r="K158">
        <v>2</v>
      </c>
      <c r="L158">
        <v>2</v>
      </c>
    </row>
    <row r="159" spans="2:12" x14ac:dyDescent="0.2">
      <c r="B159" t="s">
        <v>154</v>
      </c>
      <c r="C159" t="s">
        <v>206</v>
      </c>
      <c r="D159" t="s">
        <v>179</v>
      </c>
      <c r="E159" t="s">
        <v>179</v>
      </c>
      <c r="F159" t="s">
        <v>157</v>
      </c>
      <c r="G159" t="s">
        <v>161</v>
      </c>
      <c r="H159" t="s">
        <v>168</v>
      </c>
      <c r="I159" t="s">
        <v>160</v>
      </c>
      <c r="J159">
        <v>15</v>
      </c>
      <c r="K159">
        <v>3</v>
      </c>
      <c r="L159">
        <v>2</v>
      </c>
    </row>
    <row r="160" spans="2:12" x14ac:dyDescent="0.2">
      <c r="B160" t="s">
        <v>154</v>
      </c>
      <c r="C160" t="s">
        <v>206</v>
      </c>
      <c r="D160" t="s">
        <v>179</v>
      </c>
      <c r="E160" t="s">
        <v>191</v>
      </c>
      <c r="F160" t="s">
        <v>180</v>
      </c>
      <c r="G160" t="s">
        <v>197</v>
      </c>
      <c r="H160" t="s">
        <v>185</v>
      </c>
      <c r="I160" t="s">
        <v>182</v>
      </c>
      <c r="J160">
        <v>16</v>
      </c>
      <c r="K160">
        <v>2</v>
      </c>
      <c r="L160">
        <v>2</v>
      </c>
    </row>
    <row r="161" spans="2:12" x14ac:dyDescent="0.2">
      <c r="B161" t="s">
        <v>154</v>
      </c>
      <c r="C161" t="s">
        <v>206</v>
      </c>
      <c r="D161" t="s">
        <v>179</v>
      </c>
      <c r="E161" t="s">
        <v>191</v>
      </c>
      <c r="F161" t="s">
        <v>170</v>
      </c>
      <c r="G161" t="s">
        <v>172</v>
      </c>
      <c r="H161" t="s">
        <v>191</v>
      </c>
      <c r="I161" t="s">
        <v>160</v>
      </c>
      <c r="J161">
        <v>16</v>
      </c>
      <c r="K161">
        <v>3</v>
      </c>
      <c r="L161">
        <v>2</v>
      </c>
    </row>
    <row r="162" spans="2:12" x14ac:dyDescent="0.2">
      <c r="B162" t="s">
        <v>154</v>
      </c>
      <c r="C162" t="s">
        <v>206</v>
      </c>
      <c r="D162" t="s">
        <v>189</v>
      </c>
      <c r="E162" t="s">
        <v>177</v>
      </c>
      <c r="F162" t="s">
        <v>175</v>
      </c>
      <c r="G162" t="s">
        <v>178</v>
      </c>
      <c r="H162" t="s">
        <v>184</v>
      </c>
      <c r="I162" t="s">
        <v>176</v>
      </c>
      <c r="J162">
        <v>17</v>
      </c>
      <c r="K162">
        <v>2</v>
      </c>
      <c r="L162">
        <v>2</v>
      </c>
    </row>
    <row r="163" spans="2:12" x14ac:dyDescent="0.2">
      <c r="B163" t="s">
        <v>154</v>
      </c>
      <c r="C163" t="s">
        <v>206</v>
      </c>
      <c r="D163" t="s">
        <v>189</v>
      </c>
      <c r="E163" t="s">
        <v>177</v>
      </c>
      <c r="F163" t="s">
        <v>172</v>
      </c>
      <c r="G163" t="s">
        <v>157</v>
      </c>
      <c r="H163" t="s">
        <v>161</v>
      </c>
      <c r="I163" t="s">
        <v>163</v>
      </c>
      <c r="J163">
        <v>17</v>
      </c>
      <c r="K163">
        <v>3</v>
      </c>
      <c r="L163">
        <v>2</v>
      </c>
    </row>
    <row r="164" spans="2:12" x14ac:dyDescent="0.2">
      <c r="B164" t="s">
        <v>154</v>
      </c>
      <c r="C164" t="s">
        <v>206</v>
      </c>
      <c r="D164" t="s">
        <v>191</v>
      </c>
      <c r="E164" t="s">
        <v>187</v>
      </c>
      <c r="F164" t="s">
        <v>172</v>
      </c>
      <c r="G164" t="s">
        <v>172</v>
      </c>
      <c r="H164" t="s">
        <v>194</v>
      </c>
      <c r="I164" t="s">
        <v>160</v>
      </c>
      <c r="J164">
        <v>18</v>
      </c>
      <c r="K164">
        <v>2</v>
      </c>
      <c r="L164">
        <v>2</v>
      </c>
    </row>
    <row r="165" spans="2:12" x14ac:dyDescent="0.2">
      <c r="B165" t="s">
        <v>154</v>
      </c>
      <c r="C165" t="s">
        <v>206</v>
      </c>
      <c r="D165" t="s">
        <v>191</v>
      </c>
      <c r="E165" t="s">
        <v>187</v>
      </c>
      <c r="F165" t="s">
        <v>189</v>
      </c>
      <c r="G165" t="s">
        <v>197</v>
      </c>
      <c r="H165" t="s">
        <v>157</v>
      </c>
      <c r="I165" t="s">
        <v>176</v>
      </c>
      <c r="J165">
        <v>18</v>
      </c>
      <c r="K165">
        <v>3</v>
      </c>
      <c r="L165">
        <v>2</v>
      </c>
    </row>
    <row r="166" spans="2:12" x14ac:dyDescent="0.2">
      <c r="B166" t="s">
        <v>154</v>
      </c>
      <c r="C166" t="s">
        <v>206</v>
      </c>
      <c r="D166" t="s">
        <v>157</v>
      </c>
      <c r="E166" t="s">
        <v>179</v>
      </c>
      <c r="F166" t="s">
        <v>161</v>
      </c>
      <c r="G166" t="s">
        <v>197</v>
      </c>
      <c r="H166" t="s">
        <v>175</v>
      </c>
      <c r="I166" t="s">
        <v>174</v>
      </c>
      <c r="J166">
        <v>19</v>
      </c>
      <c r="K166">
        <v>2</v>
      </c>
      <c r="L166">
        <v>2</v>
      </c>
    </row>
    <row r="167" spans="2:12" x14ac:dyDescent="0.2">
      <c r="B167" t="s">
        <v>154</v>
      </c>
      <c r="C167" t="s">
        <v>206</v>
      </c>
      <c r="D167" t="s">
        <v>157</v>
      </c>
      <c r="E167" t="s">
        <v>179</v>
      </c>
      <c r="F167" t="s">
        <v>184</v>
      </c>
      <c r="G167" t="s">
        <v>157</v>
      </c>
      <c r="H167" t="s">
        <v>197</v>
      </c>
      <c r="I167" t="s">
        <v>176</v>
      </c>
      <c r="J167">
        <v>19</v>
      </c>
      <c r="K167">
        <v>3</v>
      </c>
      <c r="L167">
        <v>2</v>
      </c>
    </row>
    <row r="168" spans="2:12" x14ac:dyDescent="0.2">
      <c r="B168" t="s">
        <v>154</v>
      </c>
      <c r="C168" t="s">
        <v>206</v>
      </c>
      <c r="D168" t="s">
        <v>189</v>
      </c>
      <c r="E168" t="s">
        <v>168</v>
      </c>
      <c r="F168" t="s">
        <v>184</v>
      </c>
      <c r="G168" t="s">
        <v>184</v>
      </c>
      <c r="H168" t="s">
        <v>161</v>
      </c>
      <c r="I168" t="s">
        <v>160</v>
      </c>
      <c r="J168">
        <v>20</v>
      </c>
      <c r="K168">
        <v>2</v>
      </c>
      <c r="L168">
        <v>2</v>
      </c>
    </row>
    <row r="169" spans="2:12" x14ac:dyDescent="0.2">
      <c r="B169" t="s">
        <v>154</v>
      </c>
      <c r="C169" t="s">
        <v>206</v>
      </c>
      <c r="D169" t="s">
        <v>189</v>
      </c>
      <c r="E169" t="s">
        <v>168</v>
      </c>
      <c r="F169" t="s">
        <v>157</v>
      </c>
      <c r="G169" t="s">
        <v>161</v>
      </c>
      <c r="H169" t="s">
        <v>170</v>
      </c>
      <c r="I169" t="s">
        <v>182</v>
      </c>
      <c r="J169">
        <v>20</v>
      </c>
      <c r="K169">
        <v>3</v>
      </c>
      <c r="L169">
        <v>2</v>
      </c>
    </row>
    <row r="170" spans="2:12" x14ac:dyDescent="0.2">
      <c r="B170" t="s">
        <v>154</v>
      </c>
      <c r="C170" t="s">
        <v>206</v>
      </c>
      <c r="D170" t="s">
        <v>194</v>
      </c>
      <c r="E170" t="s">
        <v>185</v>
      </c>
      <c r="F170" t="s">
        <v>171</v>
      </c>
      <c r="G170" t="s">
        <v>162</v>
      </c>
      <c r="H170" t="s">
        <v>197</v>
      </c>
      <c r="I170" t="s">
        <v>174</v>
      </c>
      <c r="J170">
        <v>21</v>
      </c>
      <c r="K170">
        <v>2</v>
      </c>
      <c r="L170">
        <v>2</v>
      </c>
    </row>
    <row r="172" spans="2:12" x14ac:dyDescent="0.2">
      <c r="B172" s="1" t="s">
        <v>154</v>
      </c>
      <c r="C172" t="s">
        <v>206</v>
      </c>
      <c r="D172" t="s">
        <v>184</v>
      </c>
      <c r="E172" t="s">
        <v>189</v>
      </c>
      <c r="F172" t="s">
        <v>1450</v>
      </c>
      <c r="G172" t="s">
        <v>191</v>
      </c>
      <c r="H172" t="s">
        <v>212</v>
      </c>
      <c r="I172" t="s">
        <v>160</v>
      </c>
      <c r="J172">
        <v>2</v>
      </c>
      <c r="K172">
        <v>2</v>
      </c>
      <c r="L172">
        <v>2</v>
      </c>
    </row>
    <row r="173" spans="2:12" x14ac:dyDescent="0.2">
      <c r="B173" s="1" t="s">
        <v>154</v>
      </c>
      <c r="C173" t="s">
        <v>206</v>
      </c>
      <c r="D173" t="s">
        <v>184</v>
      </c>
      <c r="E173" t="s">
        <v>189</v>
      </c>
      <c r="F173" t="s">
        <v>158</v>
      </c>
      <c r="G173" t="s">
        <v>191</v>
      </c>
      <c r="H173" t="s">
        <v>206</v>
      </c>
      <c r="I173" t="s">
        <v>160</v>
      </c>
      <c r="J173">
        <v>2</v>
      </c>
      <c r="K173">
        <v>3</v>
      </c>
      <c r="L173">
        <v>2</v>
      </c>
    </row>
    <row r="174" spans="2:12" x14ac:dyDescent="0.2">
      <c r="B174" s="1" t="s">
        <v>154</v>
      </c>
      <c r="C174" t="s">
        <v>206</v>
      </c>
      <c r="D174" t="s">
        <v>178</v>
      </c>
      <c r="E174" t="s">
        <v>168</v>
      </c>
      <c r="F174" t="s">
        <v>212</v>
      </c>
      <c r="G174" t="s">
        <v>161</v>
      </c>
      <c r="H174" t="s">
        <v>197</v>
      </c>
      <c r="I174" t="s">
        <v>160</v>
      </c>
      <c r="J174">
        <v>3</v>
      </c>
      <c r="K174">
        <v>2</v>
      </c>
      <c r="L174">
        <v>2</v>
      </c>
    </row>
    <row r="175" spans="2:12" x14ac:dyDescent="0.2">
      <c r="B175" s="1" t="s">
        <v>154</v>
      </c>
      <c r="C175" t="s">
        <v>206</v>
      </c>
      <c r="D175" t="s">
        <v>178</v>
      </c>
      <c r="E175" t="s">
        <v>168</v>
      </c>
      <c r="F175" t="s">
        <v>161</v>
      </c>
      <c r="G175" t="s">
        <v>173</v>
      </c>
      <c r="H175" t="s">
        <v>170</v>
      </c>
      <c r="I175" t="s">
        <v>174</v>
      </c>
      <c r="J175">
        <v>3</v>
      </c>
      <c r="K175">
        <v>3</v>
      </c>
      <c r="L175">
        <v>2</v>
      </c>
    </row>
    <row r="176" spans="2:12" x14ac:dyDescent="0.2">
      <c r="B176" t="s">
        <v>154</v>
      </c>
      <c r="C176" t="s">
        <v>206</v>
      </c>
      <c r="D176" t="s">
        <v>177</v>
      </c>
      <c r="E176" s="1" t="s">
        <v>1422</v>
      </c>
      <c r="F176" s="1" t="s">
        <v>1422</v>
      </c>
      <c r="G176" t="s">
        <v>187</v>
      </c>
      <c r="H176" t="s">
        <v>179</v>
      </c>
      <c r="I176" t="s">
        <v>160</v>
      </c>
      <c r="J176">
        <v>4</v>
      </c>
      <c r="K176">
        <v>2</v>
      </c>
      <c r="L176">
        <v>2</v>
      </c>
    </row>
    <row r="177" spans="2:12" x14ac:dyDescent="0.2">
      <c r="B177" t="s">
        <v>154</v>
      </c>
      <c r="C177" t="s">
        <v>206</v>
      </c>
      <c r="D177" t="s">
        <v>177</v>
      </c>
      <c r="E177" s="1" t="s">
        <v>1422</v>
      </c>
      <c r="F177" t="s">
        <v>191</v>
      </c>
      <c r="G177" t="s">
        <v>191</v>
      </c>
      <c r="H177" t="s">
        <v>178</v>
      </c>
      <c r="I177" t="s">
        <v>182</v>
      </c>
      <c r="J177">
        <v>4</v>
      </c>
      <c r="K177">
        <v>3</v>
      </c>
      <c r="L177">
        <v>2</v>
      </c>
    </row>
    <row r="178" spans="2:12" x14ac:dyDescent="0.2">
      <c r="B178" s="1" t="s">
        <v>154</v>
      </c>
      <c r="C178" t="s">
        <v>206</v>
      </c>
      <c r="D178" t="s">
        <v>185</v>
      </c>
      <c r="E178" t="s">
        <v>177</v>
      </c>
      <c r="F178" t="s">
        <v>183</v>
      </c>
      <c r="G178" t="s">
        <v>185</v>
      </c>
      <c r="H178" t="s">
        <v>191</v>
      </c>
      <c r="I178" t="s">
        <v>160</v>
      </c>
      <c r="J178">
        <v>5</v>
      </c>
      <c r="K178">
        <v>2</v>
      </c>
      <c r="L178">
        <v>2</v>
      </c>
    </row>
    <row r="179" spans="2:12" x14ac:dyDescent="0.2">
      <c r="B179" s="1" t="s">
        <v>154</v>
      </c>
      <c r="C179" t="s">
        <v>206</v>
      </c>
      <c r="D179" t="s">
        <v>185</v>
      </c>
      <c r="E179" t="s">
        <v>177</v>
      </c>
      <c r="F179" t="s">
        <v>168</v>
      </c>
      <c r="G179" t="s">
        <v>180</v>
      </c>
      <c r="H179" t="s">
        <v>180</v>
      </c>
      <c r="I179" t="s">
        <v>182</v>
      </c>
      <c r="J179">
        <v>5</v>
      </c>
      <c r="K179">
        <v>3</v>
      </c>
      <c r="L179">
        <v>2</v>
      </c>
    </row>
    <row r="180" spans="2:12" x14ac:dyDescent="0.2">
      <c r="B180" s="1" t="s">
        <v>154</v>
      </c>
      <c r="C180" t="s">
        <v>206</v>
      </c>
      <c r="D180" t="s">
        <v>177</v>
      </c>
      <c r="E180" t="s">
        <v>193</v>
      </c>
      <c r="F180" t="s">
        <v>194</v>
      </c>
      <c r="G180" t="s">
        <v>178</v>
      </c>
      <c r="H180" t="s">
        <v>178</v>
      </c>
      <c r="I180" t="s">
        <v>160</v>
      </c>
      <c r="J180">
        <v>6</v>
      </c>
      <c r="K180">
        <v>2</v>
      </c>
      <c r="L180">
        <v>2</v>
      </c>
    </row>
    <row r="181" spans="2:12" x14ac:dyDescent="0.2">
      <c r="B181" s="1" t="s">
        <v>154</v>
      </c>
      <c r="C181" t="s">
        <v>206</v>
      </c>
      <c r="D181" t="s">
        <v>177</v>
      </c>
      <c r="E181" t="s">
        <v>193</v>
      </c>
      <c r="F181" t="s">
        <v>172</v>
      </c>
      <c r="G181" t="s">
        <v>170</v>
      </c>
      <c r="H181" t="s">
        <v>185</v>
      </c>
      <c r="I181" t="s">
        <v>163</v>
      </c>
      <c r="J181">
        <v>6</v>
      </c>
      <c r="K181">
        <v>3</v>
      </c>
      <c r="L181">
        <v>2</v>
      </c>
    </row>
    <row r="182" spans="2:12" x14ac:dyDescent="0.2">
      <c r="B182" s="1" t="s">
        <v>154</v>
      </c>
      <c r="C182" t="s">
        <v>206</v>
      </c>
      <c r="D182" t="s">
        <v>181</v>
      </c>
      <c r="E182" t="s">
        <v>193</v>
      </c>
      <c r="F182" t="s">
        <v>197</v>
      </c>
      <c r="G182" t="s">
        <v>193</v>
      </c>
      <c r="H182" t="s">
        <v>168</v>
      </c>
      <c r="I182" t="s">
        <v>195</v>
      </c>
      <c r="J182">
        <v>7</v>
      </c>
      <c r="K182">
        <v>2</v>
      </c>
      <c r="L182">
        <v>2</v>
      </c>
    </row>
    <row r="183" spans="2:12" x14ac:dyDescent="0.2">
      <c r="B183" s="1" t="s">
        <v>154</v>
      </c>
      <c r="C183" t="s">
        <v>206</v>
      </c>
      <c r="D183" t="s">
        <v>181</v>
      </c>
      <c r="E183" t="s">
        <v>193</v>
      </c>
      <c r="F183" t="s">
        <v>170</v>
      </c>
      <c r="G183" t="s">
        <v>197</v>
      </c>
      <c r="H183" t="s">
        <v>185</v>
      </c>
      <c r="I183" t="s">
        <v>210</v>
      </c>
      <c r="J183">
        <v>7</v>
      </c>
      <c r="K183">
        <v>3</v>
      </c>
      <c r="L183">
        <v>2</v>
      </c>
    </row>
    <row r="184" spans="2:12" x14ac:dyDescent="0.2">
      <c r="B184" s="1" t="s">
        <v>154</v>
      </c>
      <c r="C184" t="s">
        <v>206</v>
      </c>
      <c r="D184" t="s">
        <v>207</v>
      </c>
      <c r="E184" t="s">
        <v>187</v>
      </c>
      <c r="F184" t="s">
        <v>194</v>
      </c>
      <c r="G184" t="s">
        <v>185</v>
      </c>
      <c r="H184" t="s">
        <v>207</v>
      </c>
      <c r="I184" t="s">
        <v>160</v>
      </c>
      <c r="J184">
        <v>8</v>
      </c>
      <c r="K184">
        <v>2</v>
      </c>
      <c r="L184">
        <v>2</v>
      </c>
    </row>
    <row r="185" spans="2:12" x14ac:dyDescent="0.2">
      <c r="B185" s="1" t="s">
        <v>154</v>
      </c>
      <c r="C185" t="s">
        <v>206</v>
      </c>
      <c r="D185" t="s">
        <v>207</v>
      </c>
      <c r="E185" t="s">
        <v>187</v>
      </c>
      <c r="F185" t="s">
        <v>175</v>
      </c>
      <c r="G185" t="s">
        <v>181</v>
      </c>
      <c r="H185" t="s">
        <v>185</v>
      </c>
      <c r="I185" t="s">
        <v>174</v>
      </c>
      <c r="J185">
        <v>8</v>
      </c>
      <c r="K185">
        <v>3</v>
      </c>
      <c r="L185">
        <v>2</v>
      </c>
    </row>
    <row r="186" spans="2:12" x14ac:dyDescent="0.2">
      <c r="B186" t="s">
        <v>154</v>
      </c>
      <c r="C186" t="s">
        <v>206</v>
      </c>
      <c r="D186" t="s">
        <v>154</v>
      </c>
      <c r="E186" t="s">
        <v>187</v>
      </c>
      <c r="F186" t="s">
        <v>191</v>
      </c>
      <c r="G186" t="s">
        <v>183</v>
      </c>
      <c r="H186" s="1" t="s">
        <v>1422</v>
      </c>
      <c r="I186" t="s">
        <v>163</v>
      </c>
      <c r="J186">
        <v>9</v>
      </c>
      <c r="K186">
        <v>2</v>
      </c>
      <c r="L186">
        <v>2</v>
      </c>
    </row>
    <row r="187" spans="2:12" x14ac:dyDescent="0.2">
      <c r="B187" s="1" t="s">
        <v>154</v>
      </c>
      <c r="C187" t="s">
        <v>206</v>
      </c>
      <c r="D187" s="1" t="s">
        <v>154</v>
      </c>
      <c r="E187" t="s">
        <v>187</v>
      </c>
      <c r="F187" t="s">
        <v>168</v>
      </c>
      <c r="G187" t="s">
        <v>185</v>
      </c>
      <c r="H187" t="s">
        <v>193</v>
      </c>
      <c r="I187" t="s">
        <v>163</v>
      </c>
      <c r="J187">
        <v>9</v>
      </c>
      <c r="K187">
        <v>3</v>
      </c>
      <c r="L187">
        <v>2</v>
      </c>
    </row>
    <row r="188" spans="2:12" x14ac:dyDescent="0.2">
      <c r="B188" s="1" t="s">
        <v>154</v>
      </c>
      <c r="C188" t="s">
        <v>206</v>
      </c>
      <c r="D188" t="s">
        <v>180</v>
      </c>
      <c r="E188" t="s">
        <v>177</v>
      </c>
      <c r="F188" t="s">
        <v>157</v>
      </c>
      <c r="G188" t="s">
        <v>175</v>
      </c>
      <c r="H188" t="s">
        <v>168</v>
      </c>
      <c r="I188" t="s">
        <v>1451</v>
      </c>
      <c r="J188">
        <v>10</v>
      </c>
      <c r="K188">
        <v>2</v>
      </c>
      <c r="L188">
        <v>2</v>
      </c>
    </row>
    <row r="189" spans="2:12" x14ac:dyDescent="0.2">
      <c r="B189" s="1" t="s">
        <v>154</v>
      </c>
      <c r="C189" t="s">
        <v>206</v>
      </c>
      <c r="D189" t="s">
        <v>180</v>
      </c>
      <c r="E189" t="s">
        <v>177</v>
      </c>
      <c r="F189" t="s">
        <v>175</v>
      </c>
      <c r="G189" t="s">
        <v>157</v>
      </c>
      <c r="H189" t="s">
        <v>168</v>
      </c>
      <c r="I189" t="s">
        <v>215</v>
      </c>
      <c r="J189">
        <v>10</v>
      </c>
      <c r="K189">
        <v>3</v>
      </c>
      <c r="L189">
        <v>2</v>
      </c>
    </row>
    <row r="190" spans="2:12" x14ac:dyDescent="0.2">
      <c r="B190" t="s">
        <v>154</v>
      </c>
      <c r="C190" t="s">
        <v>206</v>
      </c>
      <c r="D190" t="s">
        <v>177</v>
      </c>
      <c r="E190" s="1" t="s">
        <v>1422</v>
      </c>
      <c r="F190" t="s">
        <v>197</v>
      </c>
      <c r="G190" t="s">
        <v>170</v>
      </c>
      <c r="H190" t="s">
        <v>185</v>
      </c>
      <c r="I190" t="s">
        <v>174</v>
      </c>
      <c r="J190">
        <v>11</v>
      </c>
      <c r="K190">
        <v>2</v>
      </c>
      <c r="L190">
        <v>2</v>
      </c>
    </row>
    <row r="191" spans="2:12" x14ac:dyDescent="0.2">
      <c r="B191" t="s">
        <v>154</v>
      </c>
      <c r="C191" t="s">
        <v>206</v>
      </c>
      <c r="D191" t="s">
        <v>177</v>
      </c>
      <c r="E191" s="1" t="s">
        <v>1422</v>
      </c>
      <c r="F191" t="s">
        <v>181</v>
      </c>
      <c r="G191" t="s">
        <v>180</v>
      </c>
      <c r="H191" t="s">
        <v>183</v>
      </c>
      <c r="I191" t="s">
        <v>176</v>
      </c>
      <c r="J191">
        <v>11</v>
      </c>
      <c r="K191">
        <v>3</v>
      </c>
      <c r="L191">
        <v>2</v>
      </c>
    </row>
    <row r="192" spans="2:12" x14ac:dyDescent="0.2">
      <c r="B192" t="s">
        <v>154</v>
      </c>
      <c r="C192" t="s">
        <v>206</v>
      </c>
      <c r="D192" t="s">
        <v>183</v>
      </c>
      <c r="E192" s="1" t="s">
        <v>196</v>
      </c>
      <c r="F192" t="s">
        <v>177</v>
      </c>
      <c r="G192" t="s">
        <v>178</v>
      </c>
      <c r="H192" t="s">
        <v>185</v>
      </c>
      <c r="I192" t="s">
        <v>163</v>
      </c>
      <c r="J192">
        <v>12</v>
      </c>
      <c r="K192">
        <v>2</v>
      </c>
      <c r="L192">
        <v>2</v>
      </c>
    </row>
    <row r="193" spans="2:12" x14ac:dyDescent="0.2">
      <c r="B193" t="s">
        <v>154</v>
      </c>
      <c r="C193" t="s">
        <v>206</v>
      </c>
      <c r="D193" t="s">
        <v>183</v>
      </c>
      <c r="E193" s="1" t="s">
        <v>196</v>
      </c>
      <c r="F193" t="s">
        <v>161</v>
      </c>
      <c r="G193" t="s">
        <v>189</v>
      </c>
      <c r="H193" t="s">
        <v>178</v>
      </c>
      <c r="I193" t="s">
        <v>167</v>
      </c>
      <c r="J193">
        <v>12</v>
      </c>
      <c r="K193">
        <v>3</v>
      </c>
      <c r="L193">
        <v>2</v>
      </c>
    </row>
    <row r="194" spans="2:12" x14ac:dyDescent="0.2">
      <c r="B194" s="1" t="s">
        <v>154</v>
      </c>
      <c r="C194" t="s">
        <v>206</v>
      </c>
      <c r="D194" t="s">
        <v>181</v>
      </c>
      <c r="E194" t="s">
        <v>179</v>
      </c>
      <c r="F194" t="s">
        <v>184</v>
      </c>
      <c r="G194" t="s">
        <v>175</v>
      </c>
      <c r="H194" t="s">
        <v>172</v>
      </c>
      <c r="I194" t="s">
        <v>182</v>
      </c>
      <c r="J194">
        <v>13</v>
      </c>
      <c r="K194">
        <v>2</v>
      </c>
      <c r="L194">
        <v>2</v>
      </c>
    </row>
    <row r="195" spans="2:12" x14ac:dyDescent="0.2">
      <c r="B195" s="1" t="s">
        <v>154</v>
      </c>
      <c r="C195" t="s">
        <v>206</v>
      </c>
      <c r="D195" t="s">
        <v>181</v>
      </c>
      <c r="E195" t="s">
        <v>179</v>
      </c>
      <c r="F195" t="s">
        <v>172</v>
      </c>
      <c r="G195" t="s">
        <v>202</v>
      </c>
      <c r="H195" t="s">
        <v>194</v>
      </c>
      <c r="I195" t="s">
        <v>1440</v>
      </c>
      <c r="J195">
        <v>13</v>
      </c>
      <c r="K195">
        <v>3</v>
      </c>
      <c r="L195">
        <v>2</v>
      </c>
    </row>
    <row r="196" spans="2:12" x14ac:dyDescent="0.2">
      <c r="B196" s="1" t="s">
        <v>154</v>
      </c>
      <c r="C196" t="s">
        <v>206</v>
      </c>
      <c r="D196" t="s">
        <v>179</v>
      </c>
      <c r="E196" t="s">
        <v>191</v>
      </c>
      <c r="F196" t="s">
        <v>170</v>
      </c>
      <c r="G196" t="s">
        <v>180</v>
      </c>
      <c r="H196" t="s">
        <v>168</v>
      </c>
      <c r="I196" t="s">
        <v>1440</v>
      </c>
      <c r="J196">
        <v>14</v>
      </c>
      <c r="K196">
        <v>2</v>
      </c>
      <c r="L196">
        <v>2</v>
      </c>
    </row>
    <row r="197" spans="2:12" x14ac:dyDescent="0.2">
      <c r="B197" s="1" t="s">
        <v>154</v>
      </c>
      <c r="C197" t="s">
        <v>206</v>
      </c>
      <c r="D197" t="s">
        <v>179</v>
      </c>
      <c r="E197" t="s">
        <v>191</v>
      </c>
      <c r="F197" t="s">
        <v>168</v>
      </c>
      <c r="G197" t="s">
        <v>191</v>
      </c>
      <c r="H197" t="s">
        <v>180</v>
      </c>
      <c r="I197" t="s">
        <v>163</v>
      </c>
      <c r="J197">
        <v>14</v>
      </c>
      <c r="K197">
        <v>3</v>
      </c>
      <c r="L197">
        <v>2</v>
      </c>
    </row>
    <row r="198" spans="2:12" x14ac:dyDescent="0.2">
      <c r="B198" s="1" t="s">
        <v>154</v>
      </c>
      <c r="C198" t="s">
        <v>206</v>
      </c>
      <c r="D198" t="s">
        <v>193</v>
      </c>
      <c r="E198" t="s">
        <v>168</v>
      </c>
      <c r="F198" t="s">
        <v>172</v>
      </c>
      <c r="G198" t="s">
        <v>207</v>
      </c>
      <c r="H198" t="s">
        <v>189</v>
      </c>
      <c r="I198" t="s">
        <v>160</v>
      </c>
      <c r="J198">
        <v>15</v>
      </c>
      <c r="K198">
        <v>2</v>
      </c>
      <c r="L198">
        <v>2</v>
      </c>
    </row>
    <row r="199" spans="2:12" x14ac:dyDescent="0.2">
      <c r="B199" s="1" t="s">
        <v>154</v>
      </c>
      <c r="C199" t="s">
        <v>206</v>
      </c>
      <c r="D199" t="s">
        <v>193</v>
      </c>
      <c r="E199" t="s">
        <v>168</v>
      </c>
      <c r="F199" t="s">
        <v>205</v>
      </c>
      <c r="G199" t="s">
        <v>194</v>
      </c>
      <c r="H199" t="s">
        <v>180</v>
      </c>
      <c r="I199" t="s">
        <v>160</v>
      </c>
      <c r="J199">
        <v>15</v>
      </c>
      <c r="K199">
        <v>3</v>
      </c>
      <c r="L199">
        <v>2</v>
      </c>
    </row>
    <row r="200" spans="2:12" x14ac:dyDescent="0.2">
      <c r="B200" s="1" t="s">
        <v>154</v>
      </c>
      <c r="C200" t="s">
        <v>206</v>
      </c>
      <c r="D200" t="s">
        <v>180</v>
      </c>
      <c r="E200" t="s">
        <v>191</v>
      </c>
      <c r="F200" t="s">
        <v>177</v>
      </c>
      <c r="G200" t="s">
        <v>189</v>
      </c>
      <c r="H200" t="s">
        <v>181</v>
      </c>
      <c r="I200" t="s">
        <v>174</v>
      </c>
      <c r="J200">
        <v>16</v>
      </c>
      <c r="K200">
        <v>2</v>
      </c>
      <c r="L200">
        <v>2</v>
      </c>
    </row>
    <row r="201" spans="2:12" x14ac:dyDescent="0.2">
      <c r="B201" s="1" t="s">
        <v>154</v>
      </c>
      <c r="C201" t="s">
        <v>206</v>
      </c>
      <c r="D201" t="s">
        <v>180</v>
      </c>
      <c r="E201" t="s">
        <v>191</v>
      </c>
      <c r="F201" t="s">
        <v>194</v>
      </c>
      <c r="G201" t="s">
        <v>161</v>
      </c>
      <c r="H201" t="s">
        <v>197</v>
      </c>
      <c r="I201" t="s">
        <v>174</v>
      </c>
      <c r="J201">
        <v>16</v>
      </c>
      <c r="K201">
        <v>3</v>
      </c>
      <c r="L201">
        <v>2</v>
      </c>
    </row>
    <row r="202" spans="2:12" x14ac:dyDescent="0.2">
      <c r="B202" s="1" t="s">
        <v>154</v>
      </c>
      <c r="C202" t="s">
        <v>206</v>
      </c>
      <c r="D202" t="s">
        <v>159</v>
      </c>
      <c r="E202" t="s">
        <v>159</v>
      </c>
      <c r="F202" t="s">
        <v>194</v>
      </c>
      <c r="G202" t="s">
        <v>191</v>
      </c>
      <c r="H202" t="s">
        <v>168</v>
      </c>
      <c r="I202" t="s">
        <v>160</v>
      </c>
      <c r="J202">
        <v>17</v>
      </c>
      <c r="K202">
        <v>2</v>
      </c>
      <c r="L202">
        <v>2</v>
      </c>
    </row>
    <row r="203" spans="2:12" x14ac:dyDescent="0.2">
      <c r="B203" s="1" t="s">
        <v>154</v>
      </c>
      <c r="C203" t="s">
        <v>206</v>
      </c>
      <c r="D203" t="s">
        <v>159</v>
      </c>
      <c r="E203" t="s">
        <v>159</v>
      </c>
      <c r="F203" t="s">
        <v>194</v>
      </c>
      <c r="G203" t="s">
        <v>170</v>
      </c>
      <c r="H203" t="s">
        <v>168</v>
      </c>
      <c r="I203" t="s">
        <v>176</v>
      </c>
      <c r="J203">
        <v>17</v>
      </c>
      <c r="K203">
        <v>3</v>
      </c>
      <c r="L203">
        <v>2</v>
      </c>
    </row>
    <row r="204" spans="2:12" x14ac:dyDescent="0.2">
      <c r="B204" s="1" t="s">
        <v>154</v>
      </c>
      <c r="C204" t="s">
        <v>206</v>
      </c>
      <c r="D204" t="s">
        <v>178</v>
      </c>
      <c r="E204" t="s">
        <v>188</v>
      </c>
      <c r="F204" t="s">
        <v>161</v>
      </c>
      <c r="G204" t="s">
        <v>180</v>
      </c>
      <c r="H204" t="s">
        <v>180</v>
      </c>
      <c r="I204" t="s">
        <v>163</v>
      </c>
      <c r="J204">
        <v>18</v>
      </c>
      <c r="K204">
        <v>2</v>
      </c>
      <c r="L204">
        <v>2</v>
      </c>
    </row>
    <row r="205" spans="2:12" x14ac:dyDescent="0.2">
      <c r="B205" s="1" t="s">
        <v>154</v>
      </c>
      <c r="C205" t="s">
        <v>206</v>
      </c>
      <c r="D205" t="s">
        <v>178</v>
      </c>
      <c r="E205" t="s">
        <v>188</v>
      </c>
      <c r="F205" t="s">
        <v>170</v>
      </c>
      <c r="G205" t="s">
        <v>181</v>
      </c>
      <c r="H205" t="s">
        <v>157</v>
      </c>
      <c r="I205" t="s">
        <v>163</v>
      </c>
      <c r="J205">
        <v>18</v>
      </c>
      <c r="K205">
        <v>3</v>
      </c>
      <c r="L205">
        <v>2</v>
      </c>
    </row>
    <row r="206" spans="2:12" x14ac:dyDescent="0.2">
      <c r="B206" s="1" t="s">
        <v>154</v>
      </c>
      <c r="C206" t="s">
        <v>206</v>
      </c>
      <c r="D206" t="s">
        <v>178</v>
      </c>
      <c r="E206" t="s">
        <v>175</v>
      </c>
      <c r="F206" t="s">
        <v>181</v>
      </c>
      <c r="G206" t="s">
        <v>175</v>
      </c>
      <c r="H206" t="s">
        <v>175</v>
      </c>
      <c r="I206" t="s">
        <v>182</v>
      </c>
      <c r="J206">
        <v>19</v>
      </c>
      <c r="K206">
        <v>2</v>
      </c>
      <c r="L206">
        <v>2</v>
      </c>
    </row>
    <row r="207" spans="2:12" x14ac:dyDescent="0.2">
      <c r="B207" s="1" t="s">
        <v>154</v>
      </c>
      <c r="C207" t="s">
        <v>206</v>
      </c>
      <c r="D207" t="s">
        <v>178</v>
      </c>
      <c r="E207" t="s">
        <v>175</v>
      </c>
      <c r="F207" t="s">
        <v>197</v>
      </c>
      <c r="G207" t="s">
        <v>189</v>
      </c>
      <c r="H207" t="s">
        <v>175</v>
      </c>
      <c r="I207" t="s">
        <v>195</v>
      </c>
      <c r="J207">
        <v>19</v>
      </c>
      <c r="K207">
        <v>3</v>
      </c>
      <c r="L207">
        <v>2</v>
      </c>
    </row>
    <row r="209" spans="1:12" x14ac:dyDescent="0.2">
      <c r="A209">
        <v>3</v>
      </c>
      <c r="B209" t="s">
        <v>1466</v>
      </c>
      <c r="C209" t="s">
        <v>1467</v>
      </c>
      <c r="D209" t="s">
        <v>1468</v>
      </c>
      <c r="E209" t="s">
        <v>1469</v>
      </c>
      <c r="I209" t="s">
        <v>1470</v>
      </c>
      <c r="J209">
        <v>2</v>
      </c>
      <c r="K209">
        <v>2</v>
      </c>
      <c r="L209">
        <v>2</v>
      </c>
    </row>
    <row r="210" spans="1:12" x14ac:dyDescent="0.2">
      <c r="A210">
        <v>3</v>
      </c>
      <c r="B210" t="s">
        <v>1466</v>
      </c>
      <c r="C210" t="s">
        <v>1471</v>
      </c>
      <c r="D210" t="s">
        <v>1472</v>
      </c>
      <c r="E210" t="s">
        <v>1473</v>
      </c>
      <c r="I210" t="s">
        <v>1474</v>
      </c>
      <c r="J210">
        <v>3</v>
      </c>
      <c r="K210">
        <v>2</v>
      </c>
      <c r="L210">
        <v>2</v>
      </c>
    </row>
    <row r="211" spans="1:12" x14ac:dyDescent="0.2">
      <c r="A211">
        <v>3</v>
      </c>
      <c r="B211" t="s">
        <v>1466</v>
      </c>
      <c r="C211" t="s">
        <v>1475</v>
      </c>
      <c r="D211" t="s">
        <v>1476</v>
      </c>
      <c r="E211" t="s">
        <v>1477</v>
      </c>
      <c r="I211" t="s">
        <v>1478</v>
      </c>
      <c r="J211">
        <v>4</v>
      </c>
      <c r="K211">
        <v>2</v>
      </c>
      <c r="L211">
        <v>2</v>
      </c>
    </row>
    <row r="212" spans="1:12" x14ac:dyDescent="0.2">
      <c r="A212">
        <v>3</v>
      </c>
      <c r="B212" t="s">
        <v>1466</v>
      </c>
      <c r="C212" t="s">
        <v>1479</v>
      </c>
      <c r="D212" t="s">
        <v>1480</v>
      </c>
      <c r="E212" t="s">
        <v>1481</v>
      </c>
      <c r="I212" t="s">
        <v>1482</v>
      </c>
      <c r="J212">
        <v>5</v>
      </c>
      <c r="K212">
        <v>2</v>
      </c>
      <c r="L212">
        <v>2</v>
      </c>
    </row>
    <row r="213" spans="1:12" x14ac:dyDescent="0.2">
      <c r="A213">
        <v>3</v>
      </c>
      <c r="B213" t="s">
        <v>1466</v>
      </c>
      <c r="C213" t="s">
        <v>1483</v>
      </c>
      <c r="D213" t="s">
        <v>1484</v>
      </c>
      <c r="E213" t="s">
        <v>1485</v>
      </c>
      <c r="I213" t="s">
        <v>1486</v>
      </c>
      <c r="J213">
        <v>6</v>
      </c>
      <c r="K213">
        <v>2</v>
      </c>
      <c r="L213">
        <v>2</v>
      </c>
    </row>
    <row r="214" spans="1:12" x14ac:dyDescent="0.2">
      <c r="A214">
        <v>3</v>
      </c>
      <c r="B214" t="s">
        <v>1466</v>
      </c>
      <c r="C214" t="s">
        <v>1487</v>
      </c>
      <c r="D214" t="s">
        <v>1488</v>
      </c>
      <c r="E214" t="s">
        <v>1489</v>
      </c>
      <c r="I214" t="s">
        <v>1490</v>
      </c>
      <c r="J214">
        <v>7</v>
      </c>
      <c r="K214">
        <v>2</v>
      </c>
      <c r="L214">
        <v>2</v>
      </c>
    </row>
    <row r="215" spans="1:12" x14ac:dyDescent="0.2">
      <c r="A215">
        <v>3</v>
      </c>
      <c r="B215" t="s">
        <v>1466</v>
      </c>
      <c r="C215" t="s">
        <v>1491</v>
      </c>
      <c r="D215" t="s">
        <v>1492</v>
      </c>
      <c r="E215" t="s">
        <v>1493</v>
      </c>
      <c r="I215" t="s">
        <v>1494</v>
      </c>
      <c r="J215">
        <v>8</v>
      </c>
      <c r="K215">
        <v>2</v>
      </c>
      <c r="L215">
        <v>2</v>
      </c>
    </row>
    <row r="216" spans="1:12" x14ac:dyDescent="0.2">
      <c r="A216">
        <v>3</v>
      </c>
      <c r="B216" t="s">
        <v>1466</v>
      </c>
      <c r="C216" t="s">
        <v>1495</v>
      </c>
      <c r="D216" t="s">
        <v>1496</v>
      </c>
      <c r="E216" t="s">
        <v>1497</v>
      </c>
      <c r="I216" t="s">
        <v>1498</v>
      </c>
      <c r="J216">
        <v>9</v>
      </c>
      <c r="K216">
        <v>2</v>
      </c>
      <c r="L216">
        <v>2</v>
      </c>
    </row>
    <row r="217" spans="1:12" x14ac:dyDescent="0.2">
      <c r="A217">
        <v>3</v>
      </c>
      <c r="B217" t="s">
        <v>1466</v>
      </c>
      <c r="C217" t="s">
        <v>1499</v>
      </c>
      <c r="D217" t="s">
        <v>1500</v>
      </c>
      <c r="E217" t="s">
        <v>1501</v>
      </c>
      <c r="I217" t="s">
        <v>1502</v>
      </c>
      <c r="J217">
        <v>10</v>
      </c>
      <c r="K217">
        <v>2</v>
      </c>
      <c r="L217">
        <v>2</v>
      </c>
    </row>
    <row r="218" spans="1:12" x14ac:dyDescent="0.2">
      <c r="A218">
        <v>3</v>
      </c>
      <c r="B218" t="s">
        <v>1466</v>
      </c>
      <c r="C218" t="s">
        <v>1503</v>
      </c>
      <c r="D218" t="s">
        <v>1504</v>
      </c>
      <c r="E218" t="s">
        <v>1505</v>
      </c>
      <c r="I218" t="s">
        <v>1506</v>
      </c>
      <c r="J218">
        <v>11</v>
      </c>
      <c r="K218">
        <v>2</v>
      </c>
      <c r="L218">
        <v>2</v>
      </c>
    </row>
    <row r="219" spans="1:12" x14ac:dyDescent="0.2">
      <c r="A219">
        <v>3</v>
      </c>
      <c r="B219" t="s">
        <v>1466</v>
      </c>
      <c r="C219" t="s">
        <v>1507</v>
      </c>
      <c r="D219" t="s">
        <v>1508</v>
      </c>
      <c r="E219" t="s">
        <v>1509</v>
      </c>
      <c r="I219" t="s">
        <v>1510</v>
      </c>
      <c r="J219">
        <v>12</v>
      </c>
      <c r="K219">
        <v>2</v>
      </c>
      <c r="L219">
        <v>2</v>
      </c>
    </row>
    <row r="220" spans="1:12" x14ac:dyDescent="0.2">
      <c r="A220">
        <v>3</v>
      </c>
      <c r="B220" t="s">
        <v>1466</v>
      </c>
      <c r="C220" t="s">
        <v>1511</v>
      </c>
      <c r="D220" t="s">
        <v>1512</v>
      </c>
      <c r="E220" t="s">
        <v>1513</v>
      </c>
      <c r="I220" t="s">
        <v>1514</v>
      </c>
      <c r="J220">
        <v>13</v>
      </c>
      <c r="K220">
        <v>2</v>
      </c>
      <c r="L220">
        <v>2</v>
      </c>
    </row>
    <row r="221" spans="1:12" x14ac:dyDescent="0.2">
      <c r="A221">
        <v>3</v>
      </c>
      <c r="B221" t="s">
        <v>1466</v>
      </c>
      <c r="C221" t="s">
        <v>1515</v>
      </c>
      <c r="D221" t="s">
        <v>1516</v>
      </c>
      <c r="E221" t="s">
        <v>1517</v>
      </c>
      <c r="I221" t="s">
        <v>1518</v>
      </c>
      <c r="J221">
        <v>14</v>
      </c>
      <c r="K221">
        <v>2</v>
      </c>
      <c r="L221">
        <v>2</v>
      </c>
    </row>
    <row r="222" spans="1:12" x14ac:dyDescent="0.2">
      <c r="A222">
        <v>3</v>
      </c>
      <c r="B222" t="s">
        <v>1466</v>
      </c>
      <c r="C222" t="s">
        <v>1519</v>
      </c>
      <c r="D222" t="s">
        <v>1520</v>
      </c>
      <c r="E222" t="s">
        <v>1521</v>
      </c>
      <c r="I222" t="s">
        <v>1522</v>
      </c>
      <c r="J222">
        <v>15</v>
      </c>
      <c r="K222">
        <v>2</v>
      </c>
      <c r="L222">
        <v>2</v>
      </c>
    </row>
    <row r="223" spans="1:12" x14ac:dyDescent="0.2">
      <c r="A223">
        <v>3</v>
      </c>
      <c r="B223" t="s">
        <v>1466</v>
      </c>
      <c r="C223" t="s">
        <v>1523</v>
      </c>
      <c r="D223" t="s">
        <v>1524</v>
      </c>
      <c r="E223" t="s">
        <v>1525</v>
      </c>
      <c r="I223" t="s">
        <v>1526</v>
      </c>
      <c r="J223">
        <v>16</v>
      </c>
      <c r="K223">
        <v>2</v>
      </c>
      <c r="L223">
        <v>2</v>
      </c>
    </row>
    <row r="224" spans="1:12" x14ac:dyDescent="0.2">
      <c r="A224">
        <v>3</v>
      </c>
      <c r="B224" t="s">
        <v>1466</v>
      </c>
      <c r="C224" t="s">
        <v>1527</v>
      </c>
      <c r="D224" t="s">
        <v>1528</v>
      </c>
      <c r="E224" t="s">
        <v>1529</v>
      </c>
      <c r="I224" t="s">
        <v>1530</v>
      </c>
      <c r="J224">
        <v>17</v>
      </c>
      <c r="K224">
        <v>2</v>
      </c>
      <c r="L224">
        <v>2</v>
      </c>
    </row>
    <row r="225" spans="1:12" x14ac:dyDescent="0.2">
      <c r="A225">
        <v>3</v>
      </c>
      <c r="B225" t="s">
        <v>1466</v>
      </c>
      <c r="C225" t="s">
        <v>1531</v>
      </c>
      <c r="D225" t="s">
        <v>1532</v>
      </c>
      <c r="E225" t="s">
        <v>1533</v>
      </c>
      <c r="I225" t="s">
        <v>1534</v>
      </c>
      <c r="J225">
        <v>18</v>
      </c>
      <c r="K225">
        <v>2</v>
      </c>
      <c r="L225">
        <v>2</v>
      </c>
    </row>
    <row r="226" spans="1:12" x14ac:dyDescent="0.2">
      <c r="A226">
        <v>3</v>
      </c>
      <c r="B226" t="s">
        <v>1466</v>
      </c>
      <c r="C226" t="s">
        <v>1535</v>
      </c>
      <c r="D226" t="s">
        <v>1536</v>
      </c>
      <c r="E226" t="s">
        <v>1537</v>
      </c>
      <c r="I226" t="s">
        <v>1538</v>
      </c>
      <c r="J226">
        <v>19</v>
      </c>
      <c r="K226">
        <v>2</v>
      </c>
      <c r="L226">
        <v>2</v>
      </c>
    </row>
    <row r="227" spans="1:12" x14ac:dyDescent="0.2">
      <c r="A227">
        <v>3</v>
      </c>
      <c r="B227" t="s">
        <v>1466</v>
      </c>
      <c r="C227" t="s">
        <v>1539</v>
      </c>
      <c r="D227" t="s">
        <v>1540</v>
      </c>
      <c r="E227" t="s">
        <v>1541</v>
      </c>
      <c r="I227" t="s">
        <v>1542</v>
      </c>
      <c r="J227">
        <v>20</v>
      </c>
      <c r="K227">
        <v>2</v>
      </c>
      <c r="L227">
        <v>2</v>
      </c>
    </row>
    <row r="228" spans="1:12" x14ac:dyDescent="0.2">
      <c r="A228">
        <v>3</v>
      </c>
      <c r="B228" t="s">
        <v>1466</v>
      </c>
      <c r="C228" t="s">
        <v>1543</v>
      </c>
      <c r="D228" t="s">
        <v>1544</v>
      </c>
      <c r="E228" t="s">
        <v>1545</v>
      </c>
      <c r="I228" t="s">
        <v>1546</v>
      </c>
      <c r="J228">
        <v>21</v>
      </c>
      <c r="K228">
        <v>2</v>
      </c>
      <c r="L228">
        <v>2</v>
      </c>
    </row>
    <row r="229" spans="1:12" x14ac:dyDescent="0.2">
      <c r="A229">
        <v>3</v>
      </c>
      <c r="B229" t="s">
        <v>1466</v>
      </c>
      <c r="C229" t="s">
        <v>1547</v>
      </c>
      <c r="D229" t="s">
        <v>1548</v>
      </c>
      <c r="E229" t="s">
        <v>1549</v>
      </c>
      <c r="I229" t="s">
        <v>1550</v>
      </c>
      <c r="J229">
        <v>22</v>
      </c>
      <c r="K229">
        <v>2</v>
      </c>
      <c r="L229">
        <v>2</v>
      </c>
    </row>
    <row r="230" spans="1:12" x14ac:dyDescent="0.2">
      <c r="A230">
        <v>3</v>
      </c>
      <c r="B230" t="s">
        <v>1466</v>
      </c>
      <c r="C230" t="s">
        <v>1551</v>
      </c>
      <c r="D230" t="s">
        <v>1552</v>
      </c>
      <c r="E230" t="s">
        <v>1553</v>
      </c>
      <c r="I230" t="s">
        <v>1554</v>
      </c>
      <c r="J230">
        <v>23</v>
      </c>
      <c r="K230">
        <v>2</v>
      </c>
      <c r="L230">
        <v>2</v>
      </c>
    </row>
    <row r="231" spans="1:12" x14ac:dyDescent="0.2">
      <c r="A231">
        <v>3</v>
      </c>
      <c r="B231" t="s">
        <v>1466</v>
      </c>
      <c r="C231" t="s">
        <v>1555</v>
      </c>
      <c r="D231" t="s">
        <v>1556</v>
      </c>
      <c r="E231" t="s">
        <v>1557</v>
      </c>
      <c r="I231" t="s">
        <v>1558</v>
      </c>
      <c r="J231">
        <v>24</v>
      </c>
      <c r="K231">
        <v>2</v>
      </c>
      <c r="L231">
        <v>2</v>
      </c>
    </row>
  </sheetData>
  <mergeCells count="1">
    <mergeCell ref="D1:L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4AF2B-3645-7244-B0B3-D5411E158700}">
  <dimension ref="A1:Y308"/>
  <sheetViews>
    <sheetView workbookViewId="0">
      <selection activeCell="W110" sqref="W110"/>
    </sheetView>
  </sheetViews>
  <sheetFormatPr baseColWidth="10" defaultRowHeight="16" x14ac:dyDescent="0.2"/>
  <cols>
    <col min="1" max="1" width="11" bestFit="1" customWidth="1"/>
    <col min="2" max="2" width="12.1640625" bestFit="1" customWidth="1"/>
    <col min="3" max="3" width="6.83203125" bestFit="1" customWidth="1"/>
    <col min="4" max="4" width="11" bestFit="1" customWidth="1"/>
    <col min="6" max="7" width="10.33203125" bestFit="1" customWidth="1"/>
    <col min="8" max="9" width="8.1640625" bestFit="1" customWidth="1"/>
  </cols>
  <sheetData>
    <row r="1" spans="1:25" x14ac:dyDescent="0.2">
      <c r="N1">
        <v>3</v>
      </c>
      <c r="O1" t="s">
        <v>1461</v>
      </c>
      <c r="P1" t="s">
        <v>1462</v>
      </c>
      <c r="Q1" t="s">
        <v>1463</v>
      </c>
      <c r="R1" t="s">
        <v>1464</v>
      </c>
      <c r="V1" t="s">
        <v>1465</v>
      </c>
      <c r="W1">
        <v>12</v>
      </c>
      <c r="X1">
        <v>2</v>
      </c>
      <c r="Y1">
        <v>2</v>
      </c>
    </row>
    <row r="2" spans="1:25" x14ac:dyDescent="0.2">
      <c r="A2" t="s">
        <v>320</v>
      </c>
      <c r="B2" t="s">
        <v>1</v>
      </c>
      <c r="C2" t="s">
        <v>1453</v>
      </c>
      <c r="D2" t="s">
        <v>1454</v>
      </c>
      <c r="E2" t="s">
        <v>1455</v>
      </c>
      <c r="F2" t="s">
        <v>1456</v>
      </c>
      <c r="G2" t="s">
        <v>1457</v>
      </c>
      <c r="H2" t="s">
        <v>1458</v>
      </c>
      <c r="I2" t="s">
        <v>1459</v>
      </c>
      <c r="N2" t="s">
        <v>320</v>
      </c>
      <c r="O2" t="s">
        <v>1</v>
      </c>
      <c r="P2" t="s">
        <v>1453</v>
      </c>
      <c r="Q2" t="s">
        <v>1454</v>
      </c>
      <c r="R2" t="s">
        <v>1455</v>
      </c>
      <c r="S2" t="s">
        <v>1456</v>
      </c>
      <c r="T2" t="s">
        <v>1457</v>
      </c>
      <c r="U2" t="s">
        <v>1458</v>
      </c>
      <c r="V2" t="s">
        <v>1459</v>
      </c>
    </row>
    <row r="3" spans="1:25" x14ac:dyDescent="0.2">
      <c r="A3" t="s">
        <v>900</v>
      </c>
      <c r="B3" t="s">
        <v>326</v>
      </c>
      <c r="C3">
        <v>1</v>
      </c>
      <c r="G3" s="3"/>
      <c r="N3" t="s">
        <v>900</v>
      </c>
      <c r="O3" t="s">
        <v>1460</v>
      </c>
      <c r="P3">
        <v>1</v>
      </c>
    </row>
    <row r="4" spans="1:25" x14ac:dyDescent="0.2">
      <c r="A4" t="s">
        <v>900</v>
      </c>
      <c r="B4" t="s">
        <v>327</v>
      </c>
      <c r="C4">
        <v>1</v>
      </c>
      <c r="G4" s="3"/>
      <c r="N4" t="s">
        <v>900</v>
      </c>
      <c r="O4" t="s">
        <v>327</v>
      </c>
      <c r="P4">
        <v>1</v>
      </c>
    </row>
    <row r="5" spans="1:25" x14ac:dyDescent="0.2">
      <c r="A5" t="s">
        <v>901</v>
      </c>
      <c r="B5" t="s">
        <v>326</v>
      </c>
      <c r="C5">
        <v>1</v>
      </c>
      <c r="D5" s="3">
        <v>0.55400000000000005</v>
      </c>
      <c r="E5">
        <v>0.56599999999999995</v>
      </c>
      <c r="F5">
        <v>0.54700000000000004</v>
      </c>
      <c r="G5" s="3">
        <v>1.0189999999999999</v>
      </c>
      <c r="H5">
        <v>0.55000000000000004</v>
      </c>
      <c r="I5">
        <v>0.79300000000000004</v>
      </c>
      <c r="N5" t="s">
        <v>900</v>
      </c>
      <c r="O5" t="s">
        <v>326</v>
      </c>
      <c r="P5">
        <v>1</v>
      </c>
    </row>
    <row r="6" spans="1:25" x14ac:dyDescent="0.2">
      <c r="A6" t="s">
        <v>901</v>
      </c>
      <c r="B6" t="s">
        <v>327</v>
      </c>
      <c r="C6">
        <v>1</v>
      </c>
      <c r="D6" s="3">
        <v>0.38400000000000001</v>
      </c>
      <c r="E6">
        <v>0.33600000000000002</v>
      </c>
      <c r="F6">
        <v>0.66900000000000004</v>
      </c>
      <c r="G6" s="3">
        <v>1.026</v>
      </c>
      <c r="H6">
        <v>0.52600000000000002</v>
      </c>
      <c r="I6">
        <v>0.68100000000000005</v>
      </c>
      <c r="N6" t="s">
        <v>901</v>
      </c>
      <c r="O6" t="s">
        <v>1460</v>
      </c>
      <c r="P6">
        <v>1</v>
      </c>
      <c r="Q6">
        <v>0.73</v>
      </c>
      <c r="R6">
        <v>0</v>
      </c>
      <c r="S6">
        <v>0.72399999999999998</v>
      </c>
      <c r="T6">
        <v>0.93400000000000005</v>
      </c>
      <c r="U6">
        <v>0.72699999999999998</v>
      </c>
      <c r="V6">
        <v>0.46700000000000003</v>
      </c>
    </row>
    <row r="7" spans="1:25" x14ac:dyDescent="0.2">
      <c r="A7" t="s">
        <v>902</v>
      </c>
      <c r="B7" t="s">
        <v>326</v>
      </c>
      <c r="C7">
        <v>1</v>
      </c>
      <c r="D7" s="3">
        <v>1.038</v>
      </c>
      <c r="E7">
        <v>0.56999999999999995</v>
      </c>
      <c r="F7">
        <v>0.872</v>
      </c>
      <c r="G7">
        <v>0.63300000000000001</v>
      </c>
      <c r="H7">
        <v>0.95499999999999996</v>
      </c>
      <c r="I7">
        <v>0.60099999999999998</v>
      </c>
      <c r="N7" t="s">
        <v>901</v>
      </c>
      <c r="O7" t="s">
        <v>327</v>
      </c>
      <c r="P7">
        <v>1</v>
      </c>
      <c r="Q7">
        <v>0.38400000000000001</v>
      </c>
      <c r="R7">
        <v>0.33600000000000002</v>
      </c>
      <c r="S7">
        <v>0.66900000000000004</v>
      </c>
      <c r="T7" s="3">
        <v>1.026</v>
      </c>
      <c r="U7">
        <v>0.52600000000000002</v>
      </c>
      <c r="V7">
        <v>0.68100000000000005</v>
      </c>
    </row>
    <row r="8" spans="1:25" x14ac:dyDescent="0.2">
      <c r="A8" t="s">
        <v>902</v>
      </c>
      <c r="B8" t="s">
        <v>327</v>
      </c>
      <c r="C8">
        <v>1</v>
      </c>
      <c r="D8" s="3">
        <v>1.0489999999999999</v>
      </c>
      <c r="E8">
        <v>0.44800000000000001</v>
      </c>
      <c r="F8">
        <v>0.92600000000000005</v>
      </c>
      <c r="G8">
        <v>0.67600000000000005</v>
      </c>
      <c r="H8">
        <v>0.98799999999999999</v>
      </c>
      <c r="I8">
        <v>0.56200000000000006</v>
      </c>
      <c r="N8" t="s">
        <v>901</v>
      </c>
      <c r="O8" t="s">
        <v>326</v>
      </c>
      <c r="P8">
        <v>1</v>
      </c>
      <c r="Q8">
        <v>0.55400000000000005</v>
      </c>
      <c r="R8">
        <v>0.56599999999999995</v>
      </c>
      <c r="S8">
        <v>0.54700000000000004</v>
      </c>
      <c r="T8" s="3">
        <v>1.0189999999999999</v>
      </c>
      <c r="U8">
        <v>0.55000000000000004</v>
      </c>
      <c r="V8">
        <v>0.79300000000000004</v>
      </c>
    </row>
    <row r="9" spans="1:25" s="10" customFormat="1" x14ac:dyDescent="0.2">
      <c r="A9" s="10" t="s">
        <v>903</v>
      </c>
      <c r="B9" s="10" t="s">
        <v>326</v>
      </c>
      <c r="C9" s="10">
        <v>0</v>
      </c>
      <c r="D9" s="10">
        <v>0.443</v>
      </c>
      <c r="E9" s="10">
        <v>0.43099999999999999</v>
      </c>
      <c r="F9" s="10">
        <v>0.55900000000000005</v>
      </c>
      <c r="G9" s="10">
        <v>0.55500000000000005</v>
      </c>
      <c r="H9" s="10">
        <v>0.501</v>
      </c>
      <c r="I9" s="10">
        <v>0.49299999999999999</v>
      </c>
      <c r="J9" s="12">
        <f>AVERAGE(D9:G9)</f>
        <v>0.497</v>
      </c>
      <c r="N9" s="10" t="s">
        <v>902</v>
      </c>
      <c r="O9" s="10" t="s">
        <v>1460</v>
      </c>
      <c r="P9" s="10">
        <v>1</v>
      </c>
      <c r="Q9" s="11">
        <v>1.0489999999999999</v>
      </c>
      <c r="R9" s="10">
        <v>0.44800000000000001</v>
      </c>
      <c r="S9" s="10">
        <v>0.92600000000000005</v>
      </c>
      <c r="T9" s="10">
        <v>0.67600000000000005</v>
      </c>
      <c r="U9" s="10">
        <v>0.98799999999999999</v>
      </c>
      <c r="V9" s="10">
        <v>0.56200000000000006</v>
      </c>
    </row>
    <row r="10" spans="1:25" s="10" customFormat="1" x14ac:dyDescent="0.2">
      <c r="A10" s="10" t="s">
        <v>903</v>
      </c>
      <c r="B10" s="10" t="s">
        <v>327</v>
      </c>
      <c r="C10" s="10">
        <v>0</v>
      </c>
      <c r="D10" s="10">
        <v>0.39</v>
      </c>
      <c r="E10" s="10">
        <v>0.40799999999999997</v>
      </c>
      <c r="F10" s="10">
        <v>0.57899999999999996</v>
      </c>
      <c r="G10" s="10">
        <v>0.58699999999999997</v>
      </c>
      <c r="H10" s="10">
        <v>0.48399999999999999</v>
      </c>
      <c r="I10" s="10">
        <v>0.498</v>
      </c>
      <c r="J10" s="12">
        <f>AVERAGE(D10:G10)</f>
        <v>0.49099999999999999</v>
      </c>
      <c r="N10" s="10" t="s">
        <v>902</v>
      </c>
      <c r="O10" s="10" t="s">
        <v>327</v>
      </c>
      <c r="P10" s="10">
        <v>1</v>
      </c>
      <c r="Q10" s="11">
        <v>1.0489999999999999</v>
      </c>
      <c r="R10" s="10">
        <v>0.44800000000000001</v>
      </c>
      <c r="S10" s="10">
        <v>0.92600000000000005</v>
      </c>
      <c r="T10" s="10">
        <v>0.67600000000000005</v>
      </c>
      <c r="U10" s="10">
        <v>0.98799999999999999</v>
      </c>
      <c r="V10" s="10">
        <v>0.56200000000000006</v>
      </c>
    </row>
    <row r="11" spans="1:25" x14ac:dyDescent="0.2">
      <c r="A11" t="s">
        <v>904</v>
      </c>
      <c r="B11" t="s">
        <v>326</v>
      </c>
      <c r="C11">
        <v>1</v>
      </c>
      <c r="D11" s="3"/>
      <c r="N11" t="s">
        <v>902</v>
      </c>
      <c r="O11" t="s">
        <v>326</v>
      </c>
      <c r="P11">
        <v>1</v>
      </c>
      <c r="Q11" s="3">
        <v>1.038</v>
      </c>
      <c r="R11">
        <v>0.56999999999999995</v>
      </c>
      <c r="S11">
        <v>0.872</v>
      </c>
      <c r="T11">
        <v>0.63300000000000001</v>
      </c>
      <c r="U11">
        <v>0.95499999999999996</v>
      </c>
      <c r="V11">
        <v>0.60099999999999998</v>
      </c>
    </row>
    <row r="12" spans="1:25" x14ac:dyDescent="0.2">
      <c r="A12" t="s">
        <v>904</v>
      </c>
      <c r="B12" t="s">
        <v>327</v>
      </c>
      <c r="C12">
        <v>1</v>
      </c>
      <c r="D12" s="3"/>
      <c r="H12" s="3"/>
      <c r="N12" t="s">
        <v>903</v>
      </c>
      <c r="O12" t="s">
        <v>1460</v>
      </c>
      <c r="P12">
        <v>0</v>
      </c>
      <c r="Q12">
        <v>0.39</v>
      </c>
      <c r="R12">
        <v>0.40799999999999997</v>
      </c>
      <c r="S12">
        <v>0.57899999999999996</v>
      </c>
      <c r="T12">
        <v>0.58699999999999997</v>
      </c>
      <c r="U12">
        <v>0.48399999999999999</v>
      </c>
      <c r="V12">
        <v>0.498</v>
      </c>
      <c r="W12" s="12"/>
    </row>
    <row r="13" spans="1:25" x14ac:dyDescent="0.2">
      <c r="A13" t="s">
        <v>905</v>
      </c>
      <c r="B13" t="s">
        <v>326</v>
      </c>
      <c r="C13">
        <v>1</v>
      </c>
      <c r="D13" s="3">
        <v>1.1220000000000001</v>
      </c>
      <c r="E13">
        <v>0.56999999999999995</v>
      </c>
      <c r="F13">
        <v>0.79600000000000004</v>
      </c>
      <c r="G13">
        <v>0.63300000000000001</v>
      </c>
      <c r="H13">
        <v>0.95899999999999996</v>
      </c>
      <c r="I13">
        <v>0.60099999999999998</v>
      </c>
      <c r="N13" t="s">
        <v>903</v>
      </c>
      <c r="O13" t="s">
        <v>327</v>
      </c>
      <c r="P13">
        <v>0</v>
      </c>
      <c r="Q13">
        <v>0.39</v>
      </c>
      <c r="R13">
        <v>0.40799999999999997</v>
      </c>
      <c r="S13">
        <v>0.57899999999999996</v>
      </c>
      <c r="T13">
        <v>0.58699999999999997</v>
      </c>
      <c r="U13">
        <v>0.48399999999999999</v>
      </c>
      <c r="V13">
        <v>0.498</v>
      </c>
      <c r="W13" s="12"/>
    </row>
    <row r="14" spans="1:25" x14ac:dyDescent="0.2">
      <c r="A14" t="s">
        <v>905</v>
      </c>
      <c r="B14" t="s">
        <v>327</v>
      </c>
      <c r="C14">
        <v>1</v>
      </c>
      <c r="D14" s="3">
        <v>1.155</v>
      </c>
      <c r="E14">
        <v>0.44800000000000001</v>
      </c>
      <c r="F14">
        <v>0.86799999999999999</v>
      </c>
      <c r="G14">
        <v>0.67600000000000005</v>
      </c>
      <c r="H14" s="3">
        <v>1.012</v>
      </c>
      <c r="I14">
        <v>0.56200000000000006</v>
      </c>
      <c r="N14" t="s">
        <v>903</v>
      </c>
      <c r="O14" t="s">
        <v>326</v>
      </c>
      <c r="P14">
        <v>0</v>
      </c>
      <c r="Q14">
        <v>0.443</v>
      </c>
      <c r="R14">
        <v>0.43099999999999999</v>
      </c>
      <c r="S14">
        <v>0.55900000000000005</v>
      </c>
      <c r="T14">
        <v>0.55500000000000005</v>
      </c>
      <c r="U14">
        <v>0.501</v>
      </c>
      <c r="V14">
        <v>0.49299999999999999</v>
      </c>
      <c r="W14" s="12"/>
    </row>
    <row r="15" spans="1:25" s="12" customFormat="1" x14ac:dyDescent="0.2">
      <c r="A15" s="12" t="s">
        <v>906</v>
      </c>
      <c r="B15" s="12" t="s">
        <v>326</v>
      </c>
      <c r="C15" s="12">
        <v>1</v>
      </c>
      <c r="D15" s="12">
        <v>0.51</v>
      </c>
      <c r="E15" s="12">
        <v>0.64</v>
      </c>
      <c r="F15" s="12">
        <v>0.58799999999999997</v>
      </c>
      <c r="G15" s="12">
        <v>0.90200000000000002</v>
      </c>
      <c r="H15" s="12">
        <v>0.54900000000000004</v>
      </c>
      <c r="I15" s="12">
        <v>0.77100000000000002</v>
      </c>
      <c r="J15" s="17">
        <f>AVERAGE(D15:G15)</f>
        <v>0.66</v>
      </c>
      <c r="N15" s="12" t="s">
        <v>904</v>
      </c>
      <c r="O15" s="12" t="s">
        <v>1460</v>
      </c>
      <c r="P15" s="12">
        <v>1</v>
      </c>
    </row>
    <row r="16" spans="1:25" s="12" customFormat="1" x14ac:dyDescent="0.2">
      <c r="A16" s="12" t="s">
        <v>906</v>
      </c>
      <c r="B16" s="12" t="s">
        <v>327</v>
      </c>
      <c r="C16" s="12">
        <v>0</v>
      </c>
      <c r="D16" s="12">
        <v>0.68799999999999994</v>
      </c>
      <c r="E16" s="12">
        <v>0.375</v>
      </c>
      <c r="F16" s="12">
        <v>0.85499999999999998</v>
      </c>
      <c r="G16" s="12">
        <v>0.77500000000000002</v>
      </c>
      <c r="H16" s="12">
        <v>0.77100000000000002</v>
      </c>
      <c r="I16" s="12">
        <v>0.57499999999999996</v>
      </c>
      <c r="J16" s="12">
        <f>AVERAGE(D16:G16)</f>
        <v>0.67325000000000002</v>
      </c>
      <c r="N16" s="12" t="s">
        <v>904</v>
      </c>
      <c r="O16" s="12" t="s">
        <v>327</v>
      </c>
      <c r="P16" s="12">
        <v>1</v>
      </c>
    </row>
    <row r="17" spans="1:23" x14ac:dyDescent="0.2">
      <c r="A17" t="s">
        <v>907</v>
      </c>
      <c r="B17" t="s">
        <v>326</v>
      </c>
      <c r="C17">
        <v>1</v>
      </c>
      <c r="J17" s="12"/>
      <c r="N17" t="s">
        <v>904</v>
      </c>
      <c r="O17" t="s">
        <v>326</v>
      </c>
      <c r="P17">
        <v>1</v>
      </c>
    </row>
    <row r="18" spans="1:23" x14ac:dyDescent="0.2">
      <c r="A18" t="s">
        <v>907</v>
      </c>
      <c r="B18" t="s">
        <v>327</v>
      </c>
      <c r="C18">
        <v>1</v>
      </c>
      <c r="J18" s="12"/>
      <c r="N18" t="s">
        <v>905</v>
      </c>
      <c r="O18" t="s">
        <v>1460</v>
      </c>
      <c r="P18">
        <v>1</v>
      </c>
      <c r="Q18" s="3">
        <v>1.155</v>
      </c>
      <c r="R18">
        <v>0.44800000000000001</v>
      </c>
      <c r="S18">
        <v>0.86799999999999999</v>
      </c>
      <c r="T18">
        <v>0.67600000000000005</v>
      </c>
      <c r="U18" s="3">
        <v>1.012</v>
      </c>
      <c r="V18">
        <v>0.56200000000000006</v>
      </c>
    </row>
    <row r="19" spans="1:23" s="10" customFormat="1" x14ac:dyDescent="0.2">
      <c r="A19" s="10" t="s">
        <v>908</v>
      </c>
      <c r="B19" s="10" t="s">
        <v>326</v>
      </c>
      <c r="C19" s="10">
        <v>0</v>
      </c>
      <c r="D19" s="11">
        <v>0.67200000000000004</v>
      </c>
      <c r="E19" s="10">
        <v>0.35</v>
      </c>
      <c r="F19" s="10">
        <v>0.40300000000000002</v>
      </c>
      <c r="G19" s="10">
        <v>0.80500000000000005</v>
      </c>
      <c r="H19" s="10">
        <v>0.53700000000000003</v>
      </c>
      <c r="I19" s="10">
        <v>0.57799999999999996</v>
      </c>
      <c r="J19" s="12">
        <f t="shared" ref="J19:J22" si="0">AVERAGE(D19:G19)</f>
        <v>0.5575</v>
      </c>
      <c r="N19" s="10" t="s">
        <v>905</v>
      </c>
      <c r="O19" s="10" t="s">
        <v>327</v>
      </c>
      <c r="P19" s="10">
        <v>1</v>
      </c>
      <c r="Q19" s="11">
        <v>1.155</v>
      </c>
      <c r="R19" s="10">
        <v>0.44800000000000001</v>
      </c>
      <c r="S19" s="10">
        <v>0.86799999999999999</v>
      </c>
      <c r="T19" s="10">
        <v>0.67600000000000005</v>
      </c>
      <c r="U19" s="11">
        <v>1.012</v>
      </c>
      <c r="V19" s="10">
        <v>0.56200000000000006</v>
      </c>
    </row>
    <row r="20" spans="1:23" s="10" customFormat="1" x14ac:dyDescent="0.2">
      <c r="A20" s="10" t="s">
        <v>908</v>
      </c>
      <c r="B20" s="10" t="s">
        <v>327</v>
      </c>
      <c r="C20" s="10">
        <v>0</v>
      </c>
      <c r="D20" s="11">
        <v>0.53300000000000003</v>
      </c>
      <c r="E20" s="10">
        <v>0.11899999999999999</v>
      </c>
      <c r="F20" s="10">
        <v>0.68400000000000005</v>
      </c>
      <c r="G20" s="10">
        <v>0.96899999999999997</v>
      </c>
      <c r="H20" s="10">
        <v>0.60899999999999999</v>
      </c>
      <c r="I20" s="10">
        <v>0.54400000000000004</v>
      </c>
      <c r="J20" s="12">
        <f t="shared" si="0"/>
        <v>0.57625000000000004</v>
      </c>
      <c r="N20" s="10" t="s">
        <v>905</v>
      </c>
      <c r="O20" s="10" t="s">
        <v>326</v>
      </c>
      <c r="P20" s="10">
        <v>1</v>
      </c>
      <c r="Q20" s="11">
        <v>1.1220000000000001</v>
      </c>
      <c r="R20" s="10">
        <v>0.56999999999999995</v>
      </c>
      <c r="S20" s="10">
        <v>0.79600000000000004</v>
      </c>
      <c r="T20" s="10">
        <v>0.63300000000000001</v>
      </c>
      <c r="U20" s="10">
        <v>0.95899999999999996</v>
      </c>
      <c r="V20" s="10">
        <v>0.60099999999999998</v>
      </c>
    </row>
    <row r="21" spans="1:23" s="12" customFormat="1" x14ac:dyDescent="0.2">
      <c r="A21" s="12" t="s">
        <v>909</v>
      </c>
      <c r="B21" s="12" t="s">
        <v>326</v>
      </c>
      <c r="C21" s="12">
        <v>1</v>
      </c>
      <c r="D21" s="13">
        <v>1.0529999999999999</v>
      </c>
      <c r="E21" s="12">
        <v>0.60499999999999998</v>
      </c>
      <c r="F21" s="12">
        <v>0.79</v>
      </c>
      <c r="G21" s="12">
        <v>0.443</v>
      </c>
      <c r="H21" s="12">
        <v>0.92200000000000004</v>
      </c>
      <c r="I21" s="12">
        <v>0.52400000000000002</v>
      </c>
      <c r="J21" s="17">
        <f t="shared" si="0"/>
        <v>0.72275</v>
      </c>
      <c r="N21" s="12" t="s">
        <v>906</v>
      </c>
      <c r="O21" s="12" t="s">
        <v>1460</v>
      </c>
      <c r="P21" s="12">
        <v>0</v>
      </c>
      <c r="Q21" s="12">
        <v>0.68799999999999994</v>
      </c>
      <c r="R21" s="12">
        <v>0.375</v>
      </c>
      <c r="S21" s="12">
        <v>0.85499999999999998</v>
      </c>
      <c r="T21" s="12">
        <v>0.77500000000000002</v>
      </c>
      <c r="U21" s="12">
        <v>0.77100000000000002</v>
      </c>
      <c r="V21" s="12">
        <v>0.57499999999999996</v>
      </c>
      <c r="W21" s="12">
        <f t="shared" ref="W21" si="1">AVERAGE(Q21:T21)</f>
        <v>0.67325000000000002</v>
      </c>
    </row>
    <row r="22" spans="1:23" s="12" customFormat="1" x14ac:dyDescent="0.2">
      <c r="A22" s="12" t="s">
        <v>909</v>
      </c>
      <c r="B22" s="12" t="s">
        <v>327</v>
      </c>
      <c r="C22" s="12">
        <v>0</v>
      </c>
      <c r="D22" s="13">
        <v>1.0329999999999999</v>
      </c>
      <c r="E22" s="12">
        <v>0.42299999999999999</v>
      </c>
      <c r="F22" s="13">
        <v>0.90500000000000003</v>
      </c>
      <c r="G22" s="12">
        <v>0.71099999999999997</v>
      </c>
      <c r="H22" s="12">
        <v>0.96899999999999997</v>
      </c>
      <c r="I22" s="12">
        <v>0.56699999999999995</v>
      </c>
      <c r="J22" s="12">
        <f t="shared" si="0"/>
        <v>0.7679999999999999</v>
      </c>
      <c r="N22" s="12" t="s">
        <v>906</v>
      </c>
      <c r="O22" s="12" t="s">
        <v>327</v>
      </c>
      <c r="P22" s="12">
        <v>0</v>
      </c>
      <c r="Q22" s="12">
        <v>0.68799999999999994</v>
      </c>
      <c r="R22" s="12">
        <v>0.375</v>
      </c>
      <c r="S22" s="12">
        <v>0.85499999999999998</v>
      </c>
      <c r="T22" s="12">
        <v>0.77500000000000002</v>
      </c>
      <c r="U22" s="12">
        <v>0.77100000000000002</v>
      </c>
      <c r="V22" s="12">
        <v>0.57499999999999996</v>
      </c>
      <c r="W22" s="12">
        <f t="shared" ref="W22" si="2">AVERAGE(Q22:T22)</f>
        <v>0.67325000000000002</v>
      </c>
    </row>
    <row r="23" spans="1:23" x14ac:dyDescent="0.2">
      <c r="A23" t="s">
        <v>910</v>
      </c>
      <c r="B23" t="s">
        <v>326</v>
      </c>
      <c r="C23">
        <v>1</v>
      </c>
      <c r="D23">
        <v>0</v>
      </c>
      <c r="E23">
        <v>0.95199999999999996</v>
      </c>
      <c r="F23">
        <v>0.99199999999999999</v>
      </c>
      <c r="G23">
        <v>0.98399999999999999</v>
      </c>
      <c r="H23">
        <v>0.496</v>
      </c>
      <c r="I23">
        <v>0.96799999999999997</v>
      </c>
      <c r="J23" s="12"/>
      <c r="N23" t="s">
        <v>906</v>
      </c>
      <c r="O23" t="s">
        <v>326</v>
      </c>
      <c r="P23">
        <v>1</v>
      </c>
      <c r="Q23">
        <v>0.51</v>
      </c>
      <c r="R23">
        <v>0.64</v>
      </c>
      <c r="S23">
        <v>0.58799999999999997</v>
      </c>
      <c r="T23">
        <v>0.90200000000000002</v>
      </c>
      <c r="U23">
        <v>0.54900000000000004</v>
      </c>
      <c r="V23">
        <v>0.77100000000000002</v>
      </c>
      <c r="W23" s="12">
        <f t="shared" ref="W23" si="3">AVERAGE(Q23:T23)</f>
        <v>0.66</v>
      </c>
    </row>
    <row r="24" spans="1:23" x14ac:dyDescent="0.2">
      <c r="A24" t="s">
        <v>910</v>
      </c>
      <c r="B24" t="s">
        <v>327</v>
      </c>
      <c r="C24">
        <v>1</v>
      </c>
      <c r="D24">
        <v>0.72399999999999998</v>
      </c>
      <c r="E24">
        <v>0.49299999999999999</v>
      </c>
      <c r="F24" s="3">
        <v>1.026</v>
      </c>
      <c r="G24">
        <v>0.73399999999999999</v>
      </c>
      <c r="H24">
        <v>0.875</v>
      </c>
      <c r="I24">
        <v>0.61399999999999999</v>
      </c>
      <c r="J24" s="12"/>
      <c r="N24" t="s">
        <v>907</v>
      </c>
      <c r="O24" t="s">
        <v>1460</v>
      </c>
      <c r="P24">
        <v>1</v>
      </c>
    </row>
    <row r="25" spans="1:23" s="10" customFormat="1" x14ac:dyDescent="0.2">
      <c r="A25" s="10" t="s">
        <v>911</v>
      </c>
      <c r="B25" s="10" t="s">
        <v>326</v>
      </c>
      <c r="C25" s="10">
        <v>0</v>
      </c>
      <c r="J25" s="12"/>
      <c r="N25" s="10" t="s">
        <v>907</v>
      </c>
      <c r="O25" s="10" t="s">
        <v>327</v>
      </c>
      <c r="P25" s="10">
        <v>1</v>
      </c>
    </row>
    <row r="26" spans="1:23" s="10" customFormat="1" x14ac:dyDescent="0.2">
      <c r="A26" s="10" t="s">
        <v>911</v>
      </c>
      <c r="B26" s="10" t="s">
        <v>327</v>
      </c>
      <c r="C26" s="10">
        <v>0</v>
      </c>
      <c r="J26" s="12"/>
      <c r="N26" s="10" t="s">
        <v>907</v>
      </c>
      <c r="O26" s="10" t="s">
        <v>326</v>
      </c>
      <c r="P26" s="10">
        <v>1</v>
      </c>
    </row>
    <row r="27" spans="1:23" x14ac:dyDescent="0.2">
      <c r="A27" t="s">
        <v>912</v>
      </c>
      <c r="B27" t="s">
        <v>326</v>
      </c>
      <c r="C27">
        <v>1</v>
      </c>
      <c r="D27">
        <v>0.39200000000000002</v>
      </c>
      <c r="E27">
        <v>0.67200000000000004</v>
      </c>
      <c r="F27">
        <v>0.875</v>
      </c>
      <c r="G27">
        <v>0.44400000000000001</v>
      </c>
      <c r="H27">
        <v>0.63400000000000001</v>
      </c>
      <c r="I27">
        <v>0.55800000000000005</v>
      </c>
      <c r="J27" s="12"/>
      <c r="N27" t="s">
        <v>908</v>
      </c>
      <c r="O27" t="s">
        <v>1460</v>
      </c>
      <c r="P27">
        <v>0</v>
      </c>
      <c r="Q27">
        <v>0.67300000000000004</v>
      </c>
      <c r="R27">
        <v>0</v>
      </c>
      <c r="S27">
        <v>0.65800000000000003</v>
      </c>
      <c r="T27">
        <v>0.878</v>
      </c>
      <c r="U27">
        <v>0.66600000000000004</v>
      </c>
      <c r="V27">
        <v>0.439</v>
      </c>
    </row>
    <row r="28" spans="1:23" x14ac:dyDescent="0.2">
      <c r="A28" t="s">
        <v>912</v>
      </c>
      <c r="B28" t="s">
        <v>327</v>
      </c>
      <c r="C28">
        <v>1</v>
      </c>
      <c r="D28">
        <v>0.26600000000000001</v>
      </c>
      <c r="E28">
        <v>0.60399999999999998</v>
      </c>
      <c r="F28">
        <v>0.88100000000000001</v>
      </c>
      <c r="G28">
        <v>0.627</v>
      </c>
      <c r="H28">
        <v>0.57299999999999995</v>
      </c>
      <c r="I28">
        <v>0.61599999999999999</v>
      </c>
      <c r="J28" s="12"/>
      <c r="N28" t="s">
        <v>908</v>
      </c>
      <c r="O28" t="s">
        <v>327</v>
      </c>
      <c r="P28">
        <v>0</v>
      </c>
      <c r="Q28">
        <v>0.53300000000000003</v>
      </c>
      <c r="R28">
        <v>0.11899999999999999</v>
      </c>
      <c r="S28">
        <v>0.68400000000000005</v>
      </c>
      <c r="T28">
        <v>0.96899999999999997</v>
      </c>
      <c r="U28">
        <v>0.60899999999999999</v>
      </c>
      <c r="V28">
        <v>0.54400000000000004</v>
      </c>
    </row>
    <row r="29" spans="1:23" x14ac:dyDescent="0.2">
      <c r="A29" t="s">
        <v>913</v>
      </c>
      <c r="B29" t="s">
        <v>326</v>
      </c>
      <c r="C29">
        <v>1</v>
      </c>
      <c r="F29" s="8"/>
      <c r="N29" t="s">
        <v>908</v>
      </c>
      <c r="O29" t="s">
        <v>326</v>
      </c>
      <c r="P29">
        <v>0</v>
      </c>
      <c r="Q29">
        <v>0.67200000000000004</v>
      </c>
      <c r="R29">
        <v>0.35</v>
      </c>
      <c r="S29">
        <v>0.40300000000000002</v>
      </c>
      <c r="T29">
        <v>0.80500000000000005</v>
      </c>
      <c r="U29">
        <v>0.53700000000000003</v>
      </c>
      <c r="V29">
        <v>0.57799999999999996</v>
      </c>
    </row>
    <row r="30" spans="1:23" x14ac:dyDescent="0.2">
      <c r="A30" t="s">
        <v>913</v>
      </c>
      <c r="B30" t="s">
        <v>327</v>
      </c>
      <c r="C30">
        <v>1</v>
      </c>
      <c r="F30" s="8"/>
      <c r="N30" t="s">
        <v>909</v>
      </c>
      <c r="O30" t="s">
        <v>1460</v>
      </c>
      <c r="P30">
        <v>1</v>
      </c>
      <c r="Q30" s="3">
        <v>1.0529999999999999</v>
      </c>
      <c r="R30">
        <v>0.60499999999999998</v>
      </c>
      <c r="S30">
        <v>0.79</v>
      </c>
      <c r="T30">
        <v>0.443</v>
      </c>
      <c r="U30">
        <v>0.92200000000000004</v>
      </c>
      <c r="V30">
        <v>0.52400000000000002</v>
      </c>
      <c r="W30" s="12">
        <f t="shared" ref="W30:W32" si="4">AVERAGE(Q30:T30)</f>
        <v>0.72275</v>
      </c>
    </row>
    <row r="31" spans="1:23" x14ac:dyDescent="0.2">
      <c r="A31" t="s">
        <v>914</v>
      </c>
      <c r="B31" t="s">
        <v>326</v>
      </c>
      <c r="C31">
        <v>1</v>
      </c>
      <c r="D31">
        <v>0.84099999999999997</v>
      </c>
      <c r="E31">
        <v>0.28000000000000003</v>
      </c>
      <c r="F31" s="8">
        <v>1.02</v>
      </c>
      <c r="G31" s="3">
        <v>0.86</v>
      </c>
      <c r="H31">
        <v>0.93100000000000005</v>
      </c>
      <c r="I31">
        <v>0.56999999999999995</v>
      </c>
      <c r="N31" t="s">
        <v>909</v>
      </c>
      <c r="O31" t="s">
        <v>327</v>
      </c>
      <c r="P31">
        <v>0</v>
      </c>
      <c r="Q31" s="3">
        <v>1.0329999999999999</v>
      </c>
      <c r="R31">
        <v>0.42299999999999999</v>
      </c>
      <c r="S31">
        <v>0.90500000000000003</v>
      </c>
      <c r="T31">
        <v>0.71099999999999997</v>
      </c>
      <c r="U31">
        <v>0.96899999999999997</v>
      </c>
      <c r="V31">
        <v>0.56699999999999995</v>
      </c>
      <c r="W31" s="12">
        <f t="shared" si="4"/>
        <v>0.7679999999999999</v>
      </c>
    </row>
    <row r="32" spans="1:23" x14ac:dyDescent="0.2">
      <c r="A32" t="s">
        <v>914</v>
      </c>
      <c r="B32" t="s">
        <v>327</v>
      </c>
      <c r="C32">
        <v>1</v>
      </c>
      <c r="D32">
        <v>0.84099999999999997</v>
      </c>
      <c r="E32">
        <v>0.28000000000000003</v>
      </c>
      <c r="F32" s="3">
        <v>1.02</v>
      </c>
      <c r="G32">
        <v>0.86</v>
      </c>
      <c r="H32">
        <v>0.93100000000000005</v>
      </c>
      <c r="I32">
        <v>0.56999999999999995</v>
      </c>
      <c r="N32" t="s">
        <v>909</v>
      </c>
      <c r="O32" t="s">
        <v>326</v>
      </c>
      <c r="P32">
        <v>1</v>
      </c>
      <c r="Q32" s="3">
        <v>1.0529999999999999</v>
      </c>
      <c r="R32">
        <v>0.60499999999999998</v>
      </c>
      <c r="S32">
        <v>0.79</v>
      </c>
      <c r="T32">
        <v>0.443</v>
      </c>
      <c r="U32">
        <v>0.92200000000000004</v>
      </c>
      <c r="V32">
        <v>0.52400000000000002</v>
      </c>
      <c r="W32" s="12">
        <f t="shared" si="4"/>
        <v>0.72275</v>
      </c>
    </row>
    <row r="33" spans="1:23" x14ac:dyDescent="0.2">
      <c r="A33" t="s">
        <v>915</v>
      </c>
      <c r="B33" t="s">
        <v>326</v>
      </c>
      <c r="C33">
        <v>1</v>
      </c>
      <c r="D33">
        <v>0.28399999999999997</v>
      </c>
      <c r="E33">
        <v>0.61</v>
      </c>
      <c r="F33">
        <v>0.85399999999999998</v>
      </c>
      <c r="G33" s="3">
        <v>1.091</v>
      </c>
      <c r="H33">
        <v>0.56899999999999995</v>
      </c>
      <c r="I33">
        <v>0.85</v>
      </c>
      <c r="N33" t="s">
        <v>910</v>
      </c>
      <c r="O33" t="s">
        <v>1460</v>
      </c>
      <c r="P33">
        <v>1</v>
      </c>
      <c r="Q33">
        <v>0.72399999999999998</v>
      </c>
      <c r="R33">
        <v>0.49299999999999999</v>
      </c>
      <c r="S33" s="3">
        <v>1.026</v>
      </c>
      <c r="T33">
        <v>0.73399999999999999</v>
      </c>
      <c r="U33">
        <v>0.875</v>
      </c>
      <c r="V33">
        <v>0.61399999999999999</v>
      </c>
      <c r="W33" s="12"/>
    </row>
    <row r="34" spans="1:23" x14ac:dyDescent="0.2">
      <c r="A34" t="s">
        <v>915</v>
      </c>
      <c r="B34" t="s">
        <v>327</v>
      </c>
      <c r="C34">
        <v>1</v>
      </c>
      <c r="D34">
        <v>0.68200000000000005</v>
      </c>
      <c r="E34">
        <v>0.82199999999999995</v>
      </c>
      <c r="F34" s="3">
        <v>1.0740000000000001</v>
      </c>
      <c r="G34">
        <v>0.64600000000000002</v>
      </c>
      <c r="H34">
        <v>0.878</v>
      </c>
      <c r="I34">
        <v>0.73399999999999999</v>
      </c>
      <c r="N34" t="s">
        <v>910</v>
      </c>
      <c r="O34" t="s">
        <v>327</v>
      </c>
      <c r="P34">
        <v>1</v>
      </c>
      <c r="Q34">
        <v>0.72399999999999998</v>
      </c>
      <c r="R34">
        <v>0.49299999999999999</v>
      </c>
      <c r="S34" s="3">
        <v>1.026</v>
      </c>
      <c r="T34">
        <v>0.73399999999999999</v>
      </c>
      <c r="U34">
        <v>0.875</v>
      </c>
      <c r="V34">
        <v>0.61399999999999999</v>
      </c>
      <c r="W34" s="12"/>
    </row>
    <row r="35" spans="1:23" s="12" customFormat="1" x14ac:dyDescent="0.2">
      <c r="A35" s="12" t="s">
        <v>916</v>
      </c>
      <c r="B35" s="12" t="s">
        <v>326</v>
      </c>
      <c r="C35" s="12">
        <v>0</v>
      </c>
      <c r="D35" s="12">
        <v>0.84299999999999997</v>
      </c>
      <c r="E35" s="12">
        <v>0.35099999999999998</v>
      </c>
      <c r="F35" s="12">
        <v>0.58299999999999996</v>
      </c>
      <c r="G35" s="12">
        <v>0.69099999999999995</v>
      </c>
      <c r="H35" s="12">
        <v>0.71299999999999997</v>
      </c>
      <c r="I35" s="12">
        <v>0.52100000000000002</v>
      </c>
      <c r="J35" s="12">
        <f t="shared" ref="J35:J40" si="5">AVERAGE(D35:G35)</f>
        <v>0.61699999999999999</v>
      </c>
      <c r="N35" s="12" t="s">
        <v>910</v>
      </c>
      <c r="O35" s="12" t="s">
        <v>326</v>
      </c>
      <c r="P35" s="12">
        <v>1</v>
      </c>
      <c r="Q35" s="12">
        <v>0</v>
      </c>
      <c r="R35" s="12">
        <v>0.95199999999999996</v>
      </c>
      <c r="S35" s="12">
        <v>0.99199999999999999</v>
      </c>
      <c r="T35" s="12">
        <v>0.98399999999999999</v>
      </c>
      <c r="U35" s="12">
        <v>0.496</v>
      </c>
      <c r="V35" s="12">
        <v>0.96799999999999997</v>
      </c>
    </row>
    <row r="36" spans="1:23" s="12" customFormat="1" x14ac:dyDescent="0.2">
      <c r="A36" s="12" t="s">
        <v>916</v>
      </c>
      <c r="B36" s="12" t="s">
        <v>327</v>
      </c>
      <c r="C36" s="12">
        <v>1</v>
      </c>
      <c r="D36" s="12">
        <v>0.79900000000000004</v>
      </c>
      <c r="E36" s="12">
        <v>0.182</v>
      </c>
      <c r="F36" s="12">
        <v>0.68799999999999994</v>
      </c>
      <c r="G36" s="12">
        <v>0.79</v>
      </c>
      <c r="H36" s="12">
        <v>0.74399999999999999</v>
      </c>
      <c r="I36" s="12">
        <v>0.48599999999999999</v>
      </c>
      <c r="J36" s="17">
        <f t="shared" si="5"/>
        <v>0.61475000000000002</v>
      </c>
      <c r="N36" s="12" t="s">
        <v>911</v>
      </c>
      <c r="O36" s="12" t="s">
        <v>1460</v>
      </c>
      <c r="P36" s="12">
        <v>0</v>
      </c>
    </row>
    <row r="37" spans="1:23" s="12" customFormat="1" x14ac:dyDescent="0.2">
      <c r="A37" s="12" t="s">
        <v>917</v>
      </c>
      <c r="B37" s="12" t="s">
        <v>326</v>
      </c>
      <c r="C37" s="12">
        <v>1</v>
      </c>
      <c r="D37" s="12">
        <v>0.35099999999999998</v>
      </c>
      <c r="E37" s="12">
        <v>0.69299999999999995</v>
      </c>
      <c r="F37" s="12">
        <v>0.94699999999999995</v>
      </c>
      <c r="G37" s="12">
        <v>0.98</v>
      </c>
      <c r="H37" s="12">
        <v>0.64900000000000002</v>
      </c>
      <c r="I37" s="12">
        <v>0.83699999999999997</v>
      </c>
      <c r="J37" s="12">
        <f t="shared" si="5"/>
        <v>0.74275000000000002</v>
      </c>
      <c r="N37" s="12" t="s">
        <v>911</v>
      </c>
      <c r="O37" s="12" t="s">
        <v>327</v>
      </c>
      <c r="P37" s="12">
        <v>0</v>
      </c>
    </row>
    <row r="38" spans="1:23" s="12" customFormat="1" x14ac:dyDescent="0.2">
      <c r="A38" s="12" t="s">
        <v>917</v>
      </c>
      <c r="B38" s="12" t="s">
        <v>327</v>
      </c>
      <c r="C38" s="12">
        <v>0</v>
      </c>
      <c r="D38" s="12">
        <v>0.316</v>
      </c>
      <c r="E38" s="12">
        <v>0.70299999999999996</v>
      </c>
      <c r="F38" s="12">
        <v>0.85699999999999998</v>
      </c>
      <c r="G38" s="12">
        <v>0.94199999999999995</v>
      </c>
      <c r="H38" s="12">
        <v>0.58699999999999997</v>
      </c>
      <c r="I38" s="12">
        <v>0.82299999999999995</v>
      </c>
      <c r="J38" s="12">
        <f t="shared" si="5"/>
        <v>0.7044999999999999</v>
      </c>
      <c r="N38" s="12" t="s">
        <v>911</v>
      </c>
      <c r="O38" s="12" t="s">
        <v>326</v>
      </c>
      <c r="P38" s="12">
        <v>0</v>
      </c>
    </row>
    <row r="39" spans="1:23" s="12" customFormat="1" x14ac:dyDescent="0.2">
      <c r="A39" s="12" t="s">
        <v>918</v>
      </c>
      <c r="B39" s="12" t="s">
        <v>326</v>
      </c>
      <c r="C39" s="12">
        <v>1</v>
      </c>
      <c r="D39" s="12">
        <v>0.36599999999999999</v>
      </c>
      <c r="E39" s="12">
        <v>0.125</v>
      </c>
      <c r="F39" s="12">
        <v>0.90200000000000002</v>
      </c>
      <c r="G39" s="12">
        <v>0.68799999999999994</v>
      </c>
      <c r="H39" s="12">
        <v>0.63400000000000001</v>
      </c>
      <c r="I39" s="12">
        <v>0.40600000000000003</v>
      </c>
      <c r="J39" s="12">
        <f t="shared" si="5"/>
        <v>0.52024999999999999</v>
      </c>
      <c r="N39" s="12" t="s">
        <v>912</v>
      </c>
      <c r="O39" s="12" t="s">
        <v>1460</v>
      </c>
      <c r="P39" s="12">
        <v>1</v>
      </c>
      <c r="Q39" s="12">
        <v>0.26600000000000001</v>
      </c>
      <c r="R39" s="12">
        <v>0.60399999999999998</v>
      </c>
      <c r="S39" s="12">
        <v>0.88100000000000001</v>
      </c>
      <c r="T39" s="12">
        <v>0.627</v>
      </c>
      <c r="U39" s="12">
        <v>0.57299999999999995</v>
      </c>
      <c r="V39" s="12">
        <v>0.61599999999999999</v>
      </c>
    </row>
    <row r="40" spans="1:23" s="12" customFormat="1" x14ac:dyDescent="0.2">
      <c r="A40" s="12" t="s">
        <v>918</v>
      </c>
      <c r="B40" s="12" t="s">
        <v>327</v>
      </c>
      <c r="C40" s="12">
        <v>0</v>
      </c>
      <c r="D40" s="12">
        <v>0.28000000000000003</v>
      </c>
      <c r="E40" s="12">
        <v>0</v>
      </c>
      <c r="F40" s="12">
        <v>0.95899999999999996</v>
      </c>
      <c r="G40" s="12">
        <v>0.81200000000000006</v>
      </c>
      <c r="H40" s="12">
        <v>0.62</v>
      </c>
      <c r="I40" s="12">
        <v>0.40600000000000003</v>
      </c>
      <c r="J40" s="12">
        <f t="shared" si="5"/>
        <v>0.51275000000000004</v>
      </c>
      <c r="N40" s="12" t="s">
        <v>912</v>
      </c>
      <c r="O40" s="12" t="s">
        <v>327</v>
      </c>
      <c r="P40" s="12">
        <v>1</v>
      </c>
      <c r="Q40" s="12">
        <v>0.26600000000000001</v>
      </c>
      <c r="R40" s="12">
        <v>0.60399999999999998</v>
      </c>
      <c r="S40" s="12">
        <v>0.88100000000000001</v>
      </c>
      <c r="T40" s="12">
        <v>0.627</v>
      </c>
      <c r="U40" s="12">
        <v>0.57299999999999995</v>
      </c>
      <c r="V40" s="12">
        <v>0.61599999999999999</v>
      </c>
    </row>
    <row r="41" spans="1:23" x14ac:dyDescent="0.2">
      <c r="A41" t="s">
        <v>919</v>
      </c>
      <c r="B41" t="s">
        <v>326</v>
      </c>
      <c r="C41">
        <v>1</v>
      </c>
      <c r="D41">
        <v>0.55400000000000005</v>
      </c>
      <c r="E41">
        <v>0.499</v>
      </c>
      <c r="F41">
        <v>0.54700000000000004</v>
      </c>
      <c r="G41">
        <v>0.84699999999999998</v>
      </c>
      <c r="H41">
        <v>0.55000000000000004</v>
      </c>
      <c r="I41">
        <v>0.67300000000000004</v>
      </c>
      <c r="N41" t="s">
        <v>912</v>
      </c>
      <c r="O41" t="s">
        <v>326</v>
      </c>
      <c r="P41">
        <v>1</v>
      </c>
      <c r="Q41">
        <v>0.39200000000000002</v>
      </c>
      <c r="R41">
        <v>0.67200000000000004</v>
      </c>
      <c r="S41">
        <v>0.875</v>
      </c>
      <c r="T41">
        <v>0.44400000000000001</v>
      </c>
      <c r="U41">
        <v>0.63400000000000001</v>
      </c>
      <c r="V41">
        <v>0.55800000000000005</v>
      </c>
    </row>
    <row r="42" spans="1:23" x14ac:dyDescent="0.2">
      <c r="A42" t="s">
        <v>919</v>
      </c>
      <c r="B42" t="s">
        <v>327</v>
      </c>
      <c r="C42">
        <v>1</v>
      </c>
      <c r="D42">
        <v>0.58799999999999997</v>
      </c>
      <c r="E42">
        <v>0.184</v>
      </c>
      <c r="F42">
        <v>0.753</v>
      </c>
      <c r="G42">
        <v>0.84099999999999997</v>
      </c>
      <c r="H42">
        <v>0.67</v>
      </c>
      <c r="I42">
        <v>0.51200000000000001</v>
      </c>
      <c r="N42" t="s">
        <v>913</v>
      </c>
      <c r="O42" t="s">
        <v>1460</v>
      </c>
      <c r="P42">
        <v>1</v>
      </c>
    </row>
    <row r="43" spans="1:23" s="12" customFormat="1" x14ac:dyDescent="0.2">
      <c r="A43" s="12" t="s">
        <v>920</v>
      </c>
      <c r="B43" s="12" t="s">
        <v>326</v>
      </c>
      <c r="C43" s="12">
        <v>0</v>
      </c>
      <c r="D43" s="12">
        <v>0.77100000000000002</v>
      </c>
      <c r="E43" s="12">
        <v>0.60199999999999998</v>
      </c>
      <c r="F43" s="12">
        <v>0.55100000000000005</v>
      </c>
      <c r="G43" s="12">
        <v>0.56100000000000005</v>
      </c>
      <c r="H43" s="12">
        <v>0.66100000000000003</v>
      </c>
      <c r="I43" s="12">
        <v>0.58199999999999996</v>
      </c>
      <c r="J43" s="12">
        <f t="shared" ref="J43:J44" si="6">AVERAGE(D43:G43)</f>
        <v>0.62124999999999997</v>
      </c>
      <c r="N43" s="12" t="s">
        <v>913</v>
      </c>
      <c r="O43" s="12" t="s">
        <v>327</v>
      </c>
      <c r="P43" s="12">
        <v>1</v>
      </c>
    </row>
    <row r="44" spans="1:23" s="12" customFormat="1" x14ac:dyDescent="0.2">
      <c r="A44" s="12" t="s">
        <v>920</v>
      </c>
      <c r="B44" s="12" t="s">
        <v>327</v>
      </c>
      <c r="C44" s="12">
        <v>1</v>
      </c>
      <c r="D44" s="12">
        <v>0.91400000000000003</v>
      </c>
      <c r="E44" s="12">
        <v>0.67600000000000005</v>
      </c>
      <c r="F44" s="12">
        <v>0.53600000000000003</v>
      </c>
      <c r="G44" s="12">
        <v>0.51300000000000001</v>
      </c>
      <c r="H44" s="12">
        <v>0.72499999999999998</v>
      </c>
      <c r="I44" s="12">
        <v>0.59399999999999997</v>
      </c>
      <c r="J44" s="12">
        <f t="shared" si="6"/>
        <v>0.65975000000000006</v>
      </c>
      <c r="N44" s="12" t="s">
        <v>913</v>
      </c>
      <c r="O44" s="12" t="s">
        <v>326</v>
      </c>
      <c r="P44" s="12">
        <v>1</v>
      </c>
    </row>
    <row r="45" spans="1:23" s="10" customFormat="1" x14ac:dyDescent="0.2">
      <c r="A45" s="10" t="s">
        <v>921</v>
      </c>
      <c r="B45" s="10" t="s">
        <v>326</v>
      </c>
      <c r="C45" s="10">
        <v>0</v>
      </c>
      <c r="D45" s="10">
        <v>0.82199999999999995</v>
      </c>
      <c r="E45" s="10">
        <v>0.41599999999999998</v>
      </c>
      <c r="F45" s="10">
        <v>0.98799999999999999</v>
      </c>
      <c r="G45" s="10">
        <v>0.66100000000000003</v>
      </c>
      <c r="H45" s="10">
        <v>0.90500000000000003</v>
      </c>
      <c r="I45" s="10">
        <v>0.53800000000000003</v>
      </c>
      <c r="N45" s="10" t="s">
        <v>914</v>
      </c>
      <c r="O45" s="10" t="s">
        <v>1460</v>
      </c>
      <c r="P45" s="10">
        <v>1</v>
      </c>
      <c r="Q45" s="10">
        <v>0.84099999999999997</v>
      </c>
      <c r="R45" s="10">
        <v>0.28000000000000003</v>
      </c>
      <c r="S45" s="15">
        <v>1.02</v>
      </c>
      <c r="T45" s="10">
        <v>0.86</v>
      </c>
      <c r="U45" s="10">
        <v>0.93100000000000005</v>
      </c>
      <c r="V45" s="10">
        <v>0.56999999999999995</v>
      </c>
    </row>
    <row r="46" spans="1:23" s="10" customFormat="1" x14ac:dyDescent="0.2">
      <c r="A46" s="10" t="s">
        <v>921</v>
      </c>
      <c r="B46" s="10" t="s">
        <v>327</v>
      </c>
      <c r="C46" s="10">
        <v>0</v>
      </c>
      <c r="D46" s="10">
        <v>0.83199999999999996</v>
      </c>
      <c r="E46" s="10">
        <v>0.41499999999999998</v>
      </c>
      <c r="F46" s="10">
        <v>0.98599999999999999</v>
      </c>
      <c r="G46" s="10">
        <v>0.63800000000000001</v>
      </c>
      <c r="H46" s="10">
        <v>0.90900000000000003</v>
      </c>
      <c r="I46" s="10">
        <v>0.52600000000000002</v>
      </c>
      <c r="N46" s="10" t="s">
        <v>914</v>
      </c>
      <c r="O46" s="10" t="s">
        <v>327</v>
      </c>
      <c r="P46" s="10">
        <v>1</v>
      </c>
      <c r="Q46" s="10">
        <v>0.84099999999999997</v>
      </c>
      <c r="R46" s="10">
        <v>0.28000000000000003</v>
      </c>
      <c r="S46" s="15">
        <v>1.02</v>
      </c>
      <c r="T46" s="10">
        <v>0.86</v>
      </c>
      <c r="U46" s="10">
        <v>0.93100000000000005</v>
      </c>
      <c r="V46" s="10">
        <v>0.56999999999999995</v>
      </c>
    </row>
    <row r="47" spans="1:23" s="12" customFormat="1" x14ac:dyDescent="0.2">
      <c r="A47" s="12" t="s">
        <v>922</v>
      </c>
      <c r="B47" s="12" t="s">
        <v>326</v>
      </c>
      <c r="C47" s="12">
        <v>0</v>
      </c>
      <c r="D47" s="13">
        <v>0.502</v>
      </c>
      <c r="E47" s="13">
        <v>0.82399999999999995</v>
      </c>
      <c r="F47" s="12">
        <v>0.66200000000000003</v>
      </c>
      <c r="G47" s="12">
        <v>0.78100000000000003</v>
      </c>
      <c r="H47" s="12">
        <v>0.58199999999999996</v>
      </c>
      <c r="I47" s="12">
        <v>0.80300000000000005</v>
      </c>
      <c r="J47" s="12">
        <f t="shared" ref="J47:J49" si="7">AVERAGE(D47:G47)</f>
        <v>0.69225000000000003</v>
      </c>
      <c r="N47" s="12" t="s">
        <v>914</v>
      </c>
      <c r="O47" s="12" t="s">
        <v>326</v>
      </c>
      <c r="P47" s="12">
        <v>1</v>
      </c>
      <c r="Q47" s="12">
        <v>0.84099999999999997</v>
      </c>
      <c r="R47" s="12">
        <v>0.28000000000000003</v>
      </c>
      <c r="S47" s="16">
        <v>1.02</v>
      </c>
      <c r="T47" s="12">
        <v>0.86</v>
      </c>
      <c r="U47" s="12">
        <v>0.93100000000000005</v>
      </c>
      <c r="V47" s="12">
        <v>0.56999999999999995</v>
      </c>
    </row>
    <row r="48" spans="1:23" s="12" customFormat="1" x14ac:dyDescent="0.2">
      <c r="A48" s="12" t="s">
        <v>922</v>
      </c>
      <c r="B48" s="12" t="s">
        <v>327</v>
      </c>
      <c r="C48" s="12">
        <v>1</v>
      </c>
      <c r="D48" s="13">
        <v>0.68200000000000005</v>
      </c>
      <c r="E48" s="13">
        <v>0.438</v>
      </c>
      <c r="F48" s="12">
        <v>0.93600000000000005</v>
      </c>
      <c r="G48" s="12">
        <v>0.623</v>
      </c>
      <c r="H48" s="12">
        <v>0.80900000000000005</v>
      </c>
      <c r="I48" s="12">
        <v>0.53</v>
      </c>
      <c r="J48" s="17">
        <f t="shared" si="7"/>
        <v>0.66975000000000007</v>
      </c>
      <c r="N48" s="12" t="s">
        <v>915</v>
      </c>
      <c r="O48" s="12" t="s">
        <v>1460</v>
      </c>
      <c r="P48" s="12">
        <v>1</v>
      </c>
      <c r="Q48" s="12">
        <v>0.68200000000000005</v>
      </c>
      <c r="R48" s="12">
        <v>0.82199999999999995</v>
      </c>
      <c r="S48" s="13">
        <v>1.0740000000000001</v>
      </c>
      <c r="T48" s="12">
        <v>0.64600000000000002</v>
      </c>
      <c r="U48" s="12">
        <v>0.878</v>
      </c>
      <c r="V48" s="12">
        <v>0.73399999999999999</v>
      </c>
    </row>
    <row r="49" spans="1:23" s="12" customFormat="1" x14ac:dyDescent="0.2">
      <c r="A49" s="12" t="s">
        <v>923</v>
      </c>
      <c r="B49" s="12" t="s">
        <v>326</v>
      </c>
      <c r="C49" s="12">
        <v>0</v>
      </c>
      <c r="D49" s="13">
        <v>1.2170000000000001</v>
      </c>
      <c r="E49" s="13">
        <v>1.2130000000000001</v>
      </c>
      <c r="F49" s="12">
        <v>0.20699999999999999</v>
      </c>
      <c r="G49" s="12">
        <v>0.20100000000000001</v>
      </c>
      <c r="H49" s="12">
        <v>0.71199999999999997</v>
      </c>
      <c r="I49" s="12">
        <v>0.70699999999999996</v>
      </c>
      <c r="J49" s="12">
        <f t="shared" si="7"/>
        <v>0.70950000000000002</v>
      </c>
      <c r="N49" s="12" t="s">
        <v>915</v>
      </c>
      <c r="O49" s="12" t="s">
        <v>327</v>
      </c>
      <c r="P49" s="12">
        <v>1</v>
      </c>
      <c r="Q49" s="12">
        <v>0.68200000000000005</v>
      </c>
      <c r="R49" s="12">
        <v>0.82199999999999995</v>
      </c>
      <c r="S49" s="13">
        <v>1.0740000000000001</v>
      </c>
      <c r="T49" s="12">
        <v>0.64600000000000002</v>
      </c>
      <c r="U49" s="12">
        <v>0.878</v>
      </c>
      <c r="V49" s="12">
        <v>0.73399999999999999</v>
      </c>
    </row>
    <row r="50" spans="1:23" s="12" customFormat="1" x14ac:dyDescent="0.2">
      <c r="A50" s="12" t="s">
        <v>923</v>
      </c>
      <c r="B50" s="12" t="s">
        <v>327</v>
      </c>
      <c r="C50" s="12">
        <v>1</v>
      </c>
      <c r="D50" s="13">
        <v>1.214</v>
      </c>
      <c r="E50" s="13">
        <v>1.238</v>
      </c>
      <c r="F50" s="12">
        <v>6.8000000000000005E-2</v>
      </c>
      <c r="G50" s="12">
        <v>9.2999999999999999E-2</v>
      </c>
      <c r="H50" s="12">
        <v>0.64100000000000001</v>
      </c>
      <c r="I50" s="12">
        <v>0.66600000000000004</v>
      </c>
      <c r="J50" s="17">
        <f t="shared" ref="J50" si="8">AVERAGE(D50:G50)</f>
        <v>0.65325</v>
      </c>
      <c r="N50" s="12" t="s">
        <v>915</v>
      </c>
      <c r="O50" s="12" t="s">
        <v>326</v>
      </c>
      <c r="P50" s="12">
        <v>1</v>
      </c>
      <c r="Q50" s="12">
        <v>0.28399999999999997</v>
      </c>
      <c r="R50" s="12">
        <v>0.61</v>
      </c>
      <c r="S50" s="12">
        <v>0.85399999999999998</v>
      </c>
      <c r="T50" s="13">
        <v>1.091</v>
      </c>
      <c r="U50" s="12">
        <v>0.56899999999999995</v>
      </c>
      <c r="V50" s="12">
        <v>0.85</v>
      </c>
    </row>
    <row r="51" spans="1:23" x14ac:dyDescent="0.2">
      <c r="A51" t="s">
        <v>924</v>
      </c>
      <c r="B51" t="s">
        <v>326</v>
      </c>
      <c r="C51">
        <v>1</v>
      </c>
      <c r="D51">
        <v>0.52400000000000002</v>
      </c>
      <c r="E51">
        <v>0.875</v>
      </c>
      <c r="F51">
        <v>0.48299999999999998</v>
      </c>
      <c r="G51" s="3">
        <v>0.61299999999999999</v>
      </c>
      <c r="H51">
        <v>0.504</v>
      </c>
      <c r="I51">
        <v>0.74399999999999999</v>
      </c>
      <c r="N51" t="s">
        <v>916</v>
      </c>
      <c r="O51" t="s">
        <v>1460</v>
      </c>
      <c r="P51">
        <v>1</v>
      </c>
      <c r="Q51">
        <v>0.79900000000000004</v>
      </c>
      <c r="R51">
        <v>0.182</v>
      </c>
      <c r="S51">
        <v>0.68799999999999994</v>
      </c>
      <c r="T51">
        <v>0.79</v>
      </c>
      <c r="U51">
        <v>0.74399999999999999</v>
      </c>
      <c r="V51">
        <v>0.48599999999999999</v>
      </c>
      <c r="W51" s="12">
        <f t="shared" ref="W51" si="9">AVERAGE(Q51:T51)</f>
        <v>0.61475000000000002</v>
      </c>
    </row>
    <row r="52" spans="1:23" x14ac:dyDescent="0.2">
      <c r="A52" t="s">
        <v>924</v>
      </c>
      <c r="B52" t="s">
        <v>327</v>
      </c>
      <c r="C52">
        <v>1</v>
      </c>
      <c r="D52">
        <v>0.33100000000000002</v>
      </c>
      <c r="E52">
        <v>0.38400000000000001</v>
      </c>
      <c r="F52">
        <v>0.88100000000000001</v>
      </c>
      <c r="G52" s="3">
        <v>0.66900000000000004</v>
      </c>
      <c r="H52">
        <v>0.60599999999999998</v>
      </c>
      <c r="I52">
        <v>0.52600000000000002</v>
      </c>
      <c r="N52" t="s">
        <v>916</v>
      </c>
      <c r="O52" t="s">
        <v>327</v>
      </c>
      <c r="P52">
        <v>1</v>
      </c>
      <c r="Q52">
        <v>0.79900000000000004</v>
      </c>
      <c r="R52">
        <v>0.182</v>
      </c>
      <c r="S52">
        <v>0.68799999999999994</v>
      </c>
      <c r="T52">
        <v>0.79</v>
      </c>
      <c r="U52">
        <v>0.74399999999999999</v>
      </c>
      <c r="V52">
        <v>0.48599999999999999</v>
      </c>
      <c r="W52" s="12">
        <f t="shared" ref="W52" si="10">AVERAGE(Q52:T52)</f>
        <v>0.61475000000000002</v>
      </c>
    </row>
    <row r="53" spans="1:23" x14ac:dyDescent="0.2">
      <c r="A53" t="s">
        <v>925</v>
      </c>
      <c r="B53" t="s">
        <v>326</v>
      </c>
      <c r="C53">
        <v>1</v>
      </c>
      <c r="D53" s="3">
        <v>0.56399999999999995</v>
      </c>
      <c r="E53">
        <v>0.47099999999999997</v>
      </c>
      <c r="F53">
        <v>0.80100000000000005</v>
      </c>
      <c r="G53" s="7">
        <v>1.196</v>
      </c>
      <c r="H53">
        <v>0.68200000000000005</v>
      </c>
      <c r="I53">
        <v>0.83399999999999996</v>
      </c>
      <c r="N53" t="s">
        <v>916</v>
      </c>
      <c r="O53" t="s">
        <v>326</v>
      </c>
      <c r="P53">
        <v>0</v>
      </c>
      <c r="Q53">
        <v>0.84299999999999997</v>
      </c>
      <c r="R53">
        <v>0.35099999999999998</v>
      </c>
      <c r="S53">
        <v>0.58299999999999996</v>
      </c>
      <c r="T53">
        <v>0.69099999999999995</v>
      </c>
      <c r="U53">
        <v>0.71299999999999997</v>
      </c>
      <c r="V53">
        <v>0.52100000000000002</v>
      </c>
      <c r="W53" s="12">
        <f t="shared" ref="W53:W56" si="11">AVERAGE(Q53:T53)</f>
        <v>0.61699999999999999</v>
      </c>
    </row>
    <row r="54" spans="1:23" x14ac:dyDescent="0.2">
      <c r="A54" t="s">
        <v>925</v>
      </c>
      <c r="B54" t="s">
        <v>327</v>
      </c>
      <c r="C54">
        <v>1</v>
      </c>
      <c r="D54" s="3">
        <v>0.43</v>
      </c>
      <c r="E54">
        <v>0.375</v>
      </c>
      <c r="F54">
        <v>0.80600000000000005</v>
      </c>
      <c r="G54" s="3">
        <v>1.0249999999999999</v>
      </c>
      <c r="H54">
        <v>0.61799999999999999</v>
      </c>
      <c r="I54">
        <v>0.7</v>
      </c>
      <c r="N54" t="s">
        <v>917</v>
      </c>
      <c r="O54" t="s">
        <v>1460</v>
      </c>
      <c r="P54">
        <v>0</v>
      </c>
      <c r="Q54">
        <v>0.51500000000000001</v>
      </c>
      <c r="R54">
        <v>0.35399999999999998</v>
      </c>
      <c r="S54" s="3">
        <v>1.008</v>
      </c>
      <c r="T54">
        <v>0.81399999999999995</v>
      </c>
      <c r="U54">
        <v>0.76100000000000001</v>
      </c>
      <c r="V54">
        <v>0.58399999999999996</v>
      </c>
      <c r="W54" s="12">
        <f t="shared" si="11"/>
        <v>0.67274999999999996</v>
      </c>
    </row>
    <row r="55" spans="1:23" s="10" customFormat="1" x14ac:dyDescent="0.2">
      <c r="A55" s="10" t="s">
        <v>926</v>
      </c>
      <c r="B55" s="10" t="s">
        <v>326</v>
      </c>
      <c r="C55" s="10">
        <v>0</v>
      </c>
      <c r="D55" s="11">
        <v>1.032</v>
      </c>
      <c r="E55" s="10">
        <v>0.32700000000000001</v>
      </c>
      <c r="F55" s="10">
        <v>0.45600000000000002</v>
      </c>
      <c r="G55" s="14">
        <v>1.63</v>
      </c>
      <c r="H55" s="10">
        <v>0.74399999999999999</v>
      </c>
      <c r="I55" s="10">
        <v>0.97799999999999998</v>
      </c>
      <c r="N55" s="10" t="s">
        <v>917</v>
      </c>
      <c r="O55" s="10" t="s">
        <v>327</v>
      </c>
      <c r="P55" s="10">
        <v>0</v>
      </c>
      <c r="Q55" s="10">
        <v>0.316</v>
      </c>
      <c r="R55" s="10">
        <v>0.70299999999999996</v>
      </c>
      <c r="S55" s="10">
        <v>0.85699999999999998</v>
      </c>
      <c r="T55" s="10">
        <v>0.94199999999999995</v>
      </c>
      <c r="U55" s="10">
        <v>0.58699999999999997</v>
      </c>
      <c r="V55" s="10">
        <v>0.82299999999999995</v>
      </c>
      <c r="W55" s="12">
        <f t="shared" si="11"/>
        <v>0.7044999999999999</v>
      </c>
    </row>
    <row r="56" spans="1:23" s="10" customFormat="1" x14ac:dyDescent="0.2">
      <c r="A56" s="10" t="s">
        <v>926</v>
      </c>
      <c r="B56" s="10" t="s">
        <v>327</v>
      </c>
      <c r="C56" s="10">
        <v>0</v>
      </c>
      <c r="D56" s="11">
        <v>1.0549999999999999</v>
      </c>
      <c r="E56" s="10">
        <v>0</v>
      </c>
      <c r="F56" s="10">
        <v>0.48099999999999998</v>
      </c>
      <c r="G56" s="11">
        <v>1.4590000000000001</v>
      </c>
      <c r="H56" s="10">
        <v>0.76800000000000002</v>
      </c>
      <c r="I56" s="10">
        <v>0.72899999999999998</v>
      </c>
      <c r="N56" s="10" t="s">
        <v>917</v>
      </c>
      <c r="O56" s="10" t="s">
        <v>326</v>
      </c>
      <c r="P56" s="10">
        <v>1</v>
      </c>
      <c r="Q56" s="10">
        <v>0.35099999999999998</v>
      </c>
      <c r="R56" s="10">
        <v>0.69299999999999995</v>
      </c>
      <c r="S56" s="10">
        <v>0.94699999999999995</v>
      </c>
      <c r="T56" s="10">
        <v>0.98</v>
      </c>
      <c r="U56" s="10">
        <v>0.64900000000000002</v>
      </c>
      <c r="V56" s="10">
        <v>0.83699999999999997</v>
      </c>
      <c r="W56" s="12">
        <f t="shared" si="11"/>
        <v>0.74275000000000002</v>
      </c>
    </row>
    <row r="57" spans="1:23" x14ac:dyDescent="0.2">
      <c r="A57" t="s">
        <v>927</v>
      </c>
      <c r="B57" t="s">
        <v>326</v>
      </c>
      <c r="C57">
        <v>1</v>
      </c>
      <c r="D57">
        <v>0.125</v>
      </c>
      <c r="E57" s="3">
        <v>0.41</v>
      </c>
      <c r="F57">
        <v>0.68899999999999995</v>
      </c>
      <c r="G57">
        <v>0.72</v>
      </c>
      <c r="H57">
        <v>0.40699999999999997</v>
      </c>
      <c r="I57" s="3">
        <v>0.56499999999999995</v>
      </c>
      <c r="N57" t="s">
        <v>918</v>
      </c>
      <c r="O57" t="s">
        <v>1460</v>
      </c>
      <c r="P57">
        <v>0</v>
      </c>
      <c r="Q57">
        <v>0.28000000000000003</v>
      </c>
      <c r="R57">
        <v>0</v>
      </c>
      <c r="S57">
        <v>0.95899999999999996</v>
      </c>
      <c r="T57">
        <v>0.81200000000000006</v>
      </c>
      <c r="U57">
        <v>0.62</v>
      </c>
      <c r="V57">
        <v>0.40600000000000003</v>
      </c>
    </row>
    <row r="58" spans="1:23" x14ac:dyDescent="0.2">
      <c r="A58" t="s">
        <v>927</v>
      </c>
      <c r="B58" t="s">
        <v>327</v>
      </c>
      <c r="C58">
        <v>1</v>
      </c>
      <c r="D58">
        <v>0</v>
      </c>
      <c r="E58" s="3">
        <v>0.34799999999999998</v>
      </c>
      <c r="F58">
        <v>0.81299999999999994</v>
      </c>
      <c r="G58">
        <v>0.82699999999999996</v>
      </c>
      <c r="H58">
        <v>0.40600000000000003</v>
      </c>
      <c r="I58" s="3">
        <v>0.58799999999999997</v>
      </c>
      <c r="N58" t="s">
        <v>918</v>
      </c>
      <c r="O58" t="s">
        <v>327</v>
      </c>
      <c r="P58">
        <v>0</v>
      </c>
      <c r="Q58">
        <v>0.28000000000000003</v>
      </c>
      <c r="R58">
        <v>0</v>
      </c>
      <c r="S58">
        <v>0.95899999999999996</v>
      </c>
      <c r="T58">
        <v>0.81200000000000006</v>
      </c>
      <c r="U58">
        <v>0.62</v>
      </c>
      <c r="V58">
        <v>0.40600000000000003</v>
      </c>
    </row>
    <row r="59" spans="1:23" x14ac:dyDescent="0.2">
      <c r="A59" t="s">
        <v>928</v>
      </c>
      <c r="B59" t="s">
        <v>326</v>
      </c>
      <c r="C59">
        <v>1</v>
      </c>
      <c r="D59" s="3">
        <v>0.124</v>
      </c>
      <c r="E59" s="3">
        <v>1.117</v>
      </c>
      <c r="F59">
        <v>0.79400000000000004</v>
      </c>
      <c r="G59">
        <v>0.91300000000000003</v>
      </c>
      <c r="H59">
        <v>0.45900000000000002</v>
      </c>
      <c r="I59" s="3">
        <v>1.0149999999999999</v>
      </c>
      <c r="N59" t="s">
        <v>918</v>
      </c>
      <c r="O59" t="s">
        <v>326</v>
      </c>
      <c r="P59">
        <v>1</v>
      </c>
      <c r="Q59">
        <v>0.36599999999999999</v>
      </c>
      <c r="R59">
        <v>0.125</v>
      </c>
      <c r="S59">
        <v>0.90200000000000002</v>
      </c>
      <c r="T59">
        <v>0.68799999999999994</v>
      </c>
      <c r="U59">
        <v>0.63400000000000001</v>
      </c>
      <c r="V59">
        <v>0.40600000000000003</v>
      </c>
    </row>
    <row r="60" spans="1:23" x14ac:dyDescent="0.2">
      <c r="A60" t="s">
        <v>928</v>
      </c>
      <c r="B60" t="s">
        <v>327</v>
      </c>
      <c r="C60">
        <v>1</v>
      </c>
      <c r="D60" s="3">
        <v>0.124</v>
      </c>
      <c r="E60" s="3">
        <v>1.117</v>
      </c>
      <c r="F60">
        <v>0.79400000000000004</v>
      </c>
      <c r="G60">
        <v>0.91300000000000003</v>
      </c>
      <c r="H60">
        <v>0.45900000000000002</v>
      </c>
      <c r="I60" s="3">
        <v>1.0149999999999999</v>
      </c>
      <c r="N60" t="s">
        <v>919</v>
      </c>
      <c r="O60" t="s">
        <v>1460</v>
      </c>
      <c r="P60">
        <v>1</v>
      </c>
      <c r="Q60">
        <v>0.58799999999999997</v>
      </c>
      <c r="R60">
        <v>0.184</v>
      </c>
      <c r="S60">
        <v>0.753</v>
      </c>
      <c r="T60">
        <v>0.84099999999999997</v>
      </c>
      <c r="U60">
        <v>0.67</v>
      </c>
      <c r="V60">
        <v>0.51200000000000001</v>
      </c>
    </row>
    <row r="61" spans="1:23" s="12" customFormat="1" x14ac:dyDescent="0.2">
      <c r="A61" s="12" t="s">
        <v>929</v>
      </c>
      <c r="B61" s="12" t="s">
        <v>326</v>
      </c>
      <c r="C61" s="12">
        <v>1</v>
      </c>
      <c r="D61" s="13">
        <v>1.327</v>
      </c>
      <c r="E61" s="13">
        <v>1.032</v>
      </c>
      <c r="F61" s="13">
        <v>0.443</v>
      </c>
      <c r="G61" s="12">
        <v>0.34300000000000003</v>
      </c>
      <c r="H61" s="12">
        <v>0.88500000000000001</v>
      </c>
      <c r="I61" s="12">
        <v>0.68700000000000006</v>
      </c>
      <c r="J61" s="12">
        <f t="shared" ref="J61:J62" si="12">AVERAGE(D61:G61)</f>
        <v>0.78625</v>
      </c>
      <c r="N61" s="12" t="s">
        <v>919</v>
      </c>
      <c r="O61" s="12" t="s">
        <v>327</v>
      </c>
      <c r="P61" s="12">
        <v>1</v>
      </c>
      <c r="Q61" s="12">
        <v>0.58799999999999997</v>
      </c>
      <c r="R61" s="12">
        <v>0.184</v>
      </c>
      <c r="S61" s="12">
        <v>0.753</v>
      </c>
      <c r="T61" s="12">
        <v>0.84099999999999997</v>
      </c>
      <c r="U61" s="12">
        <v>0.67</v>
      </c>
      <c r="V61" s="12">
        <v>0.51200000000000001</v>
      </c>
    </row>
    <row r="62" spans="1:23" s="12" customFormat="1" x14ac:dyDescent="0.2">
      <c r="A62" s="12" t="s">
        <v>929</v>
      </c>
      <c r="B62" s="12" t="s">
        <v>327</v>
      </c>
      <c r="C62" s="12">
        <v>0</v>
      </c>
      <c r="D62" s="13">
        <v>1.2989999999999999</v>
      </c>
      <c r="E62" s="13">
        <v>1.089</v>
      </c>
      <c r="F62" s="13">
        <v>0.42099999999999999</v>
      </c>
      <c r="G62" s="12">
        <v>0.29099999999999998</v>
      </c>
      <c r="H62" s="12">
        <v>0.86</v>
      </c>
      <c r="I62" s="12">
        <v>0.69</v>
      </c>
      <c r="J62" s="12">
        <f t="shared" si="12"/>
        <v>0.77499999999999991</v>
      </c>
      <c r="N62" s="12" t="s">
        <v>919</v>
      </c>
      <c r="O62" s="12" t="s">
        <v>326</v>
      </c>
      <c r="P62" s="12">
        <v>1</v>
      </c>
      <c r="Q62" s="12">
        <v>0.55400000000000005</v>
      </c>
      <c r="R62" s="12">
        <v>0.499</v>
      </c>
      <c r="S62" s="12">
        <v>0.54700000000000004</v>
      </c>
      <c r="T62" s="12">
        <v>0.84699999999999998</v>
      </c>
      <c r="U62" s="12">
        <v>0.55000000000000004</v>
      </c>
      <c r="V62" s="12">
        <v>0.67300000000000004</v>
      </c>
    </row>
    <row r="63" spans="1:23" s="10" customFormat="1" ht="14" customHeight="1" x14ac:dyDescent="0.2">
      <c r="A63" s="10" t="s">
        <v>930</v>
      </c>
      <c r="B63" s="10" t="s">
        <v>326</v>
      </c>
      <c r="C63" s="10">
        <v>0</v>
      </c>
      <c r="D63" s="10">
        <v>0.72599999999999998</v>
      </c>
      <c r="E63" s="10">
        <v>0</v>
      </c>
      <c r="F63" s="11">
        <v>1.175</v>
      </c>
      <c r="G63" s="10">
        <v>0</v>
      </c>
      <c r="H63" s="10">
        <v>0.95099999999999996</v>
      </c>
      <c r="I63" s="10">
        <v>0</v>
      </c>
      <c r="N63" s="10" t="s">
        <v>920</v>
      </c>
      <c r="O63" s="10" t="s">
        <v>1460</v>
      </c>
      <c r="P63" s="10">
        <v>1</v>
      </c>
      <c r="Q63" s="10">
        <v>0.91400000000000003</v>
      </c>
      <c r="R63" s="10">
        <v>0.67600000000000005</v>
      </c>
      <c r="S63" s="10">
        <v>0.53600000000000003</v>
      </c>
      <c r="T63" s="10">
        <v>0.51300000000000001</v>
      </c>
      <c r="U63" s="10">
        <v>0.72499999999999998</v>
      </c>
      <c r="V63" s="10">
        <v>0.59399999999999997</v>
      </c>
    </row>
    <row r="64" spans="1:23" s="10" customFormat="1" x14ac:dyDescent="0.2">
      <c r="A64" s="10" t="s">
        <v>930</v>
      </c>
      <c r="B64" s="10" t="s">
        <v>327</v>
      </c>
      <c r="C64" s="10">
        <v>0</v>
      </c>
      <c r="D64" s="10">
        <v>0.72599999999999998</v>
      </c>
      <c r="E64" s="10">
        <v>0</v>
      </c>
      <c r="F64" s="11">
        <v>1.175</v>
      </c>
      <c r="G64" s="10">
        <v>0</v>
      </c>
      <c r="H64" s="10">
        <v>0.95099999999999996</v>
      </c>
      <c r="I64" s="10">
        <v>0</v>
      </c>
      <c r="N64" s="10" t="s">
        <v>920</v>
      </c>
      <c r="O64" s="10" t="s">
        <v>327</v>
      </c>
      <c r="P64" s="10">
        <v>1</v>
      </c>
      <c r="Q64" s="10">
        <v>0.91400000000000003</v>
      </c>
      <c r="R64" s="10">
        <v>0.67600000000000005</v>
      </c>
      <c r="S64" s="10">
        <v>0.53600000000000003</v>
      </c>
      <c r="T64" s="10">
        <v>0.51300000000000001</v>
      </c>
      <c r="U64" s="10">
        <v>0.72499999999999998</v>
      </c>
      <c r="V64" s="10">
        <v>0.59399999999999997</v>
      </c>
    </row>
    <row r="65" spans="1:23" s="12" customFormat="1" x14ac:dyDescent="0.2">
      <c r="A65" s="12" t="s">
        <v>931</v>
      </c>
      <c r="B65" s="12" t="s">
        <v>326</v>
      </c>
      <c r="C65" s="12">
        <v>1</v>
      </c>
      <c r="D65" s="12">
        <v>0.44700000000000001</v>
      </c>
      <c r="E65" s="12">
        <v>0.499</v>
      </c>
      <c r="F65" s="12">
        <v>0.82199999999999995</v>
      </c>
      <c r="G65" s="12">
        <v>0.79500000000000004</v>
      </c>
      <c r="H65" s="12">
        <v>0.63400000000000001</v>
      </c>
      <c r="I65" s="12">
        <v>0.64700000000000002</v>
      </c>
      <c r="J65" s="18">
        <f t="shared" ref="J65:J68" si="13">AVERAGE(D65:G65)</f>
        <v>0.64074999999999993</v>
      </c>
      <c r="N65" s="12" t="s">
        <v>920</v>
      </c>
      <c r="O65" s="12" t="s">
        <v>326</v>
      </c>
      <c r="P65" s="12">
        <v>0</v>
      </c>
      <c r="Q65" s="12">
        <v>0.77100000000000002</v>
      </c>
      <c r="R65" s="12">
        <v>0.60199999999999998</v>
      </c>
      <c r="S65" s="12">
        <v>0.55100000000000005</v>
      </c>
      <c r="T65" s="12">
        <v>0.56100000000000005</v>
      </c>
      <c r="U65" s="12">
        <v>0.66100000000000003</v>
      </c>
      <c r="V65" s="12">
        <v>0.58199999999999996</v>
      </c>
    </row>
    <row r="66" spans="1:23" s="12" customFormat="1" x14ac:dyDescent="0.2">
      <c r="A66" s="12" t="s">
        <v>931</v>
      </c>
      <c r="B66" s="12" t="s">
        <v>327</v>
      </c>
      <c r="C66" s="12">
        <v>0</v>
      </c>
      <c r="D66" s="12">
        <v>0.45800000000000002</v>
      </c>
      <c r="E66" s="12">
        <v>0.43099999999999999</v>
      </c>
      <c r="F66" s="12">
        <v>0.84</v>
      </c>
      <c r="G66" s="12">
        <v>0.79100000000000004</v>
      </c>
      <c r="H66" s="12">
        <v>0.64900000000000002</v>
      </c>
      <c r="I66" s="12">
        <v>0.61099999999999999</v>
      </c>
      <c r="J66" s="12">
        <f t="shared" si="13"/>
        <v>0.63</v>
      </c>
      <c r="N66" s="12" t="s">
        <v>921</v>
      </c>
      <c r="O66" s="12" t="s">
        <v>1460</v>
      </c>
      <c r="P66" s="12">
        <v>0</v>
      </c>
      <c r="Q66" s="12">
        <v>0.83199999999999996</v>
      </c>
      <c r="R66" s="12">
        <v>0.41499999999999998</v>
      </c>
      <c r="S66" s="12">
        <v>0.98599999999999999</v>
      </c>
      <c r="T66" s="12">
        <v>0.63800000000000001</v>
      </c>
      <c r="U66" s="12">
        <v>0.90900000000000003</v>
      </c>
      <c r="V66" s="12">
        <v>0.52600000000000002</v>
      </c>
    </row>
    <row r="67" spans="1:23" s="12" customFormat="1" x14ac:dyDescent="0.2">
      <c r="A67" s="12" t="s">
        <v>932</v>
      </c>
      <c r="B67" s="12" t="s">
        <v>326</v>
      </c>
      <c r="C67" s="12">
        <v>0</v>
      </c>
      <c r="D67" s="12">
        <v>0.94399999999999995</v>
      </c>
      <c r="E67" s="12">
        <v>0.59599999999999997</v>
      </c>
      <c r="F67" s="13">
        <v>0.92200000000000004</v>
      </c>
      <c r="G67" s="12">
        <v>0.749</v>
      </c>
      <c r="H67" s="12">
        <v>0.93300000000000005</v>
      </c>
      <c r="I67" s="12">
        <v>0.67300000000000004</v>
      </c>
      <c r="J67" s="12">
        <f t="shared" si="13"/>
        <v>0.80275000000000007</v>
      </c>
      <c r="N67" s="12" t="s">
        <v>921</v>
      </c>
      <c r="O67" s="12" t="s">
        <v>327</v>
      </c>
      <c r="P67" s="12">
        <v>0</v>
      </c>
      <c r="Q67" s="12">
        <v>0.83199999999999996</v>
      </c>
      <c r="R67" s="12">
        <v>0.41499999999999998</v>
      </c>
      <c r="S67" s="12">
        <v>0.98599999999999999</v>
      </c>
      <c r="T67" s="12">
        <v>0.63800000000000001</v>
      </c>
      <c r="U67" s="12">
        <v>0.90900000000000003</v>
      </c>
      <c r="V67" s="12">
        <v>0.52600000000000002</v>
      </c>
    </row>
    <row r="68" spans="1:23" s="12" customFormat="1" x14ac:dyDescent="0.2">
      <c r="A68" s="12" t="s">
        <v>932</v>
      </c>
      <c r="B68" s="12" t="s">
        <v>327</v>
      </c>
      <c r="C68" s="12">
        <v>1</v>
      </c>
      <c r="D68" s="12">
        <v>0.35699999999999998</v>
      </c>
      <c r="E68" s="12">
        <v>0.78700000000000003</v>
      </c>
      <c r="F68" s="13">
        <v>0.76700000000000002</v>
      </c>
      <c r="G68" s="12">
        <v>0.95899999999999996</v>
      </c>
      <c r="H68" s="12">
        <v>0.56200000000000006</v>
      </c>
      <c r="I68" s="12">
        <v>0.873</v>
      </c>
      <c r="J68" s="17">
        <f t="shared" si="13"/>
        <v>0.71750000000000003</v>
      </c>
      <c r="N68" s="12" t="s">
        <v>921</v>
      </c>
      <c r="O68" s="12" t="s">
        <v>326</v>
      </c>
      <c r="P68" s="12">
        <v>0</v>
      </c>
      <c r="Q68" s="12">
        <v>0.82199999999999995</v>
      </c>
      <c r="R68" s="12">
        <v>0.41599999999999998</v>
      </c>
      <c r="S68" s="12">
        <v>0.98799999999999999</v>
      </c>
      <c r="T68" s="12">
        <v>0.66100000000000003</v>
      </c>
      <c r="U68" s="12">
        <v>0.90500000000000003</v>
      </c>
      <c r="V68" s="12">
        <v>0.53800000000000003</v>
      </c>
    </row>
    <row r="69" spans="1:23" x14ac:dyDescent="0.2">
      <c r="A69" t="s">
        <v>933</v>
      </c>
      <c r="B69" t="s">
        <v>326</v>
      </c>
      <c r="C69">
        <v>1</v>
      </c>
      <c r="D69" s="3">
        <v>0.79100000000000004</v>
      </c>
      <c r="E69">
        <v>0.38700000000000001</v>
      </c>
      <c r="F69" s="3">
        <v>1.0529999999999999</v>
      </c>
      <c r="G69">
        <v>0.875</v>
      </c>
      <c r="H69">
        <v>0.92200000000000004</v>
      </c>
      <c r="I69">
        <v>0.63100000000000001</v>
      </c>
      <c r="N69" t="s">
        <v>922</v>
      </c>
      <c r="O69" t="s">
        <v>1460</v>
      </c>
      <c r="P69">
        <v>1</v>
      </c>
      <c r="Q69">
        <v>0.68200000000000005</v>
      </c>
      <c r="R69">
        <v>0.438</v>
      </c>
      <c r="S69">
        <v>0.93600000000000005</v>
      </c>
      <c r="T69">
        <v>0.623</v>
      </c>
      <c r="U69">
        <v>0.80900000000000005</v>
      </c>
      <c r="V69">
        <v>0.53</v>
      </c>
      <c r="W69" s="12">
        <f t="shared" ref="W69:W74" si="14">AVERAGE(Q69:T69)</f>
        <v>0.66975000000000007</v>
      </c>
    </row>
    <row r="70" spans="1:23" x14ac:dyDescent="0.2">
      <c r="A70" t="s">
        <v>933</v>
      </c>
      <c r="B70" t="s">
        <v>327</v>
      </c>
      <c r="C70">
        <v>1</v>
      </c>
      <c r="D70">
        <v>0.77500000000000002</v>
      </c>
      <c r="E70">
        <v>0.36599999999999999</v>
      </c>
      <c r="F70" s="3">
        <v>1.0980000000000001</v>
      </c>
      <c r="G70">
        <v>0.81299999999999994</v>
      </c>
      <c r="H70">
        <v>0.93700000000000006</v>
      </c>
      <c r="I70">
        <v>0.58899999999999997</v>
      </c>
      <c r="N70" t="s">
        <v>922</v>
      </c>
      <c r="O70" t="s">
        <v>327</v>
      </c>
      <c r="P70">
        <v>1</v>
      </c>
      <c r="Q70">
        <v>0.68200000000000005</v>
      </c>
      <c r="R70">
        <v>0.438</v>
      </c>
      <c r="S70">
        <v>0.93600000000000005</v>
      </c>
      <c r="T70">
        <v>0.623</v>
      </c>
      <c r="U70">
        <v>0.80900000000000005</v>
      </c>
      <c r="V70">
        <v>0.53</v>
      </c>
      <c r="W70" s="12">
        <f t="shared" si="14"/>
        <v>0.66975000000000007</v>
      </c>
    </row>
    <row r="71" spans="1:23" x14ac:dyDescent="0.2">
      <c r="A71" t="s">
        <v>934</v>
      </c>
      <c r="B71" t="s">
        <v>326</v>
      </c>
      <c r="C71">
        <v>1</v>
      </c>
      <c r="D71" s="3">
        <v>1.0049999999999999</v>
      </c>
      <c r="E71">
        <v>0.93899999999999995</v>
      </c>
      <c r="F71">
        <v>0.88100000000000001</v>
      </c>
      <c r="G71">
        <v>0.34699999999999998</v>
      </c>
      <c r="H71">
        <v>0.94299999999999995</v>
      </c>
      <c r="I71">
        <v>0.64300000000000002</v>
      </c>
      <c r="N71" t="s">
        <v>922</v>
      </c>
      <c r="O71" t="s">
        <v>326</v>
      </c>
      <c r="P71">
        <v>0</v>
      </c>
      <c r="Q71">
        <v>0.502</v>
      </c>
      <c r="R71">
        <v>0.82399999999999995</v>
      </c>
      <c r="S71">
        <v>0.66200000000000003</v>
      </c>
      <c r="T71">
        <v>0.78100000000000003</v>
      </c>
      <c r="U71">
        <v>0.58199999999999996</v>
      </c>
      <c r="V71">
        <v>0.80300000000000005</v>
      </c>
      <c r="W71" s="12">
        <f t="shared" si="14"/>
        <v>0.69225000000000003</v>
      </c>
    </row>
    <row r="72" spans="1:23" x14ac:dyDescent="0.2">
      <c r="A72" t="s">
        <v>934</v>
      </c>
      <c r="B72" t="s">
        <v>327</v>
      </c>
      <c r="C72">
        <v>1</v>
      </c>
      <c r="D72">
        <v>0.95699999999999996</v>
      </c>
      <c r="E72">
        <v>0.91100000000000003</v>
      </c>
      <c r="F72" s="3">
        <v>0.89600000000000002</v>
      </c>
      <c r="G72">
        <v>0.34</v>
      </c>
      <c r="H72" s="8">
        <v>0.92700000000000005</v>
      </c>
      <c r="I72">
        <v>0.626</v>
      </c>
      <c r="N72" t="s">
        <v>923</v>
      </c>
      <c r="O72" t="s">
        <v>1460</v>
      </c>
      <c r="P72">
        <v>1</v>
      </c>
      <c r="Q72" s="3">
        <v>1.2370000000000001</v>
      </c>
      <c r="R72" s="3">
        <v>1.216</v>
      </c>
      <c r="S72">
        <v>0.107</v>
      </c>
      <c r="T72">
        <v>4.7E-2</v>
      </c>
      <c r="U72">
        <v>0.67200000000000004</v>
      </c>
      <c r="V72">
        <v>0.63100000000000001</v>
      </c>
      <c r="W72" s="12">
        <f t="shared" si="14"/>
        <v>0.65175000000000016</v>
      </c>
    </row>
    <row r="73" spans="1:23" s="12" customFormat="1" x14ac:dyDescent="0.2">
      <c r="A73" s="12" t="s">
        <v>935</v>
      </c>
      <c r="B73" s="12" t="s">
        <v>326</v>
      </c>
      <c r="C73" s="12">
        <v>1</v>
      </c>
      <c r="D73" s="12">
        <v>0.64400000000000002</v>
      </c>
      <c r="E73" s="12">
        <v>0.97399999999999998</v>
      </c>
      <c r="F73" s="12">
        <v>0.93400000000000005</v>
      </c>
      <c r="G73" s="12">
        <v>0.749</v>
      </c>
      <c r="H73" s="12">
        <v>0.78900000000000003</v>
      </c>
      <c r="I73" s="12">
        <v>0.86199999999999999</v>
      </c>
      <c r="J73" s="17">
        <f t="shared" ref="J73:J74" si="15">AVERAGE(D73:G73)</f>
        <v>0.82525000000000004</v>
      </c>
      <c r="N73" s="12" t="s">
        <v>923</v>
      </c>
      <c r="O73" s="12" t="s">
        <v>327</v>
      </c>
      <c r="P73" s="12">
        <v>1</v>
      </c>
      <c r="Q73" s="13">
        <v>1.214</v>
      </c>
      <c r="R73" s="13">
        <v>1.238</v>
      </c>
      <c r="S73" s="12">
        <v>6.8000000000000005E-2</v>
      </c>
      <c r="T73" s="12">
        <v>9.2999999999999999E-2</v>
      </c>
      <c r="U73" s="12">
        <v>0.64100000000000001</v>
      </c>
      <c r="V73" s="12">
        <v>0.66600000000000004</v>
      </c>
      <c r="W73" s="12">
        <f t="shared" si="14"/>
        <v>0.65325</v>
      </c>
    </row>
    <row r="74" spans="1:23" s="12" customFormat="1" x14ac:dyDescent="0.2">
      <c r="A74" s="12" t="s">
        <v>935</v>
      </c>
      <c r="B74" s="12" t="s">
        <v>327</v>
      </c>
      <c r="C74" s="12">
        <v>0</v>
      </c>
      <c r="D74" s="12">
        <v>0.94899999999999995</v>
      </c>
      <c r="E74" s="12">
        <v>0.69699999999999995</v>
      </c>
      <c r="F74" s="13">
        <v>1.071</v>
      </c>
      <c r="G74" s="12">
        <v>0.94</v>
      </c>
      <c r="H74" s="16">
        <v>1.01</v>
      </c>
      <c r="I74" s="12">
        <v>0.81799999999999995</v>
      </c>
      <c r="J74" s="12">
        <f t="shared" si="15"/>
        <v>0.9142499999999999</v>
      </c>
      <c r="N74" s="12" t="s">
        <v>923</v>
      </c>
      <c r="O74" s="12" t="s">
        <v>326</v>
      </c>
      <c r="P74" s="12">
        <v>0</v>
      </c>
      <c r="Q74" s="13">
        <v>1.2170000000000001</v>
      </c>
      <c r="R74" s="13">
        <v>1.2130000000000001</v>
      </c>
      <c r="S74" s="12">
        <v>0.20699999999999999</v>
      </c>
      <c r="T74" s="12">
        <v>0.20100000000000001</v>
      </c>
      <c r="U74" s="12">
        <v>0.71199999999999997</v>
      </c>
      <c r="V74" s="12">
        <v>0.70699999999999996</v>
      </c>
      <c r="W74" s="12">
        <f t="shared" si="14"/>
        <v>0.70950000000000002</v>
      </c>
    </row>
    <row r="75" spans="1:23" x14ac:dyDescent="0.2">
      <c r="A75" t="s">
        <v>936</v>
      </c>
      <c r="B75" t="s">
        <v>326</v>
      </c>
      <c r="C75">
        <v>1</v>
      </c>
      <c r="D75" s="3">
        <v>0.79300000000000004</v>
      </c>
      <c r="E75">
        <v>0.38</v>
      </c>
      <c r="F75">
        <v>0.95699999999999996</v>
      </c>
      <c r="G75">
        <v>0.73199999999999998</v>
      </c>
      <c r="H75">
        <v>0.875</v>
      </c>
      <c r="I75">
        <v>0.55600000000000005</v>
      </c>
      <c r="N75" t="s">
        <v>924</v>
      </c>
      <c r="O75" t="s">
        <v>1460</v>
      </c>
      <c r="P75">
        <v>1</v>
      </c>
      <c r="Q75">
        <v>0.33100000000000002</v>
      </c>
      <c r="R75">
        <v>0.38400000000000001</v>
      </c>
      <c r="S75">
        <v>0.88100000000000001</v>
      </c>
      <c r="T75">
        <v>0.66900000000000004</v>
      </c>
      <c r="U75">
        <v>0.60599999999999998</v>
      </c>
      <c r="V75">
        <v>0.52600000000000002</v>
      </c>
      <c r="W75" s="12"/>
    </row>
    <row r="76" spans="1:23" x14ac:dyDescent="0.2">
      <c r="A76" t="s">
        <v>936</v>
      </c>
      <c r="B76" t="s">
        <v>327</v>
      </c>
      <c r="C76">
        <v>1</v>
      </c>
      <c r="D76">
        <v>0.68400000000000005</v>
      </c>
      <c r="E76" s="3">
        <v>0.23699999999999999</v>
      </c>
      <c r="F76">
        <v>0.93899999999999995</v>
      </c>
      <c r="G76">
        <v>0.79900000000000004</v>
      </c>
      <c r="H76">
        <v>0.81100000000000005</v>
      </c>
      <c r="I76" s="3">
        <v>0.51800000000000002</v>
      </c>
      <c r="N76" t="s">
        <v>924</v>
      </c>
      <c r="O76" t="s">
        <v>327</v>
      </c>
      <c r="P76">
        <v>1</v>
      </c>
      <c r="Q76">
        <v>0.33100000000000002</v>
      </c>
      <c r="R76">
        <v>0.38400000000000001</v>
      </c>
      <c r="S76">
        <v>0.88100000000000001</v>
      </c>
      <c r="T76">
        <v>0.66900000000000004</v>
      </c>
      <c r="U76">
        <v>0.60599999999999998</v>
      </c>
      <c r="V76">
        <v>0.52600000000000002</v>
      </c>
    </row>
    <row r="77" spans="1:23" s="12" customFormat="1" x14ac:dyDescent="0.2">
      <c r="A77" s="12" t="s">
        <v>937</v>
      </c>
      <c r="B77" s="12" t="s">
        <v>326</v>
      </c>
      <c r="C77" s="12">
        <v>0</v>
      </c>
      <c r="D77" s="13">
        <v>1.0429999999999999</v>
      </c>
      <c r="E77" s="12">
        <v>0.29799999999999999</v>
      </c>
      <c r="F77" s="13">
        <v>0.89700000000000002</v>
      </c>
      <c r="G77" s="13">
        <v>0.98</v>
      </c>
      <c r="H77" s="12">
        <v>0.97</v>
      </c>
      <c r="I77" s="12">
        <v>0.63900000000000001</v>
      </c>
      <c r="J77" s="12">
        <f t="shared" ref="J77:J78" si="16">AVERAGE(D77:G77)</f>
        <v>0.80449999999999999</v>
      </c>
      <c r="N77" s="12" t="s">
        <v>924</v>
      </c>
      <c r="O77" s="12" t="s">
        <v>326</v>
      </c>
      <c r="P77" s="12">
        <v>1</v>
      </c>
      <c r="Q77" s="12">
        <v>0.52400000000000002</v>
      </c>
      <c r="R77" s="12">
        <v>0.875</v>
      </c>
      <c r="S77" s="12">
        <v>0.48299999999999998</v>
      </c>
      <c r="T77" s="12">
        <v>0.61299999999999999</v>
      </c>
      <c r="U77" s="12">
        <v>0.504</v>
      </c>
      <c r="V77" s="12">
        <v>0.74399999999999999</v>
      </c>
    </row>
    <row r="78" spans="1:23" s="12" customFormat="1" x14ac:dyDescent="0.2">
      <c r="A78" s="12" t="s">
        <v>937</v>
      </c>
      <c r="B78" s="12" t="s">
        <v>327</v>
      </c>
      <c r="C78" s="12">
        <v>1</v>
      </c>
      <c r="D78" s="12">
        <v>0.29499999999999998</v>
      </c>
      <c r="E78" s="13">
        <v>1.0209999999999999</v>
      </c>
      <c r="F78" s="12">
        <v>0.80900000000000005</v>
      </c>
      <c r="G78" s="13">
        <v>0.98799999999999999</v>
      </c>
      <c r="H78" s="12">
        <v>0.55200000000000005</v>
      </c>
      <c r="I78" s="13">
        <v>1.0049999999999999</v>
      </c>
      <c r="J78" s="17">
        <f t="shared" si="16"/>
        <v>0.77825</v>
      </c>
      <c r="N78" s="12" t="s">
        <v>925</v>
      </c>
      <c r="O78" s="12" t="s">
        <v>1460</v>
      </c>
      <c r="P78" s="12">
        <v>1</v>
      </c>
      <c r="Q78" s="12">
        <v>0.58499999999999996</v>
      </c>
      <c r="R78" s="12">
        <v>0</v>
      </c>
      <c r="S78" s="12">
        <v>0.88300000000000001</v>
      </c>
      <c r="T78" s="12">
        <v>0.96</v>
      </c>
      <c r="U78" s="12">
        <v>0.73399999999999999</v>
      </c>
      <c r="V78" s="12">
        <v>0.48</v>
      </c>
    </row>
    <row r="79" spans="1:23" x14ac:dyDescent="0.2">
      <c r="A79" t="s">
        <v>938</v>
      </c>
      <c r="B79" t="s">
        <v>326</v>
      </c>
      <c r="C79">
        <v>1</v>
      </c>
      <c r="D79">
        <v>0.755</v>
      </c>
      <c r="E79" s="3">
        <v>0.31900000000000001</v>
      </c>
      <c r="F79" s="3">
        <v>1.083</v>
      </c>
      <c r="G79" s="3">
        <v>1.0529999999999999</v>
      </c>
      <c r="H79">
        <v>0.91900000000000004</v>
      </c>
      <c r="I79">
        <v>0.68600000000000005</v>
      </c>
      <c r="N79" t="s">
        <v>925</v>
      </c>
      <c r="O79" t="s">
        <v>327</v>
      </c>
      <c r="P79">
        <v>1</v>
      </c>
      <c r="Q79">
        <v>0.43</v>
      </c>
      <c r="R79">
        <v>0.375</v>
      </c>
      <c r="S79">
        <v>0.80600000000000005</v>
      </c>
      <c r="T79" s="3">
        <v>1.0249999999999999</v>
      </c>
      <c r="U79">
        <v>0.61799999999999999</v>
      </c>
      <c r="V79">
        <v>0.7</v>
      </c>
    </row>
    <row r="80" spans="1:23" x14ac:dyDescent="0.2">
      <c r="A80" t="s">
        <v>938</v>
      </c>
      <c r="B80" t="s">
        <v>327</v>
      </c>
      <c r="C80">
        <v>1</v>
      </c>
      <c r="D80">
        <v>0</v>
      </c>
      <c r="E80" s="3">
        <v>0.94599999999999995</v>
      </c>
      <c r="F80">
        <v>0.92600000000000005</v>
      </c>
      <c r="G80" s="3">
        <v>1.0249999999999999</v>
      </c>
      <c r="H80">
        <v>0.46300000000000002</v>
      </c>
      <c r="I80">
        <v>0.98499999999999999</v>
      </c>
      <c r="N80" t="s">
        <v>925</v>
      </c>
      <c r="O80" t="s">
        <v>326</v>
      </c>
      <c r="P80">
        <v>1</v>
      </c>
      <c r="Q80">
        <v>0.56399999999999995</v>
      </c>
      <c r="R80">
        <v>0.47099999999999997</v>
      </c>
      <c r="S80">
        <v>0.80100000000000005</v>
      </c>
      <c r="T80" s="3">
        <v>1.196</v>
      </c>
      <c r="U80">
        <v>0.68200000000000005</v>
      </c>
      <c r="V80">
        <v>0.83399999999999996</v>
      </c>
    </row>
    <row r="81" spans="1:22" x14ac:dyDescent="0.2">
      <c r="A81" t="s">
        <v>939</v>
      </c>
      <c r="B81" t="s">
        <v>326</v>
      </c>
      <c r="C81">
        <v>1</v>
      </c>
      <c r="D81">
        <v>0.51700000000000002</v>
      </c>
      <c r="E81" s="3">
        <v>1.048</v>
      </c>
      <c r="F81" s="8">
        <v>0.70899999999999996</v>
      </c>
      <c r="G81" s="3">
        <v>0.86899999999999999</v>
      </c>
      <c r="H81">
        <v>0.61299999999999999</v>
      </c>
      <c r="I81">
        <v>0.95899999999999996</v>
      </c>
      <c r="N81" t="s">
        <v>926</v>
      </c>
      <c r="O81" t="s">
        <v>1460</v>
      </c>
      <c r="P81">
        <v>0</v>
      </c>
      <c r="Q81" s="3">
        <v>1.0549999999999999</v>
      </c>
      <c r="R81">
        <v>0</v>
      </c>
      <c r="S81">
        <v>0.48099999999999998</v>
      </c>
      <c r="T81" s="3">
        <v>1.4590000000000001</v>
      </c>
      <c r="U81">
        <v>0.76800000000000002</v>
      </c>
      <c r="V81">
        <v>0.72899999999999998</v>
      </c>
    </row>
    <row r="82" spans="1:22" x14ac:dyDescent="0.2">
      <c r="A82" t="s">
        <v>939</v>
      </c>
      <c r="B82" t="s">
        <v>327</v>
      </c>
      <c r="C82">
        <v>1</v>
      </c>
      <c r="D82">
        <v>0.51700000000000002</v>
      </c>
      <c r="E82" s="3">
        <v>1.048</v>
      </c>
      <c r="F82" s="3">
        <v>0.70899999999999996</v>
      </c>
      <c r="G82" s="3">
        <v>0.86899999999999999</v>
      </c>
      <c r="H82">
        <v>0.61299999999999999</v>
      </c>
      <c r="I82">
        <v>0.95899999999999996</v>
      </c>
      <c r="N82" t="s">
        <v>926</v>
      </c>
      <c r="O82" t="s">
        <v>327</v>
      </c>
      <c r="P82">
        <v>0</v>
      </c>
      <c r="Q82" s="3">
        <v>1.0549999999999999</v>
      </c>
      <c r="R82">
        <v>0</v>
      </c>
      <c r="S82">
        <v>0.48099999999999998</v>
      </c>
      <c r="T82" s="3">
        <v>1.4590000000000001</v>
      </c>
      <c r="U82">
        <v>0.76800000000000002</v>
      </c>
      <c r="V82">
        <v>0.72899999999999998</v>
      </c>
    </row>
    <row r="83" spans="1:22" x14ac:dyDescent="0.2">
      <c r="A83" t="s">
        <v>940</v>
      </c>
      <c r="B83" t="s">
        <v>326</v>
      </c>
      <c r="C83">
        <v>1</v>
      </c>
      <c r="D83">
        <v>0.83799999999999997</v>
      </c>
      <c r="E83">
        <v>0</v>
      </c>
      <c r="F83" s="3">
        <v>1.02</v>
      </c>
      <c r="G83" s="3">
        <v>1.0840000000000001</v>
      </c>
      <c r="H83">
        <v>0.92900000000000005</v>
      </c>
      <c r="I83">
        <v>0.54200000000000004</v>
      </c>
      <c r="N83" t="s">
        <v>926</v>
      </c>
      <c r="O83" t="s">
        <v>326</v>
      </c>
      <c r="P83">
        <v>0</v>
      </c>
      <c r="Q83" s="3">
        <v>1.032</v>
      </c>
      <c r="R83">
        <v>0.32700000000000001</v>
      </c>
      <c r="S83">
        <v>0.45600000000000002</v>
      </c>
      <c r="T83" s="7">
        <v>1.63</v>
      </c>
      <c r="U83">
        <v>0.74399999999999999</v>
      </c>
      <c r="V83">
        <v>0.97799999999999998</v>
      </c>
    </row>
    <row r="84" spans="1:22" x14ac:dyDescent="0.2">
      <c r="A84" t="s">
        <v>940</v>
      </c>
      <c r="B84" t="s">
        <v>327</v>
      </c>
      <c r="C84">
        <v>1</v>
      </c>
      <c r="D84">
        <v>0.76600000000000001</v>
      </c>
      <c r="E84">
        <v>0</v>
      </c>
      <c r="F84" s="3">
        <v>1.1719999999999999</v>
      </c>
      <c r="G84" s="3">
        <v>1.1659999999999999</v>
      </c>
      <c r="H84">
        <v>0.96899999999999997</v>
      </c>
      <c r="I84">
        <v>0.58299999999999996</v>
      </c>
      <c r="N84" t="s">
        <v>927</v>
      </c>
      <c r="O84" t="s">
        <v>1460</v>
      </c>
      <c r="P84">
        <v>1</v>
      </c>
      <c r="Q84">
        <v>0.125</v>
      </c>
      <c r="R84">
        <v>0.41</v>
      </c>
      <c r="S84">
        <v>0.68899999999999995</v>
      </c>
      <c r="T84">
        <v>0.72</v>
      </c>
      <c r="U84">
        <v>0.40699999999999997</v>
      </c>
      <c r="V84">
        <v>0.56499999999999995</v>
      </c>
    </row>
    <row r="85" spans="1:22" x14ac:dyDescent="0.2">
      <c r="A85" t="s">
        <v>941</v>
      </c>
      <c r="B85" t="s">
        <v>326</v>
      </c>
      <c r="C85">
        <v>1</v>
      </c>
      <c r="D85" s="3">
        <v>0.61499999999999999</v>
      </c>
      <c r="E85">
        <v>0.32300000000000001</v>
      </c>
      <c r="F85" s="3">
        <v>1.0669999999999999</v>
      </c>
      <c r="G85">
        <v>0.96799999999999997</v>
      </c>
      <c r="H85" s="3">
        <v>0.84099999999999997</v>
      </c>
      <c r="I85">
        <v>0.64500000000000002</v>
      </c>
      <c r="N85" t="s">
        <v>927</v>
      </c>
      <c r="O85" t="s">
        <v>327</v>
      </c>
      <c r="P85">
        <v>1</v>
      </c>
      <c r="Q85">
        <v>0</v>
      </c>
      <c r="R85">
        <v>0.34799999999999998</v>
      </c>
      <c r="S85">
        <v>0.81299999999999994</v>
      </c>
      <c r="T85">
        <v>0.82699999999999996</v>
      </c>
      <c r="U85">
        <v>0.40600000000000003</v>
      </c>
      <c r="V85">
        <v>0.58799999999999997</v>
      </c>
    </row>
    <row r="86" spans="1:22" x14ac:dyDescent="0.2">
      <c r="A86" t="s">
        <v>941</v>
      </c>
      <c r="B86" t="s">
        <v>327</v>
      </c>
      <c r="C86">
        <v>1</v>
      </c>
      <c r="D86" s="8">
        <v>0</v>
      </c>
      <c r="E86">
        <v>0.84199999999999997</v>
      </c>
      <c r="F86">
        <v>0.92600000000000005</v>
      </c>
      <c r="G86" s="3">
        <v>1.0680000000000001</v>
      </c>
      <c r="H86" s="3">
        <v>0.46300000000000002</v>
      </c>
      <c r="I86">
        <v>0.95499999999999996</v>
      </c>
      <c r="N86" t="s">
        <v>927</v>
      </c>
      <c r="O86" t="s">
        <v>326</v>
      </c>
      <c r="P86">
        <v>1</v>
      </c>
      <c r="Q86">
        <v>0.125</v>
      </c>
      <c r="R86">
        <v>0.41</v>
      </c>
      <c r="S86">
        <v>0.68899999999999995</v>
      </c>
      <c r="T86">
        <v>0.72</v>
      </c>
      <c r="U86">
        <v>0.40699999999999997</v>
      </c>
      <c r="V86">
        <v>0.56499999999999995</v>
      </c>
    </row>
    <row r="87" spans="1:22" x14ac:dyDescent="0.2">
      <c r="A87" t="s">
        <v>942</v>
      </c>
      <c r="B87" t="s">
        <v>326</v>
      </c>
      <c r="C87">
        <v>1</v>
      </c>
      <c r="D87" s="3">
        <v>1.123</v>
      </c>
      <c r="E87">
        <v>0.84899999999999998</v>
      </c>
      <c r="F87">
        <v>0.90300000000000002</v>
      </c>
      <c r="G87">
        <v>0.56899999999999995</v>
      </c>
      <c r="H87" s="3">
        <v>1.0129999999999999</v>
      </c>
      <c r="I87">
        <v>0.70899999999999996</v>
      </c>
      <c r="N87" t="s">
        <v>928</v>
      </c>
      <c r="O87" t="s">
        <v>1460</v>
      </c>
      <c r="P87">
        <v>1</v>
      </c>
      <c r="Q87">
        <v>0.124</v>
      </c>
      <c r="R87" s="3">
        <v>1.117</v>
      </c>
      <c r="S87">
        <v>0.79400000000000004</v>
      </c>
      <c r="T87">
        <v>0.91300000000000003</v>
      </c>
      <c r="U87">
        <v>0.45900000000000002</v>
      </c>
      <c r="V87" s="3">
        <v>1.0149999999999999</v>
      </c>
    </row>
    <row r="88" spans="1:22" x14ac:dyDescent="0.2">
      <c r="A88" t="s">
        <v>942</v>
      </c>
      <c r="B88" t="s">
        <v>327</v>
      </c>
      <c r="C88">
        <v>1</v>
      </c>
      <c r="D88" s="3">
        <v>1.1200000000000001</v>
      </c>
      <c r="E88">
        <v>0.83899999999999997</v>
      </c>
      <c r="F88">
        <v>0.90100000000000002</v>
      </c>
      <c r="G88">
        <v>0.55100000000000005</v>
      </c>
      <c r="H88" s="3">
        <v>1.0109999999999999</v>
      </c>
      <c r="I88">
        <v>0.69499999999999995</v>
      </c>
      <c r="N88" t="s">
        <v>928</v>
      </c>
      <c r="O88" t="s">
        <v>327</v>
      </c>
      <c r="P88">
        <v>1</v>
      </c>
      <c r="Q88">
        <v>0.124</v>
      </c>
      <c r="R88" s="3">
        <v>1.117</v>
      </c>
      <c r="S88">
        <v>0.79400000000000004</v>
      </c>
      <c r="T88">
        <v>0.91300000000000003</v>
      </c>
      <c r="U88">
        <v>0.45900000000000002</v>
      </c>
      <c r="V88" s="3">
        <v>1.0149999999999999</v>
      </c>
    </row>
    <row r="89" spans="1:22" x14ac:dyDescent="0.2">
      <c r="A89" t="s">
        <v>943</v>
      </c>
      <c r="B89" t="s">
        <v>326</v>
      </c>
      <c r="C89">
        <v>1</v>
      </c>
      <c r="D89">
        <v>0.99199999999999999</v>
      </c>
      <c r="E89">
        <v>0.38500000000000001</v>
      </c>
      <c r="F89" s="3">
        <v>0.996</v>
      </c>
      <c r="G89">
        <v>0.76900000000000002</v>
      </c>
      <c r="H89">
        <v>0.99399999999999999</v>
      </c>
      <c r="I89">
        <v>0.57699999999999996</v>
      </c>
      <c r="N89" t="s">
        <v>928</v>
      </c>
      <c r="O89" t="s">
        <v>326</v>
      </c>
      <c r="P89">
        <v>1</v>
      </c>
      <c r="Q89">
        <v>0.124</v>
      </c>
      <c r="R89" s="3">
        <v>1.117</v>
      </c>
      <c r="S89">
        <v>0.79400000000000004</v>
      </c>
      <c r="T89">
        <v>0.91300000000000003</v>
      </c>
      <c r="U89">
        <v>0.45900000000000002</v>
      </c>
      <c r="V89" s="3">
        <v>1.0149999999999999</v>
      </c>
    </row>
    <row r="90" spans="1:22" x14ac:dyDescent="0.2">
      <c r="A90" t="s">
        <v>943</v>
      </c>
      <c r="B90" t="s">
        <v>327</v>
      </c>
      <c r="C90">
        <v>1</v>
      </c>
      <c r="D90" s="3">
        <v>1.0149999999999999</v>
      </c>
      <c r="E90">
        <v>0.26600000000000001</v>
      </c>
      <c r="F90" s="3">
        <v>0.99199999999999999</v>
      </c>
      <c r="G90">
        <v>0.80900000000000005</v>
      </c>
      <c r="H90" s="3">
        <v>1.0029999999999999</v>
      </c>
      <c r="I90">
        <v>0.53700000000000003</v>
      </c>
      <c r="N90" t="s">
        <v>929</v>
      </c>
      <c r="O90" t="s">
        <v>1460</v>
      </c>
      <c r="P90">
        <v>0</v>
      </c>
      <c r="Q90" s="3">
        <v>1.2989999999999999</v>
      </c>
      <c r="R90" s="3">
        <v>1.089</v>
      </c>
      <c r="S90">
        <v>0.42099999999999999</v>
      </c>
      <c r="T90">
        <v>0.29099999999999998</v>
      </c>
      <c r="U90">
        <v>0.86</v>
      </c>
      <c r="V90">
        <v>0.69</v>
      </c>
    </row>
    <row r="91" spans="1:22" s="10" customFormat="1" x14ac:dyDescent="0.2">
      <c r="A91" s="10" t="s">
        <v>944</v>
      </c>
      <c r="B91" s="10" t="s">
        <v>326</v>
      </c>
      <c r="C91" s="10">
        <v>0</v>
      </c>
      <c r="D91" s="10">
        <v>0.34899999999999998</v>
      </c>
      <c r="E91" s="10">
        <v>0.38500000000000001</v>
      </c>
      <c r="F91" s="11">
        <v>1.1479999999999999</v>
      </c>
      <c r="G91" s="10">
        <v>0.76900000000000002</v>
      </c>
      <c r="H91" s="10">
        <v>0.748</v>
      </c>
      <c r="I91" s="10">
        <v>0.57699999999999996</v>
      </c>
      <c r="N91" s="10" t="s">
        <v>929</v>
      </c>
      <c r="O91" s="10" t="s">
        <v>327</v>
      </c>
      <c r="P91" s="10">
        <v>0</v>
      </c>
      <c r="Q91" s="11">
        <v>1.2989999999999999</v>
      </c>
      <c r="R91" s="11">
        <v>1.089</v>
      </c>
      <c r="S91" s="10">
        <v>0.42099999999999999</v>
      </c>
      <c r="T91" s="10">
        <v>0.29099999999999998</v>
      </c>
      <c r="U91" s="10">
        <v>0.86</v>
      </c>
      <c r="V91" s="10">
        <v>0.69</v>
      </c>
    </row>
    <row r="92" spans="1:22" s="10" customFormat="1" x14ac:dyDescent="0.2">
      <c r="A92" s="10" t="s">
        <v>944</v>
      </c>
      <c r="B92" s="10" t="s">
        <v>327</v>
      </c>
      <c r="C92" s="10">
        <v>0</v>
      </c>
      <c r="D92" s="10">
        <v>9.2999999999999999E-2</v>
      </c>
      <c r="E92" s="10">
        <v>0.26600000000000001</v>
      </c>
      <c r="F92" s="11">
        <v>1.107</v>
      </c>
      <c r="G92" s="10">
        <v>0.80900000000000005</v>
      </c>
      <c r="H92" s="10">
        <v>0.6</v>
      </c>
      <c r="I92" s="10">
        <v>0.53700000000000003</v>
      </c>
      <c r="N92" s="10" t="s">
        <v>929</v>
      </c>
      <c r="O92" s="10" t="s">
        <v>326</v>
      </c>
      <c r="P92" s="10">
        <v>1</v>
      </c>
      <c r="Q92" s="11">
        <v>1.327</v>
      </c>
      <c r="R92" s="11">
        <v>1.032</v>
      </c>
      <c r="S92" s="10">
        <v>0.443</v>
      </c>
      <c r="T92" s="10">
        <v>0.34300000000000003</v>
      </c>
      <c r="U92" s="10">
        <v>0.88500000000000001</v>
      </c>
      <c r="V92" s="10">
        <v>0.68700000000000006</v>
      </c>
    </row>
    <row r="93" spans="1:22" x14ac:dyDescent="0.2">
      <c r="A93" t="s">
        <v>945</v>
      </c>
      <c r="B93" t="s">
        <v>326</v>
      </c>
      <c r="C93">
        <v>1</v>
      </c>
      <c r="D93">
        <v>0.80600000000000005</v>
      </c>
      <c r="E93" s="8">
        <v>0.55200000000000005</v>
      </c>
      <c r="F93" s="3">
        <v>1.0429999999999999</v>
      </c>
      <c r="G93">
        <v>0.72499999999999998</v>
      </c>
      <c r="H93">
        <v>0.92400000000000004</v>
      </c>
      <c r="I93">
        <v>0.63800000000000001</v>
      </c>
      <c r="N93" t="s">
        <v>930</v>
      </c>
      <c r="O93" t="s">
        <v>1460</v>
      </c>
      <c r="P93">
        <v>0</v>
      </c>
      <c r="Q93">
        <v>0.72599999999999998</v>
      </c>
      <c r="R93">
        <v>0</v>
      </c>
      <c r="S93" s="3">
        <v>1.175</v>
      </c>
      <c r="T93">
        <v>0</v>
      </c>
      <c r="U93">
        <v>0.95099999999999996</v>
      </c>
      <c r="V93">
        <v>0</v>
      </c>
    </row>
    <row r="94" spans="1:22" x14ac:dyDescent="0.2">
      <c r="A94" t="s">
        <v>945</v>
      </c>
      <c r="B94" t="s">
        <v>327</v>
      </c>
      <c r="C94">
        <v>1</v>
      </c>
      <c r="D94">
        <v>0.80600000000000005</v>
      </c>
      <c r="E94" s="8">
        <v>0.55200000000000005</v>
      </c>
      <c r="F94" s="3">
        <v>1.0429999999999999</v>
      </c>
      <c r="G94">
        <v>0.72499999999999998</v>
      </c>
      <c r="H94">
        <v>0.92400000000000004</v>
      </c>
      <c r="I94">
        <v>0.63800000000000001</v>
      </c>
      <c r="N94" t="s">
        <v>930</v>
      </c>
      <c r="O94" t="s">
        <v>327</v>
      </c>
      <c r="P94">
        <v>0</v>
      </c>
      <c r="Q94">
        <v>0.72599999999999998</v>
      </c>
      <c r="R94">
        <v>0</v>
      </c>
      <c r="S94" s="3">
        <v>1.175</v>
      </c>
      <c r="T94">
        <v>0</v>
      </c>
      <c r="U94">
        <v>0.95099999999999996</v>
      </c>
      <c r="V94">
        <v>0</v>
      </c>
    </row>
    <row r="95" spans="1:22" s="10" customFormat="1" x14ac:dyDescent="0.2">
      <c r="A95" s="10" t="s">
        <v>946</v>
      </c>
      <c r="B95" s="10" t="s">
        <v>326</v>
      </c>
      <c r="C95" s="10">
        <v>0</v>
      </c>
      <c r="D95" s="10">
        <v>4.3999999999999997E-2</v>
      </c>
      <c r="E95" s="15">
        <v>1.1000000000000001</v>
      </c>
      <c r="F95" s="10">
        <v>0.498</v>
      </c>
      <c r="G95" s="10">
        <v>0.84599999999999997</v>
      </c>
      <c r="H95" s="10">
        <v>0.27100000000000002</v>
      </c>
      <c r="I95" s="10">
        <v>0.97299999999999998</v>
      </c>
      <c r="N95" s="10" t="s">
        <v>930</v>
      </c>
      <c r="O95" s="10" t="s">
        <v>326</v>
      </c>
      <c r="P95" s="10">
        <v>0</v>
      </c>
      <c r="Q95" s="10">
        <v>0.72599999999999998</v>
      </c>
      <c r="R95" s="10">
        <v>0</v>
      </c>
      <c r="S95" s="11">
        <v>1.175</v>
      </c>
      <c r="T95" s="10">
        <v>0</v>
      </c>
      <c r="U95" s="10">
        <v>0.95099999999999996</v>
      </c>
      <c r="V95" s="10">
        <v>0</v>
      </c>
    </row>
    <row r="96" spans="1:22" s="10" customFormat="1" x14ac:dyDescent="0.2">
      <c r="A96" s="10" t="s">
        <v>946</v>
      </c>
      <c r="B96" s="10" t="s">
        <v>327</v>
      </c>
      <c r="C96" s="10">
        <v>0</v>
      </c>
      <c r="D96" s="10">
        <v>4.3999999999999997E-2</v>
      </c>
      <c r="E96" s="15">
        <v>1.1000000000000001</v>
      </c>
      <c r="F96" s="10">
        <v>0.498</v>
      </c>
      <c r="G96" s="10">
        <v>0.84599999999999997</v>
      </c>
      <c r="H96" s="10">
        <v>0.27100000000000002</v>
      </c>
      <c r="I96" s="10">
        <v>0.97299999999999998</v>
      </c>
      <c r="N96" s="10" t="s">
        <v>931</v>
      </c>
      <c r="O96" s="10" t="s">
        <v>1460</v>
      </c>
      <c r="P96" s="10">
        <v>0</v>
      </c>
      <c r="Q96" s="10">
        <v>0.45800000000000002</v>
      </c>
      <c r="R96" s="10">
        <v>0.43099999999999999</v>
      </c>
      <c r="S96" s="10">
        <v>0.84</v>
      </c>
      <c r="T96" s="10">
        <v>0.79100000000000004</v>
      </c>
      <c r="U96" s="10">
        <v>0.64900000000000002</v>
      </c>
      <c r="V96" s="10">
        <v>0.61099999999999999</v>
      </c>
    </row>
    <row r="97" spans="1:23" s="10" customFormat="1" x14ac:dyDescent="0.2">
      <c r="A97" s="10" t="s">
        <v>947</v>
      </c>
      <c r="B97" s="10" t="s">
        <v>326</v>
      </c>
      <c r="C97" s="10">
        <v>0</v>
      </c>
      <c r="D97" s="10">
        <v>0.26700000000000002</v>
      </c>
      <c r="E97" s="10">
        <v>0.50600000000000001</v>
      </c>
      <c r="F97" s="10">
        <v>0.33700000000000002</v>
      </c>
      <c r="G97" s="11">
        <v>0.48699999999999999</v>
      </c>
      <c r="H97" s="10">
        <v>0.30199999999999999</v>
      </c>
      <c r="I97" s="10">
        <v>0.496</v>
      </c>
      <c r="N97" s="10" t="s">
        <v>931</v>
      </c>
      <c r="O97" s="10" t="s">
        <v>327</v>
      </c>
      <c r="P97" s="10">
        <v>0</v>
      </c>
      <c r="Q97" s="10">
        <v>0.45800000000000002</v>
      </c>
      <c r="R97" s="10">
        <v>0.43099999999999999</v>
      </c>
      <c r="S97" s="10">
        <v>0.84</v>
      </c>
      <c r="T97" s="10">
        <v>0.79100000000000004</v>
      </c>
      <c r="U97" s="10">
        <v>0.64900000000000002</v>
      </c>
      <c r="V97" s="10">
        <v>0.61099999999999999</v>
      </c>
    </row>
    <row r="98" spans="1:23" s="10" customFormat="1" x14ac:dyDescent="0.2">
      <c r="A98" s="10" t="s">
        <v>947</v>
      </c>
      <c r="B98" s="10" t="s">
        <v>327</v>
      </c>
      <c r="C98" s="10">
        <v>0</v>
      </c>
      <c r="D98" s="10">
        <v>8.5000000000000006E-2</v>
      </c>
      <c r="E98" s="10">
        <v>0.48699999999999999</v>
      </c>
      <c r="F98" s="10">
        <v>0.66400000000000003</v>
      </c>
      <c r="G98" s="11">
        <v>0.747</v>
      </c>
      <c r="H98" s="10">
        <v>0.375</v>
      </c>
      <c r="I98" s="10">
        <v>0.61699999999999999</v>
      </c>
      <c r="N98" s="10" t="s">
        <v>931</v>
      </c>
      <c r="O98" s="10" t="s">
        <v>326</v>
      </c>
      <c r="P98" s="10">
        <v>1</v>
      </c>
      <c r="Q98" s="10">
        <v>0.44700000000000001</v>
      </c>
      <c r="R98" s="10">
        <v>0.499</v>
      </c>
      <c r="S98" s="10">
        <v>0.82199999999999995</v>
      </c>
      <c r="T98" s="10">
        <v>0.79500000000000004</v>
      </c>
      <c r="U98" s="10">
        <v>0.63400000000000001</v>
      </c>
      <c r="V98" s="10">
        <v>0.64700000000000002</v>
      </c>
    </row>
    <row r="99" spans="1:23" s="10" customFormat="1" x14ac:dyDescent="0.2">
      <c r="A99" s="10" t="s">
        <v>948</v>
      </c>
      <c r="B99" s="10" t="s">
        <v>326</v>
      </c>
      <c r="C99" s="10">
        <v>0</v>
      </c>
      <c r="D99" s="10">
        <v>0.50900000000000001</v>
      </c>
      <c r="E99" s="10">
        <v>0.89500000000000002</v>
      </c>
      <c r="F99" s="11">
        <v>0.67700000000000005</v>
      </c>
      <c r="G99" s="11">
        <v>1.0189999999999999</v>
      </c>
      <c r="H99" s="10">
        <v>0.59299999999999997</v>
      </c>
      <c r="I99" s="10">
        <v>0.95699999999999996</v>
      </c>
      <c r="N99" s="10" t="s">
        <v>932</v>
      </c>
      <c r="O99" s="10" t="s">
        <v>1460</v>
      </c>
      <c r="P99" s="10">
        <v>1</v>
      </c>
      <c r="Q99" s="10">
        <v>0.35699999999999998</v>
      </c>
      <c r="R99" s="10">
        <v>0.78700000000000003</v>
      </c>
      <c r="S99" s="10">
        <v>0.76700000000000002</v>
      </c>
      <c r="T99" s="10">
        <v>0.95899999999999996</v>
      </c>
      <c r="U99" s="10">
        <v>0.56200000000000006</v>
      </c>
      <c r="V99" s="10">
        <v>0.873</v>
      </c>
      <c r="W99" s="12">
        <f t="shared" ref="W99" si="17">AVERAGE(Q99:T99)</f>
        <v>0.71750000000000003</v>
      </c>
    </row>
    <row r="100" spans="1:23" s="10" customFormat="1" x14ac:dyDescent="0.2">
      <c r="A100" s="10" t="s">
        <v>948</v>
      </c>
      <c r="B100" s="10" t="s">
        <v>327</v>
      </c>
      <c r="C100" s="10">
        <v>0</v>
      </c>
      <c r="D100" s="10">
        <v>0.50900000000000001</v>
      </c>
      <c r="E100" s="10">
        <v>0.89500000000000002</v>
      </c>
      <c r="F100" s="10">
        <v>0.67700000000000005</v>
      </c>
      <c r="G100" s="11">
        <v>1.0189999999999999</v>
      </c>
      <c r="H100" s="10">
        <v>0.59299999999999997</v>
      </c>
      <c r="I100" s="10">
        <v>0.95699999999999996</v>
      </c>
      <c r="N100" s="10" t="s">
        <v>932</v>
      </c>
      <c r="O100" s="10" t="s">
        <v>327</v>
      </c>
      <c r="P100" s="10">
        <v>1</v>
      </c>
      <c r="Q100" s="10">
        <v>0.35699999999999998</v>
      </c>
      <c r="R100" s="10">
        <v>0.78700000000000003</v>
      </c>
      <c r="S100" s="10">
        <v>0.76700000000000002</v>
      </c>
      <c r="T100" s="10">
        <v>0.95899999999999996</v>
      </c>
      <c r="U100" s="10">
        <v>0.56200000000000006</v>
      </c>
      <c r="V100" s="10">
        <v>0.873</v>
      </c>
      <c r="W100" s="12">
        <f t="shared" ref="W100:W101" si="18">AVERAGE(Q100:T100)</f>
        <v>0.71750000000000003</v>
      </c>
    </row>
    <row r="101" spans="1:23" s="12" customFormat="1" x14ac:dyDescent="0.2">
      <c r="A101" s="12" t="s">
        <v>949</v>
      </c>
      <c r="B101" s="12" t="s">
        <v>326</v>
      </c>
      <c r="C101" s="12">
        <v>0</v>
      </c>
      <c r="D101" s="12">
        <v>0.78400000000000003</v>
      </c>
      <c r="E101" s="12">
        <v>0.38500000000000001</v>
      </c>
      <c r="F101" s="13">
        <v>1.0129999999999999</v>
      </c>
      <c r="G101" s="12">
        <v>0.76900000000000002</v>
      </c>
      <c r="H101" s="12">
        <v>0.89900000000000002</v>
      </c>
      <c r="I101" s="12">
        <v>0.57699999999999996</v>
      </c>
      <c r="J101" s="12">
        <f t="shared" ref="J101:J102" si="19">AVERAGE(D101:G101)</f>
        <v>0.73775000000000002</v>
      </c>
      <c r="N101" s="12" t="s">
        <v>932</v>
      </c>
      <c r="O101" s="12" t="s">
        <v>326</v>
      </c>
      <c r="P101" s="12">
        <v>0</v>
      </c>
      <c r="Q101" s="12">
        <v>0.94399999999999995</v>
      </c>
      <c r="R101" s="12">
        <v>0.59599999999999997</v>
      </c>
      <c r="S101" s="12">
        <v>0.92200000000000004</v>
      </c>
      <c r="T101" s="12">
        <v>0.749</v>
      </c>
      <c r="U101" s="12">
        <v>0.93300000000000005</v>
      </c>
      <c r="V101" s="12">
        <v>0.67300000000000004</v>
      </c>
      <c r="W101" s="12">
        <f t="shared" si="18"/>
        <v>0.80275000000000007</v>
      </c>
    </row>
    <row r="102" spans="1:23" s="12" customFormat="1" x14ac:dyDescent="0.2">
      <c r="A102" s="12" t="s">
        <v>949</v>
      </c>
      <c r="B102" s="12" t="s">
        <v>327</v>
      </c>
      <c r="C102" s="12">
        <v>1</v>
      </c>
      <c r="D102" s="12">
        <v>0.127</v>
      </c>
      <c r="E102" s="12">
        <v>0.74</v>
      </c>
      <c r="F102" s="13">
        <v>0.85599999999999998</v>
      </c>
      <c r="G102" s="13">
        <v>1.0029999999999999</v>
      </c>
      <c r="H102" s="12">
        <v>0.49199999999999999</v>
      </c>
      <c r="I102" s="12">
        <v>0.872</v>
      </c>
      <c r="J102" s="17">
        <f t="shared" si="19"/>
        <v>0.68149999999999999</v>
      </c>
      <c r="N102" s="12" t="s">
        <v>933</v>
      </c>
      <c r="O102" s="12" t="s">
        <v>1460</v>
      </c>
      <c r="P102" s="12">
        <v>1</v>
      </c>
      <c r="Q102" s="12">
        <v>0.77500000000000002</v>
      </c>
      <c r="R102" s="12">
        <v>0.36599999999999999</v>
      </c>
      <c r="S102" s="13">
        <v>1.0980000000000001</v>
      </c>
      <c r="T102" s="12">
        <v>0.81299999999999994</v>
      </c>
      <c r="U102" s="12">
        <v>0.93700000000000006</v>
      </c>
      <c r="V102" s="12">
        <v>0.58899999999999997</v>
      </c>
    </row>
    <row r="103" spans="1:23" x14ac:dyDescent="0.2">
      <c r="A103" t="s">
        <v>950</v>
      </c>
      <c r="B103" t="s">
        <v>326</v>
      </c>
      <c r="C103">
        <v>1</v>
      </c>
      <c r="D103">
        <v>0.88700000000000001</v>
      </c>
      <c r="E103" s="3">
        <v>0.26900000000000002</v>
      </c>
      <c r="F103" s="3">
        <v>1.0209999999999999</v>
      </c>
      <c r="G103">
        <v>0.86799999999999999</v>
      </c>
      <c r="H103">
        <v>0.95399999999999996</v>
      </c>
      <c r="I103">
        <v>0.56799999999999995</v>
      </c>
      <c r="N103" t="s">
        <v>933</v>
      </c>
      <c r="O103" t="s">
        <v>327</v>
      </c>
      <c r="P103">
        <v>1</v>
      </c>
      <c r="Q103">
        <v>0.77500000000000002</v>
      </c>
      <c r="R103">
        <v>0.36599999999999999</v>
      </c>
      <c r="S103" s="3">
        <v>1.0980000000000001</v>
      </c>
      <c r="T103">
        <v>0.81299999999999994</v>
      </c>
      <c r="U103">
        <v>0.93700000000000006</v>
      </c>
      <c r="V103">
        <v>0.58899999999999997</v>
      </c>
    </row>
    <row r="104" spans="1:23" x14ac:dyDescent="0.2">
      <c r="A104" t="s">
        <v>950</v>
      </c>
      <c r="B104" t="s">
        <v>327</v>
      </c>
      <c r="C104">
        <v>1</v>
      </c>
      <c r="D104">
        <v>0.88700000000000001</v>
      </c>
      <c r="E104">
        <v>0.26900000000000002</v>
      </c>
      <c r="F104" s="3">
        <v>1.0209999999999999</v>
      </c>
      <c r="G104">
        <v>0.86799999999999999</v>
      </c>
      <c r="H104">
        <v>0.95399999999999996</v>
      </c>
      <c r="I104">
        <v>0.56799999999999995</v>
      </c>
      <c r="N104" t="s">
        <v>933</v>
      </c>
      <c r="O104" t="s">
        <v>326</v>
      </c>
      <c r="P104">
        <v>1</v>
      </c>
      <c r="Q104">
        <v>0.79100000000000004</v>
      </c>
      <c r="R104">
        <v>0.38700000000000001</v>
      </c>
      <c r="S104" s="3">
        <v>1.0529999999999999</v>
      </c>
      <c r="T104">
        <v>0.875</v>
      </c>
      <c r="U104">
        <v>0.92200000000000004</v>
      </c>
      <c r="V104">
        <v>0.63100000000000001</v>
      </c>
    </row>
    <row r="105" spans="1:23" s="12" customFormat="1" x14ac:dyDescent="0.2">
      <c r="A105" s="12" t="s">
        <v>951</v>
      </c>
      <c r="B105" s="12" t="s">
        <v>326</v>
      </c>
      <c r="C105" s="12">
        <v>0</v>
      </c>
      <c r="D105" s="12">
        <v>0.63200000000000001</v>
      </c>
      <c r="E105" s="13">
        <v>1.0169999999999999</v>
      </c>
      <c r="F105" s="12">
        <v>0.51300000000000001</v>
      </c>
      <c r="G105" s="12">
        <v>0.95799999999999996</v>
      </c>
      <c r="H105" s="12">
        <v>0.57299999999999995</v>
      </c>
      <c r="I105" s="12">
        <v>0.98699999999999999</v>
      </c>
      <c r="J105" s="12">
        <f t="shared" ref="J105:J106" si="20">AVERAGE(D105:G105)</f>
        <v>0.78</v>
      </c>
      <c r="N105" s="12" t="s">
        <v>934</v>
      </c>
      <c r="O105" s="12" t="s">
        <v>1460</v>
      </c>
      <c r="P105" s="12">
        <v>1</v>
      </c>
      <c r="Q105" s="12">
        <v>0.95699999999999996</v>
      </c>
      <c r="R105" s="12">
        <v>0.91100000000000003</v>
      </c>
      <c r="S105" s="12">
        <v>0.89600000000000002</v>
      </c>
      <c r="T105" s="12">
        <v>0.34</v>
      </c>
      <c r="U105" s="12">
        <v>0.92700000000000005</v>
      </c>
      <c r="V105" s="12">
        <v>0.626</v>
      </c>
    </row>
    <row r="106" spans="1:23" s="12" customFormat="1" x14ac:dyDescent="0.2">
      <c r="A106" s="12" t="s">
        <v>951</v>
      </c>
      <c r="B106" s="12" t="s">
        <v>327</v>
      </c>
      <c r="C106" s="12">
        <v>1</v>
      </c>
      <c r="D106" s="12">
        <v>0.89100000000000001</v>
      </c>
      <c r="E106" s="12">
        <v>0.26600000000000001</v>
      </c>
      <c r="F106" s="13">
        <v>1.0089999999999999</v>
      </c>
      <c r="G106" s="12">
        <v>0.80900000000000005</v>
      </c>
      <c r="H106" s="12">
        <v>0.95</v>
      </c>
      <c r="I106" s="12">
        <v>0.53700000000000003</v>
      </c>
      <c r="J106" s="17">
        <f t="shared" si="20"/>
        <v>0.74375000000000002</v>
      </c>
      <c r="N106" s="12" t="s">
        <v>934</v>
      </c>
      <c r="O106" s="12" t="s">
        <v>327</v>
      </c>
      <c r="P106" s="12">
        <v>1</v>
      </c>
      <c r="Q106" s="12">
        <v>0.95699999999999996</v>
      </c>
      <c r="R106" s="12">
        <v>0.91100000000000003</v>
      </c>
      <c r="S106" s="12">
        <v>0.89600000000000002</v>
      </c>
      <c r="T106" s="12">
        <v>0.34</v>
      </c>
      <c r="U106" s="12">
        <v>0.92700000000000005</v>
      </c>
      <c r="V106" s="12">
        <v>0.626</v>
      </c>
    </row>
    <row r="107" spans="1:23" x14ac:dyDescent="0.2">
      <c r="A107" t="s">
        <v>952</v>
      </c>
      <c r="B107" t="s">
        <v>326</v>
      </c>
      <c r="C107">
        <v>1</v>
      </c>
      <c r="D107">
        <v>0.85299999999999998</v>
      </c>
      <c r="E107">
        <v>0.253</v>
      </c>
      <c r="F107">
        <v>0.39900000000000002</v>
      </c>
      <c r="G107">
        <v>0.94399999999999995</v>
      </c>
      <c r="H107">
        <v>0.626</v>
      </c>
      <c r="I107">
        <v>0.59799999999999998</v>
      </c>
      <c r="N107" t="s">
        <v>934</v>
      </c>
      <c r="O107" t="s">
        <v>326</v>
      </c>
      <c r="P107">
        <v>1</v>
      </c>
      <c r="Q107" s="3">
        <v>1.0049999999999999</v>
      </c>
      <c r="R107">
        <v>0.93899999999999995</v>
      </c>
      <c r="S107">
        <v>0.88100000000000001</v>
      </c>
      <c r="T107">
        <v>0.34699999999999998</v>
      </c>
      <c r="U107">
        <v>0.94299999999999995</v>
      </c>
      <c r="V107">
        <v>0.64300000000000002</v>
      </c>
    </row>
    <row r="108" spans="1:23" x14ac:dyDescent="0.2">
      <c r="A108" t="s">
        <v>952</v>
      </c>
      <c r="B108" t="s">
        <v>327</v>
      </c>
      <c r="C108">
        <v>1</v>
      </c>
      <c r="D108">
        <v>0.70699999999999996</v>
      </c>
      <c r="E108">
        <v>0</v>
      </c>
      <c r="F108">
        <v>0.69899999999999995</v>
      </c>
      <c r="G108">
        <v>0.95299999999999996</v>
      </c>
      <c r="H108">
        <v>0.70299999999999996</v>
      </c>
      <c r="I108">
        <v>0.47699999999999998</v>
      </c>
      <c r="N108" t="s">
        <v>935</v>
      </c>
      <c r="O108" t="s">
        <v>1460</v>
      </c>
      <c r="P108">
        <v>0</v>
      </c>
      <c r="Q108">
        <v>0.94899999999999995</v>
      </c>
      <c r="R108">
        <v>0.69699999999999995</v>
      </c>
      <c r="S108" s="3">
        <v>1.071</v>
      </c>
      <c r="T108">
        <v>0.94</v>
      </c>
      <c r="U108" s="8">
        <v>1.01</v>
      </c>
      <c r="V108">
        <v>0.81799999999999995</v>
      </c>
      <c r="W108" s="12">
        <f t="shared" ref="W108:W110" si="21">AVERAGE(Q108:T108)</f>
        <v>0.9142499999999999</v>
      </c>
    </row>
    <row r="109" spans="1:23" s="12" customFormat="1" x14ac:dyDescent="0.2">
      <c r="A109" s="12" t="s">
        <v>953</v>
      </c>
      <c r="B109" s="12" t="s">
        <v>326</v>
      </c>
      <c r="C109" s="12">
        <v>1</v>
      </c>
      <c r="D109" s="13">
        <v>0.54</v>
      </c>
      <c r="E109" s="12">
        <v>0.251</v>
      </c>
      <c r="F109" s="12">
        <v>0.65400000000000003</v>
      </c>
      <c r="G109" s="12">
        <v>0.84</v>
      </c>
      <c r="H109" s="12">
        <v>0.59699999999999998</v>
      </c>
      <c r="I109" s="12">
        <v>0.54600000000000004</v>
      </c>
      <c r="J109" s="17">
        <f t="shared" ref="J109:J110" si="22">AVERAGE(D109:G109)</f>
        <v>0.57125000000000004</v>
      </c>
      <c r="N109" s="12" t="s">
        <v>935</v>
      </c>
      <c r="O109" s="12" t="s">
        <v>327</v>
      </c>
      <c r="P109" s="12">
        <v>0</v>
      </c>
      <c r="Q109" s="12">
        <v>0.94899999999999995</v>
      </c>
      <c r="R109" s="12">
        <v>0.69699999999999995</v>
      </c>
      <c r="S109" s="13">
        <v>1.071</v>
      </c>
      <c r="T109" s="12">
        <v>0.94</v>
      </c>
      <c r="U109" s="16">
        <v>1.01</v>
      </c>
      <c r="V109" s="12">
        <v>0.81799999999999995</v>
      </c>
      <c r="W109" s="12">
        <f t="shared" si="21"/>
        <v>0.9142499999999999</v>
      </c>
    </row>
    <row r="110" spans="1:23" s="12" customFormat="1" x14ac:dyDescent="0.2">
      <c r="A110" s="12" t="s">
        <v>953</v>
      </c>
      <c r="B110" s="12" t="s">
        <v>327</v>
      </c>
      <c r="C110" s="12">
        <v>0</v>
      </c>
      <c r="D110" s="13">
        <v>0.13900000000000001</v>
      </c>
      <c r="E110" s="12">
        <v>0.67100000000000004</v>
      </c>
      <c r="F110" s="12">
        <v>0.876</v>
      </c>
      <c r="G110" s="12">
        <v>0.79300000000000004</v>
      </c>
      <c r="H110" s="12">
        <v>0.50700000000000001</v>
      </c>
      <c r="I110" s="12">
        <v>0.73199999999999998</v>
      </c>
      <c r="J110" s="12">
        <f t="shared" si="22"/>
        <v>0.61975000000000002</v>
      </c>
      <c r="N110" s="12" t="s">
        <v>935</v>
      </c>
      <c r="O110" s="12" t="s">
        <v>326</v>
      </c>
      <c r="P110" s="12">
        <v>1</v>
      </c>
      <c r="Q110" s="12">
        <v>0.64400000000000002</v>
      </c>
      <c r="R110" s="12">
        <v>0.97399999999999998</v>
      </c>
      <c r="S110" s="12">
        <v>0.93400000000000005</v>
      </c>
      <c r="T110" s="12">
        <v>0.749</v>
      </c>
      <c r="U110" s="12">
        <v>0.78900000000000003</v>
      </c>
      <c r="V110" s="12">
        <v>0.86199999999999999</v>
      </c>
      <c r="W110" s="12">
        <f t="shared" si="21"/>
        <v>0.82525000000000004</v>
      </c>
    </row>
    <row r="111" spans="1:23" x14ac:dyDescent="0.2">
      <c r="A111" t="s">
        <v>954</v>
      </c>
      <c r="B111" t="s">
        <v>326</v>
      </c>
      <c r="C111">
        <v>1</v>
      </c>
      <c r="D111" s="3">
        <v>1.111</v>
      </c>
      <c r="E111">
        <v>0.93899999999999995</v>
      </c>
      <c r="F111">
        <v>0.317</v>
      </c>
      <c r="G111" s="3">
        <v>0.34699999999999998</v>
      </c>
      <c r="H111">
        <v>0.71399999999999997</v>
      </c>
      <c r="I111">
        <v>0.64300000000000002</v>
      </c>
      <c r="N111" t="s">
        <v>936</v>
      </c>
      <c r="O111" t="s">
        <v>1460</v>
      </c>
      <c r="P111">
        <v>1</v>
      </c>
      <c r="Q111">
        <v>0.68400000000000005</v>
      </c>
      <c r="R111">
        <v>0.23699999999999999</v>
      </c>
      <c r="S111">
        <v>0.93899999999999995</v>
      </c>
      <c r="T111">
        <v>0.79900000000000004</v>
      </c>
      <c r="U111">
        <v>0.81100000000000005</v>
      </c>
      <c r="V111">
        <v>0.51800000000000002</v>
      </c>
    </row>
    <row r="112" spans="1:23" x14ac:dyDescent="0.2">
      <c r="A112" t="s">
        <v>954</v>
      </c>
      <c r="B112" t="s">
        <v>327</v>
      </c>
      <c r="C112">
        <v>1</v>
      </c>
      <c r="D112" s="3">
        <v>1.105</v>
      </c>
      <c r="E112">
        <v>0.91100000000000003</v>
      </c>
      <c r="F112" s="3">
        <v>0.31900000000000001</v>
      </c>
      <c r="G112">
        <v>0.34</v>
      </c>
      <c r="H112">
        <v>0.71199999999999997</v>
      </c>
      <c r="I112">
        <v>0.626</v>
      </c>
      <c r="N112" t="s">
        <v>936</v>
      </c>
      <c r="O112" t="s">
        <v>327</v>
      </c>
      <c r="P112">
        <v>1</v>
      </c>
      <c r="Q112">
        <v>0.68400000000000005</v>
      </c>
      <c r="R112">
        <v>0.23699999999999999</v>
      </c>
      <c r="S112">
        <v>0.93899999999999995</v>
      </c>
      <c r="T112">
        <v>0.79900000000000004</v>
      </c>
      <c r="U112">
        <v>0.81100000000000005</v>
      </c>
      <c r="V112">
        <v>0.51800000000000002</v>
      </c>
    </row>
    <row r="113" spans="1:22" s="12" customFormat="1" x14ac:dyDescent="0.2">
      <c r="A113" s="12" t="s">
        <v>955</v>
      </c>
      <c r="B113" s="12" t="s">
        <v>326</v>
      </c>
      <c r="C113" s="12">
        <v>0</v>
      </c>
      <c r="D113" s="12">
        <v>0</v>
      </c>
      <c r="E113" s="13">
        <v>0.879</v>
      </c>
      <c r="F113" s="12">
        <v>0.83799999999999997</v>
      </c>
      <c r="G113" s="13">
        <v>1.002</v>
      </c>
      <c r="H113" s="12">
        <v>0.41899999999999998</v>
      </c>
      <c r="I113" s="12">
        <v>0.94</v>
      </c>
      <c r="J113" s="12">
        <f t="shared" ref="J113:J114" si="23">AVERAGE(D113:G113)</f>
        <v>0.67975000000000008</v>
      </c>
      <c r="N113" s="12" t="s">
        <v>936</v>
      </c>
      <c r="O113" s="12" t="s">
        <v>326</v>
      </c>
      <c r="P113" s="12">
        <v>1</v>
      </c>
      <c r="Q113" s="12">
        <v>0.79300000000000004</v>
      </c>
      <c r="R113" s="12">
        <v>0.38</v>
      </c>
      <c r="S113" s="12">
        <v>0.95699999999999996</v>
      </c>
      <c r="T113" s="12">
        <v>0.73199999999999998</v>
      </c>
      <c r="U113" s="12">
        <v>0.875</v>
      </c>
      <c r="V113" s="12">
        <v>0.55600000000000005</v>
      </c>
    </row>
    <row r="114" spans="1:22" s="12" customFormat="1" x14ac:dyDescent="0.2">
      <c r="A114" s="12" t="s">
        <v>955</v>
      </c>
      <c r="B114" s="12" t="s">
        <v>327</v>
      </c>
      <c r="C114" s="12">
        <v>1</v>
      </c>
      <c r="D114" s="12">
        <v>0.77</v>
      </c>
      <c r="E114" s="12">
        <v>0.26600000000000001</v>
      </c>
      <c r="F114" s="13">
        <v>1.0249999999999999</v>
      </c>
      <c r="G114" s="12">
        <v>0.80900000000000005</v>
      </c>
      <c r="H114" s="12">
        <v>0.89700000000000002</v>
      </c>
      <c r="I114" s="12">
        <v>0.53700000000000003</v>
      </c>
      <c r="J114" s="12">
        <f t="shared" si="23"/>
        <v>0.71750000000000003</v>
      </c>
      <c r="N114" s="12" t="s">
        <v>937</v>
      </c>
      <c r="O114" s="12" t="s">
        <v>1460</v>
      </c>
      <c r="P114" s="12">
        <v>1</v>
      </c>
      <c r="Q114" s="13">
        <v>1.0309999999999999</v>
      </c>
      <c r="R114" s="12">
        <v>0.189</v>
      </c>
      <c r="S114" s="12">
        <v>0.89300000000000002</v>
      </c>
      <c r="T114" s="12">
        <v>0.95399999999999996</v>
      </c>
      <c r="U114" s="12">
        <v>0.96199999999999997</v>
      </c>
      <c r="V114" s="12">
        <v>0.57099999999999995</v>
      </c>
    </row>
    <row r="115" spans="1:22" s="10" customFormat="1" x14ac:dyDescent="0.2">
      <c r="A115" s="10" t="s">
        <v>956</v>
      </c>
      <c r="B115" s="10" t="s">
        <v>326</v>
      </c>
      <c r="C115" s="10">
        <v>0</v>
      </c>
      <c r="D115" s="10">
        <v>0.47599999999999998</v>
      </c>
      <c r="E115" s="11">
        <v>1.0669999999999999</v>
      </c>
      <c r="F115" s="10">
        <v>0.71899999999999997</v>
      </c>
      <c r="G115" s="10">
        <v>0.88100000000000001</v>
      </c>
      <c r="H115" s="10">
        <v>0.59699999999999998</v>
      </c>
      <c r="I115" s="10">
        <v>0.97399999999999998</v>
      </c>
      <c r="N115" s="10" t="s">
        <v>937</v>
      </c>
      <c r="O115" s="10" t="s">
        <v>327</v>
      </c>
      <c r="P115" s="10">
        <v>1</v>
      </c>
      <c r="Q115" s="10">
        <v>0.29499999999999998</v>
      </c>
      <c r="R115" s="11">
        <v>1.0209999999999999</v>
      </c>
      <c r="S115" s="10">
        <v>0.80900000000000005</v>
      </c>
      <c r="T115" s="10">
        <v>0.98799999999999999</v>
      </c>
      <c r="U115" s="10">
        <v>0.55200000000000005</v>
      </c>
      <c r="V115" s="11">
        <v>1.0049999999999999</v>
      </c>
    </row>
    <row r="116" spans="1:22" s="10" customFormat="1" x14ac:dyDescent="0.2">
      <c r="A116" s="10" t="s">
        <v>956</v>
      </c>
      <c r="B116" s="10" t="s">
        <v>327</v>
      </c>
      <c r="C116" s="10">
        <v>0</v>
      </c>
      <c r="D116" s="10">
        <v>0.66100000000000003</v>
      </c>
      <c r="E116" s="10">
        <v>0.26600000000000001</v>
      </c>
      <c r="F116" s="11">
        <v>1.073</v>
      </c>
      <c r="G116" s="10">
        <v>0.80900000000000005</v>
      </c>
      <c r="H116" s="10">
        <v>0.86699999999999999</v>
      </c>
      <c r="I116" s="10">
        <v>0.53700000000000003</v>
      </c>
      <c r="N116" s="10" t="s">
        <v>937</v>
      </c>
      <c r="O116" s="10" t="s">
        <v>326</v>
      </c>
      <c r="P116" s="10">
        <v>0</v>
      </c>
      <c r="Q116" s="11">
        <v>1.0429999999999999</v>
      </c>
      <c r="R116" s="10">
        <v>0.29799999999999999</v>
      </c>
      <c r="S116" s="10">
        <v>0.89700000000000002</v>
      </c>
      <c r="T116" s="10">
        <v>0.98</v>
      </c>
      <c r="U116" s="10">
        <v>0.97</v>
      </c>
      <c r="V116" s="10">
        <v>0.63900000000000001</v>
      </c>
    </row>
    <row r="117" spans="1:22" s="10" customFormat="1" x14ac:dyDescent="0.2">
      <c r="A117" s="10" t="s">
        <v>957</v>
      </c>
      <c r="B117" s="10" t="s">
        <v>326</v>
      </c>
      <c r="C117" s="10">
        <v>0</v>
      </c>
      <c r="D117" s="10">
        <v>0.17399999999999999</v>
      </c>
      <c r="E117" s="10">
        <v>0.76800000000000002</v>
      </c>
      <c r="F117" s="11">
        <v>0.95299999999999996</v>
      </c>
      <c r="G117" s="10">
        <v>0.81100000000000005</v>
      </c>
      <c r="H117" s="10">
        <v>0.56299999999999994</v>
      </c>
      <c r="I117" s="10">
        <v>0.79</v>
      </c>
      <c r="N117" s="10" t="s">
        <v>938</v>
      </c>
      <c r="O117" s="10" t="s">
        <v>1460</v>
      </c>
      <c r="P117" s="10">
        <v>1</v>
      </c>
      <c r="Q117" s="10">
        <v>0</v>
      </c>
      <c r="R117" s="10">
        <v>0.94599999999999995</v>
      </c>
      <c r="S117" s="10">
        <v>0.92600000000000005</v>
      </c>
      <c r="T117" s="11">
        <v>1.0249999999999999</v>
      </c>
      <c r="U117" s="10">
        <v>0.46300000000000002</v>
      </c>
      <c r="V117" s="10">
        <v>0.98499999999999999</v>
      </c>
    </row>
    <row r="118" spans="1:22" s="10" customFormat="1" x14ac:dyDescent="0.2">
      <c r="A118" s="10" t="s">
        <v>957</v>
      </c>
      <c r="B118" s="10" t="s">
        <v>327</v>
      </c>
      <c r="C118" s="10">
        <v>0</v>
      </c>
      <c r="D118" s="10">
        <v>0.16</v>
      </c>
      <c r="E118" s="10">
        <v>0.74299999999999999</v>
      </c>
      <c r="F118" s="10">
        <v>0.93</v>
      </c>
      <c r="G118" s="11">
        <v>0.76100000000000001</v>
      </c>
      <c r="H118" s="10">
        <v>0.54500000000000004</v>
      </c>
      <c r="I118" s="10">
        <v>0.752</v>
      </c>
      <c r="N118" s="10" t="s">
        <v>938</v>
      </c>
      <c r="O118" s="10" t="s">
        <v>327</v>
      </c>
      <c r="P118" s="10">
        <v>1</v>
      </c>
      <c r="Q118" s="10">
        <v>0</v>
      </c>
      <c r="R118" s="10">
        <v>0.94599999999999995</v>
      </c>
      <c r="S118" s="10">
        <v>0.92600000000000005</v>
      </c>
      <c r="T118" s="11">
        <v>1.0249999999999999</v>
      </c>
      <c r="U118" s="10">
        <v>0.46300000000000002</v>
      </c>
      <c r="V118" s="10">
        <v>0.98499999999999999</v>
      </c>
    </row>
    <row r="119" spans="1:22" s="12" customFormat="1" x14ac:dyDescent="0.2">
      <c r="A119" s="12" t="s">
        <v>958</v>
      </c>
      <c r="B119" s="12" t="s">
        <v>326</v>
      </c>
      <c r="C119" s="12">
        <v>0</v>
      </c>
      <c r="D119" s="12">
        <v>0.39800000000000002</v>
      </c>
      <c r="E119" s="12">
        <v>0.29799999999999999</v>
      </c>
      <c r="F119" s="13">
        <v>1.1419999999999999</v>
      </c>
      <c r="G119" s="12">
        <v>0.98</v>
      </c>
      <c r="H119" s="12">
        <v>0.77</v>
      </c>
      <c r="I119" s="12">
        <v>0.63900000000000001</v>
      </c>
      <c r="J119" s="12">
        <f t="shared" ref="J119:J122" si="24">AVERAGE(D119:G119)</f>
        <v>0.7044999999999999</v>
      </c>
      <c r="N119" s="12" t="s">
        <v>938</v>
      </c>
      <c r="O119" s="12" t="s">
        <v>326</v>
      </c>
      <c r="P119" s="12">
        <v>1</v>
      </c>
      <c r="Q119" s="12">
        <v>0.755</v>
      </c>
      <c r="R119" s="12">
        <v>0.31900000000000001</v>
      </c>
      <c r="S119" s="13">
        <v>1.083</v>
      </c>
      <c r="T119" s="13">
        <v>1.0529999999999999</v>
      </c>
      <c r="U119" s="12">
        <v>0.91900000000000004</v>
      </c>
      <c r="V119" s="12">
        <v>0.68600000000000005</v>
      </c>
    </row>
    <row r="120" spans="1:22" s="12" customFormat="1" x14ac:dyDescent="0.2">
      <c r="A120" s="12" t="s">
        <v>958</v>
      </c>
      <c r="B120" s="12" t="s">
        <v>327</v>
      </c>
      <c r="C120" s="12">
        <v>1</v>
      </c>
      <c r="D120" s="12">
        <v>0</v>
      </c>
      <c r="E120" s="12">
        <v>0.42499999999999999</v>
      </c>
      <c r="F120" s="12">
        <v>0.98</v>
      </c>
      <c r="G120" s="13">
        <v>1.0820000000000001</v>
      </c>
      <c r="H120" s="12">
        <v>0.49</v>
      </c>
      <c r="I120" s="12">
        <v>0.754</v>
      </c>
      <c r="J120" s="17">
        <f t="shared" si="24"/>
        <v>0.62175000000000002</v>
      </c>
      <c r="N120" s="12" t="s">
        <v>939</v>
      </c>
      <c r="O120" s="12" t="s">
        <v>1460</v>
      </c>
      <c r="P120" s="12">
        <v>1</v>
      </c>
      <c r="Q120" s="12">
        <v>0.51700000000000002</v>
      </c>
      <c r="R120" s="13">
        <v>1.048</v>
      </c>
      <c r="S120" s="12">
        <v>0.70899999999999996</v>
      </c>
      <c r="T120" s="12">
        <v>0.86899999999999999</v>
      </c>
      <c r="U120" s="12">
        <v>0.61299999999999999</v>
      </c>
      <c r="V120" s="12">
        <v>0.95899999999999996</v>
      </c>
    </row>
    <row r="121" spans="1:22" s="12" customFormat="1" x14ac:dyDescent="0.2">
      <c r="A121" s="12" t="s">
        <v>959</v>
      </c>
      <c r="B121" s="12" t="s">
        <v>326</v>
      </c>
      <c r="C121" s="12">
        <v>0</v>
      </c>
      <c r="D121" s="12">
        <v>0.17399999999999999</v>
      </c>
      <c r="E121" s="12">
        <v>0.95899999999999996</v>
      </c>
      <c r="F121" s="12">
        <v>0.95299999999999996</v>
      </c>
      <c r="G121" s="13">
        <v>0.89</v>
      </c>
      <c r="H121" s="12">
        <v>0.56299999999999994</v>
      </c>
      <c r="I121" s="12">
        <v>0.92500000000000004</v>
      </c>
      <c r="J121" s="12">
        <f t="shared" si="24"/>
        <v>0.74399999999999999</v>
      </c>
      <c r="N121" s="12" t="s">
        <v>939</v>
      </c>
      <c r="O121" s="12" t="s">
        <v>327</v>
      </c>
      <c r="P121" s="12">
        <v>1</v>
      </c>
      <c r="Q121" s="12">
        <v>0.51700000000000002</v>
      </c>
      <c r="R121" s="13">
        <v>1.048</v>
      </c>
      <c r="S121" s="12">
        <v>0.70899999999999996</v>
      </c>
      <c r="T121" s="12">
        <v>0.86899999999999999</v>
      </c>
      <c r="U121" s="12">
        <v>0.61299999999999999</v>
      </c>
      <c r="V121" s="12">
        <v>0.95899999999999996</v>
      </c>
    </row>
    <row r="122" spans="1:22" s="12" customFormat="1" x14ac:dyDescent="0.2">
      <c r="A122" s="12" t="s">
        <v>959</v>
      </c>
      <c r="B122" s="12" t="s">
        <v>327</v>
      </c>
      <c r="C122" s="12">
        <v>1</v>
      </c>
      <c r="D122" s="12">
        <v>0.94199999999999995</v>
      </c>
      <c r="E122" s="12">
        <v>0.40200000000000002</v>
      </c>
      <c r="F122" s="12">
        <v>0.66500000000000004</v>
      </c>
      <c r="G122" s="13">
        <v>0.77200000000000002</v>
      </c>
      <c r="H122" s="12">
        <v>0.80400000000000005</v>
      </c>
      <c r="I122" s="12">
        <v>0.58699999999999997</v>
      </c>
      <c r="J122" s="17">
        <f t="shared" si="24"/>
        <v>0.69524999999999992</v>
      </c>
      <c r="N122" s="12" t="s">
        <v>939</v>
      </c>
      <c r="O122" s="12" t="s">
        <v>326</v>
      </c>
      <c r="P122" s="12">
        <v>1</v>
      </c>
      <c r="Q122" s="12">
        <v>0.51700000000000002</v>
      </c>
      <c r="R122" s="13">
        <v>1.048</v>
      </c>
      <c r="S122" s="12">
        <v>0.70899999999999996</v>
      </c>
      <c r="T122" s="12">
        <v>0.86899999999999999</v>
      </c>
      <c r="U122" s="12">
        <v>0.61299999999999999</v>
      </c>
      <c r="V122" s="12">
        <v>0.95899999999999996</v>
      </c>
    </row>
    <row r="123" spans="1:22" x14ac:dyDescent="0.2">
      <c r="A123" t="s">
        <v>960</v>
      </c>
      <c r="B123" t="s">
        <v>326</v>
      </c>
      <c r="C123">
        <v>1</v>
      </c>
      <c r="D123">
        <v>0.36099999999999999</v>
      </c>
      <c r="E123">
        <v>0.439</v>
      </c>
      <c r="F123" s="3">
        <v>0.83299999999999996</v>
      </c>
      <c r="G123" s="3">
        <v>1.103</v>
      </c>
      <c r="H123">
        <v>0.59699999999999998</v>
      </c>
      <c r="I123">
        <v>0.77100000000000002</v>
      </c>
      <c r="N123" t="s">
        <v>940</v>
      </c>
      <c r="O123" t="s">
        <v>1460</v>
      </c>
      <c r="P123">
        <v>1</v>
      </c>
      <c r="Q123">
        <v>0.76600000000000001</v>
      </c>
      <c r="R123">
        <v>0</v>
      </c>
      <c r="S123" s="3">
        <v>1.1719999999999999</v>
      </c>
      <c r="T123" s="3">
        <v>1.1659999999999999</v>
      </c>
      <c r="U123">
        <v>0.96899999999999997</v>
      </c>
      <c r="V123">
        <v>0.58299999999999996</v>
      </c>
    </row>
    <row r="124" spans="1:22" x14ac:dyDescent="0.2">
      <c r="A124" t="s">
        <v>960</v>
      </c>
      <c r="B124" t="s">
        <v>327</v>
      </c>
      <c r="C124">
        <v>1</v>
      </c>
      <c r="D124">
        <v>0.36199999999999999</v>
      </c>
      <c r="E124">
        <v>0.622</v>
      </c>
      <c r="F124" s="3">
        <v>0.77800000000000002</v>
      </c>
      <c r="G124" s="3">
        <v>1.1160000000000001</v>
      </c>
      <c r="H124">
        <v>0.56999999999999995</v>
      </c>
      <c r="I124">
        <v>0.86899999999999999</v>
      </c>
      <c r="N124" t="s">
        <v>940</v>
      </c>
      <c r="O124" t="s">
        <v>327</v>
      </c>
      <c r="P124">
        <v>1</v>
      </c>
      <c r="Q124">
        <v>0.76600000000000001</v>
      </c>
      <c r="R124">
        <v>0</v>
      </c>
      <c r="S124" s="3">
        <v>1.1719999999999999</v>
      </c>
      <c r="T124" s="3">
        <v>1.1659999999999999</v>
      </c>
      <c r="U124">
        <v>0.96899999999999997</v>
      </c>
      <c r="V124">
        <v>0.58299999999999996</v>
      </c>
    </row>
    <row r="125" spans="1:22" x14ac:dyDescent="0.2">
      <c r="A125" t="s">
        <v>961</v>
      </c>
      <c r="B125" t="s">
        <v>326</v>
      </c>
      <c r="C125">
        <v>1</v>
      </c>
      <c r="D125">
        <v>0.91200000000000003</v>
      </c>
      <c r="E125" s="3">
        <v>0.93899999999999995</v>
      </c>
      <c r="F125" s="3">
        <v>1.0269999999999999</v>
      </c>
      <c r="G125">
        <v>0.34699999999999998</v>
      </c>
      <c r="H125">
        <v>0.96899999999999997</v>
      </c>
      <c r="I125">
        <v>0.64300000000000002</v>
      </c>
      <c r="N125" t="s">
        <v>940</v>
      </c>
      <c r="O125" t="s">
        <v>326</v>
      </c>
      <c r="P125">
        <v>1</v>
      </c>
      <c r="Q125">
        <v>0.83799999999999997</v>
      </c>
      <c r="R125">
        <v>0</v>
      </c>
      <c r="S125" s="8">
        <v>1.02</v>
      </c>
      <c r="T125" s="3">
        <v>1.0840000000000001</v>
      </c>
      <c r="U125">
        <v>0.92900000000000005</v>
      </c>
      <c r="V125">
        <v>0.54200000000000004</v>
      </c>
    </row>
    <row r="126" spans="1:22" x14ac:dyDescent="0.2">
      <c r="A126" t="s">
        <v>961</v>
      </c>
      <c r="B126" t="s">
        <v>327</v>
      </c>
      <c r="C126">
        <v>1</v>
      </c>
      <c r="D126">
        <v>0.91500000000000004</v>
      </c>
      <c r="E126">
        <v>0.91100000000000003</v>
      </c>
      <c r="F126" s="3">
        <v>1.026</v>
      </c>
      <c r="G126">
        <v>0.34</v>
      </c>
      <c r="H126">
        <v>0.97099999999999997</v>
      </c>
      <c r="I126">
        <v>0.626</v>
      </c>
      <c r="N126" t="s">
        <v>941</v>
      </c>
      <c r="O126" t="s">
        <v>1460</v>
      </c>
      <c r="P126">
        <v>1</v>
      </c>
      <c r="Q126">
        <v>0</v>
      </c>
      <c r="R126">
        <v>0.84199999999999997</v>
      </c>
      <c r="S126">
        <v>0.92600000000000005</v>
      </c>
      <c r="T126" s="3">
        <v>1.0680000000000001</v>
      </c>
      <c r="U126">
        <v>0.46300000000000002</v>
      </c>
      <c r="V126">
        <v>0.95499999999999996</v>
      </c>
    </row>
    <row r="127" spans="1:22" x14ac:dyDescent="0.2">
      <c r="A127" t="s">
        <v>962</v>
      </c>
      <c r="B127" t="s">
        <v>326</v>
      </c>
      <c r="C127">
        <v>1</v>
      </c>
      <c r="D127">
        <v>0.55200000000000005</v>
      </c>
      <c r="E127" s="3">
        <v>1.0209999999999999</v>
      </c>
      <c r="F127">
        <v>0.89300000000000002</v>
      </c>
      <c r="G127">
        <v>0.68500000000000005</v>
      </c>
      <c r="H127">
        <v>0.72299999999999998</v>
      </c>
      <c r="I127">
        <v>0.85299999999999998</v>
      </c>
      <c r="N127" t="s">
        <v>941</v>
      </c>
      <c r="O127" t="s">
        <v>327</v>
      </c>
      <c r="P127">
        <v>1</v>
      </c>
      <c r="Q127">
        <v>0</v>
      </c>
      <c r="R127">
        <v>0.84199999999999997</v>
      </c>
      <c r="S127">
        <v>0.92600000000000005</v>
      </c>
      <c r="T127" s="3">
        <v>1.0680000000000001</v>
      </c>
      <c r="U127">
        <v>0.46300000000000002</v>
      </c>
      <c r="V127">
        <v>0.95499999999999996</v>
      </c>
    </row>
    <row r="128" spans="1:22" x14ac:dyDescent="0.2">
      <c r="A128" t="s">
        <v>962</v>
      </c>
      <c r="B128" t="s">
        <v>327</v>
      </c>
      <c r="C128">
        <v>1</v>
      </c>
      <c r="D128">
        <v>0.71499999999999997</v>
      </c>
      <c r="E128">
        <v>0.59</v>
      </c>
      <c r="F128">
        <v>0.93400000000000005</v>
      </c>
      <c r="G128">
        <v>0.58299999999999996</v>
      </c>
      <c r="H128">
        <v>0.82399999999999995</v>
      </c>
      <c r="I128">
        <v>0.58599999999999997</v>
      </c>
      <c r="N128" t="s">
        <v>941</v>
      </c>
      <c r="O128" t="s">
        <v>326</v>
      </c>
      <c r="P128">
        <v>1</v>
      </c>
      <c r="Q128">
        <v>0.61499999999999999</v>
      </c>
      <c r="R128">
        <v>0.32300000000000001</v>
      </c>
      <c r="S128" s="3">
        <v>1.0669999999999999</v>
      </c>
      <c r="T128">
        <v>0.96799999999999997</v>
      </c>
      <c r="U128">
        <v>0.84099999999999997</v>
      </c>
      <c r="V128">
        <v>0.64500000000000002</v>
      </c>
    </row>
    <row r="129" spans="1:22" s="10" customFormat="1" x14ac:dyDescent="0.2">
      <c r="A129" s="10" t="s">
        <v>963</v>
      </c>
      <c r="B129" s="10" t="s">
        <v>326</v>
      </c>
      <c r="C129" s="10">
        <v>0</v>
      </c>
      <c r="D129" s="10">
        <v>0.34100000000000003</v>
      </c>
      <c r="E129" s="10">
        <v>0.77400000000000002</v>
      </c>
      <c r="F129" s="10">
        <v>0.60399999999999998</v>
      </c>
      <c r="G129" s="11">
        <v>0.46400000000000002</v>
      </c>
      <c r="H129" s="10">
        <v>0.47199999999999998</v>
      </c>
      <c r="I129" s="10">
        <v>0.61899999999999999</v>
      </c>
      <c r="N129" s="10" t="s">
        <v>942</v>
      </c>
      <c r="O129" s="10" t="s">
        <v>1460</v>
      </c>
      <c r="P129" s="10">
        <v>1</v>
      </c>
      <c r="Q129" s="15">
        <v>1.1200000000000001</v>
      </c>
      <c r="R129" s="10">
        <v>0.83899999999999997</v>
      </c>
      <c r="S129" s="10">
        <v>0.90100000000000002</v>
      </c>
      <c r="T129" s="10">
        <v>0.55100000000000005</v>
      </c>
      <c r="U129" s="11">
        <v>1.0109999999999999</v>
      </c>
      <c r="V129" s="10">
        <v>0.69499999999999995</v>
      </c>
    </row>
    <row r="130" spans="1:22" s="10" customFormat="1" x14ac:dyDescent="0.2">
      <c r="A130" s="10" t="s">
        <v>963</v>
      </c>
      <c r="B130" s="10" t="s">
        <v>327</v>
      </c>
      <c r="C130" s="10">
        <v>0</v>
      </c>
      <c r="D130" s="10">
        <v>0</v>
      </c>
      <c r="E130" s="10">
        <v>0.74099999999999999</v>
      </c>
      <c r="F130" s="10">
        <v>0.92700000000000005</v>
      </c>
      <c r="G130" s="11">
        <v>0.82199999999999995</v>
      </c>
      <c r="H130" s="10">
        <v>0.46300000000000002</v>
      </c>
      <c r="I130" s="10">
        <v>0.78200000000000003</v>
      </c>
      <c r="N130" s="10" t="s">
        <v>942</v>
      </c>
      <c r="O130" s="10" t="s">
        <v>327</v>
      </c>
      <c r="P130" s="10">
        <v>1</v>
      </c>
      <c r="Q130" s="15">
        <v>1.1200000000000001</v>
      </c>
      <c r="R130" s="10">
        <v>0.83899999999999997</v>
      </c>
      <c r="S130" s="10">
        <v>0.90100000000000002</v>
      </c>
      <c r="T130" s="10">
        <v>0.55100000000000005</v>
      </c>
      <c r="U130" s="11">
        <v>1.0109999999999999</v>
      </c>
      <c r="V130" s="10">
        <v>0.69499999999999995</v>
      </c>
    </row>
    <row r="131" spans="1:22" x14ac:dyDescent="0.2">
      <c r="A131" t="s">
        <v>964</v>
      </c>
      <c r="B131" t="s">
        <v>326</v>
      </c>
      <c r="C131">
        <v>1</v>
      </c>
      <c r="D131">
        <v>0.23499999999999999</v>
      </c>
      <c r="E131">
        <v>0.54100000000000004</v>
      </c>
      <c r="F131">
        <v>0.83699999999999997</v>
      </c>
      <c r="G131" s="3">
        <v>1.054</v>
      </c>
      <c r="H131">
        <v>0.53600000000000003</v>
      </c>
      <c r="I131">
        <v>0.79800000000000004</v>
      </c>
      <c r="N131" t="s">
        <v>942</v>
      </c>
      <c r="O131" t="s">
        <v>326</v>
      </c>
      <c r="P131">
        <v>1</v>
      </c>
      <c r="Q131" s="3">
        <v>1.123</v>
      </c>
      <c r="R131">
        <v>0.84899999999999998</v>
      </c>
      <c r="S131">
        <v>0.90300000000000002</v>
      </c>
      <c r="T131">
        <v>0.56899999999999995</v>
      </c>
      <c r="U131" s="3">
        <v>1.0129999999999999</v>
      </c>
      <c r="V131">
        <v>0.70899999999999996</v>
      </c>
    </row>
    <row r="132" spans="1:22" x14ac:dyDescent="0.2">
      <c r="A132" t="s">
        <v>964</v>
      </c>
      <c r="B132" t="s">
        <v>327</v>
      </c>
      <c r="C132">
        <v>1</v>
      </c>
      <c r="D132">
        <v>0.23499999999999999</v>
      </c>
      <c r="E132">
        <v>0.66400000000000003</v>
      </c>
      <c r="F132">
        <v>0.78900000000000003</v>
      </c>
      <c r="G132" s="3">
        <v>1.0549999999999999</v>
      </c>
      <c r="H132">
        <v>0.51200000000000001</v>
      </c>
      <c r="I132">
        <v>0.86</v>
      </c>
      <c r="N132" t="s">
        <v>943</v>
      </c>
      <c r="O132" t="s">
        <v>1460</v>
      </c>
      <c r="P132">
        <v>1</v>
      </c>
      <c r="Q132" s="3">
        <v>1.0149999999999999</v>
      </c>
      <c r="R132">
        <v>0.26600000000000001</v>
      </c>
      <c r="S132">
        <v>0.99199999999999999</v>
      </c>
      <c r="T132">
        <v>0.80900000000000005</v>
      </c>
      <c r="U132" s="3">
        <v>1.0029999999999999</v>
      </c>
      <c r="V132">
        <v>0.53700000000000003</v>
      </c>
    </row>
    <row r="133" spans="1:22" s="12" customFormat="1" x14ac:dyDescent="0.2">
      <c r="A133" s="12" t="s">
        <v>965</v>
      </c>
      <c r="B133" s="12" t="s">
        <v>326</v>
      </c>
      <c r="C133" s="12">
        <v>0</v>
      </c>
      <c r="D133" s="13">
        <v>0.55200000000000005</v>
      </c>
      <c r="E133" s="12">
        <v>0.89500000000000002</v>
      </c>
      <c r="F133" s="12">
        <v>0.89300000000000002</v>
      </c>
      <c r="G133" s="12">
        <v>0.97799999999999998</v>
      </c>
      <c r="H133" s="13">
        <v>0.72299999999999998</v>
      </c>
      <c r="I133" s="12">
        <v>0.93700000000000006</v>
      </c>
      <c r="J133" s="12">
        <f t="shared" ref="J133:J134" si="25">AVERAGE(D133:G133)</f>
        <v>0.8294999999999999</v>
      </c>
      <c r="N133" s="12" t="s">
        <v>943</v>
      </c>
      <c r="O133" s="12" t="s">
        <v>327</v>
      </c>
      <c r="P133" s="12">
        <v>1</v>
      </c>
      <c r="Q133" s="13">
        <v>1.0149999999999999</v>
      </c>
      <c r="R133" s="12">
        <v>0.26600000000000001</v>
      </c>
      <c r="S133" s="12">
        <v>0.99199999999999999</v>
      </c>
      <c r="T133" s="12">
        <v>0.80900000000000005</v>
      </c>
      <c r="U133" s="13">
        <v>1.0029999999999999</v>
      </c>
      <c r="V133" s="12">
        <v>0.53700000000000003</v>
      </c>
    </row>
    <row r="134" spans="1:22" s="12" customFormat="1" x14ac:dyDescent="0.2">
      <c r="A134" s="12" t="s">
        <v>965</v>
      </c>
      <c r="B134" s="12" t="s">
        <v>327</v>
      </c>
      <c r="C134" s="12">
        <v>1</v>
      </c>
      <c r="D134" s="13">
        <v>0.34300000000000003</v>
      </c>
      <c r="E134" s="12">
        <v>0.433</v>
      </c>
      <c r="F134" s="12">
        <v>0.88100000000000001</v>
      </c>
      <c r="G134" s="12">
        <v>0.91100000000000003</v>
      </c>
      <c r="H134" s="13">
        <v>0.61199999999999999</v>
      </c>
      <c r="I134" s="12">
        <v>0.67200000000000004</v>
      </c>
      <c r="J134" s="17">
        <f t="shared" si="25"/>
        <v>0.64200000000000002</v>
      </c>
      <c r="N134" s="12" t="s">
        <v>943</v>
      </c>
      <c r="O134" s="12" t="s">
        <v>326</v>
      </c>
      <c r="P134" s="12">
        <v>1</v>
      </c>
      <c r="Q134" s="12">
        <v>0.99199999999999999</v>
      </c>
      <c r="R134" s="12">
        <v>0.38500000000000001</v>
      </c>
      <c r="S134" s="12">
        <v>0.996</v>
      </c>
      <c r="T134" s="12">
        <v>0.76900000000000002</v>
      </c>
      <c r="U134" s="12">
        <v>0.99399999999999999</v>
      </c>
      <c r="V134" s="12">
        <v>0.57699999999999996</v>
      </c>
    </row>
    <row r="135" spans="1:22" x14ac:dyDescent="0.2">
      <c r="A135" t="s">
        <v>966</v>
      </c>
      <c r="B135" t="s">
        <v>326</v>
      </c>
      <c r="C135">
        <v>1</v>
      </c>
      <c r="D135" s="3">
        <v>1.0620000000000001</v>
      </c>
      <c r="E135">
        <v>0.48299999999999998</v>
      </c>
      <c r="F135">
        <v>0.94299999999999995</v>
      </c>
      <c r="G135">
        <v>0.73799999999999999</v>
      </c>
      <c r="H135" s="3">
        <v>1.002</v>
      </c>
      <c r="I135">
        <v>0.61</v>
      </c>
      <c r="N135" t="s">
        <v>944</v>
      </c>
      <c r="O135" t="s">
        <v>1460</v>
      </c>
      <c r="P135">
        <v>0</v>
      </c>
      <c r="Q135">
        <v>9.2999999999999999E-2</v>
      </c>
      <c r="R135">
        <v>0.26600000000000001</v>
      </c>
      <c r="S135" s="3">
        <v>1.107</v>
      </c>
      <c r="T135">
        <v>0.80900000000000005</v>
      </c>
      <c r="U135">
        <v>0.6</v>
      </c>
      <c r="V135">
        <v>0.53700000000000003</v>
      </c>
    </row>
    <row r="136" spans="1:22" x14ac:dyDescent="0.2">
      <c r="A136" t="s">
        <v>966</v>
      </c>
      <c r="B136" t="s">
        <v>327</v>
      </c>
      <c r="C136">
        <v>1</v>
      </c>
      <c r="D136" s="3">
        <v>1.1020000000000001</v>
      </c>
      <c r="E136">
        <v>0.252</v>
      </c>
      <c r="F136">
        <v>0.96799999999999997</v>
      </c>
      <c r="G136">
        <v>0.83</v>
      </c>
      <c r="H136" s="3">
        <v>1.0349999999999999</v>
      </c>
      <c r="I136">
        <v>0.54100000000000004</v>
      </c>
      <c r="N136" t="s">
        <v>944</v>
      </c>
      <c r="O136" t="s">
        <v>327</v>
      </c>
      <c r="P136">
        <v>0</v>
      </c>
      <c r="Q136">
        <v>9.2999999999999999E-2</v>
      </c>
      <c r="R136">
        <v>0.26600000000000001</v>
      </c>
      <c r="S136" s="3">
        <v>1.107</v>
      </c>
      <c r="T136">
        <v>0.80900000000000005</v>
      </c>
      <c r="U136">
        <v>0.6</v>
      </c>
      <c r="V136">
        <v>0.53700000000000003</v>
      </c>
    </row>
    <row r="137" spans="1:22" x14ac:dyDescent="0.2">
      <c r="A137" t="s">
        <v>967</v>
      </c>
      <c r="B137" t="s">
        <v>326</v>
      </c>
      <c r="C137">
        <v>1</v>
      </c>
      <c r="D137">
        <v>0.76</v>
      </c>
      <c r="E137">
        <v>0.26700000000000002</v>
      </c>
      <c r="F137" s="3">
        <v>0.93600000000000005</v>
      </c>
      <c r="G137" s="3">
        <v>0.86699999999999999</v>
      </c>
      <c r="H137">
        <v>0.84799999999999998</v>
      </c>
      <c r="I137">
        <v>0.56699999999999995</v>
      </c>
      <c r="N137" t="s">
        <v>944</v>
      </c>
      <c r="O137" t="s">
        <v>326</v>
      </c>
      <c r="P137">
        <v>0</v>
      </c>
      <c r="Q137">
        <v>0.34899999999999998</v>
      </c>
      <c r="R137">
        <v>0.38500000000000001</v>
      </c>
      <c r="S137" s="3">
        <v>1.1479999999999999</v>
      </c>
      <c r="T137">
        <v>0.76900000000000002</v>
      </c>
      <c r="U137">
        <v>0.748</v>
      </c>
      <c r="V137">
        <v>0.57699999999999996</v>
      </c>
    </row>
    <row r="138" spans="1:22" x14ac:dyDescent="0.2">
      <c r="A138" t="s">
        <v>967</v>
      </c>
      <c r="B138" t="s">
        <v>327</v>
      </c>
      <c r="C138">
        <v>1</v>
      </c>
      <c r="D138">
        <v>0.879</v>
      </c>
      <c r="E138">
        <v>0.27500000000000002</v>
      </c>
      <c r="F138" s="3">
        <v>0.93500000000000005</v>
      </c>
      <c r="G138">
        <v>0.78500000000000003</v>
      </c>
      <c r="H138">
        <v>0.90700000000000003</v>
      </c>
      <c r="I138">
        <v>0.53</v>
      </c>
      <c r="N138" t="s">
        <v>945</v>
      </c>
      <c r="O138" t="s">
        <v>1460</v>
      </c>
      <c r="P138">
        <v>1</v>
      </c>
      <c r="Q138">
        <v>0.80600000000000005</v>
      </c>
      <c r="R138">
        <v>0.55200000000000005</v>
      </c>
      <c r="S138" s="3">
        <v>1.0429999999999999</v>
      </c>
      <c r="T138">
        <v>0.72499999999999998</v>
      </c>
      <c r="U138">
        <v>0.92400000000000004</v>
      </c>
      <c r="V138">
        <v>0.63800000000000001</v>
      </c>
    </row>
    <row r="139" spans="1:22" s="12" customFormat="1" x14ac:dyDescent="0.2">
      <c r="A139" s="12" t="s">
        <v>968</v>
      </c>
      <c r="B139" s="12" t="s">
        <v>326</v>
      </c>
      <c r="C139" s="12">
        <v>1</v>
      </c>
      <c r="D139" s="12">
        <v>0</v>
      </c>
      <c r="E139" s="12">
        <v>0.9</v>
      </c>
      <c r="F139" s="13">
        <v>1.0129999999999999</v>
      </c>
      <c r="G139" s="13">
        <v>1.069</v>
      </c>
      <c r="H139" s="12">
        <v>0.50600000000000001</v>
      </c>
      <c r="I139" s="12">
        <v>0.98399999999999999</v>
      </c>
      <c r="J139" s="17">
        <f t="shared" ref="J139" si="26">AVERAGE(D139:G139)</f>
        <v>0.74549999999999994</v>
      </c>
      <c r="N139" s="12" t="s">
        <v>945</v>
      </c>
      <c r="O139" s="12" t="s">
        <v>327</v>
      </c>
      <c r="P139" s="12">
        <v>1</v>
      </c>
      <c r="Q139" s="12">
        <v>0.80600000000000005</v>
      </c>
      <c r="R139" s="12">
        <v>0.55200000000000005</v>
      </c>
      <c r="S139" s="13">
        <v>1.0429999999999999</v>
      </c>
      <c r="T139" s="12">
        <v>0.72499999999999998</v>
      </c>
      <c r="U139" s="12">
        <v>0.92400000000000004</v>
      </c>
      <c r="V139" s="12">
        <v>0.63800000000000001</v>
      </c>
    </row>
    <row r="140" spans="1:22" s="12" customFormat="1" x14ac:dyDescent="0.2">
      <c r="A140" s="12" t="s">
        <v>968</v>
      </c>
      <c r="B140" s="12" t="s">
        <v>327</v>
      </c>
      <c r="C140" s="12">
        <v>0</v>
      </c>
      <c r="D140" s="12">
        <v>0.79800000000000004</v>
      </c>
      <c r="E140" s="12">
        <v>0.52600000000000002</v>
      </c>
      <c r="F140" s="13">
        <v>1.079</v>
      </c>
      <c r="G140" s="12">
        <v>0.624</v>
      </c>
      <c r="H140" s="12">
        <v>0.93899999999999995</v>
      </c>
      <c r="I140" s="12">
        <v>0.57499999999999996</v>
      </c>
      <c r="J140" s="12">
        <f t="shared" ref="J140" si="27">AVERAGE(D140:G140)</f>
        <v>0.75675000000000003</v>
      </c>
      <c r="N140" s="12" t="s">
        <v>945</v>
      </c>
      <c r="O140" s="12" t="s">
        <v>326</v>
      </c>
      <c r="P140" s="12">
        <v>1</v>
      </c>
      <c r="Q140" s="12">
        <v>0.80600000000000005</v>
      </c>
      <c r="R140" s="12">
        <v>0.55200000000000005</v>
      </c>
      <c r="S140" s="13">
        <v>1.0429999999999999</v>
      </c>
      <c r="T140" s="12">
        <v>0.72499999999999998</v>
      </c>
      <c r="U140" s="12">
        <v>0.92400000000000004</v>
      </c>
      <c r="V140" s="12">
        <v>0.63800000000000001</v>
      </c>
    </row>
    <row r="141" spans="1:22" x14ac:dyDescent="0.2">
      <c r="A141" t="s">
        <v>969</v>
      </c>
      <c r="B141" t="s">
        <v>326</v>
      </c>
      <c r="C141">
        <v>1</v>
      </c>
      <c r="D141">
        <v>0.65900000000000003</v>
      </c>
      <c r="E141">
        <v>0.58099999999999996</v>
      </c>
      <c r="F141">
        <v>0.93500000000000005</v>
      </c>
      <c r="G141">
        <v>0.64</v>
      </c>
      <c r="H141">
        <v>0.79700000000000004</v>
      </c>
      <c r="I141">
        <v>0.61</v>
      </c>
      <c r="N141" t="s">
        <v>946</v>
      </c>
      <c r="O141" t="s">
        <v>1460</v>
      </c>
      <c r="P141">
        <v>0</v>
      </c>
      <c r="Q141">
        <v>4.3999999999999997E-2</v>
      </c>
      <c r="R141" s="8">
        <v>1.1000000000000001</v>
      </c>
      <c r="S141">
        <v>0.498</v>
      </c>
      <c r="T141">
        <v>0.84599999999999997</v>
      </c>
      <c r="U141">
        <v>0.27100000000000002</v>
      </c>
      <c r="V141">
        <v>0.97299999999999998</v>
      </c>
    </row>
    <row r="142" spans="1:22" x14ac:dyDescent="0.2">
      <c r="A142" t="s">
        <v>969</v>
      </c>
      <c r="B142" t="s">
        <v>327</v>
      </c>
      <c r="C142">
        <v>1</v>
      </c>
      <c r="D142">
        <v>0.68100000000000005</v>
      </c>
      <c r="E142">
        <v>0.57899999999999996</v>
      </c>
      <c r="F142">
        <v>0.93300000000000005</v>
      </c>
      <c r="G142">
        <v>0.60799999999999998</v>
      </c>
      <c r="H142">
        <v>0.80700000000000005</v>
      </c>
      <c r="I142">
        <v>0.59399999999999997</v>
      </c>
      <c r="N142" t="s">
        <v>946</v>
      </c>
      <c r="O142" t="s">
        <v>327</v>
      </c>
      <c r="P142">
        <v>0</v>
      </c>
      <c r="Q142">
        <v>4.3999999999999997E-2</v>
      </c>
      <c r="R142" s="8">
        <v>1.1000000000000001</v>
      </c>
      <c r="S142">
        <v>0.498</v>
      </c>
      <c r="T142">
        <v>0.84599999999999997</v>
      </c>
      <c r="U142">
        <v>0.27100000000000002</v>
      </c>
      <c r="V142">
        <v>0.97299999999999998</v>
      </c>
    </row>
    <row r="143" spans="1:22" x14ac:dyDescent="0.2">
      <c r="A143" t="s">
        <v>970</v>
      </c>
      <c r="B143" t="s">
        <v>326</v>
      </c>
      <c r="C143">
        <v>1</v>
      </c>
      <c r="D143">
        <v>0.79800000000000004</v>
      </c>
      <c r="E143">
        <v>0.35599999999999998</v>
      </c>
      <c r="F143">
        <v>0.94499999999999995</v>
      </c>
      <c r="G143" s="3">
        <v>0.76200000000000001</v>
      </c>
      <c r="H143">
        <v>0.871</v>
      </c>
      <c r="I143" s="3">
        <v>0.55900000000000005</v>
      </c>
      <c r="N143" t="s">
        <v>946</v>
      </c>
      <c r="O143" t="s">
        <v>326</v>
      </c>
      <c r="P143">
        <v>0</v>
      </c>
      <c r="Q143">
        <v>4.3999999999999997E-2</v>
      </c>
      <c r="R143" s="8">
        <v>1.1000000000000001</v>
      </c>
      <c r="S143">
        <v>0.498</v>
      </c>
      <c r="T143">
        <v>0.84599999999999997</v>
      </c>
      <c r="U143">
        <v>0.27100000000000002</v>
      </c>
      <c r="V143">
        <v>0.97299999999999998</v>
      </c>
    </row>
    <row r="144" spans="1:22" x14ac:dyDescent="0.2">
      <c r="A144" t="s">
        <v>970</v>
      </c>
      <c r="B144" t="s">
        <v>327</v>
      </c>
      <c r="C144">
        <v>1</v>
      </c>
      <c r="D144">
        <v>0.76</v>
      </c>
      <c r="E144">
        <v>0.28499999999999998</v>
      </c>
      <c r="F144" s="3">
        <v>0.94599999999999995</v>
      </c>
      <c r="G144">
        <v>0.76400000000000001</v>
      </c>
      <c r="H144">
        <v>0.85299999999999998</v>
      </c>
      <c r="I144">
        <v>0.52400000000000002</v>
      </c>
      <c r="N144" t="s">
        <v>947</v>
      </c>
      <c r="O144" t="s">
        <v>1460</v>
      </c>
      <c r="P144">
        <v>0</v>
      </c>
      <c r="Q144">
        <v>0.26700000000000002</v>
      </c>
      <c r="R144">
        <v>0.50600000000000001</v>
      </c>
      <c r="S144">
        <v>0.33700000000000002</v>
      </c>
      <c r="T144">
        <v>0.48699999999999999</v>
      </c>
      <c r="U144">
        <v>0.30199999999999999</v>
      </c>
      <c r="V144">
        <v>0.496</v>
      </c>
    </row>
    <row r="145" spans="1:22" s="12" customFormat="1" x14ac:dyDescent="0.2">
      <c r="A145" s="12" t="s">
        <v>971</v>
      </c>
      <c r="B145" s="12" t="s">
        <v>326</v>
      </c>
      <c r="C145" s="12">
        <v>0</v>
      </c>
      <c r="D145" s="12">
        <v>0.35199999999999998</v>
      </c>
      <c r="E145" s="12">
        <v>0.97199999999999998</v>
      </c>
      <c r="F145" s="12">
        <v>0.8</v>
      </c>
      <c r="G145" s="13">
        <v>1.0449999999999999</v>
      </c>
      <c r="H145" s="12">
        <v>0.57599999999999996</v>
      </c>
      <c r="I145" s="13">
        <v>1.008</v>
      </c>
      <c r="J145" s="12">
        <f t="shared" ref="J145" si="28">AVERAGE(D145:G145)</f>
        <v>0.7922499999999999</v>
      </c>
      <c r="N145" s="12" t="s">
        <v>947</v>
      </c>
      <c r="O145" s="12" t="s">
        <v>327</v>
      </c>
      <c r="P145" s="12">
        <v>0</v>
      </c>
      <c r="Q145" s="12">
        <v>8.5000000000000006E-2</v>
      </c>
      <c r="R145" s="12">
        <v>0.48699999999999999</v>
      </c>
      <c r="S145" s="12">
        <v>0.66400000000000003</v>
      </c>
      <c r="T145" s="12">
        <v>0.747</v>
      </c>
      <c r="U145" s="12">
        <v>0.375</v>
      </c>
      <c r="V145" s="12">
        <v>0.61699999999999999</v>
      </c>
    </row>
    <row r="146" spans="1:22" s="12" customFormat="1" x14ac:dyDescent="0.2">
      <c r="A146" s="12" t="s">
        <v>971</v>
      </c>
      <c r="B146" s="12" t="s">
        <v>327</v>
      </c>
      <c r="C146" s="12">
        <v>1</v>
      </c>
      <c r="D146" s="12">
        <v>0.80600000000000005</v>
      </c>
      <c r="E146" s="12">
        <v>0</v>
      </c>
      <c r="F146" s="13">
        <v>1.0389999999999999</v>
      </c>
      <c r="G146" s="12">
        <v>0.97499999999999998</v>
      </c>
      <c r="H146" s="12">
        <v>0.92300000000000004</v>
      </c>
      <c r="I146" s="12">
        <v>0.48699999999999999</v>
      </c>
      <c r="J146" s="17">
        <f t="shared" ref="J146" si="29">AVERAGE(D146:G146)</f>
        <v>0.70499999999999996</v>
      </c>
      <c r="N146" s="12" t="s">
        <v>947</v>
      </c>
      <c r="O146" s="12" t="s">
        <v>326</v>
      </c>
      <c r="P146" s="12">
        <v>0</v>
      </c>
      <c r="Q146" s="12">
        <v>0.26700000000000002</v>
      </c>
      <c r="R146" s="12">
        <v>0.50600000000000001</v>
      </c>
      <c r="S146" s="12">
        <v>0.33700000000000002</v>
      </c>
      <c r="T146" s="12">
        <v>0.48699999999999999</v>
      </c>
      <c r="U146" s="12">
        <v>0.30199999999999999</v>
      </c>
      <c r="V146" s="12">
        <v>0.496</v>
      </c>
    </row>
    <row r="147" spans="1:22" x14ac:dyDescent="0.2">
      <c r="A147" t="s">
        <v>972</v>
      </c>
      <c r="B147" t="s">
        <v>326</v>
      </c>
      <c r="C147">
        <v>1</v>
      </c>
      <c r="D147">
        <v>0.86699999999999999</v>
      </c>
      <c r="E147">
        <v>0.49</v>
      </c>
      <c r="F147">
        <v>0.72199999999999998</v>
      </c>
      <c r="G147">
        <v>0.71799999999999997</v>
      </c>
      <c r="H147">
        <v>0.79400000000000004</v>
      </c>
      <c r="I147">
        <v>0.60399999999999998</v>
      </c>
      <c r="N147" t="s">
        <v>948</v>
      </c>
      <c r="O147" t="s">
        <v>1460</v>
      </c>
      <c r="P147">
        <v>0</v>
      </c>
      <c r="Q147">
        <v>0.84199999999999997</v>
      </c>
      <c r="R147">
        <v>0.26600000000000001</v>
      </c>
      <c r="S147" s="3">
        <v>1.0249999999999999</v>
      </c>
      <c r="T147">
        <v>0.80900000000000005</v>
      </c>
      <c r="U147">
        <v>0.93400000000000005</v>
      </c>
      <c r="V147">
        <v>0.53700000000000003</v>
      </c>
    </row>
    <row r="148" spans="1:22" x14ac:dyDescent="0.2">
      <c r="A148" t="s">
        <v>972</v>
      </c>
      <c r="B148" t="s">
        <v>327</v>
      </c>
      <c r="C148">
        <v>1</v>
      </c>
      <c r="D148">
        <v>0.89700000000000002</v>
      </c>
      <c r="E148">
        <v>0.35599999999999998</v>
      </c>
      <c r="F148">
        <v>0.78400000000000003</v>
      </c>
      <c r="G148">
        <v>0.79400000000000004</v>
      </c>
      <c r="H148">
        <v>0.84</v>
      </c>
      <c r="I148">
        <v>0.57499999999999996</v>
      </c>
      <c r="N148" t="s">
        <v>948</v>
      </c>
      <c r="O148" t="s">
        <v>327</v>
      </c>
      <c r="P148">
        <v>0</v>
      </c>
      <c r="Q148">
        <v>0.50900000000000001</v>
      </c>
      <c r="R148">
        <v>0.89500000000000002</v>
      </c>
      <c r="S148">
        <v>0.67700000000000005</v>
      </c>
      <c r="T148" s="3">
        <v>1.0189999999999999</v>
      </c>
      <c r="U148">
        <v>0.59299999999999997</v>
      </c>
      <c r="V148">
        <v>0.95699999999999996</v>
      </c>
    </row>
    <row r="149" spans="1:22" x14ac:dyDescent="0.2">
      <c r="A149" t="s">
        <v>973</v>
      </c>
      <c r="B149" t="s">
        <v>326</v>
      </c>
      <c r="C149">
        <v>1</v>
      </c>
      <c r="D149">
        <v>0.46500000000000002</v>
      </c>
      <c r="E149">
        <v>0.76300000000000001</v>
      </c>
      <c r="F149">
        <v>0.71299999999999997</v>
      </c>
      <c r="G149" s="3">
        <v>0.81200000000000006</v>
      </c>
      <c r="H149">
        <v>0.58899999999999997</v>
      </c>
      <c r="I149">
        <v>0.78700000000000003</v>
      </c>
      <c r="N149" t="s">
        <v>948</v>
      </c>
      <c r="O149" t="s">
        <v>326</v>
      </c>
      <c r="P149">
        <v>0</v>
      </c>
      <c r="Q149">
        <v>0.50900000000000001</v>
      </c>
      <c r="R149">
        <v>0.89500000000000002</v>
      </c>
      <c r="S149">
        <v>0.67700000000000005</v>
      </c>
      <c r="T149" s="3">
        <v>1.0189999999999999</v>
      </c>
      <c r="U149">
        <v>0.59299999999999997</v>
      </c>
      <c r="V149">
        <v>0.95699999999999996</v>
      </c>
    </row>
    <row r="150" spans="1:22" x14ac:dyDescent="0.2">
      <c r="A150" t="s">
        <v>973</v>
      </c>
      <c r="B150" t="s">
        <v>327</v>
      </c>
      <c r="C150">
        <v>1</v>
      </c>
      <c r="D150">
        <v>0.46500000000000002</v>
      </c>
      <c r="E150">
        <v>0.76300000000000001</v>
      </c>
      <c r="F150">
        <v>0.71299999999999997</v>
      </c>
      <c r="G150" s="3">
        <v>0.81200000000000006</v>
      </c>
      <c r="H150">
        <v>0.58899999999999997</v>
      </c>
      <c r="I150">
        <v>0.78700000000000003</v>
      </c>
      <c r="N150" t="s">
        <v>949</v>
      </c>
      <c r="O150" t="s">
        <v>1460</v>
      </c>
      <c r="P150">
        <v>1</v>
      </c>
      <c r="Q150">
        <v>0.127</v>
      </c>
      <c r="R150">
        <v>0.74</v>
      </c>
      <c r="S150">
        <v>0.85599999999999998</v>
      </c>
      <c r="T150" s="3">
        <v>1.0029999999999999</v>
      </c>
      <c r="U150">
        <v>0.49199999999999999</v>
      </c>
      <c r="V150">
        <v>0.872</v>
      </c>
    </row>
    <row r="151" spans="1:22" x14ac:dyDescent="0.2">
      <c r="A151" t="s">
        <v>974</v>
      </c>
      <c r="B151" t="s">
        <v>326</v>
      </c>
      <c r="C151">
        <v>1</v>
      </c>
      <c r="D151">
        <v>0.65200000000000002</v>
      </c>
      <c r="E151" s="3">
        <v>0.65600000000000003</v>
      </c>
      <c r="F151">
        <v>0.56000000000000005</v>
      </c>
      <c r="G151" s="3">
        <v>1.0369999999999999</v>
      </c>
      <c r="H151">
        <v>0.60599999999999998</v>
      </c>
      <c r="I151">
        <v>0.84599999999999997</v>
      </c>
      <c r="N151" t="s">
        <v>949</v>
      </c>
      <c r="O151" t="s">
        <v>327</v>
      </c>
      <c r="P151">
        <v>1</v>
      </c>
      <c r="Q151">
        <v>0.127</v>
      </c>
      <c r="R151">
        <v>0.74</v>
      </c>
      <c r="S151">
        <v>0.85599999999999998</v>
      </c>
      <c r="T151" s="3">
        <v>1.0029999999999999</v>
      </c>
      <c r="U151">
        <v>0.49199999999999999</v>
      </c>
      <c r="V151">
        <v>0.872</v>
      </c>
    </row>
    <row r="152" spans="1:22" x14ac:dyDescent="0.2">
      <c r="A152" t="s">
        <v>974</v>
      </c>
      <c r="B152" t="s">
        <v>327</v>
      </c>
      <c r="C152">
        <v>1</v>
      </c>
      <c r="D152">
        <v>0.67300000000000004</v>
      </c>
      <c r="E152">
        <v>0.65400000000000003</v>
      </c>
      <c r="F152">
        <v>0.48399999999999999</v>
      </c>
      <c r="G152" s="3">
        <v>1.0449999999999999</v>
      </c>
      <c r="H152">
        <v>0.57799999999999996</v>
      </c>
      <c r="I152">
        <v>0.85</v>
      </c>
      <c r="N152" t="s">
        <v>949</v>
      </c>
      <c r="O152" t="s">
        <v>326</v>
      </c>
      <c r="P152">
        <v>0</v>
      </c>
      <c r="Q152">
        <v>0.78400000000000003</v>
      </c>
      <c r="R152">
        <v>0.38500000000000001</v>
      </c>
      <c r="S152" s="3">
        <v>1.0129999999999999</v>
      </c>
      <c r="T152">
        <v>0.76900000000000002</v>
      </c>
      <c r="U152">
        <v>0.89900000000000002</v>
      </c>
      <c r="V152">
        <v>0.57699999999999996</v>
      </c>
    </row>
    <row r="153" spans="1:22" s="12" customFormat="1" x14ac:dyDescent="0.2">
      <c r="A153" s="12" t="s">
        <v>975</v>
      </c>
      <c r="B153" s="12" t="s">
        <v>326</v>
      </c>
      <c r="C153" s="12">
        <v>0</v>
      </c>
      <c r="D153" s="12">
        <v>0.626</v>
      </c>
      <c r="E153" s="13">
        <v>1.0489999999999999</v>
      </c>
      <c r="F153" s="12">
        <v>0.53200000000000003</v>
      </c>
      <c r="G153" s="12">
        <v>0.81899999999999995</v>
      </c>
      <c r="H153" s="12">
        <v>0.57899999999999996</v>
      </c>
      <c r="I153" s="12">
        <v>0.93400000000000005</v>
      </c>
      <c r="J153" s="12">
        <f t="shared" ref="J153:J154" si="30">AVERAGE(D153:G153)</f>
        <v>0.75649999999999995</v>
      </c>
      <c r="N153" s="12" t="s">
        <v>950</v>
      </c>
      <c r="O153" s="12" t="s">
        <v>1460</v>
      </c>
      <c r="P153" s="12">
        <v>1</v>
      </c>
      <c r="Q153" s="12">
        <v>0.88700000000000001</v>
      </c>
      <c r="R153" s="12">
        <v>0.26900000000000002</v>
      </c>
      <c r="S153" s="13">
        <v>1.0209999999999999</v>
      </c>
      <c r="T153" s="12">
        <v>0.86799999999999999</v>
      </c>
      <c r="U153" s="12">
        <v>0.95399999999999996</v>
      </c>
      <c r="V153" s="12">
        <v>0.56799999999999995</v>
      </c>
    </row>
    <row r="154" spans="1:22" s="12" customFormat="1" x14ac:dyDescent="0.2">
      <c r="A154" s="12" t="s">
        <v>975</v>
      </c>
      <c r="B154" s="12" t="s">
        <v>327</v>
      </c>
      <c r="C154" s="12">
        <v>1</v>
      </c>
      <c r="D154" s="12">
        <v>0.81</v>
      </c>
      <c r="E154" s="13">
        <v>0.34</v>
      </c>
      <c r="F154" s="12">
        <v>0.89</v>
      </c>
      <c r="G154" s="12">
        <v>0.72899999999999998</v>
      </c>
      <c r="H154" s="12">
        <v>0.85</v>
      </c>
      <c r="I154" s="13">
        <v>0.53400000000000003</v>
      </c>
      <c r="J154" s="17">
        <f t="shared" si="30"/>
        <v>0.69225000000000003</v>
      </c>
      <c r="N154" s="12" t="s">
        <v>950</v>
      </c>
      <c r="O154" s="12" t="s">
        <v>327</v>
      </c>
      <c r="P154" s="12">
        <v>1</v>
      </c>
      <c r="Q154" s="12">
        <v>0.88700000000000001</v>
      </c>
      <c r="R154" s="12">
        <v>0.26900000000000002</v>
      </c>
      <c r="S154" s="13">
        <v>1.0209999999999999</v>
      </c>
      <c r="T154" s="12">
        <v>0.86799999999999999</v>
      </c>
      <c r="U154" s="12">
        <v>0.95399999999999996</v>
      </c>
      <c r="V154" s="12">
        <v>0.56799999999999995</v>
      </c>
    </row>
    <row r="155" spans="1:22" s="10" customFormat="1" x14ac:dyDescent="0.2">
      <c r="A155" s="10" t="s">
        <v>976</v>
      </c>
      <c r="B155" s="10" t="s">
        <v>326</v>
      </c>
      <c r="C155" s="10">
        <v>0</v>
      </c>
      <c r="D155" s="10">
        <v>0.626</v>
      </c>
      <c r="E155" s="11">
        <v>1.101</v>
      </c>
      <c r="F155" s="10">
        <v>0.53200000000000003</v>
      </c>
      <c r="G155" s="11">
        <v>0.85199999999999998</v>
      </c>
      <c r="H155" s="10">
        <v>0.57899999999999996</v>
      </c>
      <c r="I155" s="10">
        <v>0.97599999999999998</v>
      </c>
      <c r="N155" s="10" t="s">
        <v>950</v>
      </c>
      <c r="O155" s="10" t="s">
        <v>326</v>
      </c>
      <c r="P155" s="10">
        <v>1</v>
      </c>
      <c r="Q155" s="10">
        <v>0.88700000000000001</v>
      </c>
      <c r="R155" s="10">
        <v>0.26900000000000002</v>
      </c>
      <c r="S155" s="11">
        <v>1.0209999999999999</v>
      </c>
      <c r="T155" s="10">
        <v>0.86799999999999999</v>
      </c>
      <c r="U155" s="10">
        <v>0.95399999999999996</v>
      </c>
      <c r="V155" s="10">
        <v>0.56799999999999995</v>
      </c>
    </row>
    <row r="156" spans="1:22" s="10" customFormat="1" x14ac:dyDescent="0.2">
      <c r="A156" s="10" t="s">
        <v>976</v>
      </c>
      <c r="B156" s="10" t="s">
        <v>327</v>
      </c>
      <c r="C156" s="10">
        <v>0</v>
      </c>
      <c r="D156" s="10">
        <v>0.64500000000000002</v>
      </c>
      <c r="E156" s="11">
        <v>1.1020000000000001</v>
      </c>
      <c r="F156" s="10">
        <v>0.73899999999999999</v>
      </c>
      <c r="G156" s="11">
        <v>0.96299999999999997</v>
      </c>
      <c r="H156" s="10">
        <v>0.69199999999999995</v>
      </c>
      <c r="I156" s="11">
        <v>1.032</v>
      </c>
      <c r="N156" s="10" t="s">
        <v>951</v>
      </c>
      <c r="O156" s="10" t="s">
        <v>1460</v>
      </c>
      <c r="P156" s="10">
        <v>1</v>
      </c>
      <c r="Q156" s="10">
        <v>0.89100000000000001</v>
      </c>
      <c r="R156" s="10">
        <v>0.26600000000000001</v>
      </c>
      <c r="S156" s="11">
        <v>1.0089999999999999</v>
      </c>
      <c r="T156" s="10">
        <v>0.80900000000000005</v>
      </c>
      <c r="U156" s="10">
        <v>0.95</v>
      </c>
      <c r="V156" s="10">
        <v>0.53700000000000003</v>
      </c>
    </row>
    <row r="157" spans="1:22" s="12" customFormat="1" x14ac:dyDescent="0.2">
      <c r="A157" s="12" t="s">
        <v>977</v>
      </c>
      <c r="B157" s="12" t="s">
        <v>326</v>
      </c>
      <c r="C157" s="12">
        <v>1</v>
      </c>
      <c r="D157" s="12">
        <v>0.52</v>
      </c>
      <c r="E157" s="12">
        <v>0.66400000000000003</v>
      </c>
      <c r="F157" s="12">
        <v>0.55000000000000004</v>
      </c>
      <c r="G157" s="13">
        <v>1.042</v>
      </c>
      <c r="H157" s="12">
        <v>0.53500000000000003</v>
      </c>
      <c r="I157" s="12">
        <v>0.85299999999999998</v>
      </c>
      <c r="J157" s="12">
        <f t="shared" ref="J157:J158" si="31">AVERAGE(D157:G157)</f>
        <v>0.69400000000000006</v>
      </c>
      <c r="N157" s="12" t="s">
        <v>951</v>
      </c>
      <c r="O157" s="12" t="s">
        <v>327</v>
      </c>
      <c r="P157" s="12">
        <v>1</v>
      </c>
      <c r="Q157" s="12">
        <v>0.89100000000000001</v>
      </c>
      <c r="R157" s="12">
        <v>0.26600000000000001</v>
      </c>
      <c r="S157" s="13">
        <v>1.0089999999999999</v>
      </c>
      <c r="T157" s="12">
        <v>0.80900000000000005</v>
      </c>
      <c r="U157" s="12">
        <v>0.95</v>
      </c>
      <c r="V157" s="12">
        <v>0.53700000000000003</v>
      </c>
    </row>
    <row r="158" spans="1:22" s="12" customFormat="1" x14ac:dyDescent="0.2">
      <c r="A158" s="12" t="s">
        <v>977</v>
      </c>
      <c r="B158" s="12" t="s">
        <v>327</v>
      </c>
      <c r="C158" s="12">
        <v>0</v>
      </c>
      <c r="D158" s="12">
        <v>0.45400000000000001</v>
      </c>
      <c r="E158" s="12">
        <v>0.66500000000000004</v>
      </c>
      <c r="F158" s="12">
        <v>0.59299999999999997</v>
      </c>
      <c r="G158" s="13">
        <v>1.0369999999999999</v>
      </c>
      <c r="H158" s="12">
        <v>0.52300000000000002</v>
      </c>
      <c r="I158" s="12">
        <v>0.85099999999999998</v>
      </c>
      <c r="J158" s="12">
        <f t="shared" si="31"/>
        <v>0.68724999999999992</v>
      </c>
      <c r="N158" s="12" t="s">
        <v>951</v>
      </c>
      <c r="O158" s="12" t="s">
        <v>326</v>
      </c>
      <c r="P158" s="12">
        <v>0</v>
      </c>
      <c r="Q158" s="12">
        <v>0.63200000000000001</v>
      </c>
      <c r="R158" s="13">
        <v>1.0169999999999999</v>
      </c>
      <c r="S158" s="12">
        <v>0.51300000000000001</v>
      </c>
      <c r="T158" s="12">
        <v>0.95799999999999996</v>
      </c>
      <c r="U158" s="12">
        <v>0.57299999999999995</v>
      </c>
      <c r="V158" s="12">
        <v>0.98699999999999999</v>
      </c>
    </row>
    <row r="159" spans="1:22" x14ac:dyDescent="0.2">
      <c r="A159" t="s">
        <v>978</v>
      </c>
      <c r="B159" t="s">
        <v>326</v>
      </c>
      <c r="C159">
        <v>1</v>
      </c>
      <c r="E159" s="3"/>
      <c r="N159" t="s">
        <v>952</v>
      </c>
      <c r="O159" t="s">
        <v>1460</v>
      </c>
      <c r="P159">
        <v>1</v>
      </c>
      <c r="Q159">
        <v>0.70699999999999996</v>
      </c>
      <c r="R159">
        <v>0</v>
      </c>
      <c r="S159">
        <v>0.69899999999999995</v>
      </c>
      <c r="T159">
        <v>0.95299999999999996</v>
      </c>
      <c r="U159">
        <v>0.70299999999999996</v>
      </c>
      <c r="V159">
        <v>0.47699999999999998</v>
      </c>
    </row>
    <row r="160" spans="1:22" x14ac:dyDescent="0.2">
      <c r="A160" t="s">
        <v>978</v>
      </c>
      <c r="B160" t="s">
        <v>327</v>
      </c>
      <c r="C160">
        <v>1</v>
      </c>
      <c r="E160" s="3"/>
      <c r="I160" s="3"/>
      <c r="N160" t="s">
        <v>952</v>
      </c>
      <c r="O160" t="s">
        <v>327</v>
      </c>
      <c r="P160">
        <v>1</v>
      </c>
      <c r="Q160">
        <v>0.70699999999999996</v>
      </c>
      <c r="R160">
        <v>0</v>
      </c>
      <c r="S160">
        <v>0.69899999999999995</v>
      </c>
      <c r="T160">
        <v>0.95299999999999996</v>
      </c>
      <c r="U160">
        <v>0.70299999999999996</v>
      </c>
      <c r="V160">
        <v>0.47699999999999998</v>
      </c>
    </row>
    <row r="161" spans="1:22" x14ac:dyDescent="0.2">
      <c r="A161" t="s">
        <v>979</v>
      </c>
      <c r="B161" t="s">
        <v>326</v>
      </c>
      <c r="C161">
        <v>1</v>
      </c>
      <c r="D161" s="3">
        <v>0.53</v>
      </c>
      <c r="E161" s="3">
        <v>1.028</v>
      </c>
      <c r="F161">
        <v>0.499</v>
      </c>
      <c r="G161">
        <v>0.45300000000000001</v>
      </c>
      <c r="H161">
        <v>0.51500000000000001</v>
      </c>
      <c r="I161">
        <v>0.74099999999999999</v>
      </c>
      <c r="N161" t="s">
        <v>952</v>
      </c>
      <c r="O161" t="s">
        <v>326</v>
      </c>
      <c r="P161">
        <v>1</v>
      </c>
      <c r="Q161">
        <v>0.85299999999999998</v>
      </c>
      <c r="R161">
        <v>0.253</v>
      </c>
      <c r="S161">
        <v>0.39900000000000002</v>
      </c>
      <c r="T161">
        <v>0.94399999999999995</v>
      </c>
      <c r="U161">
        <v>0.626</v>
      </c>
      <c r="V161">
        <v>0.59799999999999998</v>
      </c>
    </row>
    <row r="162" spans="1:22" x14ac:dyDescent="0.2">
      <c r="A162" t="s">
        <v>979</v>
      </c>
      <c r="B162" t="s">
        <v>327</v>
      </c>
      <c r="C162">
        <v>1</v>
      </c>
      <c r="D162" s="8">
        <v>0.152</v>
      </c>
      <c r="E162" s="3">
        <v>1.034</v>
      </c>
      <c r="F162">
        <v>0.84299999999999997</v>
      </c>
      <c r="G162">
        <v>0.97</v>
      </c>
      <c r="H162">
        <v>0.497</v>
      </c>
      <c r="I162" s="3">
        <v>1.002</v>
      </c>
      <c r="N162" t="s">
        <v>953</v>
      </c>
      <c r="O162" t="s">
        <v>1460</v>
      </c>
      <c r="P162">
        <v>0</v>
      </c>
      <c r="Q162">
        <v>0.65800000000000003</v>
      </c>
      <c r="R162">
        <v>0.26</v>
      </c>
      <c r="S162">
        <v>0.59399999999999997</v>
      </c>
      <c r="T162">
        <v>0.77800000000000002</v>
      </c>
      <c r="U162">
        <v>0.626</v>
      </c>
      <c r="V162">
        <v>0.51900000000000002</v>
      </c>
    </row>
    <row r="163" spans="1:22" s="10" customFormat="1" x14ac:dyDescent="0.2">
      <c r="A163" s="10" t="s">
        <v>980</v>
      </c>
      <c r="B163" s="10" t="s">
        <v>326</v>
      </c>
      <c r="C163" s="10">
        <v>0</v>
      </c>
      <c r="D163" s="11">
        <v>1.0609999999999999</v>
      </c>
      <c r="E163" s="11">
        <v>0.56999999999999995</v>
      </c>
      <c r="F163" s="10">
        <v>0.876</v>
      </c>
      <c r="G163" s="10">
        <v>0.63300000000000001</v>
      </c>
      <c r="H163" s="10">
        <v>0.96799999999999997</v>
      </c>
      <c r="I163" s="10">
        <v>0.60099999999999998</v>
      </c>
      <c r="N163" s="10" t="s">
        <v>953</v>
      </c>
      <c r="O163" s="10" t="s">
        <v>327</v>
      </c>
      <c r="P163" s="10">
        <v>0</v>
      </c>
      <c r="Q163" s="10">
        <v>0.13900000000000001</v>
      </c>
      <c r="R163" s="10">
        <v>0.67100000000000004</v>
      </c>
      <c r="S163" s="10">
        <v>0.876</v>
      </c>
      <c r="T163" s="10">
        <v>0.79300000000000004</v>
      </c>
      <c r="U163" s="10">
        <v>0.50700000000000001</v>
      </c>
      <c r="V163" s="10">
        <v>0.73199999999999998</v>
      </c>
    </row>
    <row r="164" spans="1:22" s="10" customFormat="1" x14ac:dyDescent="0.2">
      <c r="A164" s="10" t="s">
        <v>980</v>
      </c>
      <c r="B164" s="10" t="s">
        <v>327</v>
      </c>
      <c r="C164" s="10">
        <v>0</v>
      </c>
      <c r="D164" s="15">
        <v>1.07</v>
      </c>
      <c r="E164" s="14">
        <v>0.44800000000000001</v>
      </c>
      <c r="F164" s="11">
        <v>0.92600000000000005</v>
      </c>
      <c r="G164" s="10">
        <v>0.67600000000000005</v>
      </c>
      <c r="H164" s="10">
        <v>0.998</v>
      </c>
      <c r="I164" s="10">
        <v>0.56200000000000006</v>
      </c>
      <c r="N164" s="10" t="s">
        <v>953</v>
      </c>
      <c r="O164" s="10" t="s">
        <v>326</v>
      </c>
      <c r="P164" s="10">
        <v>1</v>
      </c>
      <c r="Q164" s="10">
        <v>0.54</v>
      </c>
      <c r="R164" s="10">
        <v>0.251</v>
      </c>
      <c r="S164" s="10">
        <v>0.65400000000000003</v>
      </c>
      <c r="T164" s="10">
        <v>0.84</v>
      </c>
      <c r="U164" s="10">
        <v>0.59699999999999998</v>
      </c>
      <c r="V164" s="10">
        <v>0.54600000000000004</v>
      </c>
    </row>
    <row r="165" spans="1:22" s="10" customFormat="1" x14ac:dyDescent="0.2">
      <c r="A165" s="10" t="s">
        <v>981</v>
      </c>
      <c r="B165" s="10" t="s">
        <v>326</v>
      </c>
      <c r="C165" s="10">
        <v>0</v>
      </c>
      <c r="D165" s="10">
        <v>0.17</v>
      </c>
      <c r="E165" s="11">
        <v>1.155</v>
      </c>
      <c r="F165" s="10">
        <v>0.88800000000000001</v>
      </c>
      <c r="G165" s="10">
        <v>0.128</v>
      </c>
      <c r="H165" s="10">
        <v>0.52900000000000003</v>
      </c>
      <c r="I165" s="10">
        <v>0.64100000000000001</v>
      </c>
      <c r="N165" s="10" t="s">
        <v>954</v>
      </c>
      <c r="O165" s="10" t="s">
        <v>1460</v>
      </c>
      <c r="P165" s="10">
        <v>1</v>
      </c>
      <c r="Q165" s="11">
        <v>1.105</v>
      </c>
      <c r="R165" s="10">
        <v>0.91100000000000003</v>
      </c>
      <c r="S165" s="10">
        <v>0.31900000000000001</v>
      </c>
      <c r="T165" s="10">
        <v>0.34</v>
      </c>
      <c r="U165" s="10">
        <v>0.71199999999999997</v>
      </c>
      <c r="V165" s="10">
        <v>0.626</v>
      </c>
    </row>
    <row r="166" spans="1:22" s="10" customFormat="1" x14ac:dyDescent="0.2">
      <c r="A166" s="10" t="s">
        <v>981</v>
      </c>
      <c r="B166" s="10" t="s">
        <v>327</v>
      </c>
      <c r="C166" s="10">
        <v>0</v>
      </c>
      <c r="D166" s="10">
        <v>0</v>
      </c>
      <c r="E166" s="14">
        <v>1.24</v>
      </c>
      <c r="F166" s="11">
        <v>1.0049999999999999</v>
      </c>
      <c r="G166" s="10">
        <v>0.14099999999999999</v>
      </c>
      <c r="H166" s="10">
        <v>0.503</v>
      </c>
      <c r="I166" s="10">
        <v>0.69</v>
      </c>
      <c r="N166" s="10" t="s">
        <v>954</v>
      </c>
      <c r="O166" s="10" t="s">
        <v>327</v>
      </c>
      <c r="P166" s="10">
        <v>1</v>
      </c>
      <c r="Q166" s="11">
        <v>1.105</v>
      </c>
      <c r="R166" s="10">
        <v>0.91100000000000003</v>
      </c>
      <c r="S166" s="10">
        <v>0.31900000000000001</v>
      </c>
      <c r="T166" s="10">
        <v>0.34</v>
      </c>
      <c r="U166" s="10">
        <v>0.71199999999999997</v>
      </c>
      <c r="V166" s="10">
        <v>0.626</v>
      </c>
    </row>
    <row r="167" spans="1:22" x14ac:dyDescent="0.2">
      <c r="A167" t="s">
        <v>982</v>
      </c>
      <c r="B167" t="s">
        <v>326</v>
      </c>
      <c r="C167">
        <v>1</v>
      </c>
      <c r="D167">
        <v>0.40799999999999997</v>
      </c>
      <c r="E167">
        <v>0.72099999999999997</v>
      </c>
      <c r="F167">
        <v>0.70099999999999996</v>
      </c>
      <c r="G167">
        <v>0.89300000000000002</v>
      </c>
      <c r="H167">
        <v>0.55400000000000005</v>
      </c>
      <c r="I167">
        <v>0.80700000000000005</v>
      </c>
      <c r="N167" t="s">
        <v>954</v>
      </c>
      <c r="O167" t="s">
        <v>326</v>
      </c>
      <c r="P167">
        <v>1</v>
      </c>
      <c r="Q167" s="3">
        <v>1.111</v>
      </c>
      <c r="R167">
        <v>0.93899999999999995</v>
      </c>
      <c r="S167">
        <v>0.317</v>
      </c>
      <c r="T167">
        <v>0.34699999999999998</v>
      </c>
      <c r="U167">
        <v>0.71399999999999997</v>
      </c>
      <c r="V167">
        <v>0.64300000000000002</v>
      </c>
    </row>
    <row r="168" spans="1:22" x14ac:dyDescent="0.2">
      <c r="A168" t="s">
        <v>982</v>
      </c>
      <c r="B168" t="s">
        <v>327</v>
      </c>
      <c r="C168">
        <v>1</v>
      </c>
      <c r="D168">
        <v>0.38700000000000001</v>
      </c>
      <c r="E168">
        <v>0.73099999999999998</v>
      </c>
      <c r="F168">
        <v>0.70599999999999996</v>
      </c>
      <c r="G168">
        <v>0.89400000000000002</v>
      </c>
      <c r="H168">
        <v>0.54700000000000004</v>
      </c>
      <c r="I168">
        <v>0.81299999999999994</v>
      </c>
      <c r="N168" t="s">
        <v>955</v>
      </c>
      <c r="O168" t="s">
        <v>1460</v>
      </c>
      <c r="P168">
        <v>1</v>
      </c>
      <c r="Q168">
        <v>0.77</v>
      </c>
      <c r="R168">
        <v>0.26600000000000001</v>
      </c>
      <c r="S168" s="3">
        <v>1.0249999999999999</v>
      </c>
      <c r="T168">
        <v>0.80900000000000005</v>
      </c>
      <c r="U168">
        <v>0.89700000000000002</v>
      </c>
      <c r="V168">
        <v>0.53700000000000003</v>
      </c>
    </row>
    <row r="169" spans="1:22" s="12" customFormat="1" x14ac:dyDescent="0.2">
      <c r="A169" s="12" t="s">
        <v>983</v>
      </c>
      <c r="B169" s="12" t="s">
        <v>326</v>
      </c>
      <c r="C169" s="12">
        <v>0</v>
      </c>
      <c r="D169" s="12">
        <v>0.49099999999999999</v>
      </c>
      <c r="E169" s="12">
        <v>0.2</v>
      </c>
      <c r="F169" s="12">
        <v>0.27600000000000002</v>
      </c>
      <c r="G169" s="12">
        <v>0.505</v>
      </c>
      <c r="H169" s="12">
        <v>0.38400000000000001</v>
      </c>
      <c r="I169" s="12">
        <v>0.35199999999999998</v>
      </c>
      <c r="J169" s="12">
        <f t="shared" ref="J169:J172" si="32">AVERAGE(D169:G169)</f>
        <v>0.36799999999999999</v>
      </c>
      <c r="N169" s="12" t="s">
        <v>955</v>
      </c>
      <c r="O169" s="12" t="s">
        <v>327</v>
      </c>
      <c r="P169" s="12">
        <v>1</v>
      </c>
      <c r="Q169" s="12">
        <v>0.77</v>
      </c>
      <c r="R169" s="12">
        <v>0.26600000000000001</v>
      </c>
      <c r="S169" s="13">
        <v>1.0249999999999999</v>
      </c>
      <c r="T169" s="12">
        <v>0.80900000000000005</v>
      </c>
      <c r="U169" s="12">
        <v>0.89700000000000002</v>
      </c>
      <c r="V169" s="12">
        <v>0.53700000000000003</v>
      </c>
    </row>
    <row r="170" spans="1:22" s="12" customFormat="1" x14ac:dyDescent="0.2">
      <c r="A170" s="12" t="s">
        <v>983</v>
      </c>
      <c r="B170" s="12" t="s">
        <v>327</v>
      </c>
      <c r="C170" s="12">
        <v>1</v>
      </c>
      <c r="D170" s="12">
        <v>0.27600000000000002</v>
      </c>
      <c r="E170" s="12">
        <v>9.5000000000000001E-2</v>
      </c>
      <c r="F170" s="12">
        <v>0.44800000000000001</v>
      </c>
      <c r="G170" s="12">
        <v>0.66600000000000004</v>
      </c>
      <c r="H170" s="12">
        <v>0.36199999999999999</v>
      </c>
      <c r="I170" s="12">
        <v>0.38100000000000001</v>
      </c>
      <c r="J170" s="12">
        <f t="shared" si="32"/>
        <v>0.37124999999999997</v>
      </c>
      <c r="N170" s="12" t="s">
        <v>955</v>
      </c>
      <c r="O170" s="12" t="s">
        <v>326</v>
      </c>
      <c r="P170" s="12">
        <v>0</v>
      </c>
      <c r="Q170" s="12">
        <v>0</v>
      </c>
      <c r="R170" s="12">
        <v>0.879</v>
      </c>
      <c r="S170" s="12">
        <v>0.83799999999999997</v>
      </c>
      <c r="T170" s="13">
        <v>1.002</v>
      </c>
      <c r="U170" s="12">
        <v>0.41899999999999998</v>
      </c>
      <c r="V170" s="12">
        <v>0.94</v>
      </c>
    </row>
    <row r="171" spans="1:22" s="12" customFormat="1" x14ac:dyDescent="0.2">
      <c r="A171" s="12" t="s">
        <v>984</v>
      </c>
      <c r="B171" s="12" t="s">
        <v>326</v>
      </c>
      <c r="C171" s="12">
        <v>1</v>
      </c>
      <c r="D171" s="12">
        <v>0.90100000000000002</v>
      </c>
      <c r="E171" s="13">
        <v>0.45700000000000002</v>
      </c>
      <c r="F171" s="12">
        <v>0.72199999999999998</v>
      </c>
      <c r="G171" s="12">
        <v>0.751</v>
      </c>
      <c r="H171" s="12">
        <v>0.81200000000000006</v>
      </c>
      <c r="I171" s="12">
        <v>0.60399999999999998</v>
      </c>
      <c r="J171" s="12">
        <f t="shared" si="32"/>
        <v>0.70774999999999999</v>
      </c>
      <c r="N171" s="12" t="s">
        <v>956</v>
      </c>
      <c r="O171" s="12" t="s">
        <v>1460</v>
      </c>
      <c r="P171" s="12">
        <v>0</v>
      </c>
      <c r="Q171" s="12">
        <v>0.66100000000000003</v>
      </c>
      <c r="R171" s="12">
        <v>0.26600000000000001</v>
      </c>
      <c r="S171" s="13">
        <v>1.073</v>
      </c>
      <c r="T171" s="12">
        <v>0.80900000000000005</v>
      </c>
      <c r="U171" s="12">
        <v>0.86699999999999999</v>
      </c>
      <c r="V171" s="12">
        <v>0.53700000000000003</v>
      </c>
    </row>
    <row r="172" spans="1:22" s="12" customFormat="1" x14ac:dyDescent="0.2">
      <c r="A172" s="12" t="s">
        <v>984</v>
      </c>
      <c r="B172" s="12" t="s">
        <v>327</v>
      </c>
      <c r="C172" s="12">
        <v>0</v>
      </c>
      <c r="D172" s="12">
        <v>0.24199999999999999</v>
      </c>
      <c r="E172" s="13">
        <v>0.94599999999999995</v>
      </c>
      <c r="F172" s="12">
        <v>0.79500000000000004</v>
      </c>
      <c r="G172" s="12">
        <v>0.74299999999999999</v>
      </c>
      <c r="H172" s="12">
        <v>0.51900000000000002</v>
      </c>
      <c r="I172" s="12">
        <v>0.84499999999999997</v>
      </c>
      <c r="J172" s="12">
        <f t="shared" si="32"/>
        <v>0.68149999999999999</v>
      </c>
      <c r="N172" s="12" t="s">
        <v>956</v>
      </c>
      <c r="O172" s="12" t="s">
        <v>327</v>
      </c>
      <c r="P172" s="12">
        <v>0</v>
      </c>
      <c r="Q172" s="12">
        <v>0.66100000000000003</v>
      </c>
      <c r="R172" s="12">
        <v>0.26600000000000001</v>
      </c>
      <c r="S172" s="13">
        <v>1.073</v>
      </c>
      <c r="T172" s="12">
        <v>0.80900000000000005</v>
      </c>
      <c r="U172" s="12">
        <v>0.86699999999999999</v>
      </c>
      <c r="V172" s="12">
        <v>0.53700000000000003</v>
      </c>
    </row>
    <row r="173" spans="1:22" x14ac:dyDescent="0.2">
      <c r="A173" t="s">
        <v>985</v>
      </c>
      <c r="B173" t="s">
        <v>326</v>
      </c>
      <c r="C173">
        <v>1</v>
      </c>
      <c r="D173">
        <v>0.66400000000000003</v>
      </c>
      <c r="E173" s="3">
        <v>1.0920000000000001</v>
      </c>
      <c r="F173" s="3">
        <v>0.49199999999999999</v>
      </c>
      <c r="G173">
        <v>0.85299999999999998</v>
      </c>
      <c r="H173">
        <v>0.57799999999999996</v>
      </c>
      <c r="I173">
        <v>0.97199999999999998</v>
      </c>
      <c r="N173" t="s">
        <v>956</v>
      </c>
      <c r="O173" t="s">
        <v>326</v>
      </c>
      <c r="P173">
        <v>0</v>
      </c>
      <c r="Q173">
        <v>0.47599999999999998</v>
      </c>
      <c r="R173" s="3">
        <v>1.0669999999999999</v>
      </c>
      <c r="S173">
        <v>0.71899999999999997</v>
      </c>
      <c r="T173">
        <v>0.88100000000000001</v>
      </c>
      <c r="U173">
        <v>0.59699999999999998</v>
      </c>
      <c r="V173">
        <v>0.97399999999999998</v>
      </c>
    </row>
    <row r="174" spans="1:22" x14ac:dyDescent="0.2">
      <c r="A174" t="s">
        <v>985</v>
      </c>
      <c r="B174" t="s">
        <v>327</v>
      </c>
      <c r="C174">
        <v>1</v>
      </c>
      <c r="D174">
        <v>0.52500000000000002</v>
      </c>
      <c r="E174" s="3">
        <v>1.0660000000000001</v>
      </c>
      <c r="F174" s="3">
        <v>0.58899999999999997</v>
      </c>
      <c r="G174">
        <v>0.90500000000000003</v>
      </c>
      <c r="H174">
        <v>0.55700000000000005</v>
      </c>
      <c r="I174">
        <v>0.98599999999999999</v>
      </c>
      <c r="N174" t="s">
        <v>957</v>
      </c>
      <c r="O174" t="s">
        <v>1460</v>
      </c>
      <c r="P174">
        <v>0</v>
      </c>
      <c r="Q174">
        <v>0.93300000000000005</v>
      </c>
      <c r="R174">
        <v>0.26</v>
      </c>
      <c r="S174">
        <v>0.49099999999999999</v>
      </c>
      <c r="T174">
        <v>0.77800000000000002</v>
      </c>
      <c r="U174">
        <v>0.71199999999999997</v>
      </c>
      <c r="V174">
        <v>0.51900000000000002</v>
      </c>
    </row>
    <row r="175" spans="1:22" x14ac:dyDescent="0.2">
      <c r="A175" t="s">
        <v>986</v>
      </c>
      <c r="B175" t="s">
        <v>326</v>
      </c>
      <c r="C175">
        <v>1</v>
      </c>
      <c r="D175" s="3">
        <v>0</v>
      </c>
      <c r="E175">
        <v>0.91100000000000003</v>
      </c>
      <c r="F175" s="3">
        <v>1.246</v>
      </c>
      <c r="G175">
        <v>0.56699999999999995</v>
      </c>
      <c r="H175">
        <v>0.623</v>
      </c>
      <c r="I175">
        <v>0.73899999999999999</v>
      </c>
      <c r="N175" t="s">
        <v>957</v>
      </c>
      <c r="O175" t="s">
        <v>327</v>
      </c>
      <c r="P175">
        <v>0</v>
      </c>
      <c r="Q175">
        <v>0.16</v>
      </c>
      <c r="R175">
        <v>0.74299999999999999</v>
      </c>
      <c r="S175">
        <v>0.93</v>
      </c>
      <c r="T175">
        <v>0.76100000000000001</v>
      </c>
      <c r="U175">
        <v>0.54500000000000004</v>
      </c>
      <c r="V175">
        <v>0.752</v>
      </c>
    </row>
    <row r="176" spans="1:22" x14ac:dyDescent="0.2">
      <c r="A176" t="s">
        <v>986</v>
      </c>
      <c r="B176" t="s">
        <v>327</v>
      </c>
      <c r="C176">
        <v>1</v>
      </c>
      <c r="D176">
        <v>0</v>
      </c>
      <c r="E176">
        <v>0.90900000000000003</v>
      </c>
      <c r="F176" s="3">
        <v>1.212</v>
      </c>
      <c r="G176">
        <v>0.53200000000000003</v>
      </c>
      <c r="H176">
        <v>0.60599999999999998</v>
      </c>
      <c r="I176">
        <v>0.72</v>
      </c>
      <c r="N176" t="s">
        <v>957</v>
      </c>
      <c r="O176" t="s">
        <v>326</v>
      </c>
      <c r="P176">
        <v>0</v>
      </c>
      <c r="Q176">
        <v>0.17399999999999999</v>
      </c>
      <c r="R176">
        <v>0.76800000000000002</v>
      </c>
      <c r="S176">
        <v>0.95299999999999996</v>
      </c>
      <c r="T176">
        <v>0.81100000000000005</v>
      </c>
      <c r="U176">
        <v>0.56299999999999994</v>
      </c>
      <c r="V176">
        <v>0.79</v>
      </c>
    </row>
    <row r="177" spans="1:22" x14ac:dyDescent="0.2">
      <c r="A177" t="s">
        <v>987</v>
      </c>
      <c r="B177" t="s">
        <v>326</v>
      </c>
      <c r="C177">
        <v>1</v>
      </c>
      <c r="D177" s="3">
        <v>1.0940000000000001</v>
      </c>
      <c r="E177">
        <v>0.56999999999999995</v>
      </c>
      <c r="F177">
        <v>0.84299999999999997</v>
      </c>
      <c r="G177">
        <v>0.63300000000000001</v>
      </c>
      <c r="H177">
        <v>0.96899999999999997</v>
      </c>
      <c r="I177">
        <v>0.60099999999999998</v>
      </c>
      <c r="N177" t="s">
        <v>958</v>
      </c>
      <c r="O177" t="s">
        <v>1460</v>
      </c>
      <c r="P177">
        <v>1</v>
      </c>
      <c r="Q177">
        <v>0</v>
      </c>
      <c r="R177">
        <v>0.42499999999999999</v>
      </c>
      <c r="S177">
        <v>0.98</v>
      </c>
      <c r="T177" s="3">
        <v>1.0820000000000001</v>
      </c>
      <c r="U177">
        <v>0.49</v>
      </c>
      <c r="V177">
        <v>0.754</v>
      </c>
    </row>
    <row r="178" spans="1:22" x14ac:dyDescent="0.2">
      <c r="A178" t="s">
        <v>987</v>
      </c>
      <c r="B178" t="s">
        <v>327</v>
      </c>
      <c r="C178">
        <v>1</v>
      </c>
      <c r="D178">
        <v>0.432</v>
      </c>
      <c r="E178">
        <v>0.78300000000000003</v>
      </c>
      <c r="F178">
        <v>0.56000000000000005</v>
      </c>
      <c r="G178">
        <v>0.97299999999999998</v>
      </c>
      <c r="H178">
        <v>0.496</v>
      </c>
      <c r="I178">
        <v>0.878</v>
      </c>
      <c r="N178" t="s">
        <v>958</v>
      </c>
      <c r="O178" t="s">
        <v>327</v>
      </c>
      <c r="P178">
        <v>1</v>
      </c>
      <c r="Q178">
        <v>0</v>
      </c>
      <c r="R178">
        <v>0.42499999999999999</v>
      </c>
      <c r="S178">
        <v>0.98</v>
      </c>
      <c r="T178" s="3">
        <v>1.0820000000000001</v>
      </c>
      <c r="U178">
        <v>0.49</v>
      </c>
      <c r="V178">
        <v>0.754</v>
      </c>
    </row>
    <row r="179" spans="1:22" x14ac:dyDescent="0.2">
      <c r="A179" t="s">
        <v>988</v>
      </c>
      <c r="B179" t="s">
        <v>326</v>
      </c>
      <c r="C179">
        <v>1</v>
      </c>
      <c r="D179">
        <v>0.96699999999999997</v>
      </c>
      <c r="E179">
        <v>0.56999999999999995</v>
      </c>
      <c r="F179">
        <v>0.95099999999999996</v>
      </c>
      <c r="G179">
        <v>0.63300000000000001</v>
      </c>
      <c r="H179">
        <v>0.95899999999999996</v>
      </c>
      <c r="I179">
        <v>0.60099999999999998</v>
      </c>
      <c r="N179" t="s">
        <v>958</v>
      </c>
      <c r="O179" t="s">
        <v>326</v>
      </c>
      <c r="P179">
        <v>0</v>
      </c>
      <c r="Q179">
        <v>0.39800000000000002</v>
      </c>
      <c r="R179">
        <v>0.29799999999999999</v>
      </c>
      <c r="S179" s="3">
        <v>1.1419999999999999</v>
      </c>
      <c r="T179">
        <v>0.98</v>
      </c>
      <c r="U179">
        <v>0.77</v>
      </c>
      <c r="V179">
        <v>0.63900000000000001</v>
      </c>
    </row>
    <row r="180" spans="1:22" x14ac:dyDescent="0.2">
      <c r="A180" t="s">
        <v>988</v>
      </c>
      <c r="B180" t="s">
        <v>327</v>
      </c>
      <c r="C180">
        <v>1</v>
      </c>
      <c r="D180">
        <v>0.98599999999999999</v>
      </c>
      <c r="E180">
        <v>0.44800000000000001</v>
      </c>
      <c r="F180">
        <v>0.97299999999999998</v>
      </c>
      <c r="G180">
        <v>0.67600000000000005</v>
      </c>
      <c r="H180">
        <v>0.97899999999999998</v>
      </c>
      <c r="I180">
        <v>0.56200000000000006</v>
      </c>
      <c r="N180" t="s">
        <v>959</v>
      </c>
      <c r="O180" t="s">
        <v>1460</v>
      </c>
      <c r="P180">
        <v>1</v>
      </c>
      <c r="Q180">
        <v>0.94199999999999995</v>
      </c>
      <c r="R180">
        <v>0.40200000000000002</v>
      </c>
      <c r="S180">
        <v>0.66500000000000004</v>
      </c>
      <c r="T180">
        <v>0.77200000000000002</v>
      </c>
      <c r="U180">
        <v>0.80400000000000005</v>
      </c>
      <c r="V180">
        <v>0.58699999999999997</v>
      </c>
    </row>
    <row r="181" spans="1:22" s="10" customFormat="1" x14ac:dyDescent="0.2">
      <c r="A181" s="10" t="s">
        <v>989</v>
      </c>
      <c r="B181" s="10" t="s">
        <v>326</v>
      </c>
      <c r="C181" s="10">
        <v>0</v>
      </c>
      <c r="D181" s="10">
        <v>0.64</v>
      </c>
      <c r="E181" s="10">
        <v>0.89</v>
      </c>
      <c r="F181" s="10">
        <v>0.371</v>
      </c>
      <c r="G181" s="10">
        <v>0.59699999999999998</v>
      </c>
      <c r="H181" s="10">
        <v>0.50600000000000001</v>
      </c>
      <c r="I181" s="10">
        <v>0.74399999999999999</v>
      </c>
      <c r="N181" s="10" t="s">
        <v>959</v>
      </c>
      <c r="O181" s="10" t="s">
        <v>327</v>
      </c>
      <c r="P181" s="10">
        <v>1</v>
      </c>
      <c r="Q181" s="10">
        <v>0.94199999999999995</v>
      </c>
      <c r="R181" s="10">
        <v>0.40200000000000002</v>
      </c>
      <c r="S181" s="10">
        <v>0.66500000000000004</v>
      </c>
      <c r="T181" s="10">
        <v>0.77200000000000002</v>
      </c>
      <c r="U181" s="10">
        <v>0.80400000000000005</v>
      </c>
      <c r="V181" s="10">
        <v>0.58699999999999997</v>
      </c>
    </row>
    <row r="182" spans="1:22" s="10" customFormat="1" x14ac:dyDescent="0.2">
      <c r="A182" s="10" t="s">
        <v>989</v>
      </c>
      <c r="B182" s="10" t="s">
        <v>327</v>
      </c>
      <c r="C182" s="10">
        <v>0</v>
      </c>
      <c r="D182" s="10">
        <v>0.57299999999999995</v>
      </c>
      <c r="E182" s="10">
        <v>0.91900000000000004</v>
      </c>
      <c r="F182" s="10">
        <v>0.46600000000000003</v>
      </c>
      <c r="G182" s="10">
        <v>0.69099999999999995</v>
      </c>
      <c r="H182" s="10">
        <v>0.52</v>
      </c>
      <c r="I182" s="10">
        <v>0.80500000000000005</v>
      </c>
      <c r="N182" s="10" t="s">
        <v>959</v>
      </c>
      <c r="O182" s="10" t="s">
        <v>326</v>
      </c>
      <c r="P182" s="10">
        <v>0</v>
      </c>
      <c r="Q182" s="10">
        <v>0.17399999999999999</v>
      </c>
      <c r="R182" s="10">
        <v>0.95899999999999996</v>
      </c>
      <c r="S182" s="10">
        <v>0.95299999999999996</v>
      </c>
      <c r="T182" s="10">
        <v>0.89</v>
      </c>
      <c r="U182" s="10">
        <v>0.56299999999999994</v>
      </c>
      <c r="V182" s="10">
        <v>0.92500000000000004</v>
      </c>
    </row>
    <row r="183" spans="1:22" x14ac:dyDescent="0.2">
      <c r="A183" t="s">
        <v>990</v>
      </c>
      <c r="B183" t="s">
        <v>326</v>
      </c>
      <c r="C183">
        <v>1</v>
      </c>
      <c r="D183">
        <v>0.69199999999999995</v>
      </c>
      <c r="E183" s="3">
        <v>0</v>
      </c>
      <c r="F183">
        <v>0.83299999999999996</v>
      </c>
      <c r="G183">
        <v>0</v>
      </c>
      <c r="H183">
        <v>0.76200000000000001</v>
      </c>
      <c r="I183" s="8">
        <v>0</v>
      </c>
      <c r="N183" t="s">
        <v>960</v>
      </c>
      <c r="O183" t="s">
        <v>1460</v>
      </c>
      <c r="P183">
        <v>1</v>
      </c>
      <c r="Q183">
        <v>0.36099999999999999</v>
      </c>
      <c r="R183">
        <v>0.439</v>
      </c>
      <c r="S183">
        <v>0.83299999999999996</v>
      </c>
      <c r="T183" s="3">
        <v>1.103</v>
      </c>
      <c r="U183">
        <v>0.59699999999999998</v>
      </c>
      <c r="V183">
        <v>0.77100000000000002</v>
      </c>
    </row>
    <row r="184" spans="1:22" x14ac:dyDescent="0.2">
      <c r="A184" t="s">
        <v>990</v>
      </c>
      <c r="B184" t="s">
        <v>327</v>
      </c>
      <c r="C184">
        <v>1</v>
      </c>
      <c r="D184">
        <v>0.69199999999999995</v>
      </c>
      <c r="E184" s="3">
        <v>0</v>
      </c>
      <c r="F184">
        <v>0.83299999999999996</v>
      </c>
      <c r="G184">
        <v>0</v>
      </c>
      <c r="H184">
        <v>0.76200000000000001</v>
      </c>
      <c r="I184" s="3">
        <v>0</v>
      </c>
      <c r="N184" t="s">
        <v>960</v>
      </c>
      <c r="O184" t="s">
        <v>327</v>
      </c>
      <c r="P184">
        <v>1</v>
      </c>
      <c r="Q184">
        <v>0.36199999999999999</v>
      </c>
      <c r="R184">
        <v>0.622</v>
      </c>
      <c r="S184">
        <v>0.77800000000000002</v>
      </c>
      <c r="T184" s="3">
        <v>1.1160000000000001</v>
      </c>
      <c r="U184">
        <v>0.56999999999999995</v>
      </c>
      <c r="V184">
        <v>0.86899999999999999</v>
      </c>
    </row>
    <row r="185" spans="1:22" x14ac:dyDescent="0.2">
      <c r="A185" t="s">
        <v>991</v>
      </c>
      <c r="B185" t="s">
        <v>326</v>
      </c>
      <c r="C185">
        <v>1</v>
      </c>
      <c r="D185">
        <v>0.49</v>
      </c>
      <c r="E185" s="3">
        <v>1.155</v>
      </c>
      <c r="F185">
        <v>0.58699999999999997</v>
      </c>
      <c r="G185">
        <v>0.86399999999999999</v>
      </c>
      <c r="H185">
        <v>0.53800000000000003</v>
      </c>
      <c r="I185" s="8">
        <v>1.01</v>
      </c>
      <c r="N185" t="s">
        <v>960</v>
      </c>
      <c r="O185" t="s">
        <v>326</v>
      </c>
      <c r="P185">
        <v>1</v>
      </c>
      <c r="Q185">
        <v>0.36099999999999999</v>
      </c>
      <c r="R185">
        <v>0.439</v>
      </c>
      <c r="S185">
        <v>0.83299999999999996</v>
      </c>
      <c r="T185" s="3">
        <v>1.103</v>
      </c>
      <c r="U185">
        <v>0.59699999999999998</v>
      </c>
      <c r="V185">
        <v>0.77100000000000002</v>
      </c>
    </row>
    <row r="186" spans="1:22" x14ac:dyDescent="0.2">
      <c r="A186" t="s">
        <v>991</v>
      </c>
      <c r="B186" t="s">
        <v>327</v>
      </c>
      <c r="C186">
        <v>1</v>
      </c>
      <c r="D186">
        <v>0.34</v>
      </c>
      <c r="E186" s="3">
        <v>1.1639999999999999</v>
      </c>
      <c r="F186">
        <v>0.72899999999999998</v>
      </c>
      <c r="G186">
        <v>0.93200000000000005</v>
      </c>
      <c r="H186">
        <v>0.53400000000000003</v>
      </c>
      <c r="I186" s="3">
        <v>1.048</v>
      </c>
      <c r="N186" t="s">
        <v>961</v>
      </c>
      <c r="O186" t="s">
        <v>1460</v>
      </c>
      <c r="P186">
        <v>1</v>
      </c>
      <c r="Q186">
        <v>0.91500000000000004</v>
      </c>
      <c r="R186">
        <v>0.91100000000000003</v>
      </c>
      <c r="S186" s="3">
        <v>1.026</v>
      </c>
      <c r="T186">
        <v>0.34</v>
      </c>
      <c r="U186">
        <v>0.97099999999999997</v>
      </c>
      <c r="V186">
        <v>0.626</v>
      </c>
    </row>
    <row r="187" spans="1:22" x14ac:dyDescent="0.2">
      <c r="A187" t="s">
        <v>992</v>
      </c>
      <c r="B187" t="s">
        <v>326</v>
      </c>
      <c r="C187">
        <v>1</v>
      </c>
      <c r="D187">
        <v>0.58799999999999997</v>
      </c>
      <c r="E187">
        <v>0.89900000000000002</v>
      </c>
      <c r="F187">
        <v>0.71599999999999997</v>
      </c>
      <c r="G187" s="3">
        <v>0.94</v>
      </c>
      <c r="H187">
        <v>0.65200000000000002</v>
      </c>
      <c r="I187">
        <v>0.91900000000000004</v>
      </c>
      <c r="N187" t="s">
        <v>961</v>
      </c>
      <c r="O187" t="s">
        <v>327</v>
      </c>
      <c r="P187">
        <v>1</v>
      </c>
      <c r="Q187">
        <v>0.91500000000000004</v>
      </c>
      <c r="R187">
        <v>0.91100000000000003</v>
      </c>
      <c r="S187" s="3">
        <v>1.026</v>
      </c>
      <c r="T187">
        <v>0.34</v>
      </c>
      <c r="U187">
        <v>0.97099999999999997</v>
      </c>
      <c r="V187">
        <v>0.626</v>
      </c>
    </row>
    <row r="188" spans="1:22" x14ac:dyDescent="0.2">
      <c r="A188" t="s">
        <v>992</v>
      </c>
      <c r="B188" t="s">
        <v>327</v>
      </c>
      <c r="C188">
        <v>1</v>
      </c>
      <c r="D188">
        <v>0.58599999999999997</v>
      </c>
      <c r="E188">
        <v>0.89900000000000002</v>
      </c>
      <c r="F188">
        <v>0.71599999999999997</v>
      </c>
      <c r="G188">
        <v>0.93899999999999995</v>
      </c>
      <c r="H188">
        <v>0.65100000000000002</v>
      </c>
      <c r="I188">
        <v>0.91900000000000004</v>
      </c>
      <c r="N188" t="s">
        <v>961</v>
      </c>
      <c r="O188" t="s">
        <v>326</v>
      </c>
      <c r="P188">
        <v>1</v>
      </c>
      <c r="Q188">
        <v>0.91200000000000003</v>
      </c>
      <c r="R188">
        <v>0.93899999999999995</v>
      </c>
      <c r="S188" s="3">
        <v>1.0269999999999999</v>
      </c>
      <c r="T188">
        <v>0.34699999999999998</v>
      </c>
      <c r="U188">
        <v>0.96899999999999997</v>
      </c>
      <c r="V188">
        <v>0.64300000000000002</v>
      </c>
    </row>
    <row r="189" spans="1:22" x14ac:dyDescent="0.2">
      <c r="A189" t="s">
        <v>993</v>
      </c>
      <c r="B189" t="s">
        <v>326</v>
      </c>
      <c r="C189">
        <v>1</v>
      </c>
      <c r="D189">
        <v>0.38800000000000001</v>
      </c>
      <c r="E189">
        <v>0.67900000000000005</v>
      </c>
      <c r="F189">
        <v>0.629</v>
      </c>
      <c r="G189" s="3">
        <v>1.0349999999999999</v>
      </c>
      <c r="H189">
        <v>0.50800000000000001</v>
      </c>
      <c r="I189">
        <v>0.85699999999999998</v>
      </c>
      <c r="N189" t="s">
        <v>962</v>
      </c>
      <c r="O189" t="s">
        <v>1460</v>
      </c>
      <c r="P189">
        <v>1</v>
      </c>
      <c r="Q189">
        <v>0.71499999999999997</v>
      </c>
      <c r="R189">
        <v>0.59</v>
      </c>
      <c r="S189">
        <v>0.93400000000000005</v>
      </c>
      <c r="T189">
        <v>0.58299999999999996</v>
      </c>
      <c r="U189">
        <v>0.82399999999999995</v>
      </c>
      <c r="V189">
        <v>0.58599999999999997</v>
      </c>
    </row>
    <row r="190" spans="1:22" x14ac:dyDescent="0.2">
      <c r="A190" t="s">
        <v>993</v>
      </c>
      <c r="B190" t="s">
        <v>327</v>
      </c>
      <c r="C190">
        <v>1</v>
      </c>
      <c r="D190">
        <v>0.95899999999999996</v>
      </c>
      <c r="E190">
        <v>0.44800000000000001</v>
      </c>
      <c r="F190">
        <v>0.97399999999999998</v>
      </c>
      <c r="G190">
        <v>0.67600000000000005</v>
      </c>
      <c r="H190">
        <v>0.96599999999999997</v>
      </c>
      <c r="I190">
        <v>0.56200000000000006</v>
      </c>
      <c r="N190" t="s">
        <v>962</v>
      </c>
      <c r="O190" t="s">
        <v>327</v>
      </c>
      <c r="P190">
        <v>1</v>
      </c>
      <c r="Q190">
        <v>0.71499999999999997</v>
      </c>
      <c r="R190">
        <v>0.59</v>
      </c>
      <c r="S190">
        <v>0.93400000000000005</v>
      </c>
      <c r="T190">
        <v>0.58299999999999996</v>
      </c>
      <c r="U190">
        <v>0.82399999999999995</v>
      </c>
      <c r="V190">
        <v>0.58599999999999997</v>
      </c>
    </row>
    <row r="191" spans="1:22" s="10" customFormat="1" x14ac:dyDescent="0.2">
      <c r="A191" s="10" t="s">
        <v>994</v>
      </c>
      <c r="B191" s="10" t="s">
        <v>326</v>
      </c>
      <c r="C191" s="10">
        <v>0</v>
      </c>
      <c r="D191" s="10">
        <v>0.82799999999999996</v>
      </c>
      <c r="E191" s="10">
        <v>0.85499999999999998</v>
      </c>
      <c r="F191" s="14">
        <v>0.309</v>
      </c>
      <c r="G191" s="11">
        <v>0.35599999999999998</v>
      </c>
      <c r="H191" s="10">
        <v>0.56799999999999995</v>
      </c>
      <c r="I191" s="10">
        <v>0.60599999999999998</v>
      </c>
      <c r="N191" s="10" t="s">
        <v>962</v>
      </c>
      <c r="O191" s="10" t="s">
        <v>326</v>
      </c>
      <c r="P191" s="10">
        <v>1</v>
      </c>
      <c r="Q191" s="10">
        <v>0.55200000000000005</v>
      </c>
      <c r="R191" s="11">
        <v>1.0209999999999999</v>
      </c>
      <c r="S191" s="10">
        <v>0.89300000000000002</v>
      </c>
      <c r="T191" s="10">
        <v>0.68500000000000005</v>
      </c>
      <c r="U191" s="10">
        <v>0.72299999999999998</v>
      </c>
      <c r="V191" s="10">
        <v>0.85299999999999998</v>
      </c>
    </row>
    <row r="192" spans="1:22" s="10" customFormat="1" x14ac:dyDescent="0.2">
      <c r="A192" s="10" t="s">
        <v>994</v>
      </c>
      <c r="B192" s="10" t="s">
        <v>327</v>
      </c>
      <c r="C192" s="10">
        <v>0</v>
      </c>
      <c r="D192" s="10">
        <v>0.51800000000000002</v>
      </c>
      <c r="E192" s="10">
        <v>0.42599999999999999</v>
      </c>
      <c r="F192" s="14">
        <v>0.54800000000000004</v>
      </c>
      <c r="G192" s="11">
        <v>0.57699999999999996</v>
      </c>
      <c r="H192" s="10">
        <v>0.53300000000000003</v>
      </c>
      <c r="I192" s="10">
        <v>0.502</v>
      </c>
      <c r="N192" s="10" t="s">
        <v>963</v>
      </c>
      <c r="O192" s="10" t="s">
        <v>1460</v>
      </c>
      <c r="P192" s="10">
        <v>0</v>
      </c>
      <c r="Q192" s="10">
        <v>0.34100000000000003</v>
      </c>
      <c r="R192" s="10">
        <v>0.77400000000000002</v>
      </c>
      <c r="S192" s="10">
        <v>0.60399999999999998</v>
      </c>
      <c r="T192" s="10">
        <v>0.46400000000000002</v>
      </c>
      <c r="U192" s="10">
        <v>0.47199999999999998</v>
      </c>
      <c r="V192" s="10">
        <v>0.61899999999999999</v>
      </c>
    </row>
    <row r="193" spans="1:22" x14ac:dyDescent="0.2">
      <c r="A193" t="s">
        <v>995</v>
      </c>
      <c r="B193" t="s">
        <v>326</v>
      </c>
      <c r="C193">
        <v>1</v>
      </c>
      <c r="D193">
        <v>0</v>
      </c>
      <c r="E193">
        <v>0.34699999999999998</v>
      </c>
      <c r="F193" s="7">
        <v>1.31</v>
      </c>
      <c r="G193" s="3">
        <v>1.181</v>
      </c>
      <c r="H193">
        <v>0.65500000000000003</v>
      </c>
      <c r="I193">
        <v>0.76400000000000001</v>
      </c>
      <c r="N193" t="s">
        <v>963</v>
      </c>
      <c r="O193" t="s">
        <v>327</v>
      </c>
      <c r="P193">
        <v>0</v>
      </c>
      <c r="Q193">
        <v>0</v>
      </c>
      <c r="R193">
        <v>0.74099999999999999</v>
      </c>
      <c r="S193">
        <v>0.92700000000000005</v>
      </c>
      <c r="T193">
        <v>0.82199999999999995</v>
      </c>
      <c r="U193">
        <v>0.46300000000000002</v>
      </c>
      <c r="V193">
        <v>0.78200000000000003</v>
      </c>
    </row>
    <row r="194" spans="1:22" ht="12" customHeight="1" x14ac:dyDescent="0.2">
      <c r="A194" t="s">
        <v>995</v>
      </c>
      <c r="B194" t="s">
        <v>327</v>
      </c>
      <c r="C194">
        <v>1</v>
      </c>
      <c r="D194">
        <v>0</v>
      </c>
      <c r="E194">
        <v>0.34699999999999998</v>
      </c>
      <c r="F194" s="7">
        <v>1.31</v>
      </c>
      <c r="G194" s="3">
        <v>1.181</v>
      </c>
      <c r="H194">
        <v>0.65500000000000003</v>
      </c>
      <c r="I194">
        <v>0.76400000000000001</v>
      </c>
      <c r="N194" t="s">
        <v>963</v>
      </c>
      <c r="O194" t="s">
        <v>326</v>
      </c>
      <c r="P194">
        <v>0</v>
      </c>
      <c r="Q194">
        <v>0.34100000000000003</v>
      </c>
      <c r="R194">
        <v>0.77400000000000002</v>
      </c>
      <c r="S194">
        <v>0.60399999999999998</v>
      </c>
      <c r="T194">
        <v>0.46400000000000002</v>
      </c>
      <c r="U194">
        <v>0.47199999999999998</v>
      </c>
      <c r="V194">
        <v>0.61899999999999999</v>
      </c>
    </row>
    <row r="195" spans="1:22" s="12" customFormat="1" x14ac:dyDescent="0.2">
      <c r="A195" s="12" t="s">
        <v>996</v>
      </c>
      <c r="B195" s="12" t="s">
        <v>326</v>
      </c>
      <c r="C195" s="12">
        <v>1</v>
      </c>
      <c r="D195" s="12">
        <v>0.62</v>
      </c>
      <c r="E195" s="13">
        <v>0.79</v>
      </c>
      <c r="F195" s="12">
        <v>0.61499999999999999</v>
      </c>
      <c r="G195" s="12">
        <v>0.92600000000000005</v>
      </c>
      <c r="H195" s="12">
        <v>0.61799999999999999</v>
      </c>
      <c r="I195" s="12">
        <v>0.85799999999999998</v>
      </c>
      <c r="J195" s="17">
        <f t="shared" ref="J195:J196" si="33">AVERAGE(D195:G195)</f>
        <v>0.73775000000000013</v>
      </c>
      <c r="N195" s="12" t="s">
        <v>964</v>
      </c>
      <c r="O195" s="12" t="s">
        <v>1460</v>
      </c>
      <c r="P195" s="12">
        <v>1</v>
      </c>
      <c r="Q195" s="12">
        <v>0.23499999999999999</v>
      </c>
      <c r="R195" s="12">
        <v>0.54100000000000004</v>
      </c>
      <c r="S195" s="12">
        <v>0.83699999999999997</v>
      </c>
      <c r="T195" s="13">
        <v>1.054</v>
      </c>
      <c r="U195" s="12">
        <v>0.53600000000000003</v>
      </c>
      <c r="V195" s="12">
        <v>0.79800000000000004</v>
      </c>
    </row>
    <row r="196" spans="1:22" s="12" customFormat="1" x14ac:dyDescent="0.2">
      <c r="A196" s="12" t="s">
        <v>996</v>
      </c>
      <c r="B196" s="12" t="s">
        <v>327</v>
      </c>
      <c r="C196" s="12">
        <v>0</v>
      </c>
      <c r="D196" s="12">
        <v>0.88200000000000001</v>
      </c>
      <c r="E196" s="12">
        <v>0.55100000000000005</v>
      </c>
      <c r="F196" s="12">
        <v>0.83899999999999997</v>
      </c>
      <c r="G196" s="12">
        <v>0.72799999999999998</v>
      </c>
      <c r="H196" s="12">
        <v>0.86099999999999999</v>
      </c>
      <c r="I196" s="12">
        <v>0.63900000000000001</v>
      </c>
      <c r="J196" s="12">
        <f t="shared" si="33"/>
        <v>0.75</v>
      </c>
      <c r="N196" s="12" t="s">
        <v>964</v>
      </c>
      <c r="O196" s="12" t="s">
        <v>327</v>
      </c>
      <c r="P196" s="12">
        <v>1</v>
      </c>
      <c r="Q196" s="12">
        <v>0.23499999999999999</v>
      </c>
      <c r="R196" s="12">
        <v>0.66400000000000003</v>
      </c>
      <c r="S196" s="12">
        <v>0.78900000000000003</v>
      </c>
      <c r="T196" s="13">
        <v>1.0549999999999999</v>
      </c>
      <c r="U196" s="12">
        <v>0.51200000000000001</v>
      </c>
      <c r="V196" s="12">
        <v>0.86</v>
      </c>
    </row>
    <row r="197" spans="1:22" x14ac:dyDescent="0.2">
      <c r="A197" t="s">
        <v>997</v>
      </c>
      <c r="B197" t="s">
        <v>326</v>
      </c>
      <c r="C197">
        <v>1</v>
      </c>
      <c r="D197">
        <v>0.51</v>
      </c>
      <c r="E197" s="3">
        <v>1.1719999999999999</v>
      </c>
      <c r="F197" s="3">
        <v>0.57599999999999996</v>
      </c>
      <c r="G197">
        <v>0.433</v>
      </c>
      <c r="H197">
        <v>0.54300000000000004</v>
      </c>
      <c r="I197">
        <v>0.80300000000000005</v>
      </c>
      <c r="N197" t="s">
        <v>964</v>
      </c>
      <c r="O197" t="s">
        <v>326</v>
      </c>
      <c r="P197">
        <v>1</v>
      </c>
      <c r="Q197">
        <v>0.23499999999999999</v>
      </c>
      <c r="R197">
        <v>0.54100000000000004</v>
      </c>
      <c r="S197">
        <v>0.83699999999999997</v>
      </c>
      <c r="T197" s="3">
        <v>1.054</v>
      </c>
      <c r="U197">
        <v>0.53600000000000003</v>
      </c>
      <c r="V197">
        <v>0.79800000000000004</v>
      </c>
    </row>
    <row r="198" spans="1:22" x14ac:dyDescent="0.2">
      <c r="A198" t="s">
        <v>997</v>
      </c>
      <c r="B198" t="s">
        <v>327</v>
      </c>
      <c r="C198">
        <v>1</v>
      </c>
      <c r="D198" s="3" t="s">
        <v>228</v>
      </c>
      <c r="E198" t="s">
        <v>228</v>
      </c>
      <c r="F198">
        <v>1</v>
      </c>
      <c r="G198">
        <v>1</v>
      </c>
      <c r="H198" t="s">
        <v>228</v>
      </c>
      <c r="I198" t="s">
        <v>228</v>
      </c>
      <c r="N198" t="s">
        <v>965</v>
      </c>
      <c r="O198" t="s">
        <v>1460</v>
      </c>
      <c r="P198">
        <v>1</v>
      </c>
      <c r="Q198">
        <v>0.34300000000000003</v>
      </c>
      <c r="R198">
        <v>0.433</v>
      </c>
      <c r="S198">
        <v>0.88100000000000001</v>
      </c>
      <c r="T198">
        <v>0.91100000000000003</v>
      </c>
      <c r="U198">
        <v>0.61199999999999999</v>
      </c>
      <c r="V198">
        <v>0.67200000000000004</v>
      </c>
    </row>
    <row r="199" spans="1:22" x14ac:dyDescent="0.2">
      <c r="A199" t="s">
        <v>998</v>
      </c>
      <c r="B199" t="s">
        <v>326</v>
      </c>
      <c r="C199">
        <v>1</v>
      </c>
      <c r="D199">
        <v>0.26400000000000001</v>
      </c>
      <c r="E199">
        <v>0.56000000000000005</v>
      </c>
      <c r="F199" s="3">
        <v>1.1850000000000001</v>
      </c>
      <c r="G199">
        <v>0.878</v>
      </c>
      <c r="H199">
        <v>0.72399999999999998</v>
      </c>
      <c r="I199">
        <v>0.71899999999999997</v>
      </c>
      <c r="N199" t="s">
        <v>965</v>
      </c>
      <c r="O199" t="s">
        <v>327</v>
      </c>
      <c r="P199">
        <v>1</v>
      </c>
      <c r="Q199">
        <v>0.34300000000000003</v>
      </c>
      <c r="R199">
        <v>0.433</v>
      </c>
      <c r="S199">
        <v>0.88100000000000001</v>
      </c>
      <c r="T199">
        <v>0.91100000000000003</v>
      </c>
      <c r="U199">
        <v>0.61199999999999999</v>
      </c>
      <c r="V199">
        <v>0.67200000000000004</v>
      </c>
    </row>
    <row r="200" spans="1:22" x14ac:dyDescent="0.2">
      <c r="A200" t="s">
        <v>998</v>
      </c>
      <c r="B200" t="s">
        <v>327</v>
      </c>
      <c r="C200">
        <v>1</v>
      </c>
      <c r="D200" s="3">
        <v>1.2210000000000001</v>
      </c>
      <c r="E200">
        <v>0.81799999999999995</v>
      </c>
      <c r="F200">
        <v>0.28699999999999998</v>
      </c>
      <c r="G200">
        <v>0.52700000000000002</v>
      </c>
      <c r="H200">
        <v>0.754</v>
      </c>
      <c r="I200">
        <v>0.67300000000000004</v>
      </c>
      <c r="N200" t="s">
        <v>965</v>
      </c>
      <c r="O200" t="s">
        <v>326</v>
      </c>
      <c r="P200">
        <v>0</v>
      </c>
      <c r="Q200">
        <v>0.55200000000000005</v>
      </c>
      <c r="R200">
        <v>0.89500000000000002</v>
      </c>
      <c r="S200">
        <v>0.89300000000000002</v>
      </c>
      <c r="T200">
        <v>0.97799999999999998</v>
      </c>
      <c r="U200">
        <v>0.72299999999999998</v>
      </c>
      <c r="V200">
        <v>0.93700000000000006</v>
      </c>
    </row>
    <row r="201" spans="1:22" x14ac:dyDescent="0.2">
      <c r="A201" t="s">
        <v>999</v>
      </c>
      <c r="B201" t="s">
        <v>326</v>
      </c>
      <c r="C201">
        <v>1</v>
      </c>
      <c r="D201">
        <v>0.71299999999999997</v>
      </c>
      <c r="E201">
        <v>0.77500000000000002</v>
      </c>
      <c r="F201" s="3">
        <v>0.69399999999999995</v>
      </c>
      <c r="G201">
        <v>0.82299999999999995</v>
      </c>
      <c r="H201">
        <v>0.70399999999999996</v>
      </c>
      <c r="I201">
        <v>0.79900000000000004</v>
      </c>
      <c r="N201" t="s">
        <v>966</v>
      </c>
      <c r="O201" t="s">
        <v>1460</v>
      </c>
      <c r="P201">
        <v>1</v>
      </c>
      <c r="Q201" s="3">
        <v>1.1020000000000001</v>
      </c>
      <c r="R201">
        <v>0.252</v>
      </c>
      <c r="S201">
        <v>0.96799999999999997</v>
      </c>
      <c r="T201">
        <v>0.83</v>
      </c>
      <c r="U201" s="3">
        <v>1.0349999999999999</v>
      </c>
      <c r="V201">
        <v>0.54100000000000004</v>
      </c>
    </row>
    <row r="202" spans="1:22" x14ac:dyDescent="0.2">
      <c r="A202" t="s">
        <v>999</v>
      </c>
      <c r="B202" t="s">
        <v>327</v>
      </c>
      <c r="C202">
        <v>1</v>
      </c>
      <c r="D202">
        <v>0.82399999999999995</v>
      </c>
      <c r="E202">
        <v>0.56299999999999994</v>
      </c>
      <c r="F202" s="3">
        <v>0.83599999999999997</v>
      </c>
      <c r="G202">
        <v>0.73899999999999999</v>
      </c>
      <c r="H202">
        <v>0.83</v>
      </c>
      <c r="I202">
        <v>0.65100000000000002</v>
      </c>
      <c r="N202" t="s">
        <v>966</v>
      </c>
      <c r="O202" t="s">
        <v>327</v>
      </c>
      <c r="P202">
        <v>1</v>
      </c>
      <c r="Q202" s="3">
        <v>1.1020000000000001</v>
      </c>
      <c r="R202">
        <v>0.252</v>
      </c>
      <c r="S202">
        <v>0.96799999999999997</v>
      </c>
      <c r="T202">
        <v>0.83</v>
      </c>
      <c r="U202" s="3">
        <v>1.0349999999999999</v>
      </c>
      <c r="V202">
        <v>0.54100000000000004</v>
      </c>
    </row>
    <row r="203" spans="1:22" s="12" customFormat="1" x14ac:dyDescent="0.2">
      <c r="A203" s="12" t="s">
        <v>1000</v>
      </c>
      <c r="B203" s="12" t="s">
        <v>326</v>
      </c>
      <c r="C203" s="12">
        <v>0</v>
      </c>
      <c r="D203" s="12">
        <v>0.77300000000000002</v>
      </c>
      <c r="E203" s="12">
        <v>0.53300000000000003</v>
      </c>
      <c r="F203" s="13">
        <v>1.087</v>
      </c>
      <c r="G203" s="12">
        <v>0.72699999999999998</v>
      </c>
      <c r="H203" s="12">
        <v>0.93</v>
      </c>
      <c r="I203" s="12">
        <v>0.63</v>
      </c>
      <c r="J203" s="12">
        <f t="shared" ref="J203:J204" si="34">AVERAGE(D203:G203)</f>
        <v>0.77999999999999992</v>
      </c>
      <c r="N203" s="12" t="s">
        <v>966</v>
      </c>
      <c r="O203" s="12" t="s">
        <v>326</v>
      </c>
      <c r="P203" s="12">
        <v>1</v>
      </c>
      <c r="Q203" s="13">
        <v>1.0620000000000001</v>
      </c>
      <c r="R203" s="12">
        <v>0.48299999999999998</v>
      </c>
      <c r="S203" s="12">
        <v>0.94299999999999995</v>
      </c>
      <c r="T203" s="12">
        <v>0.73799999999999999</v>
      </c>
      <c r="U203" s="13">
        <v>1.002</v>
      </c>
      <c r="V203" s="12">
        <v>0.61</v>
      </c>
    </row>
    <row r="204" spans="1:22" s="12" customFormat="1" x14ac:dyDescent="0.2">
      <c r="A204" s="12" t="s">
        <v>1000</v>
      </c>
      <c r="B204" s="12" t="s">
        <v>327</v>
      </c>
      <c r="C204" s="12">
        <v>1</v>
      </c>
      <c r="D204" s="13">
        <v>0.78500000000000003</v>
      </c>
      <c r="E204" s="12">
        <v>0.52100000000000002</v>
      </c>
      <c r="F204" s="13">
        <v>1.093</v>
      </c>
      <c r="G204" s="12">
        <v>0.69299999999999995</v>
      </c>
      <c r="H204" s="12">
        <v>0.93899999999999995</v>
      </c>
      <c r="I204" s="12">
        <v>0.60699999999999998</v>
      </c>
      <c r="J204" s="17">
        <f t="shared" si="34"/>
        <v>0.77300000000000002</v>
      </c>
      <c r="N204" s="12" t="s">
        <v>967</v>
      </c>
      <c r="O204" s="12" t="s">
        <v>1460</v>
      </c>
      <c r="P204" s="12">
        <v>1</v>
      </c>
      <c r="Q204" s="12">
        <v>0.879</v>
      </c>
      <c r="R204" s="12">
        <v>0.27500000000000002</v>
      </c>
      <c r="S204" s="12">
        <v>0.93500000000000005</v>
      </c>
      <c r="T204" s="12">
        <v>0.78500000000000003</v>
      </c>
      <c r="U204" s="12">
        <v>0.90700000000000003</v>
      </c>
      <c r="V204" s="12">
        <v>0.53</v>
      </c>
    </row>
    <row r="205" spans="1:22" s="10" customFormat="1" x14ac:dyDescent="0.2">
      <c r="A205" s="10" t="s">
        <v>1001</v>
      </c>
      <c r="B205" s="10" t="s">
        <v>326</v>
      </c>
      <c r="C205" s="10">
        <v>0</v>
      </c>
      <c r="D205" s="10">
        <v>0.56200000000000006</v>
      </c>
      <c r="E205" s="10">
        <v>0.88400000000000001</v>
      </c>
      <c r="F205" s="10">
        <v>0.63800000000000001</v>
      </c>
      <c r="G205" s="10">
        <v>0.98399999999999999</v>
      </c>
      <c r="H205" s="10">
        <v>0.6</v>
      </c>
      <c r="I205" s="10">
        <v>0.93400000000000005</v>
      </c>
      <c r="N205" s="10" t="s">
        <v>967</v>
      </c>
      <c r="O205" s="10" t="s">
        <v>327</v>
      </c>
      <c r="P205" s="10">
        <v>1</v>
      </c>
      <c r="Q205" s="10">
        <v>0.879</v>
      </c>
      <c r="R205" s="10">
        <v>0.27500000000000002</v>
      </c>
      <c r="S205" s="10">
        <v>0.93500000000000005</v>
      </c>
      <c r="T205" s="10">
        <v>0.78500000000000003</v>
      </c>
      <c r="U205" s="10">
        <v>0.90700000000000003</v>
      </c>
      <c r="V205" s="10">
        <v>0.53</v>
      </c>
    </row>
    <row r="206" spans="1:22" s="10" customFormat="1" x14ac:dyDescent="0.2">
      <c r="A206" s="10" t="s">
        <v>1001</v>
      </c>
      <c r="B206" s="10" t="s">
        <v>327</v>
      </c>
      <c r="C206" s="10">
        <v>0</v>
      </c>
      <c r="D206" s="11">
        <v>1.036</v>
      </c>
      <c r="E206" s="10">
        <v>0.27900000000000003</v>
      </c>
      <c r="F206" s="10">
        <v>0.93500000000000005</v>
      </c>
      <c r="G206" s="10">
        <v>0.86099999999999999</v>
      </c>
      <c r="H206" s="10">
        <v>0.98499999999999999</v>
      </c>
      <c r="I206" s="10">
        <v>0.56999999999999995</v>
      </c>
      <c r="N206" s="10" t="s">
        <v>967</v>
      </c>
      <c r="O206" s="10" t="s">
        <v>326</v>
      </c>
      <c r="P206" s="10">
        <v>1</v>
      </c>
      <c r="Q206" s="10">
        <v>0.76</v>
      </c>
      <c r="R206" s="10">
        <v>0.26700000000000002</v>
      </c>
      <c r="S206" s="10">
        <v>0.93600000000000005</v>
      </c>
      <c r="T206" s="10">
        <v>0.86699999999999999</v>
      </c>
      <c r="U206" s="10">
        <v>0.84799999999999998</v>
      </c>
      <c r="V206" s="10">
        <v>0.56699999999999995</v>
      </c>
    </row>
    <row r="207" spans="1:22" x14ac:dyDescent="0.2">
      <c r="N207" t="s">
        <v>968</v>
      </c>
      <c r="O207" t="s">
        <v>1460</v>
      </c>
      <c r="P207">
        <v>0</v>
      </c>
      <c r="Q207">
        <v>0.79800000000000004</v>
      </c>
      <c r="R207">
        <v>0.52600000000000002</v>
      </c>
      <c r="S207" s="3">
        <v>1.079</v>
      </c>
      <c r="T207">
        <v>0.624</v>
      </c>
      <c r="U207">
        <v>0.93899999999999995</v>
      </c>
      <c r="V207">
        <v>0.57499999999999996</v>
      </c>
    </row>
    <row r="208" spans="1:22" x14ac:dyDescent="0.2">
      <c r="N208" t="s">
        <v>968</v>
      </c>
      <c r="O208" t="s">
        <v>327</v>
      </c>
      <c r="P208">
        <v>0</v>
      </c>
      <c r="Q208">
        <v>0.79800000000000004</v>
      </c>
      <c r="R208">
        <v>0.52600000000000002</v>
      </c>
      <c r="S208" s="3">
        <v>1.079</v>
      </c>
      <c r="T208">
        <v>0.624</v>
      </c>
      <c r="U208">
        <v>0.93899999999999995</v>
      </c>
      <c r="V208">
        <v>0.57499999999999996</v>
      </c>
    </row>
    <row r="209" spans="14:22" x14ac:dyDescent="0.2">
      <c r="N209" t="s">
        <v>968</v>
      </c>
      <c r="O209" t="s">
        <v>326</v>
      </c>
      <c r="P209">
        <v>1</v>
      </c>
      <c r="Q209">
        <v>0</v>
      </c>
      <c r="R209">
        <v>0.9</v>
      </c>
      <c r="S209" s="3">
        <v>1.0129999999999999</v>
      </c>
      <c r="T209" s="3">
        <v>1.069</v>
      </c>
      <c r="U209">
        <v>0.50600000000000001</v>
      </c>
      <c r="V209">
        <v>0.98399999999999999</v>
      </c>
    </row>
    <row r="210" spans="14:22" x14ac:dyDescent="0.2">
      <c r="N210" t="s">
        <v>969</v>
      </c>
      <c r="O210" t="s">
        <v>1460</v>
      </c>
      <c r="P210">
        <v>1</v>
      </c>
      <c r="Q210">
        <v>0.68100000000000005</v>
      </c>
      <c r="R210">
        <v>0.57899999999999996</v>
      </c>
      <c r="S210">
        <v>0.93300000000000005</v>
      </c>
      <c r="T210">
        <v>0.60799999999999998</v>
      </c>
      <c r="U210">
        <v>0.80700000000000005</v>
      </c>
      <c r="V210">
        <v>0.59399999999999997</v>
      </c>
    </row>
    <row r="211" spans="14:22" x14ac:dyDescent="0.2">
      <c r="N211" t="s">
        <v>969</v>
      </c>
      <c r="O211" t="s">
        <v>327</v>
      </c>
      <c r="P211">
        <v>1</v>
      </c>
      <c r="Q211">
        <v>0.68100000000000005</v>
      </c>
      <c r="R211">
        <v>0.57899999999999996</v>
      </c>
      <c r="S211">
        <v>0.93300000000000005</v>
      </c>
      <c r="T211">
        <v>0.60799999999999998</v>
      </c>
      <c r="U211">
        <v>0.80700000000000005</v>
      </c>
      <c r="V211">
        <v>0.59399999999999997</v>
      </c>
    </row>
    <row r="212" spans="14:22" x14ac:dyDescent="0.2">
      <c r="N212" t="s">
        <v>969</v>
      </c>
      <c r="O212" t="s">
        <v>326</v>
      </c>
      <c r="P212">
        <v>1</v>
      </c>
      <c r="Q212">
        <v>0.65900000000000003</v>
      </c>
      <c r="R212">
        <v>0.58099999999999996</v>
      </c>
      <c r="S212">
        <v>0.93500000000000005</v>
      </c>
      <c r="T212">
        <v>0.64</v>
      </c>
      <c r="U212">
        <v>0.79700000000000004</v>
      </c>
      <c r="V212">
        <v>0.61</v>
      </c>
    </row>
    <row r="213" spans="14:22" x14ac:dyDescent="0.2">
      <c r="N213" t="s">
        <v>970</v>
      </c>
      <c r="O213" t="s">
        <v>1460</v>
      </c>
      <c r="P213">
        <v>1</v>
      </c>
      <c r="Q213">
        <v>0.76</v>
      </c>
      <c r="R213">
        <v>0.28499999999999998</v>
      </c>
      <c r="S213">
        <v>0.94599999999999995</v>
      </c>
      <c r="T213">
        <v>0.76400000000000001</v>
      </c>
      <c r="U213">
        <v>0.85299999999999998</v>
      </c>
      <c r="V213">
        <v>0.52400000000000002</v>
      </c>
    </row>
    <row r="214" spans="14:22" x14ac:dyDescent="0.2">
      <c r="N214" t="s">
        <v>970</v>
      </c>
      <c r="O214" t="s">
        <v>327</v>
      </c>
      <c r="P214">
        <v>1</v>
      </c>
      <c r="Q214">
        <v>0.76</v>
      </c>
      <c r="R214">
        <v>0.28499999999999998</v>
      </c>
      <c r="S214">
        <v>0.94599999999999995</v>
      </c>
      <c r="T214">
        <v>0.76400000000000001</v>
      </c>
      <c r="U214">
        <v>0.85299999999999998</v>
      </c>
      <c r="V214">
        <v>0.52400000000000002</v>
      </c>
    </row>
    <row r="215" spans="14:22" x14ac:dyDescent="0.2">
      <c r="N215" t="s">
        <v>970</v>
      </c>
      <c r="O215" t="s">
        <v>326</v>
      </c>
      <c r="P215">
        <v>1</v>
      </c>
      <c r="Q215">
        <v>0.79800000000000004</v>
      </c>
      <c r="R215">
        <v>0.35599999999999998</v>
      </c>
      <c r="S215">
        <v>0.94499999999999995</v>
      </c>
      <c r="T215">
        <v>0.76200000000000001</v>
      </c>
      <c r="U215">
        <v>0.871</v>
      </c>
      <c r="V215">
        <v>0.55900000000000005</v>
      </c>
    </row>
    <row r="216" spans="14:22" x14ac:dyDescent="0.2">
      <c r="N216" t="s">
        <v>971</v>
      </c>
      <c r="O216" t="s">
        <v>1460</v>
      </c>
      <c r="P216">
        <v>1</v>
      </c>
      <c r="Q216">
        <v>0.80600000000000005</v>
      </c>
      <c r="R216">
        <v>0</v>
      </c>
      <c r="S216" s="3">
        <v>1.0389999999999999</v>
      </c>
      <c r="T216">
        <v>0.97499999999999998</v>
      </c>
      <c r="U216">
        <v>0.92300000000000004</v>
      </c>
      <c r="V216">
        <v>0.48699999999999999</v>
      </c>
    </row>
    <row r="217" spans="14:22" x14ac:dyDescent="0.2">
      <c r="N217" t="s">
        <v>971</v>
      </c>
      <c r="O217" t="s">
        <v>327</v>
      </c>
      <c r="P217">
        <v>1</v>
      </c>
      <c r="Q217">
        <v>0.80600000000000005</v>
      </c>
      <c r="R217">
        <v>0</v>
      </c>
      <c r="S217" s="3">
        <v>1.0389999999999999</v>
      </c>
      <c r="T217">
        <v>0.97499999999999998</v>
      </c>
      <c r="U217">
        <v>0.92300000000000004</v>
      </c>
      <c r="V217">
        <v>0.48699999999999999</v>
      </c>
    </row>
    <row r="218" spans="14:22" x14ac:dyDescent="0.2">
      <c r="N218" t="s">
        <v>971</v>
      </c>
      <c r="O218" t="s">
        <v>326</v>
      </c>
      <c r="P218">
        <v>0</v>
      </c>
      <c r="Q218">
        <v>0.35199999999999998</v>
      </c>
      <c r="R218">
        <v>0.97199999999999998</v>
      </c>
      <c r="S218">
        <v>0.8</v>
      </c>
      <c r="T218" s="3">
        <v>1.0449999999999999</v>
      </c>
      <c r="U218">
        <v>0.57599999999999996</v>
      </c>
      <c r="V218" s="3">
        <v>1.008</v>
      </c>
    </row>
    <row r="219" spans="14:22" x14ac:dyDescent="0.2">
      <c r="N219" t="s">
        <v>972</v>
      </c>
      <c r="O219" t="s">
        <v>1460</v>
      </c>
      <c r="P219">
        <v>1</v>
      </c>
      <c r="Q219">
        <v>0.89700000000000002</v>
      </c>
      <c r="R219">
        <v>0.35599999999999998</v>
      </c>
      <c r="S219">
        <v>0.78400000000000003</v>
      </c>
      <c r="T219">
        <v>0.79400000000000004</v>
      </c>
      <c r="U219">
        <v>0.84</v>
      </c>
      <c r="V219">
        <v>0.57499999999999996</v>
      </c>
    </row>
    <row r="220" spans="14:22" x14ac:dyDescent="0.2">
      <c r="N220" t="s">
        <v>972</v>
      </c>
      <c r="O220" t="s">
        <v>327</v>
      </c>
      <c r="P220">
        <v>1</v>
      </c>
      <c r="Q220">
        <v>0.89700000000000002</v>
      </c>
      <c r="R220">
        <v>0.35599999999999998</v>
      </c>
      <c r="S220">
        <v>0.78400000000000003</v>
      </c>
      <c r="T220">
        <v>0.79400000000000004</v>
      </c>
      <c r="U220">
        <v>0.84</v>
      </c>
      <c r="V220">
        <v>0.57499999999999996</v>
      </c>
    </row>
    <row r="221" spans="14:22" x14ac:dyDescent="0.2">
      <c r="N221" t="s">
        <v>972</v>
      </c>
      <c r="O221" t="s">
        <v>326</v>
      </c>
      <c r="P221">
        <v>1</v>
      </c>
      <c r="Q221">
        <v>0.86699999999999999</v>
      </c>
      <c r="R221">
        <v>0.49</v>
      </c>
      <c r="S221">
        <v>0.72199999999999998</v>
      </c>
      <c r="T221">
        <v>0.71799999999999997</v>
      </c>
      <c r="U221">
        <v>0.79400000000000004</v>
      </c>
      <c r="V221">
        <v>0.60399999999999998</v>
      </c>
    </row>
    <row r="222" spans="14:22" x14ac:dyDescent="0.2">
      <c r="N222" t="s">
        <v>973</v>
      </c>
      <c r="O222" t="s">
        <v>1460</v>
      </c>
      <c r="P222">
        <v>1</v>
      </c>
      <c r="Q222">
        <v>0.60199999999999998</v>
      </c>
      <c r="R222">
        <v>0.48399999999999999</v>
      </c>
      <c r="S222">
        <v>0.70299999999999996</v>
      </c>
      <c r="T222">
        <v>0.627</v>
      </c>
      <c r="U222">
        <v>0.65200000000000002</v>
      </c>
      <c r="V222">
        <v>0.55500000000000005</v>
      </c>
    </row>
    <row r="223" spans="14:22" x14ac:dyDescent="0.2">
      <c r="N223" t="s">
        <v>973</v>
      </c>
      <c r="O223" t="s">
        <v>327</v>
      </c>
      <c r="P223">
        <v>1</v>
      </c>
      <c r="Q223">
        <v>0.46500000000000002</v>
      </c>
      <c r="R223">
        <v>0.76300000000000001</v>
      </c>
      <c r="S223">
        <v>0.71299999999999997</v>
      </c>
      <c r="T223">
        <v>0.81200000000000006</v>
      </c>
      <c r="U223">
        <v>0.58899999999999997</v>
      </c>
      <c r="V223">
        <v>0.78700000000000003</v>
      </c>
    </row>
    <row r="224" spans="14:22" x14ac:dyDescent="0.2">
      <c r="N224" t="s">
        <v>973</v>
      </c>
      <c r="O224" t="s">
        <v>326</v>
      </c>
      <c r="P224">
        <v>1</v>
      </c>
      <c r="Q224">
        <v>0.46500000000000002</v>
      </c>
      <c r="R224">
        <v>0.76300000000000001</v>
      </c>
      <c r="S224">
        <v>0.71299999999999997</v>
      </c>
      <c r="T224">
        <v>0.81200000000000006</v>
      </c>
      <c r="U224">
        <v>0.58899999999999997</v>
      </c>
      <c r="V224">
        <v>0.78700000000000003</v>
      </c>
    </row>
    <row r="225" spans="14:22" x14ac:dyDescent="0.2">
      <c r="N225" t="s">
        <v>974</v>
      </c>
      <c r="O225" t="s">
        <v>1460</v>
      </c>
      <c r="P225">
        <v>1</v>
      </c>
      <c r="Q225">
        <v>0.67300000000000004</v>
      </c>
      <c r="R225">
        <v>0.65400000000000003</v>
      </c>
      <c r="S225">
        <v>0.48399999999999999</v>
      </c>
      <c r="T225" s="3">
        <v>1.0449999999999999</v>
      </c>
      <c r="U225">
        <v>0.57799999999999996</v>
      </c>
      <c r="V225">
        <v>0.85</v>
      </c>
    </row>
    <row r="226" spans="14:22" x14ac:dyDescent="0.2">
      <c r="N226" t="s">
        <v>974</v>
      </c>
      <c r="O226" t="s">
        <v>327</v>
      </c>
      <c r="P226">
        <v>1</v>
      </c>
      <c r="Q226">
        <v>0.67300000000000004</v>
      </c>
      <c r="R226">
        <v>0.65400000000000003</v>
      </c>
      <c r="S226">
        <v>0.48399999999999999</v>
      </c>
      <c r="T226" s="3">
        <v>1.0449999999999999</v>
      </c>
      <c r="U226">
        <v>0.57799999999999996</v>
      </c>
      <c r="V226">
        <v>0.85</v>
      </c>
    </row>
    <row r="227" spans="14:22" x14ac:dyDescent="0.2">
      <c r="N227" t="s">
        <v>974</v>
      </c>
      <c r="O227" t="s">
        <v>326</v>
      </c>
      <c r="P227">
        <v>1</v>
      </c>
      <c r="Q227">
        <v>0.65200000000000002</v>
      </c>
      <c r="R227">
        <v>0.65600000000000003</v>
      </c>
      <c r="S227">
        <v>0.56000000000000005</v>
      </c>
      <c r="T227" s="3">
        <v>1.0369999999999999</v>
      </c>
      <c r="U227">
        <v>0.60599999999999998</v>
      </c>
      <c r="V227">
        <v>0.84599999999999997</v>
      </c>
    </row>
    <row r="228" spans="14:22" x14ac:dyDescent="0.2">
      <c r="N228" t="s">
        <v>975</v>
      </c>
      <c r="O228" t="s">
        <v>1460</v>
      </c>
      <c r="P228">
        <v>1</v>
      </c>
      <c r="Q228">
        <v>0.81</v>
      </c>
      <c r="R228">
        <v>0.34</v>
      </c>
      <c r="S228">
        <v>0.89</v>
      </c>
      <c r="T228">
        <v>0.72899999999999998</v>
      </c>
      <c r="U228">
        <v>0.85</v>
      </c>
      <c r="V228">
        <v>0.53400000000000003</v>
      </c>
    </row>
    <row r="229" spans="14:22" x14ac:dyDescent="0.2">
      <c r="N229" t="s">
        <v>975</v>
      </c>
      <c r="O229" t="s">
        <v>327</v>
      </c>
      <c r="P229">
        <v>1</v>
      </c>
      <c r="Q229">
        <v>0.81</v>
      </c>
      <c r="R229">
        <v>0.34</v>
      </c>
      <c r="S229">
        <v>0.89</v>
      </c>
      <c r="T229">
        <v>0.72899999999999998</v>
      </c>
      <c r="U229">
        <v>0.85</v>
      </c>
      <c r="V229">
        <v>0.53400000000000003</v>
      </c>
    </row>
    <row r="230" spans="14:22" x14ac:dyDescent="0.2">
      <c r="N230" t="s">
        <v>975</v>
      </c>
      <c r="O230" t="s">
        <v>326</v>
      </c>
      <c r="P230">
        <v>0</v>
      </c>
      <c r="Q230">
        <v>0.626</v>
      </c>
      <c r="R230" s="3">
        <v>1.0489999999999999</v>
      </c>
      <c r="S230">
        <v>0.53200000000000003</v>
      </c>
      <c r="T230">
        <v>0.81899999999999995</v>
      </c>
      <c r="U230">
        <v>0.57899999999999996</v>
      </c>
      <c r="V230">
        <v>0.93400000000000005</v>
      </c>
    </row>
    <row r="231" spans="14:22" x14ac:dyDescent="0.2">
      <c r="N231" t="s">
        <v>976</v>
      </c>
      <c r="O231" t="s">
        <v>1460</v>
      </c>
      <c r="P231">
        <v>1</v>
      </c>
      <c r="Q231">
        <v>0.90800000000000003</v>
      </c>
      <c r="R231">
        <v>0.22800000000000001</v>
      </c>
      <c r="S231" s="3">
        <v>1.0149999999999999</v>
      </c>
      <c r="T231">
        <v>0.86699999999999999</v>
      </c>
      <c r="U231">
        <v>0.96199999999999997</v>
      </c>
      <c r="V231">
        <v>0.54700000000000004</v>
      </c>
    </row>
    <row r="232" spans="14:22" x14ac:dyDescent="0.2">
      <c r="N232" t="s">
        <v>976</v>
      </c>
      <c r="O232" t="s">
        <v>327</v>
      </c>
      <c r="P232">
        <v>0</v>
      </c>
      <c r="Q232">
        <v>0.64500000000000002</v>
      </c>
      <c r="R232" s="3">
        <v>1.1020000000000001</v>
      </c>
      <c r="S232">
        <v>0.73899999999999999</v>
      </c>
      <c r="T232">
        <v>0.96299999999999997</v>
      </c>
      <c r="U232">
        <v>0.69199999999999995</v>
      </c>
      <c r="V232" s="3">
        <v>1.032</v>
      </c>
    </row>
    <row r="233" spans="14:22" x14ac:dyDescent="0.2">
      <c r="N233" t="s">
        <v>976</v>
      </c>
      <c r="O233" t="s">
        <v>326</v>
      </c>
      <c r="P233">
        <v>0</v>
      </c>
      <c r="Q233">
        <v>0.626</v>
      </c>
      <c r="R233" s="3">
        <v>1.101</v>
      </c>
      <c r="S233">
        <v>0.53200000000000003</v>
      </c>
      <c r="T233">
        <v>0.85199999999999998</v>
      </c>
      <c r="U233">
        <v>0.57899999999999996</v>
      </c>
      <c r="V233">
        <v>0.97599999999999998</v>
      </c>
    </row>
    <row r="234" spans="14:22" x14ac:dyDescent="0.2">
      <c r="N234" t="s">
        <v>977</v>
      </c>
      <c r="O234" t="s">
        <v>1460</v>
      </c>
      <c r="P234">
        <v>0</v>
      </c>
      <c r="Q234">
        <v>0.45400000000000001</v>
      </c>
      <c r="R234">
        <v>0.66500000000000004</v>
      </c>
      <c r="S234">
        <v>0.59299999999999997</v>
      </c>
      <c r="T234" s="3">
        <v>1.0369999999999999</v>
      </c>
      <c r="U234">
        <v>0.52300000000000002</v>
      </c>
      <c r="V234">
        <v>0.85099999999999998</v>
      </c>
    </row>
    <row r="235" spans="14:22" x14ac:dyDescent="0.2">
      <c r="N235" t="s">
        <v>977</v>
      </c>
      <c r="O235" t="s">
        <v>327</v>
      </c>
      <c r="P235">
        <v>0</v>
      </c>
      <c r="Q235">
        <v>0.45400000000000001</v>
      </c>
      <c r="R235">
        <v>0.66500000000000004</v>
      </c>
      <c r="S235">
        <v>0.59299999999999997</v>
      </c>
      <c r="T235" s="3">
        <v>1.0369999999999999</v>
      </c>
      <c r="U235">
        <v>0.52300000000000002</v>
      </c>
      <c r="V235">
        <v>0.85099999999999998</v>
      </c>
    </row>
    <row r="236" spans="14:22" x14ac:dyDescent="0.2">
      <c r="N236" t="s">
        <v>977</v>
      </c>
      <c r="O236" t="s">
        <v>326</v>
      </c>
      <c r="P236">
        <v>1</v>
      </c>
      <c r="Q236">
        <v>0.52</v>
      </c>
      <c r="R236">
        <v>0.66400000000000003</v>
      </c>
      <c r="S236">
        <v>0.55000000000000004</v>
      </c>
      <c r="T236" s="3">
        <v>1.042</v>
      </c>
      <c r="U236">
        <v>0.53500000000000003</v>
      </c>
      <c r="V236">
        <v>0.85299999999999998</v>
      </c>
    </row>
    <row r="237" spans="14:22" x14ac:dyDescent="0.2">
      <c r="N237" t="s">
        <v>978</v>
      </c>
      <c r="O237" t="s">
        <v>1460</v>
      </c>
      <c r="P237">
        <v>1</v>
      </c>
    </row>
    <row r="238" spans="14:22" x14ac:dyDescent="0.2">
      <c r="N238" t="s">
        <v>978</v>
      </c>
      <c r="O238" t="s">
        <v>327</v>
      </c>
      <c r="P238">
        <v>1</v>
      </c>
    </row>
    <row r="239" spans="14:22" x14ac:dyDescent="0.2">
      <c r="N239" t="s">
        <v>978</v>
      </c>
      <c r="O239" t="s">
        <v>326</v>
      </c>
      <c r="P239">
        <v>1</v>
      </c>
    </row>
    <row r="240" spans="14:22" x14ac:dyDescent="0.2">
      <c r="N240" t="s">
        <v>979</v>
      </c>
      <c r="O240" t="s">
        <v>1460</v>
      </c>
      <c r="P240">
        <v>1</v>
      </c>
      <c r="Q240">
        <v>0.53</v>
      </c>
      <c r="R240" s="3">
        <v>1.028</v>
      </c>
      <c r="S240">
        <v>0.499</v>
      </c>
      <c r="T240">
        <v>0.45300000000000001</v>
      </c>
      <c r="U240">
        <v>0.51500000000000001</v>
      </c>
      <c r="V240">
        <v>0.74099999999999999</v>
      </c>
    </row>
    <row r="241" spans="14:22" x14ac:dyDescent="0.2">
      <c r="N241" t="s">
        <v>979</v>
      </c>
      <c r="O241" t="s">
        <v>327</v>
      </c>
      <c r="P241">
        <v>1</v>
      </c>
      <c r="Q241">
        <v>0.152</v>
      </c>
      <c r="R241" s="3">
        <v>1.034</v>
      </c>
      <c r="S241">
        <v>0.84299999999999997</v>
      </c>
      <c r="T241">
        <v>0.97</v>
      </c>
      <c r="U241">
        <v>0.497</v>
      </c>
      <c r="V241" s="3">
        <v>1.002</v>
      </c>
    </row>
    <row r="242" spans="14:22" x14ac:dyDescent="0.2">
      <c r="N242" t="s">
        <v>979</v>
      </c>
      <c r="O242" t="s">
        <v>326</v>
      </c>
      <c r="P242">
        <v>1</v>
      </c>
      <c r="Q242">
        <v>0.53</v>
      </c>
      <c r="R242" s="3">
        <v>1.028</v>
      </c>
      <c r="S242">
        <v>0.499</v>
      </c>
      <c r="T242">
        <v>0.45300000000000001</v>
      </c>
      <c r="U242">
        <v>0.51500000000000001</v>
      </c>
      <c r="V242">
        <v>0.74099999999999999</v>
      </c>
    </row>
    <row r="243" spans="14:22" x14ac:dyDescent="0.2">
      <c r="N243" t="s">
        <v>980</v>
      </c>
      <c r="O243" t="s">
        <v>1460</v>
      </c>
      <c r="P243">
        <v>0</v>
      </c>
      <c r="Q243" s="8">
        <v>1.07</v>
      </c>
      <c r="R243">
        <v>0.44800000000000001</v>
      </c>
      <c r="S243">
        <v>0.92600000000000005</v>
      </c>
      <c r="T243">
        <v>0.67600000000000005</v>
      </c>
      <c r="U243">
        <v>0.998</v>
      </c>
      <c r="V243">
        <v>0.56200000000000006</v>
      </c>
    </row>
    <row r="244" spans="14:22" x14ac:dyDescent="0.2">
      <c r="N244" t="s">
        <v>980</v>
      </c>
      <c r="O244" t="s">
        <v>327</v>
      </c>
      <c r="P244">
        <v>0</v>
      </c>
      <c r="Q244" s="8">
        <v>1.07</v>
      </c>
      <c r="R244">
        <v>0.44800000000000001</v>
      </c>
      <c r="S244">
        <v>0.92600000000000005</v>
      </c>
      <c r="T244">
        <v>0.67600000000000005</v>
      </c>
      <c r="U244">
        <v>0.998</v>
      </c>
      <c r="V244">
        <v>0.56200000000000006</v>
      </c>
    </row>
    <row r="245" spans="14:22" x14ac:dyDescent="0.2">
      <c r="N245" t="s">
        <v>980</v>
      </c>
      <c r="O245" t="s">
        <v>326</v>
      </c>
      <c r="P245">
        <v>0</v>
      </c>
      <c r="Q245" s="3">
        <v>1.0609999999999999</v>
      </c>
      <c r="R245">
        <v>0.56999999999999995</v>
      </c>
      <c r="S245">
        <v>0.876</v>
      </c>
      <c r="T245">
        <v>0.63300000000000001</v>
      </c>
      <c r="U245">
        <v>0.96799999999999997</v>
      </c>
      <c r="V245">
        <v>0.60099999999999998</v>
      </c>
    </row>
    <row r="246" spans="14:22" x14ac:dyDescent="0.2">
      <c r="N246" t="s">
        <v>981</v>
      </c>
      <c r="O246" t="s">
        <v>1460</v>
      </c>
      <c r="P246">
        <v>0</v>
      </c>
      <c r="Q246">
        <v>0.17</v>
      </c>
      <c r="R246" s="3">
        <v>1.155</v>
      </c>
      <c r="S246">
        <v>0.88800000000000001</v>
      </c>
      <c r="T246">
        <v>0.128</v>
      </c>
      <c r="U246">
        <v>0.52900000000000003</v>
      </c>
      <c r="V246">
        <v>0.64100000000000001</v>
      </c>
    </row>
    <row r="247" spans="14:22" x14ac:dyDescent="0.2">
      <c r="N247" t="s">
        <v>981</v>
      </c>
      <c r="O247" t="s">
        <v>327</v>
      </c>
      <c r="P247">
        <v>0</v>
      </c>
      <c r="Q247">
        <v>0</v>
      </c>
      <c r="R247" s="7">
        <v>1.24</v>
      </c>
      <c r="S247" s="3">
        <v>1.0049999999999999</v>
      </c>
      <c r="T247">
        <v>0.14099999999999999</v>
      </c>
      <c r="U247">
        <v>0.503</v>
      </c>
      <c r="V247">
        <v>0.69</v>
      </c>
    </row>
    <row r="248" spans="14:22" x14ac:dyDescent="0.2">
      <c r="N248" t="s">
        <v>981</v>
      </c>
      <c r="O248" t="s">
        <v>326</v>
      </c>
      <c r="P248">
        <v>0</v>
      </c>
      <c r="Q248">
        <v>0.17</v>
      </c>
      <c r="R248" s="3">
        <v>1.155</v>
      </c>
      <c r="S248">
        <v>0.88800000000000001</v>
      </c>
      <c r="T248">
        <v>0.128</v>
      </c>
      <c r="U248">
        <v>0.52900000000000003</v>
      </c>
      <c r="V248">
        <v>0.64100000000000001</v>
      </c>
    </row>
    <row r="249" spans="14:22" x14ac:dyDescent="0.2">
      <c r="N249" t="s">
        <v>982</v>
      </c>
      <c r="O249" t="s">
        <v>1460</v>
      </c>
      <c r="P249">
        <v>1</v>
      </c>
      <c r="Q249">
        <v>0.70699999999999996</v>
      </c>
      <c r="R249">
        <v>0.33200000000000002</v>
      </c>
      <c r="S249">
        <v>0.93100000000000005</v>
      </c>
      <c r="T249">
        <v>0.71699999999999997</v>
      </c>
      <c r="U249">
        <v>0.81899999999999995</v>
      </c>
      <c r="V249">
        <v>0.52500000000000002</v>
      </c>
    </row>
    <row r="250" spans="14:22" x14ac:dyDescent="0.2">
      <c r="N250" t="s">
        <v>982</v>
      </c>
      <c r="O250" t="s">
        <v>327</v>
      </c>
      <c r="P250">
        <v>1</v>
      </c>
      <c r="Q250">
        <v>0.38700000000000001</v>
      </c>
      <c r="R250">
        <v>0.73099999999999998</v>
      </c>
      <c r="S250">
        <v>0.70599999999999996</v>
      </c>
      <c r="T250">
        <v>0.89400000000000002</v>
      </c>
      <c r="U250">
        <v>0.54700000000000004</v>
      </c>
      <c r="V250">
        <v>0.81299999999999994</v>
      </c>
    </row>
    <row r="251" spans="14:22" x14ac:dyDescent="0.2">
      <c r="N251" t="s">
        <v>982</v>
      </c>
      <c r="O251" t="s">
        <v>326</v>
      </c>
      <c r="P251">
        <v>1</v>
      </c>
      <c r="Q251">
        <v>0.40799999999999997</v>
      </c>
      <c r="R251">
        <v>0.72099999999999997</v>
      </c>
      <c r="S251">
        <v>0.70099999999999996</v>
      </c>
      <c r="T251">
        <v>0.89300000000000002</v>
      </c>
      <c r="U251">
        <v>0.55400000000000005</v>
      </c>
      <c r="V251">
        <v>0.80700000000000005</v>
      </c>
    </row>
    <row r="252" spans="14:22" x14ac:dyDescent="0.2">
      <c r="N252" t="s">
        <v>983</v>
      </c>
      <c r="O252" t="s">
        <v>1460</v>
      </c>
      <c r="P252">
        <v>0</v>
      </c>
      <c r="Q252">
        <v>0.49099999999999999</v>
      </c>
      <c r="R252">
        <v>0.2</v>
      </c>
      <c r="S252">
        <v>0.27600000000000002</v>
      </c>
      <c r="T252">
        <v>0.505</v>
      </c>
      <c r="U252">
        <v>0.38400000000000001</v>
      </c>
      <c r="V252">
        <v>0.35199999999999998</v>
      </c>
    </row>
    <row r="253" spans="14:22" x14ac:dyDescent="0.2">
      <c r="N253" t="s">
        <v>983</v>
      </c>
      <c r="O253" t="s">
        <v>327</v>
      </c>
      <c r="P253">
        <v>1</v>
      </c>
      <c r="Q253">
        <v>0.27600000000000002</v>
      </c>
      <c r="R253">
        <v>9.5000000000000001E-2</v>
      </c>
      <c r="S253">
        <v>0.44800000000000001</v>
      </c>
      <c r="T253">
        <v>0.66600000000000004</v>
      </c>
      <c r="U253">
        <v>0.36199999999999999</v>
      </c>
      <c r="V253">
        <v>0.38100000000000001</v>
      </c>
    </row>
    <row r="254" spans="14:22" x14ac:dyDescent="0.2">
      <c r="N254" t="s">
        <v>983</v>
      </c>
      <c r="O254" t="s">
        <v>326</v>
      </c>
      <c r="P254">
        <v>0</v>
      </c>
      <c r="Q254">
        <v>0.49099999999999999</v>
      </c>
      <c r="R254">
        <v>0.2</v>
      </c>
      <c r="S254">
        <v>0.27600000000000002</v>
      </c>
      <c r="T254">
        <v>0.505</v>
      </c>
      <c r="U254">
        <v>0.38400000000000001</v>
      </c>
      <c r="V254">
        <v>0.35199999999999998</v>
      </c>
    </row>
    <row r="255" spans="14:22" x14ac:dyDescent="0.2">
      <c r="N255" t="s">
        <v>984</v>
      </c>
      <c r="O255" t="s">
        <v>1460</v>
      </c>
      <c r="P255">
        <v>0</v>
      </c>
      <c r="Q255">
        <v>0.32300000000000001</v>
      </c>
      <c r="R255">
        <v>0.91900000000000004</v>
      </c>
      <c r="S255">
        <v>0.69899999999999995</v>
      </c>
      <c r="T255">
        <v>0.64800000000000002</v>
      </c>
      <c r="U255">
        <v>0.51100000000000001</v>
      </c>
      <c r="V255">
        <v>0.78400000000000003</v>
      </c>
    </row>
    <row r="256" spans="14:22" x14ac:dyDescent="0.2">
      <c r="N256" t="s">
        <v>984</v>
      </c>
      <c r="O256" t="s">
        <v>327</v>
      </c>
      <c r="P256">
        <v>0</v>
      </c>
      <c r="Q256">
        <v>0.24199999999999999</v>
      </c>
      <c r="R256">
        <v>0.94599999999999995</v>
      </c>
      <c r="S256">
        <v>0.79500000000000004</v>
      </c>
      <c r="T256">
        <v>0.74299999999999999</v>
      </c>
      <c r="U256">
        <v>0.51900000000000002</v>
      </c>
      <c r="V256">
        <v>0.84499999999999997</v>
      </c>
    </row>
    <row r="257" spans="14:22" x14ac:dyDescent="0.2">
      <c r="N257" t="s">
        <v>984</v>
      </c>
      <c r="O257" t="s">
        <v>326</v>
      </c>
      <c r="P257">
        <v>1</v>
      </c>
      <c r="Q257">
        <v>0.90100000000000002</v>
      </c>
      <c r="R257">
        <v>0.45700000000000002</v>
      </c>
      <c r="S257">
        <v>0.72199999999999998</v>
      </c>
      <c r="T257">
        <v>0.751</v>
      </c>
      <c r="U257">
        <v>0.81200000000000006</v>
      </c>
      <c r="V257">
        <v>0.60399999999999998</v>
      </c>
    </row>
    <row r="258" spans="14:22" x14ac:dyDescent="0.2">
      <c r="N258" t="s">
        <v>985</v>
      </c>
      <c r="O258" t="s">
        <v>1460</v>
      </c>
      <c r="P258">
        <v>1</v>
      </c>
      <c r="Q258">
        <v>0.88400000000000001</v>
      </c>
      <c r="R258">
        <v>0.436</v>
      </c>
      <c r="S258">
        <v>0.92600000000000005</v>
      </c>
      <c r="T258">
        <v>0.56000000000000005</v>
      </c>
      <c r="U258">
        <v>0.90500000000000003</v>
      </c>
      <c r="V258">
        <v>0.498</v>
      </c>
    </row>
    <row r="259" spans="14:22" x14ac:dyDescent="0.2">
      <c r="N259" t="s">
        <v>985</v>
      </c>
      <c r="O259" t="s">
        <v>327</v>
      </c>
      <c r="P259">
        <v>1</v>
      </c>
      <c r="Q259">
        <v>0.52500000000000002</v>
      </c>
      <c r="R259" s="3">
        <v>1.0660000000000001</v>
      </c>
      <c r="S259">
        <v>0.58899999999999997</v>
      </c>
      <c r="T259">
        <v>0.90500000000000003</v>
      </c>
      <c r="U259">
        <v>0.55700000000000005</v>
      </c>
      <c r="V259">
        <v>0.98599999999999999</v>
      </c>
    </row>
    <row r="260" spans="14:22" x14ac:dyDescent="0.2">
      <c r="N260" t="s">
        <v>985</v>
      </c>
      <c r="O260" t="s">
        <v>326</v>
      </c>
      <c r="P260">
        <v>1</v>
      </c>
      <c r="Q260">
        <v>0.66400000000000003</v>
      </c>
      <c r="R260" s="3">
        <v>1.0920000000000001</v>
      </c>
      <c r="S260">
        <v>0.49199999999999999</v>
      </c>
      <c r="T260">
        <v>0.85299999999999998</v>
      </c>
      <c r="U260">
        <v>0.57799999999999996</v>
      </c>
      <c r="V260">
        <v>0.97199999999999998</v>
      </c>
    </row>
    <row r="261" spans="14:22" x14ac:dyDescent="0.2">
      <c r="N261" t="s">
        <v>986</v>
      </c>
      <c r="O261" t="s">
        <v>1460</v>
      </c>
      <c r="P261">
        <v>0</v>
      </c>
      <c r="Q261">
        <v>0.14099999999999999</v>
      </c>
      <c r="R261">
        <v>0.438</v>
      </c>
      <c r="S261" s="3">
        <v>1.1020000000000001</v>
      </c>
      <c r="T261">
        <v>0.54100000000000004</v>
      </c>
      <c r="U261">
        <v>0.621</v>
      </c>
      <c r="V261">
        <v>0.49</v>
      </c>
    </row>
    <row r="262" spans="14:22" x14ac:dyDescent="0.2">
      <c r="N262" t="s">
        <v>986</v>
      </c>
      <c r="O262" t="s">
        <v>327</v>
      </c>
      <c r="P262">
        <v>1</v>
      </c>
      <c r="Q262">
        <v>0</v>
      </c>
      <c r="R262">
        <v>0.90900000000000003</v>
      </c>
      <c r="S262" s="3">
        <v>1.212</v>
      </c>
      <c r="T262">
        <v>0.53200000000000003</v>
      </c>
      <c r="U262">
        <v>0.60599999999999998</v>
      </c>
      <c r="V262">
        <v>0.72</v>
      </c>
    </row>
    <row r="263" spans="14:22" x14ac:dyDescent="0.2">
      <c r="N263" t="s">
        <v>986</v>
      </c>
      <c r="O263" t="s">
        <v>326</v>
      </c>
      <c r="P263">
        <v>1</v>
      </c>
      <c r="Q263">
        <v>0</v>
      </c>
      <c r="R263">
        <v>0.91100000000000003</v>
      </c>
      <c r="S263" s="3">
        <v>1.246</v>
      </c>
      <c r="T263">
        <v>0.56699999999999995</v>
      </c>
      <c r="U263">
        <v>0.623</v>
      </c>
      <c r="V263">
        <v>0.73899999999999999</v>
      </c>
    </row>
    <row r="264" spans="14:22" x14ac:dyDescent="0.2">
      <c r="N264" t="s">
        <v>987</v>
      </c>
      <c r="O264" t="s">
        <v>1460</v>
      </c>
      <c r="P264">
        <v>1</v>
      </c>
      <c r="Q264">
        <v>0.432</v>
      </c>
      <c r="R264">
        <v>0.78300000000000003</v>
      </c>
      <c r="S264">
        <v>0.56000000000000005</v>
      </c>
      <c r="T264">
        <v>0.97299999999999998</v>
      </c>
      <c r="U264">
        <v>0.496</v>
      </c>
      <c r="V264">
        <v>0.878</v>
      </c>
    </row>
    <row r="265" spans="14:22" x14ac:dyDescent="0.2">
      <c r="N265" t="s">
        <v>987</v>
      </c>
      <c r="O265" t="s">
        <v>327</v>
      </c>
      <c r="P265">
        <v>1</v>
      </c>
      <c r="Q265">
        <v>0.432</v>
      </c>
      <c r="R265">
        <v>0.78300000000000003</v>
      </c>
      <c r="S265">
        <v>0.56000000000000005</v>
      </c>
      <c r="T265">
        <v>0.97299999999999998</v>
      </c>
      <c r="U265">
        <v>0.496</v>
      </c>
      <c r="V265">
        <v>0.878</v>
      </c>
    </row>
    <row r="266" spans="14:22" x14ac:dyDescent="0.2">
      <c r="N266" t="s">
        <v>987</v>
      </c>
      <c r="O266" t="s">
        <v>326</v>
      </c>
      <c r="P266">
        <v>1</v>
      </c>
      <c r="Q266" s="3">
        <v>1.0940000000000001</v>
      </c>
      <c r="R266">
        <v>0.56999999999999995</v>
      </c>
      <c r="S266">
        <v>0.84299999999999997</v>
      </c>
      <c r="T266">
        <v>0.63300000000000001</v>
      </c>
      <c r="U266">
        <v>0.96899999999999997</v>
      </c>
      <c r="V266">
        <v>0.60099999999999998</v>
      </c>
    </row>
    <row r="267" spans="14:22" x14ac:dyDescent="0.2">
      <c r="N267" t="s">
        <v>988</v>
      </c>
      <c r="O267" t="s">
        <v>1460</v>
      </c>
      <c r="P267">
        <v>1</v>
      </c>
      <c r="Q267">
        <v>0.98599999999999999</v>
      </c>
      <c r="R267">
        <v>0.44800000000000001</v>
      </c>
      <c r="S267">
        <v>0.97299999999999998</v>
      </c>
      <c r="T267">
        <v>0.67600000000000005</v>
      </c>
      <c r="U267">
        <v>0.97899999999999998</v>
      </c>
      <c r="V267">
        <v>0.56200000000000006</v>
      </c>
    </row>
    <row r="268" spans="14:22" x14ac:dyDescent="0.2">
      <c r="N268" t="s">
        <v>988</v>
      </c>
      <c r="O268" t="s">
        <v>327</v>
      </c>
      <c r="P268">
        <v>1</v>
      </c>
      <c r="Q268">
        <v>0.98599999999999999</v>
      </c>
      <c r="R268">
        <v>0.44800000000000001</v>
      </c>
      <c r="S268">
        <v>0.97299999999999998</v>
      </c>
      <c r="T268">
        <v>0.67600000000000005</v>
      </c>
      <c r="U268">
        <v>0.97899999999999998</v>
      </c>
      <c r="V268">
        <v>0.56200000000000006</v>
      </c>
    </row>
    <row r="269" spans="14:22" x14ac:dyDescent="0.2">
      <c r="N269" t="s">
        <v>988</v>
      </c>
      <c r="O269" t="s">
        <v>326</v>
      </c>
      <c r="P269">
        <v>1</v>
      </c>
      <c r="Q269">
        <v>0.96699999999999997</v>
      </c>
      <c r="R269">
        <v>0.56999999999999995</v>
      </c>
      <c r="S269">
        <v>0.95099999999999996</v>
      </c>
      <c r="T269">
        <v>0.63300000000000001</v>
      </c>
      <c r="U269">
        <v>0.95899999999999996</v>
      </c>
      <c r="V269">
        <v>0.60099999999999998</v>
      </c>
    </row>
    <row r="270" spans="14:22" x14ac:dyDescent="0.2">
      <c r="N270" t="s">
        <v>989</v>
      </c>
      <c r="O270" t="s">
        <v>1460</v>
      </c>
      <c r="P270">
        <v>1</v>
      </c>
      <c r="Q270">
        <v>0.14399999999999999</v>
      </c>
      <c r="R270">
        <v>0</v>
      </c>
      <c r="S270" s="8">
        <v>1.03</v>
      </c>
      <c r="T270">
        <v>0.95499999999999996</v>
      </c>
      <c r="U270">
        <v>0.58699999999999997</v>
      </c>
      <c r="V270">
        <v>0.47799999999999998</v>
      </c>
    </row>
    <row r="271" spans="14:22" x14ac:dyDescent="0.2">
      <c r="N271" t="s">
        <v>989</v>
      </c>
      <c r="O271" t="s">
        <v>327</v>
      </c>
      <c r="P271">
        <v>0</v>
      </c>
      <c r="Q271">
        <v>0.57299999999999995</v>
      </c>
      <c r="R271">
        <v>0.91900000000000004</v>
      </c>
      <c r="S271">
        <v>0.46600000000000003</v>
      </c>
      <c r="T271">
        <v>0.69099999999999995</v>
      </c>
      <c r="U271">
        <v>0.52</v>
      </c>
      <c r="V271">
        <v>0.80500000000000005</v>
      </c>
    </row>
    <row r="272" spans="14:22" x14ac:dyDescent="0.2">
      <c r="N272" t="s">
        <v>989</v>
      </c>
      <c r="O272" t="s">
        <v>326</v>
      </c>
      <c r="P272">
        <v>0</v>
      </c>
      <c r="Q272">
        <v>0.64</v>
      </c>
      <c r="R272">
        <v>0.89</v>
      </c>
      <c r="S272">
        <v>0.371</v>
      </c>
      <c r="T272">
        <v>0.59699999999999998</v>
      </c>
      <c r="U272">
        <v>0.50600000000000001</v>
      </c>
      <c r="V272">
        <v>0.74399999999999999</v>
      </c>
    </row>
    <row r="273" spans="14:22" x14ac:dyDescent="0.2">
      <c r="N273" t="s">
        <v>990</v>
      </c>
      <c r="O273" t="s">
        <v>1460</v>
      </c>
      <c r="P273">
        <v>1</v>
      </c>
      <c r="Q273">
        <v>0.69199999999999995</v>
      </c>
      <c r="R273">
        <v>0</v>
      </c>
      <c r="S273">
        <v>0.83299999999999996</v>
      </c>
      <c r="T273">
        <v>0</v>
      </c>
      <c r="U273">
        <v>0.76200000000000001</v>
      </c>
      <c r="V273">
        <v>0</v>
      </c>
    </row>
    <row r="274" spans="14:22" x14ac:dyDescent="0.2">
      <c r="N274" t="s">
        <v>990</v>
      </c>
      <c r="O274" t="s">
        <v>327</v>
      </c>
      <c r="P274">
        <v>1</v>
      </c>
      <c r="Q274">
        <v>0.69199999999999995</v>
      </c>
      <c r="R274">
        <v>0</v>
      </c>
      <c r="S274">
        <v>0.83299999999999996</v>
      </c>
      <c r="T274">
        <v>0</v>
      </c>
      <c r="U274">
        <v>0.76200000000000001</v>
      </c>
      <c r="V274">
        <v>0</v>
      </c>
    </row>
    <row r="275" spans="14:22" x14ac:dyDescent="0.2">
      <c r="N275" t="s">
        <v>990</v>
      </c>
      <c r="O275" t="s">
        <v>326</v>
      </c>
      <c r="P275">
        <v>1</v>
      </c>
      <c r="Q275">
        <v>0.69199999999999995</v>
      </c>
      <c r="R275">
        <v>0</v>
      </c>
      <c r="S275">
        <v>0.83299999999999996</v>
      </c>
      <c r="T275">
        <v>0</v>
      </c>
      <c r="U275">
        <v>0.76200000000000001</v>
      </c>
      <c r="V275">
        <v>0</v>
      </c>
    </row>
    <row r="276" spans="14:22" x14ac:dyDescent="0.2">
      <c r="N276" t="s">
        <v>991</v>
      </c>
      <c r="O276" t="s">
        <v>1460</v>
      </c>
      <c r="P276">
        <v>1</v>
      </c>
      <c r="Q276">
        <v>0.86099999999999999</v>
      </c>
      <c r="R276">
        <v>0.22800000000000001</v>
      </c>
      <c r="S276">
        <v>0.96499999999999997</v>
      </c>
      <c r="T276">
        <v>0.86699999999999999</v>
      </c>
      <c r="U276">
        <v>0.91300000000000003</v>
      </c>
      <c r="V276">
        <v>0.54700000000000004</v>
      </c>
    </row>
    <row r="277" spans="14:22" x14ac:dyDescent="0.2">
      <c r="N277" t="s">
        <v>991</v>
      </c>
      <c r="O277" t="s">
        <v>327</v>
      </c>
      <c r="P277">
        <v>1</v>
      </c>
      <c r="Q277">
        <v>0.34</v>
      </c>
      <c r="R277" s="3">
        <v>1.1639999999999999</v>
      </c>
      <c r="S277">
        <v>0.72899999999999998</v>
      </c>
      <c r="T277">
        <v>0.93200000000000005</v>
      </c>
      <c r="U277">
        <v>0.53400000000000003</v>
      </c>
      <c r="V277" s="3">
        <v>1.048</v>
      </c>
    </row>
    <row r="278" spans="14:22" x14ac:dyDescent="0.2">
      <c r="N278" t="s">
        <v>991</v>
      </c>
      <c r="O278" t="s">
        <v>326</v>
      </c>
      <c r="P278">
        <v>1</v>
      </c>
      <c r="Q278">
        <v>0.49</v>
      </c>
      <c r="R278" s="3">
        <v>1.155</v>
      </c>
      <c r="S278">
        <v>0.58699999999999997</v>
      </c>
      <c r="T278">
        <v>0.86399999999999999</v>
      </c>
      <c r="U278">
        <v>0.53800000000000003</v>
      </c>
      <c r="V278" s="8">
        <v>1.01</v>
      </c>
    </row>
    <row r="279" spans="14:22" x14ac:dyDescent="0.2">
      <c r="N279" t="s">
        <v>992</v>
      </c>
      <c r="O279" t="s">
        <v>1460</v>
      </c>
      <c r="P279">
        <v>1</v>
      </c>
      <c r="Q279">
        <v>0.58599999999999997</v>
      </c>
      <c r="R279">
        <v>0.89900000000000002</v>
      </c>
      <c r="S279">
        <v>0.71599999999999997</v>
      </c>
      <c r="T279">
        <v>0.93899999999999995</v>
      </c>
      <c r="U279">
        <v>0.65100000000000002</v>
      </c>
      <c r="V279">
        <v>0.91900000000000004</v>
      </c>
    </row>
    <row r="280" spans="14:22" x14ac:dyDescent="0.2">
      <c r="N280" t="s">
        <v>992</v>
      </c>
      <c r="O280" t="s">
        <v>327</v>
      </c>
      <c r="P280">
        <v>1</v>
      </c>
      <c r="Q280">
        <v>0.58599999999999997</v>
      </c>
      <c r="R280">
        <v>0.89900000000000002</v>
      </c>
      <c r="S280">
        <v>0.71599999999999997</v>
      </c>
      <c r="T280">
        <v>0.93899999999999995</v>
      </c>
      <c r="U280">
        <v>0.65100000000000002</v>
      </c>
      <c r="V280">
        <v>0.91900000000000004</v>
      </c>
    </row>
    <row r="281" spans="14:22" x14ac:dyDescent="0.2">
      <c r="N281" t="s">
        <v>992</v>
      </c>
      <c r="O281" t="s">
        <v>326</v>
      </c>
      <c r="P281">
        <v>1</v>
      </c>
      <c r="Q281">
        <v>0.58799999999999997</v>
      </c>
      <c r="R281">
        <v>0.89900000000000002</v>
      </c>
      <c r="S281">
        <v>0.71599999999999997</v>
      </c>
      <c r="T281">
        <v>0.94</v>
      </c>
      <c r="U281">
        <v>0.65200000000000002</v>
      </c>
      <c r="V281">
        <v>0.91900000000000004</v>
      </c>
    </row>
    <row r="282" spans="14:22" x14ac:dyDescent="0.2">
      <c r="N282" t="s">
        <v>993</v>
      </c>
      <c r="O282" t="s">
        <v>1460</v>
      </c>
      <c r="P282">
        <v>1</v>
      </c>
      <c r="Q282">
        <v>0.95899999999999996</v>
      </c>
      <c r="R282">
        <v>0.44800000000000001</v>
      </c>
      <c r="S282">
        <v>0.97399999999999998</v>
      </c>
      <c r="T282">
        <v>0.67600000000000005</v>
      </c>
      <c r="U282">
        <v>0.96599999999999997</v>
      </c>
      <c r="V282">
        <v>0.56200000000000006</v>
      </c>
    </row>
    <row r="283" spans="14:22" x14ac:dyDescent="0.2">
      <c r="N283" t="s">
        <v>993</v>
      </c>
      <c r="O283" t="s">
        <v>327</v>
      </c>
      <c r="P283">
        <v>1</v>
      </c>
      <c r="Q283">
        <v>0.95899999999999996</v>
      </c>
      <c r="R283">
        <v>0.44800000000000001</v>
      </c>
      <c r="S283">
        <v>0.97399999999999998</v>
      </c>
      <c r="T283">
        <v>0.67600000000000005</v>
      </c>
      <c r="U283">
        <v>0.96599999999999997</v>
      </c>
      <c r="V283">
        <v>0.56200000000000006</v>
      </c>
    </row>
    <row r="284" spans="14:22" x14ac:dyDescent="0.2">
      <c r="N284" t="s">
        <v>993</v>
      </c>
      <c r="O284" t="s">
        <v>326</v>
      </c>
      <c r="P284">
        <v>1</v>
      </c>
      <c r="Q284">
        <v>0.38800000000000001</v>
      </c>
      <c r="R284">
        <v>0.67900000000000005</v>
      </c>
      <c r="S284">
        <v>0.629</v>
      </c>
      <c r="T284" s="3">
        <v>1.0349999999999999</v>
      </c>
      <c r="U284">
        <v>0.50800000000000001</v>
      </c>
      <c r="V284">
        <v>0.85699999999999998</v>
      </c>
    </row>
    <row r="285" spans="14:22" x14ac:dyDescent="0.2">
      <c r="N285" t="s">
        <v>994</v>
      </c>
      <c r="O285" t="s">
        <v>1460</v>
      </c>
      <c r="P285">
        <v>0</v>
      </c>
      <c r="Q285">
        <v>0.503</v>
      </c>
      <c r="R285">
        <v>0.39800000000000002</v>
      </c>
      <c r="S285">
        <v>0.56599999999999995</v>
      </c>
      <c r="T285">
        <v>0.59199999999999997</v>
      </c>
      <c r="U285">
        <v>0.53500000000000003</v>
      </c>
      <c r="V285">
        <v>0.495</v>
      </c>
    </row>
    <row r="286" spans="14:22" x14ac:dyDescent="0.2">
      <c r="N286" t="s">
        <v>994</v>
      </c>
      <c r="O286" t="s">
        <v>327</v>
      </c>
      <c r="P286">
        <v>0</v>
      </c>
      <c r="Q286">
        <v>0.51800000000000002</v>
      </c>
      <c r="R286">
        <v>0.42599999999999999</v>
      </c>
      <c r="S286">
        <v>0.54800000000000004</v>
      </c>
      <c r="T286">
        <v>0.57699999999999996</v>
      </c>
      <c r="U286">
        <v>0.53300000000000003</v>
      </c>
      <c r="V286">
        <v>0.502</v>
      </c>
    </row>
    <row r="287" spans="14:22" x14ac:dyDescent="0.2">
      <c r="N287" t="s">
        <v>994</v>
      </c>
      <c r="O287" t="s">
        <v>326</v>
      </c>
      <c r="P287">
        <v>0</v>
      </c>
      <c r="Q287">
        <v>0.82799999999999996</v>
      </c>
      <c r="R287">
        <v>0.85499999999999998</v>
      </c>
      <c r="S287">
        <v>0.309</v>
      </c>
      <c r="T287">
        <v>0.35599999999999998</v>
      </c>
      <c r="U287">
        <v>0.56799999999999995</v>
      </c>
      <c r="V287">
        <v>0.60599999999999998</v>
      </c>
    </row>
    <row r="288" spans="14:22" x14ac:dyDescent="0.2">
      <c r="N288" t="s">
        <v>995</v>
      </c>
      <c r="O288" t="s">
        <v>1460</v>
      </c>
      <c r="P288">
        <v>1</v>
      </c>
      <c r="Q288">
        <v>0.217</v>
      </c>
      <c r="R288">
        <v>0</v>
      </c>
      <c r="S288" s="3">
        <v>1.2929999999999999</v>
      </c>
      <c r="T288" s="3">
        <v>1.085</v>
      </c>
      <c r="U288">
        <v>0.755</v>
      </c>
      <c r="V288">
        <v>0.54200000000000004</v>
      </c>
    </row>
    <row r="289" spans="14:22" x14ac:dyDescent="0.2">
      <c r="N289" t="s">
        <v>995</v>
      </c>
      <c r="O289" t="s">
        <v>327</v>
      </c>
      <c r="P289">
        <v>1</v>
      </c>
      <c r="Q289">
        <v>0</v>
      </c>
      <c r="R289">
        <v>0.34699999999999998</v>
      </c>
      <c r="S289" s="7">
        <v>1.31</v>
      </c>
      <c r="T289" s="3">
        <v>1.181</v>
      </c>
      <c r="U289">
        <v>0.65500000000000003</v>
      </c>
      <c r="V289">
        <v>0.76400000000000001</v>
      </c>
    </row>
    <row r="290" spans="14:22" x14ac:dyDescent="0.2">
      <c r="N290" t="s">
        <v>995</v>
      </c>
      <c r="O290" t="s">
        <v>326</v>
      </c>
      <c r="P290">
        <v>1</v>
      </c>
      <c r="Q290">
        <v>0</v>
      </c>
      <c r="R290">
        <v>0.34699999999999998</v>
      </c>
      <c r="S290" s="7">
        <v>1.31</v>
      </c>
      <c r="T290" s="3">
        <v>1.181</v>
      </c>
      <c r="U290">
        <v>0.65500000000000003</v>
      </c>
      <c r="V290">
        <v>0.76400000000000001</v>
      </c>
    </row>
    <row r="291" spans="14:22" x14ac:dyDescent="0.2">
      <c r="N291" t="s">
        <v>996</v>
      </c>
      <c r="O291" t="s">
        <v>1460</v>
      </c>
      <c r="P291">
        <v>0</v>
      </c>
      <c r="Q291">
        <v>0.88200000000000001</v>
      </c>
      <c r="R291">
        <v>0.55100000000000005</v>
      </c>
      <c r="S291">
        <v>0.83899999999999997</v>
      </c>
      <c r="T291">
        <v>0.72799999999999998</v>
      </c>
      <c r="U291">
        <v>0.86099999999999999</v>
      </c>
      <c r="V291">
        <v>0.63900000000000001</v>
      </c>
    </row>
    <row r="292" spans="14:22" x14ac:dyDescent="0.2">
      <c r="N292" t="s">
        <v>996</v>
      </c>
      <c r="O292" t="s">
        <v>327</v>
      </c>
      <c r="P292">
        <v>0</v>
      </c>
      <c r="Q292">
        <v>0.88200000000000001</v>
      </c>
      <c r="R292">
        <v>0.55100000000000005</v>
      </c>
      <c r="S292">
        <v>0.83899999999999997</v>
      </c>
      <c r="T292">
        <v>0.72799999999999998</v>
      </c>
      <c r="U292">
        <v>0.86099999999999999</v>
      </c>
      <c r="V292">
        <v>0.63900000000000001</v>
      </c>
    </row>
    <row r="293" spans="14:22" x14ac:dyDescent="0.2">
      <c r="N293" t="s">
        <v>996</v>
      </c>
      <c r="O293" t="s">
        <v>326</v>
      </c>
      <c r="P293">
        <v>1</v>
      </c>
      <c r="Q293">
        <v>0.62</v>
      </c>
      <c r="R293">
        <v>0.79</v>
      </c>
      <c r="S293">
        <v>0.61499999999999999</v>
      </c>
      <c r="T293">
        <v>0.92600000000000005</v>
      </c>
      <c r="U293">
        <v>0.61799999999999999</v>
      </c>
      <c r="V293">
        <v>0.85799999999999998</v>
      </c>
    </row>
    <row r="294" spans="14:22" x14ac:dyDescent="0.2">
      <c r="N294" t="s">
        <v>997</v>
      </c>
      <c r="O294" t="s">
        <v>1460</v>
      </c>
      <c r="P294">
        <v>1</v>
      </c>
      <c r="Q294">
        <v>0.51</v>
      </c>
      <c r="R294" s="3">
        <v>1.1719999999999999</v>
      </c>
      <c r="S294">
        <v>0.57599999999999996</v>
      </c>
      <c r="T294">
        <v>0.433</v>
      </c>
      <c r="U294">
        <v>0.54300000000000004</v>
      </c>
      <c r="V294">
        <v>0.80300000000000005</v>
      </c>
    </row>
    <row r="295" spans="14:22" x14ac:dyDescent="0.2">
      <c r="N295" t="s">
        <v>997</v>
      </c>
      <c r="O295" t="s">
        <v>327</v>
      </c>
      <c r="P295">
        <v>1</v>
      </c>
      <c r="Q295" t="s">
        <v>228</v>
      </c>
      <c r="R295" t="s">
        <v>228</v>
      </c>
      <c r="S295">
        <v>1</v>
      </c>
      <c r="T295">
        <v>1</v>
      </c>
      <c r="U295" t="s">
        <v>228</v>
      </c>
      <c r="V295" t="s">
        <v>228</v>
      </c>
    </row>
    <row r="296" spans="14:22" x14ac:dyDescent="0.2">
      <c r="N296" t="s">
        <v>997</v>
      </c>
      <c r="O296" t="s">
        <v>326</v>
      </c>
      <c r="P296">
        <v>1</v>
      </c>
      <c r="Q296">
        <v>0.51</v>
      </c>
      <c r="R296" s="3">
        <v>1.1719999999999999</v>
      </c>
      <c r="S296">
        <v>0.57599999999999996</v>
      </c>
      <c r="T296">
        <v>0.433</v>
      </c>
      <c r="U296">
        <v>0.54300000000000004</v>
      </c>
      <c r="V296">
        <v>0.80300000000000005</v>
      </c>
    </row>
    <row r="297" spans="14:22" x14ac:dyDescent="0.2">
      <c r="N297" t="s">
        <v>998</v>
      </c>
      <c r="O297" t="s">
        <v>1460</v>
      </c>
      <c r="P297">
        <v>1</v>
      </c>
      <c r="Q297" s="3">
        <v>1.2210000000000001</v>
      </c>
      <c r="R297">
        <v>0.81799999999999995</v>
      </c>
      <c r="S297">
        <v>0.28699999999999998</v>
      </c>
      <c r="T297">
        <v>0.52700000000000002</v>
      </c>
      <c r="U297">
        <v>0.754</v>
      </c>
      <c r="V297">
        <v>0.67300000000000004</v>
      </c>
    </row>
    <row r="298" spans="14:22" x14ac:dyDescent="0.2">
      <c r="N298" t="s">
        <v>998</v>
      </c>
      <c r="O298" t="s">
        <v>327</v>
      </c>
      <c r="P298">
        <v>1</v>
      </c>
      <c r="Q298" s="3">
        <v>1.2210000000000001</v>
      </c>
      <c r="R298">
        <v>0.81799999999999995</v>
      </c>
      <c r="S298">
        <v>0.28699999999999998</v>
      </c>
      <c r="T298">
        <v>0.52700000000000002</v>
      </c>
      <c r="U298">
        <v>0.754</v>
      </c>
      <c r="V298">
        <v>0.67300000000000004</v>
      </c>
    </row>
    <row r="299" spans="14:22" x14ac:dyDescent="0.2">
      <c r="N299" t="s">
        <v>998</v>
      </c>
      <c r="O299" t="s">
        <v>326</v>
      </c>
      <c r="P299">
        <v>1</v>
      </c>
      <c r="Q299">
        <v>0.26400000000000001</v>
      </c>
      <c r="R299">
        <v>0.56000000000000005</v>
      </c>
      <c r="S299" s="3">
        <v>1.1850000000000001</v>
      </c>
      <c r="T299">
        <v>0.878</v>
      </c>
      <c r="U299">
        <v>0.72399999999999998</v>
      </c>
      <c r="V299">
        <v>0.71899999999999997</v>
      </c>
    </row>
    <row r="300" spans="14:22" x14ac:dyDescent="0.2">
      <c r="N300" t="s">
        <v>999</v>
      </c>
      <c r="O300" t="s">
        <v>1460</v>
      </c>
      <c r="P300">
        <v>1</v>
      </c>
      <c r="Q300">
        <v>0.82399999999999995</v>
      </c>
      <c r="R300">
        <v>0.56299999999999994</v>
      </c>
      <c r="S300">
        <v>0.83599999999999997</v>
      </c>
      <c r="T300">
        <v>0.73899999999999999</v>
      </c>
      <c r="U300">
        <v>0.83</v>
      </c>
      <c r="V300">
        <v>0.65100000000000002</v>
      </c>
    </row>
    <row r="301" spans="14:22" x14ac:dyDescent="0.2">
      <c r="N301" t="s">
        <v>999</v>
      </c>
      <c r="O301" t="s">
        <v>327</v>
      </c>
      <c r="P301">
        <v>1</v>
      </c>
      <c r="Q301">
        <v>0.82399999999999995</v>
      </c>
      <c r="R301">
        <v>0.56299999999999994</v>
      </c>
      <c r="S301">
        <v>0.83599999999999997</v>
      </c>
      <c r="T301">
        <v>0.73899999999999999</v>
      </c>
      <c r="U301">
        <v>0.83</v>
      </c>
      <c r="V301">
        <v>0.65100000000000002</v>
      </c>
    </row>
    <row r="302" spans="14:22" x14ac:dyDescent="0.2">
      <c r="N302" t="s">
        <v>999</v>
      </c>
      <c r="O302" t="s">
        <v>326</v>
      </c>
      <c r="P302">
        <v>1</v>
      </c>
      <c r="Q302">
        <v>0.71299999999999997</v>
      </c>
      <c r="R302">
        <v>0.77500000000000002</v>
      </c>
      <c r="S302">
        <v>0.69399999999999995</v>
      </c>
      <c r="T302">
        <v>0.82299999999999995</v>
      </c>
      <c r="U302">
        <v>0.70399999999999996</v>
      </c>
      <c r="V302">
        <v>0.79900000000000004</v>
      </c>
    </row>
    <row r="303" spans="14:22" x14ac:dyDescent="0.2">
      <c r="N303" t="s">
        <v>1000</v>
      </c>
      <c r="O303" t="s">
        <v>1460</v>
      </c>
      <c r="P303">
        <v>1</v>
      </c>
      <c r="Q303">
        <v>0.78500000000000003</v>
      </c>
      <c r="R303">
        <v>0.52100000000000002</v>
      </c>
      <c r="S303" s="3">
        <v>1.093</v>
      </c>
      <c r="T303">
        <v>0.69299999999999995</v>
      </c>
      <c r="U303">
        <v>0.93899999999999995</v>
      </c>
      <c r="V303">
        <v>0.60699999999999998</v>
      </c>
    </row>
    <row r="304" spans="14:22" x14ac:dyDescent="0.2">
      <c r="N304" t="s">
        <v>1000</v>
      </c>
      <c r="O304" t="s">
        <v>327</v>
      </c>
      <c r="P304">
        <v>1</v>
      </c>
      <c r="Q304">
        <v>0.78500000000000003</v>
      </c>
      <c r="R304">
        <v>0.52100000000000002</v>
      </c>
      <c r="S304" s="3">
        <v>1.093</v>
      </c>
      <c r="T304">
        <v>0.69299999999999995</v>
      </c>
      <c r="U304">
        <v>0.93899999999999995</v>
      </c>
      <c r="V304">
        <v>0.60699999999999998</v>
      </c>
    </row>
    <row r="305" spans="14:22" x14ac:dyDescent="0.2">
      <c r="N305" t="s">
        <v>1000</v>
      </c>
      <c r="O305" t="s">
        <v>326</v>
      </c>
      <c r="P305">
        <v>0</v>
      </c>
      <c r="Q305">
        <v>0.77300000000000002</v>
      </c>
      <c r="R305">
        <v>0.53300000000000003</v>
      </c>
      <c r="S305" s="3">
        <v>1.087</v>
      </c>
      <c r="T305">
        <v>0.72699999999999998</v>
      </c>
      <c r="U305">
        <v>0.93</v>
      </c>
      <c r="V305">
        <v>0.63</v>
      </c>
    </row>
    <row r="306" spans="14:22" x14ac:dyDescent="0.2">
      <c r="N306" t="s">
        <v>1001</v>
      </c>
      <c r="O306" t="s">
        <v>1460</v>
      </c>
      <c r="P306">
        <v>0</v>
      </c>
      <c r="Q306" s="3">
        <v>1.036</v>
      </c>
      <c r="R306">
        <v>0.27900000000000003</v>
      </c>
      <c r="S306">
        <v>0.93500000000000005</v>
      </c>
      <c r="T306">
        <v>0.86099999999999999</v>
      </c>
      <c r="U306">
        <v>0.98499999999999999</v>
      </c>
      <c r="V306">
        <v>0.56999999999999995</v>
      </c>
    </row>
    <row r="307" spans="14:22" x14ac:dyDescent="0.2">
      <c r="N307" t="s">
        <v>1001</v>
      </c>
      <c r="O307" t="s">
        <v>327</v>
      </c>
      <c r="P307">
        <v>0</v>
      </c>
      <c r="Q307" s="3">
        <v>1.036</v>
      </c>
      <c r="R307">
        <v>0.27900000000000003</v>
      </c>
      <c r="S307">
        <v>0.93500000000000005</v>
      </c>
      <c r="T307">
        <v>0.86099999999999999</v>
      </c>
      <c r="U307">
        <v>0.98499999999999999</v>
      </c>
      <c r="V307">
        <v>0.56999999999999995</v>
      </c>
    </row>
    <row r="308" spans="14:22" x14ac:dyDescent="0.2">
      <c r="N308" t="s">
        <v>1001</v>
      </c>
      <c r="O308" t="s">
        <v>326</v>
      </c>
      <c r="P308">
        <v>0</v>
      </c>
      <c r="Q308">
        <v>0.56200000000000006</v>
      </c>
      <c r="R308">
        <v>0.88400000000000001</v>
      </c>
      <c r="S308">
        <v>0.63800000000000001</v>
      </c>
      <c r="T308">
        <v>0.98399999999999999</v>
      </c>
      <c r="U308">
        <v>0.6</v>
      </c>
      <c r="V308">
        <v>0.93400000000000005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7110-06B8-0044-AEA7-9605F8143F6C}">
  <dimension ref="A1:V142"/>
  <sheetViews>
    <sheetView tabSelected="1" zoomScale="110" zoomScaleNormal="110" workbookViewId="0">
      <selection activeCell="F7" sqref="F7"/>
    </sheetView>
  </sheetViews>
  <sheetFormatPr baseColWidth="10" defaultRowHeight="16" x14ac:dyDescent="0.2"/>
  <cols>
    <col min="1" max="1" width="18.83203125" bestFit="1" customWidth="1"/>
    <col min="2" max="2" width="8.33203125" bestFit="1" customWidth="1"/>
    <col min="3" max="3" width="7.83203125" bestFit="1" customWidth="1"/>
    <col min="4" max="4" width="6.6640625" bestFit="1" customWidth="1"/>
    <col min="5" max="5" width="5" bestFit="1" customWidth="1"/>
    <col min="6" max="6" width="24.6640625" bestFit="1" customWidth="1"/>
    <col min="7" max="7" width="25.6640625" bestFit="1" customWidth="1"/>
    <col min="8" max="8" width="25.6640625" customWidth="1"/>
    <col min="9" max="9" width="23.1640625" bestFit="1" customWidth="1"/>
    <col min="10" max="11" width="25.6640625" customWidth="1"/>
    <col min="12" max="12" width="22.6640625" bestFit="1" customWidth="1"/>
    <col min="13" max="14" width="21" bestFit="1" customWidth="1"/>
    <col min="15" max="15" width="22.6640625" bestFit="1" customWidth="1"/>
    <col min="16" max="16" width="23.1640625" bestFit="1" customWidth="1"/>
    <col min="17" max="17" width="24.6640625" bestFit="1" customWidth="1"/>
    <col min="18" max="18" width="22.6640625" bestFit="1" customWidth="1"/>
    <col min="19" max="20" width="15.83203125" bestFit="1" customWidth="1"/>
    <col min="21" max="21" width="13.83203125" bestFit="1" customWidth="1"/>
  </cols>
  <sheetData>
    <row r="1" spans="1:22" x14ac:dyDescent="0.2">
      <c r="A1" t="s">
        <v>1573</v>
      </c>
      <c r="B1" t="s">
        <v>1559</v>
      </c>
      <c r="C1" t="s">
        <v>47</v>
      </c>
      <c r="D1" t="s">
        <v>48</v>
      </c>
      <c r="E1" t="s">
        <v>0</v>
      </c>
      <c r="F1" t="s">
        <v>1616</v>
      </c>
      <c r="G1" t="s">
        <v>1799</v>
      </c>
      <c r="H1" t="s">
        <v>1800</v>
      </c>
      <c r="I1" t="s">
        <v>1802</v>
      </c>
      <c r="J1" t="s">
        <v>1801</v>
      </c>
      <c r="K1" t="s">
        <v>1560</v>
      </c>
      <c r="L1" t="s">
        <v>1561</v>
      </c>
      <c r="M1" t="s">
        <v>1562</v>
      </c>
      <c r="N1" t="s">
        <v>1563</v>
      </c>
      <c r="O1" t="s">
        <v>1564</v>
      </c>
      <c r="P1" t="s">
        <v>1617</v>
      </c>
      <c r="Q1" t="s">
        <v>1625</v>
      </c>
      <c r="R1" t="s">
        <v>1609</v>
      </c>
      <c r="S1" t="s">
        <v>30</v>
      </c>
      <c r="T1" t="s">
        <v>1832</v>
      </c>
      <c r="U1" t="s">
        <v>1623</v>
      </c>
      <c r="V1" t="s">
        <v>1648</v>
      </c>
    </row>
    <row r="2" spans="1:22" x14ac:dyDescent="0.2">
      <c r="A2" t="s">
        <v>1574</v>
      </c>
      <c r="B2" s="12" t="s">
        <v>1565</v>
      </c>
      <c r="C2">
        <v>39</v>
      </c>
      <c r="D2">
        <v>38</v>
      </c>
      <c r="E2">
        <v>2</v>
      </c>
      <c r="F2" s="1" t="s">
        <v>1822</v>
      </c>
      <c r="G2" t="s">
        <v>1597</v>
      </c>
      <c r="H2" t="s">
        <v>1597</v>
      </c>
      <c r="I2" t="s">
        <v>1989</v>
      </c>
      <c r="J2" t="s">
        <v>1990</v>
      </c>
      <c r="K2" t="s">
        <v>1566</v>
      </c>
      <c r="L2" t="s">
        <v>1567</v>
      </c>
      <c r="M2" t="s">
        <v>1568</v>
      </c>
      <c r="N2" t="s">
        <v>1569</v>
      </c>
      <c r="O2" t="s">
        <v>1570</v>
      </c>
      <c r="P2" t="s">
        <v>1566</v>
      </c>
      <c r="Q2" t="s">
        <v>1629</v>
      </c>
      <c r="R2" t="s">
        <v>1613</v>
      </c>
      <c r="S2" t="s">
        <v>1875</v>
      </c>
      <c r="T2" t="s">
        <v>1901</v>
      </c>
    </row>
    <row r="3" spans="1:22" x14ac:dyDescent="0.2">
      <c r="A3" t="s">
        <v>1574</v>
      </c>
      <c r="B3" t="s">
        <v>1565</v>
      </c>
      <c r="C3">
        <v>2</v>
      </c>
      <c r="D3">
        <v>2</v>
      </c>
      <c r="E3">
        <v>3</v>
      </c>
      <c r="K3" t="s">
        <v>1566</v>
      </c>
      <c r="L3" t="s">
        <v>1567</v>
      </c>
      <c r="M3" s="1" t="s">
        <v>1568</v>
      </c>
      <c r="N3" t="s">
        <v>1569</v>
      </c>
      <c r="O3" t="s">
        <v>1570</v>
      </c>
      <c r="P3" t="s">
        <v>1566</v>
      </c>
      <c r="Q3" t="s">
        <v>1629</v>
      </c>
      <c r="R3" t="s">
        <v>1613</v>
      </c>
      <c r="S3" t="s">
        <v>1875</v>
      </c>
      <c r="T3" t="s">
        <v>1901</v>
      </c>
    </row>
    <row r="4" spans="1:22" x14ac:dyDescent="0.2">
      <c r="A4" t="s">
        <v>1574</v>
      </c>
      <c r="B4" t="s">
        <v>1565</v>
      </c>
      <c r="C4">
        <v>2</v>
      </c>
      <c r="D4">
        <v>2</v>
      </c>
      <c r="E4">
        <v>4</v>
      </c>
      <c r="K4" t="s">
        <v>1566</v>
      </c>
      <c r="L4" t="s">
        <v>1567</v>
      </c>
      <c r="M4" s="1" t="s">
        <v>1568</v>
      </c>
      <c r="N4" t="s">
        <v>1569</v>
      </c>
      <c r="O4" t="s">
        <v>1570</v>
      </c>
      <c r="P4" t="s">
        <v>1566</v>
      </c>
      <c r="Q4" t="s">
        <v>1629</v>
      </c>
      <c r="R4" t="s">
        <v>1613</v>
      </c>
      <c r="S4" t="s">
        <v>1875</v>
      </c>
      <c r="T4" t="s">
        <v>1901</v>
      </c>
    </row>
    <row r="5" spans="1:22" x14ac:dyDescent="0.2">
      <c r="A5" t="s">
        <v>1574</v>
      </c>
      <c r="B5" t="s">
        <v>1667</v>
      </c>
      <c r="C5">
        <v>18</v>
      </c>
      <c r="D5">
        <v>17</v>
      </c>
      <c r="E5">
        <v>12</v>
      </c>
      <c r="F5" s="1" t="s">
        <v>1577</v>
      </c>
      <c r="G5" t="s">
        <v>1806</v>
      </c>
      <c r="H5" t="s">
        <v>1807</v>
      </c>
      <c r="I5" t="s">
        <v>1961</v>
      </c>
      <c r="J5" t="s">
        <v>1685</v>
      </c>
      <c r="K5" s="1" t="s">
        <v>1577</v>
      </c>
      <c r="L5" t="s">
        <v>1656</v>
      </c>
      <c r="M5" t="s">
        <v>1670</v>
      </c>
      <c r="N5" s="1" t="s">
        <v>1577</v>
      </c>
      <c r="O5" s="1" t="s">
        <v>1577</v>
      </c>
      <c r="P5" s="1" t="s">
        <v>1577</v>
      </c>
      <c r="Q5" t="s">
        <v>1671</v>
      </c>
      <c r="R5" t="s">
        <v>1672</v>
      </c>
      <c r="S5" t="s">
        <v>1875</v>
      </c>
      <c r="T5" t="s">
        <v>1900</v>
      </c>
    </row>
    <row r="6" spans="1:22" x14ac:dyDescent="0.2">
      <c r="A6" t="s">
        <v>1574</v>
      </c>
      <c r="B6" s="12" t="s">
        <v>1678</v>
      </c>
      <c r="C6">
        <v>27</v>
      </c>
      <c r="D6">
        <v>27</v>
      </c>
      <c r="E6">
        <v>2</v>
      </c>
      <c r="F6" t="s">
        <v>1683</v>
      </c>
      <c r="G6" t="s">
        <v>1957</v>
      </c>
      <c r="H6" t="s">
        <v>1958</v>
      </c>
      <c r="I6" t="s">
        <v>1882</v>
      </c>
      <c r="J6" t="s">
        <v>1883</v>
      </c>
      <c r="K6" s="1" t="s">
        <v>1577</v>
      </c>
      <c r="L6" t="s">
        <v>1680</v>
      </c>
      <c r="M6" t="s">
        <v>1657</v>
      </c>
      <c r="N6" s="1" t="s">
        <v>1577</v>
      </c>
      <c r="O6" s="1" t="s">
        <v>1577</v>
      </c>
      <c r="P6" s="1" t="s">
        <v>1577</v>
      </c>
      <c r="Q6" t="s">
        <v>1590</v>
      </c>
      <c r="R6" t="s">
        <v>1676</v>
      </c>
      <c r="S6" t="s">
        <v>1875</v>
      </c>
      <c r="T6" t="s">
        <v>1902</v>
      </c>
    </row>
    <row r="7" spans="1:22" x14ac:dyDescent="0.2">
      <c r="A7" t="s">
        <v>1574</v>
      </c>
      <c r="B7" t="s">
        <v>1682</v>
      </c>
      <c r="C7">
        <v>60</v>
      </c>
      <c r="D7">
        <v>58</v>
      </c>
      <c r="E7">
        <v>2</v>
      </c>
      <c r="F7" t="s">
        <v>1764</v>
      </c>
      <c r="G7" t="s">
        <v>1959</v>
      </c>
      <c r="H7" t="s">
        <v>1960</v>
      </c>
      <c r="I7" t="s">
        <v>1590</v>
      </c>
      <c r="J7" t="s">
        <v>1685</v>
      </c>
      <c r="K7" s="1" t="s">
        <v>1577</v>
      </c>
      <c r="L7" t="s">
        <v>1639</v>
      </c>
      <c r="M7" t="s">
        <v>1657</v>
      </c>
      <c r="N7" s="1" t="s">
        <v>1577</v>
      </c>
      <c r="O7" s="1" t="s">
        <v>1577</v>
      </c>
      <c r="P7" s="1" t="s">
        <v>1577</v>
      </c>
      <c r="Q7" t="s">
        <v>1685</v>
      </c>
      <c r="R7" t="s">
        <v>1677</v>
      </c>
      <c r="S7" t="s">
        <v>1875</v>
      </c>
      <c r="T7" t="s">
        <v>1903</v>
      </c>
    </row>
    <row r="8" spans="1:22" x14ac:dyDescent="0.2">
      <c r="A8" t="s">
        <v>1574</v>
      </c>
      <c r="B8" t="s">
        <v>1688</v>
      </c>
      <c r="C8">
        <v>53</v>
      </c>
      <c r="D8">
        <v>53</v>
      </c>
      <c r="E8">
        <v>2</v>
      </c>
      <c r="F8" t="s">
        <v>1689</v>
      </c>
      <c r="G8" t="s">
        <v>1810</v>
      </c>
      <c r="H8" t="s">
        <v>1810</v>
      </c>
      <c r="I8" t="s">
        <v>1741</v>
      </c>
      <c r="J8" t="s">
        <v>1758</v>
      </c>
      <c r="K8" s="1" t="s">
        <v>1577</v>
      </c>
      <c r="L8" t="s">
        <v>1615</v>
      </c>
      <c r="M8" t="s">
        <v>1657</v>
      </c>
      <c r="N8" s="1" t="s">
        <v>1577</v>
      </c>
      <c r="O8" s="1" t="s">
        <v>1577</v>
      </c>
      <c r="P8" s="1" t="s">
        <v>1577</v>
      </c>
      <c r="Q8" s="1" t="s">
        <v>1577</v>
      </c>
      <c r="R8" t="s">
        <v>1681</v>
      </c>
      <c r="S8" t="s">
        <v>1875</v>
      </c>
      <c r="T8" t="s">
        <v>1904</v>
      </c>
    </row>
    <row r="9" spans="1:22" x14ac:dyDescent="0.2">
      <c r="A9" t="s">
        <v>1574</v>
      </c>
      <c r="B9" t="s">
        <v>1673</v>
      </c>
      <c r="C9">
        <v>3</v>
      </c>
      <c r="D9">
        <v>2</v>
      </c>
      <c r="E9">
        <v>2</v>
      </c>
      <c r="F9" t="s">
        <v>1593</v>
      </c>
      <c r="G9" t="s">
        <v>1605</v>
      </c>
      <c r="H9" t="s">
        <v>1605</v>
      </c>
      <c r="I9" s="1" t="s">
        <v>1577</v>
      </c>
      <c r="J9" s="1" t="s">
        <v>1577</v>
      </c>
      <c r="K9" t="s">
        <v>1657</v>
      </c>
      <c r="L9" t="s">
        <v>1605</v>
      </c>
      <c r="M9" s="1" t="s">
        <v>1577</v>
      </c>
      <c r="N9" t="s">
        <v>1657</v>
      </c>
      <c r="O9" t="s">
        <v>1657</v>
      </c>
      <c r="P9" t="s">
        <v>1657</v>
      </c>
      <c r="Q9" t="s">
        <v>1674</v>
      </c>
      <c r="R9" t="s">
        <v>1675</v>
      </c>
      <c r="S9" t="s">
        <v>1875</v>
      </c>
      <c r="T9" t="s">
        <v>1905</v>
      </c>
    </row>
    <row r="10" spans="1:22" x14ac:dyDescent="0.2">
      <c r="A10" t="s">
        <v>1574</v>
      </c>
      <c r="B10" t="s">
        <v>1600</v>
      </c>
      <c r="C10" t="s">
        <v>1826</v>
      </c>
      <c r="D10" t="s">
        <v>1827</v>
      </c>
      <c r="E10">
        <v>2</v>
      </c>
      <c r="F10" t="s">
        <v>1777</v>
      </c>
      <c r="G10" t="s">
        <v>1811</v>
      </c>
      <c r="H10" t="s">
        <v>1811</v>
      </c>
      <c r="I10" s="1" t="s">
        <v>1577</v>
      </c>
      <c r="J10" s="1" t="s">
        <v>1577</v>
      </c>
      <c r="K10" t="s">
        <v>1634</v>
      </c>
      <c r="L10" t="s">
        <v>1635</v>
      </c>
      <c r="M10" t="s">
        <v>1636</v>
      </c>
      <c r="N10" t="s">
        <v>1637</v>
      </c>
      <c r="O10" t="s">
        <v>1571</v>
      </c>
      <c r="P10" t="s">
        <v>1638</v>
      </c>
      <c r="Q10" t="s">
        <v>1639</v>
      </c>
      <c r="R10" t="s">
        <v>1640</v>
      </c>
      <c r="S10" t="s">
        <v>1875</v>
      </c>
      <c r="T10" t="s">
        <v>1906</v>
      </c>
    </row>
    <row r="11" spans="1:22" x14ac:dyDescent="0.2">
      <c r="A11" t="s">
        <v>1574</v>
      </c>
      <c r="B11" t="s">
        <v>1691</v>
      </c>
      <c r="C11">
        <v>3</v>
      </c>
      <c r="D11">
        <v>2</v>
      </c>
      <c r="E11">
        <v>2</v>
      </c>
      <c r="F11" t="s">
        <v>1608</v>
      </c>
      <c r="G11" t="s">
        <v>1697</v>
      </c>
      <c r="H11" t="s">
        <v>1697</v>
      </c>
      <c r="I11" t="s">
        <v>1685</v>
      </c>
      <c r="J11" t="s">
        <v>1685</v>
      </c>
      <c r="K11" s="1" t="s">
        <v>1577</v>
      </c>
      <c r="L11" t="s">
        <v>1693</v>
      </c>
      <c r="M11" t="s">
        <v>1694</v>
      </c>
      <c r="N11" s="1" t="s">
        <v>1577</v>
      </c>
      <c r="O11" s="1" t="s">
        <v>1577</v>
      </c>
      <c r="P11" s="1" t="s">
        <v>1577</v>
      </c>
      <c r="Q11" t="s">
        <v>1638</v>
      </c>
      <c r="R11" t="s">
        <v>1686</v>
      </c>
      <c r="S11" t="s">
        <v>1875</v>
      </c>
      <c r="T11" t="s">
        <v>1907</v>
      </c>
    </row>
    <row r="12" spans="1:22" x14ac:dyDescent="0.2">
      <c r="A12" t="s">
        <v>1574</v>
      </c>
      <c r="B12" t="s">
        <v>1695</v>
      </c>
      <c r="C12">
        <v>3</v>
      </c>
      <c r="D12">
        <v>2</v>
      </c>
      <c r="E12">
        <v>2</v>
      </c>
      <c r="F12" t="s">
        <v>1653</v>
      </c>
      <c r="G12" t="s">
        <v>1653</v>
      </c>
      <c r="H12" t="s">
        <v>1653</v>
      </c>
      <c r="I12" s="1" t="s">
        <v>1668</v>
      </c>
      <c r="J12" t="s">
        <v>1708</v>
      </c>
      <c r="K12" s="1" t="s">
        <v>1577</v>
      </c>
      <c r="L12" t="s">
        <v>1697</v>
      </c>
      <c r="M12" t="s">
        <v>1698</v>
      </c>
      <c r="N12" s="1" t="s">
        <v>1577</v>
      </c>
      <c r="O12" s="1" t="s">
        <v>1577</v>
      </c>
      <c r="P12" s="1" t="s">
        <v>1577</v>
      </c>
      <c r="Q12" t="s">
        <v>1630</v>
      </c>
      <c r="R12" t="s">
        <v>1687</v>
      </c>
      <c r="S12" t="s">
        <v>1875</v>
      </c>
      <c r="T12" t="s">
        <v>1908</v>
      </c>
    </row>
    <row r="13" spans="1:22" x14ac:dyDescent="0.2">
      <c r="A13" t="s">
        <v>1574</v>
      </c>
      <c r="B13" t="s">
        <v>1699</v>
      </c>
      <c r="C13" t="s">
        <v>1980</v>
      </c>
      <c r="D13" t="s">
        <v>1981</v>
      </c>
      <c r="E13">
        <v>2</v>
      </c>
      <c r="F13" t="s">
        <v>1657</v>
      </c>
      <c r="G13" t="s">
        <v>1653</v>
      </c>
      <c r="H13" t="s">
        <v>1653</v>
      </c>
      <c r="I13" s="1" t="s">
        <v>1577</v>
      </c>
      <c r="J13" t="s">
        <v>1592</v>
      </c>
      <c r="K13" s="1" t="s">
        <v>1577</v>
      </c>
      <c r="L13" t="s">
        <v>1607</v>
      </c>
      <c r="M13" t="s">
        <v>1653</v>
      </c>
      <c r="N13" s="1" t="s">
        <v>1577</v>
      </c>
      <c r="O13" s="1" t="s">
        <v>1577</v>
      </c>
      <c r="P13" s="1" t="s">
        <v>1577</v>
      </c>
      <c r="Q13" s="1" t="s">
        <v>1577</v>
      </c>
      <c r="R13" t="s">
        <v>1690</v>
      </c>
      <c r="S13" t="s">
        <v>1875</v>
      </c>
      <c r="T13" t="s">
        <v>1884</v>
      </c>
    </row>
    <row r="14" spans="1:22" x14ac:dyDescent="0.2">
      <c r="A14" t="s">
        <v>1574</v>
      </c>
      <c r="B14" t="s">
        <v>1702</v>
      </c>
      <c r="C14">
        <v>4</v>
      </c>
      <c r="D14">
        <v>2</v>
      </c>
      <c r="E14">
        <v>2</v>
      </c>
      <c r="F14" t="s">
        <v>1809</v>
      </c>
      <c r="G14" t="s">
        <v>1603</v>
      </c>
      <c r="H14" t="s">
        <v>1603</v>
      </c>
      <c r="I14" t="s">
        <v>1825</v>
      </c>
      <c r="J14" s="1" t="s">
        <v>1577</v>
      </c>
      <c r="K14" t="s">
        <v>1657</v>
      </c>
      <c r="L14" t="s">
        <v>1704</v>
      </c>
      <c r="M14" s="1" t="s">
        <v>1577</v>
      </c>
      <c r="N14" t="s">
        <v>1657</v>
      </c>
      <c r="O14" t="s">
        <v>1657</v>
      </c>
      <c r="P14" t="s">
        <v>1657</v>
      </c>
      <c r="Q14" t="s">
        <v>1670</v>
      </c>
      <c r="R14" t="s">
        <v>1700</v>
      </c>
      <c r="S14" t="s">
        <v>1875</v>
      </c>
      <c r="T14" t="s">
        <v>1905</v>
      </c>
    </row>
    <row r="15" spans="1:22" x14ac:dyDescent="0.2">
      <c r="A15" t="s">
        <v>1574</v>
      </c>
      <c r="B15" t="s">
        <v>1706</v>
      </c>
      <c r="C15" t="s">
        <v>1823</v>
      </c>
      <c r="D15" t="s">
        <v>1824</v>
      </c>
      <c r="E15">
        <v>2</v>
      </c>
      <c r="F15" t="s">
        <v>1707</v>
      </c>
      <c r="G15" t="s">
        <v>1636</v>
      </c>
      <c r="H15" t="s">
        <v>1636</v>
      </c>
      <c r="I15" t="s">
        <v>1669</v>
      </c>
      <c r="J15" s="1" t="s">
        <v>1577</v>
      </c>
      <c r="K15" t="s">
        <v>1657</v>
      </c>
      <c r="L15" t="s">
        <v>1671</v>
      </c>
      <c r="M15" t="s">
        <v>1709</v>
      </c>
      <c r="N15" t="s">
        <v>1657</v>
      </c>
      <c r="O15" t="s">
        <v>1657</v>
      </c>
      <c r="P15" t="s">
        <v>1657</v>
      </c>
      <c r="Q15" t="s">
        <v>1710</v>
      </c>
      <c r="R15" t="s">
        <v>1701</v>
      </c>
      <c r="S15" t="s">
        <v>1875</v>
      </c>
      <c r="T15" t="s">
        <v>1909</v>
      </c>
    </row>
    <row r="16" spans="1:22" x14ac:dyDescent="0.2">
      <c r="A16" t="s">
        <v>1574</v>
      </c>
      <c r="B16" t="s">
        <v>1602</v>
      </c>
      <c r="C16">
        <v>16</v>
      </c>
      <c r="D16">
        <v>16</v>
      </c>
      <c r="E16">
        <v>2</v>
      </c>
      <c r="F16" t="s">
        <v>1641</v>
      </c>
      <c r="G16" t="s">
        <v>1637</v>
      </c>
      <c r="H16" t="s">
        <v>1637</v>
      </c>
      <c r="I16" t="s">
        <v>1778</v>
      </c>
      <c r="J16" s="1" t="s">
        <v>1822</v>
      </c>
      <c r="K16" t="s">
        <v>1642</v>
      </c>
      <c r="L16" t="s">
        <v>1614</v>
      </c>
      <c r="M16" t="s">
        <v>1572</v>
      </c>
      <c r="N16" t="s">
        <v>1567</v>
      </c>
      <c r="O16" t="s">
        <v>1572</v>
      </c>
      <c r="P16" t="s">
        <v>1643</v>
      </c>
      <c r="Q16" t="s">
        <v>1644</v>
      </c>
      <c r="R16" t="s">
        <v>1645</v>
      </c>
      <c r="S16" t="s">
        <v>1875</v>
      </c>
      <c r="T16" t="s">
        <v>1910</v>
      </c>
    </row>
    <row r="17" spans="1:20" x14ac:dyDescent="0.2">
      <c r="A17" t="s">
        <v>1574</v>
      </c>
      <c r="B17" t="s">
        <v>1773</v>
      </c>
      <c r="C17">
        <v>4</v>
      </c>
      <c r="D17">
        <v>2</v>
      </c>
      <c r="E17">
        <v>2</v>
      </c>
      <c r="F17" t="s">
        <v>1624</v>
      </c>
      <c r="G17" t="s">
        <v>1571</v>
      </c>
      <c r="H17" t="s">
        <v>1571</v>
      </c>
      <c r="I17" t="s">
        <v>1820</v>
      </c>
      <c r="J17" s="1" t="s">
        <v>1669</v>
      </c>
      <c r="K17" t="s">
        <v>1605</v>
      </c>
      <c r="L17" t="s">
        <v>1766</v>
      </c>
      <c r="M17" t="s">
        <v>1590</v>
      </c>
      <c r="N17" t="s">
        <v>1715</v>
      </c>
      <c r="O17" t="s">
        <v>1581</v>
      </c>
      <c r="P17" t="s">
        <v>1772</v>
      </c>
      <c r="Q17" t="s">
        <v>1568</v>
      </c>
      <c r="R17" t="s">
        <v>1821</v>
      </c>
      <c r="S17" t="s">
        <v>1875</v>
      </c>
      <c r="T17" t="s">
        <v>1911</v>
      </c>
    </row>
    <row r="18" spans="1:20" x14ac:dyDescent="0.2">
      <c r="A18" t="s">
        <v>1574</v>
      </c>
      <c r="B18" t="s">
        <v>1713</v>
      </c>
      <c r="C18" t="s">
        <v>1818</v>
      </c>
      <c r="D18" t="s">
        <v>1819</v>
      </c>
      <c r="E18">
        <v>2</v>
      </c>
      <c r="F18" t="s">
        <v>1607</v>
      </c>
      <c r="G18" t="s">
        <v>1638</v>
      </c>
      <c r="H18" t="s">
        <v>1638</v>
      </c>
      <c r="I18" t="s">
        <v>1745</v>
      </c>
      <c r="J18" s="1" t="s">
        <v>1577</v>
      </c>
      <c r="K18" t="s">
        <v>1657</v>
      </c>
      <c r="L18" t="s">
        <v>1608</v>
      </c>
      <c r="M18" s="1" t="s">
        <v>1577</v>
      </c>
      <c r="N18" t="s">
        <v>1657</v>
      </c>
      <c r="O18" t="s">
        <v>1657</v>
      </c>
      <c r="P18" t="s">
        <v>1657</v>
      </c>
      <c r="Q18" t="s">
        <v>1653</v>
      </c>
      <c r="R18" t="s">
        <v>1705</v>
      </c>
      <c r="S18" t="s">
        <v>1875</v>
      </c>
      <c r="T18" t="s">
        <v>1905</v>
      </c>
    </row>
    <row r="19" spans="1:20" x14ac:dyDescent="0.2">
      <c r="A19" t="s">
        <v>1574</v>
      </c>
      <c r="B19" t="s">
        <v>1716</v>
      </c>
      <c r="C19" s="8" t="s">
        <v>1816</v>
      </c>
      <c r="D19" t="s">
        <v>1817</v>
      </c>
      <c r="E19">
        <v>2</v>
      </c>
      <c r="F19" t="s">
        <v>1717</v>
      </c>
      <c r="G19" t="s">
        <v>1684</v>
      </c>
      <c r="H19" t="s">
        <v>1684</v>
      </c>
      <c r="I19" t="s">
        <v>1741</v>
      </c>
      <c r="J19" s="1" t="s">
        <v>1577</v>
      </c>
      <c r="K19" t="s">
        <v>1657</v>
      </c>
      <c r="L19" t="s">
        <v>1636</v>
      </c>
      <c r="M19" t="s">
        <v>1641</v>
      </c>
      <c r="N19" t="s">
        <v>1657</v>
      </c>
      <c r="O19" t="s">
        <v>1657</v>
      </c>
      <c r="P19" t="s">
        <v>1657</v>
      </c>
      <c r="Q19" t="s">
        <v>1719</v>
      </c>
      <c r="R19" t="s">
        <v>1711</v>
      </c>
      <c r="S19" t="s">
        <v>1875</v>
      </c>
      <c r="T19" t="s">
        <v>1912</v>
      </c>
    </row>
    <row r="20" spans="1:20" x14ac:dyDescent="0.2">
      <c r="A20" t="s">
        <v>1574</v>
      </c>
      <c r="B20" t="s">
        <v>1720</v>
      </c>
      <c r="C20">
        <v>13</v>
      </c>
      <c r="D20">
        <v>12</v>
      </c>
      <c r="E20">
        <v>2</v>
      </c>
      <c r="F20" t="s">
        <v>1601</v>
      </c>
      <c r="G20" t="s">
        <v>1638</v>
      </c>
      <c r="H20" t="s">
        <v>1638</v>
      </c>
      <c r="I20" t="s">
        <v>1741</v>
      </c>
      <c r="J20" s="1" t="s">
        <v>1669</v>
      </c>
      <c r="K20" t="s">
        <v>1657</v>
      </c>
      <c r="L20" t="s">
        <v>1646</v>
      </c>
      <c r="M20" t="s">
        <v>1715</v>
      </c>
      <c r="N20" t="s">
        <v>1657</v>
      </c>
      <c r="O20" t="s">
        <v>1721</v>
      </c>
      <c r="P20" t="s">
        <v>1657</v>
      </c>
      <c r="Q20" t="s">
        <v>1698</v>
      </c>
      <c r="R20" t="s">
        <v>1712</v>
      </c>
      <c r="S20" t="s">
        <v>1875</v>
      </c>
      <c r="T20" t="s">
        <v>1913</v>
      </c>
    </row>
    <row r="21" spans="1:20" x14ac:dyDescent="0.2">
      <c r="A21" t="s">
        <v>1574</v>
      </c>
      <c r="B21" t="s">
        <v>1632</v>
      </c>
      <c r="C21">
        <v>4</v>
      </c>
      <c r="D21">
        <v>4</v>
      </c>
      <c r="E21">
        <v>2</v>
      </c>
      <c r="F21" t="s">
        <v>1812</v>
      </c>
      <c r="G21" t="s">
        <v>1608</v>
      </c>
      <c r="H21" t="s">
        <v>1608</v>
      </c>
      <c r="I21" s="1" t="s">
        <v>1592</v>
      </c>
      <c r="J21" t="s">
        <v>1764</v>
      </c>
      <c r="K21" t="s">
        <v>1608</v>
      </c>
      <c r="L21" t="s">
        <v>1646</v>
      </c>
      <c r="M21" t="s">
        <v>1646</v>
      </c>
      <c r="N21" t="s">
        <v>1571</v>
      </c>
      <c r="O21" t="s">
        <v>1607</v>
      </c>
      <c r="P21" t="s">
        <v>1620</v>
      </c>
      <c r="Q21" t="s">
        <v>1575</v>
      </c>
      <c r="R21" t="s">
        <v>1647</v>
      </c>
      <c r="S21" t="s">
        <v>1875</v>
      </c>
      <c r="T21" t="s">
        <v>1914</v>
      </c>
    </row>
    <row r="22" spans="1:20" x14ac:dyDescent="0.2">
      <c r="A22" t="s">
        <v>1574</v>
      </c>
      <c r="B22" t="s">
        <v>1774</v>
      </c>
      <c r="C22">
        <v>5</v>
      </c>
      <c r="D22">
        <v>2</v>
      </c>
      <c r="E22">
        <v>2</v>
      </c>
      <c r="F22" t="s">
        <v>1628</v>
      </c>
      <c r="G22" t="s">
        <v>1581</v>
      </c>
      <c r="H22" t="s">
        <v>1581</v>
      </c>
      <c r="I22" t="s">
        <v>1726</v>
      </c>
      <c r="J22" s="1" t="s">
        <v>1668</v>
      </c>
      <c r="K22" t="s">
        <v>1605</v>
      </c>
      <c r="L22" t="s">
        <v>1766</v>
      </c>
      <c r="M22" t="s">
        <v>1590</v>
      </c>
      <c r="N22" t="s">
        <v>1715</v>
      </c>
      <c r="O22" t="s">
        <v>1581</v>
      </c>
      <c r="P22" t="s">
        <v>1772</v>
      </c>
      <c r="Q22" t="s">
        <v>1568</v>
      </c>
      <c r="S22" t="s">
        <v>1875</v>
      </c>
      <c r="T22" t="s">
        <v>1917</v>
      </c>
    </row>
    <row r="23" spans="1:20" x14ac:dyDescent="0.2">
      <c r="A23" t="s">
        <v>1574</v>
      </c>
      <c r="B23" t="s">
        <v>1775</v>
      </c>
      <c r="C23">
        <v>3</v>
      </c>
      <c r="D23">
        <v>2</v>
      </c>
      <c r="E23">
        <v>2</v>
      </c>
      <c r="F23" t="s">
        <v>1658</v>
      </c>
      <c r="G23" t="s">
        <v>1606</v>
      </c>
      <c r="H23" t="s">
        <v>1606</v>
      </c>
      <c r="I23" t="s">
        <v>1669</v>
      </c>
      <c r="J23" s="1" t="s">
        <v>1668</v>
      </c>
      <c r="K23" t="s">
        <v>1605</v>
      </c>
      <c r="L23" t="s">
        <v>1766</v>
      </c>
      <c r="M23" t="s">
        <v>1590</v>
      </c>
      <c r="N23" t="s">
        <v>1715</v>
      </c>
      <c r="O23" t="s">
        <v>1581</v>
      </c>
      <c r="P23" t="s">
        <v>1772</v>
      </c>
      <c r="Q23" t="s">
        <v>1568</v>
      </c>
      <c r="S23" t="s">
        <v>1875</v>
      </c>
      <c r="T23" t="s">
        <v>1918</v>
      </c>
    </row>
    <row r="24" spans="1:20" x14ac:dyDescent="0.2">
      <c r="A24" t="s">
        <v>1574</v>
      </c>
      <c r="B24" t="s">
        <v>1649</v>
      </c>
      <c r="C24">
        <v>6</v>
      </c>
      <c r="D24">
        <v>4</v>
      </c>
      <c r="E24">
        <v>2</v>
      </c>
      <c r="F24" t="s">
        <v>1614</v>
      </c>
      <c r="G24" t="s">
        <v>1646</v>
      </c>
      <c r="H24" t="s">
        <v>1646</v>
      </c>
      <c r="I24" s="1" t="s">
        <v>1717</v>
      </c>
      <c r="J24" t="s">
        <v>1624</v>
      </c>
      <c r="K24" t="s">
        <v>1593</v>
      </c>
      <c r="L24" t="s">
        <v>1608</v>
      </c>
      <c r="M24" t="s">
        <v>1646</v>
      </c>
      <c r="N24" t="s">
        <v>1601</v>
      </c>
      <c r="O24" t="s">
        <v>1572</v>
      </c>
      <c r="P24" t="s">
        <v>1650</v>
      </c>
      <c r="Q24" t="s">
        <v>1601</v>
      </c>
      <c r="R24" t="s">
        <v>1651</v>
      </c>
      <c r="S24" t="s">
        <v>1875</v>
      </c>
      <c r="T24" t="s">
        <v>1915</v>
      </c>
    </row>
    <row r="25" spans="1:20" x14ac:dyDescent="0.2">
      <c r="A25" t="s">
        <v>1574</v>
      </c>
      <c r="B25" t="s">
        <v>1652</v>
      </c>
      <c r="C25">
        <v>15</v>
      </c>
      <c r="D25">
        <v>15</v>
      </c>
      <c r="E25">
        <v>2</v>
      </c>
      <c r="F25" t="s">
        <v>1780</v>
      </c>
      <c r="G25" t="s">
        <v>1646</v>
      </c>
      <c r="H25" t="s">
        <v>1575</v>
      </c>
      <c r="I25" t="s">
        <v>1638</v>
      </c>
      <c r="J25" s="1" t="s">
        <v>1709</v>
      </c>
      <c r="K25" t="s">
        <v>1634</v>
      </c>
      <c r="L25" t="s">
        <v>1572</v>
      </c>
      <c r="M25" t="s">
        <v>1628</v>
      </c>
      <c r="N25" t="s">
        <v>1646</v>
      </c>
      <c r="O25" t="s">
        <v>1567</v>
      </c>
      <c r="P25" t="s">
        <v>1653</v>
      </c>
      <c r="Q25" t="s">
        <v>1636</v>
      </c>
      <c r="R25" t="s">
        <v>1666</v>
      </c>
      <c r="S25" t="s">
        <v>1875</v>
      </c>
      <c r="T25" t="s">
        <v>1916</v>
      </c>
    </row>
    <row r="26" spans="1:20" x14ac:dyDescent="0.2">
      <c r="A26" t="s">
        <v>1574</v>
      </c>
      <c r="B26" t="s">
        <v>1654</v>
      </c>
      <c r="C26">
        <v>6</v>
      </c>
      <c r="D26">
        <v>4</v>
      </c>
      <c r="E26">
        <v>2</v>
      </c>
      <c r="F26" t="s">
        <v>1655</v>
      </c>
      <c r="G26" t="s">
        <v>1692</v>
      </c>
      <c r="H26" t="s">
        <v>1572</v>
      </c>
      <c r="I26" t="s">
        <v>1815</v>
      </c>
      <c r="J26" s="1" t="s">
        <v>1580</v>
      </c>
      <c r="K26" t="s">
        <v>1620</v>
      </c>
      <c r="L26" t="s">
        <v>1575</v>
      </c>
      <c r="M26" t="s">
        <v>1639</v>
      </c>
      <c r="N26" t="s">
        <v>1596</v>
      </c>
      <c r="O26" t="s">
        <v>1572</v>
      </c>
      <c r="P26" t="s">
        <v>1657</v>
      </c>
      <c r="Q26" t="s">
        <v>1658</v>
      </c>
      <c r="S26" t="s">
        <v>1875</v>
      </c>
      <c r="T26" t="s">
        <v>1919</v>
      </c>
    </row>
    <row r="27" spans="1:20" x14ac:dyDescent="0.2">
      <c r="A27" t="s">
        <v>1574</v>
      </c>
      <c r="B27" t="s">
        <v>1659</v>
      </c>
      <c r="C27">
        <v>6</v>
      </c>
      <c r="D27">
        <v>4</v>
      </c>
      <c r="E27">
        <v>2</v>
      </c>
      <c r="F27" t="s">
        <v>1781</v>
      </c>
      <c r="G27" t="s">
        <v>1813</v>
      </c>
      <c r="H27" t="s">
        <v>1663</v>
      </c>
      <c r="I27" s="1" t="s">
        <v>1665</v>
      </c>
      <c r="J27" t="s">
        <v>1814</v>
      </c>
      <c r="K27" t="s">
        <v>1660</v>
      </c>
      <c r="L27" t="s">
        <v>1661</v>
      </c>
      <c r="M27" t="s">
        <v>1662</v>
      </c>
      <c r="N27" t="s">
        <v>1663</v>
      </c>
      <c r="O27" t="s">
        <v>1664</v>
      </c>
      <c r="P27" t="s">
        <v>1660</v>
      </c>
      <c r="Q27" s="1" t="s">
        <v>1665</v>
      </c>
      <c r="S27" t="s">
        <v>1876</v>
      </c>
      <c r="T27" t="s">
        <v>1920</v>
      </c>
    </row>
    <row r="28" spans="1:20" x14ac:dyDescent="0.2">
      <c r="A28" t="s">
        <v>1599</v>
      </c>
      <c r="B28" t="s">
        <v>1565</v>
      </c>
      <c r="C28">
        <v>15</v>
      </c>
      <c r="D28">
        <v>15</v>
      </c>
      <c r="E28">
        <v>2</v>
      </c>
      <c r="F28" t="s">
        <v>1782</v>
      </c>
      <c r="G28" t="s">
        <v>1837</v>
      </c>
      <c r="H28" t="s">
        <v>1837</v>
      </c>
      <c r="I28" t="s">
        <v>1877</v>
      </c>
      <c r="J28" t="s">
        <v>1703</v>
      </c>
      <c r="K28" t="s">
        <v>1595</v>
      </c>
      <c r="L28" t="s">
        <v>1572</v>
      </c>
      <c r="M28" t="s">
        <v>1596</v>
      </c>
      <c r="N28" t="s">
        <v>1597</v>
      </c>
      <c r="O28" t="s">
        <v>1598</v>
      </c>
      <c r="P28" t="s">
        <v>1595</v>
      </c>
      <c r="Q28" t="s">
        <v>1626</v>
      </c>
      <c r="R28" t="s">
        <v>1612</v>
      </c>
      <c r="S28" t="s">
        <v>1875</v>
      </c>
      <c r="T28" t="s">
        <v>1901</v>
      </c>
    </row>
    <row r="29" spans="1:20" x14ac:dyDescent="0.2">
      <c r="A29" t="s">
        <v>1599</v>
      </c>
      <c r="B29" t="s">
        <v>1667</v>
      </c>
      <c r="C29">
        <v>15</v>
      </c>
      <c r="D29">
        <v>15</v>
      </c>
      <c r="E29">
        <v>2</v>
      </c>
      <c r="F29" s="1" t="s">
        <v>1577</v>
      </c>
      <c r="G29" t="s">
        <v>1838</v>
      </c>
      <c r="H29" t="s">
        <v>1839</v>
      </c>
      <c r="I29" t="s">
        <v>1703</v>
      </c>
      <c r="J29" t="s">
        <v>1624</v>
      </c>
      <c r="K29" s="1" t="s">
        <v>1577</v>
      </c>
      <c r="L29" t="s">
        <v>1697</v>
      </c>
      <c r="M29" t="s">
        <v>1724</v>
      </c>
      <c r="N29" s="1" t="s">
        <v>1577</v>
      </c>
      <c r="O29" s="1" t="s">
        <v>1577</v>
      </c>
      <c r="P29" s="1" t="s">
        <v>1577</v>
      </c>
      <c r="Q29" t="s">
        <v>1641</v>
      </c>
      <c r="R29" t="s">
        <v>1722</v>
      </c>
      <c r="S29" t="s">
        <v>1875</v>
      </c>
      <c r="T29" t="s">
        <v>1921</v>
      </c>
    </row>
    <row r="30" spans="1:20" x14ac:dyDescent="0.2">
      <c r="A30" t="s">
        <v>1599</v>
      </c>
      <c r="B30" t="s">
        <v>1678</v>
      </c>
      <c r="C30">
        <v>40</v>
      </c>
      <c r="D30">
        <v>38</v>
      </c>
      <c r="E30">
        <v>2</v>
      </c>
      <c r="F30" t="s">
        <v>1783</v>
      </c>
      <c r="G30" t="s">
        <v>1840</v>
      </c>
      <c r="H30" t="s">
        <v>1629</v>
      </c>
      <c r="I30" t="s">
        <v>1592</v>
      </c>
      <c r="J30" t="s">
        <v>1685</v>
      </c>
      <c r="K30" s="1" t="s">
        <v>1577</v>
      </c>
      <c r="L30" t="s">
        <v>1726</v>
      </c>
      <c r="M30" t="s">
        <v>1657</v>
      </c>
      <c r="N30" s="1" t="s">
        <v>1577</v>
      </c>
      <c r="O30" s="1" t="s">
        <v>1577</v>
      </c>
      <c r="P30" s="1" t="s">
        <v>1577</v>
      </c>
      <c r="Q30" t="s">
        <v>1592</v>
      </c>
      <c r="R30" t="s">
        <v>1723</v>
      </c>
      <c r="S30" t="s">
        <v>1875</v>
      </c>
      <c r="T30" t="s">
        <v>1922</v>
      </c>
    </row>
    <row r="31" spans="1:20" x14ac:dyDescent="0.2">
      <c r="A31" t="s">
        <v>1599</v>
      </c>
      <c r="B31" t="s">
        <v>1682</v>
      </c>
      <c r="C31">
        <v>39</v>
      </c>
      <c r="D31">
        <v>38</v>
      </c>
      <c r="E31">
        <v>2</v>
      </c>
      <c r="F31" t="s">
        <v>1741</v>
      </c>
      <c r="G31" t="s">
        <v>1841</v>
      </c>
      <c r="H31" t="s">
        <v>1842</v>
      </c>
      <c r="I31" t="s">
        <v>1684</v>
      </c>
      <c r="J31" t="s">
        <v>1982</v>
      </c>
      <c r="K31" s="1" t="s">
        <v>1577</v>
      </c>
      <c r="L31" t="s">
        <v>1615</v>
      </c>
      <c r="M31" t="s">
        <v>1657</v>
      </c>
      <c r="N31" s="1" t="s">
        <v>1577</v>
      </c>
      <c r="O31" s="1" t="s">
        <v>1577</v>
      </c>
      <c r="P31" s="1" t="s">
        <v>1577</v>
      </c>
      <c r="Q31" t="s">
        <v>1668</v>
      </c>
      <c r="R31" t="s">
        <v>1725</v>
      </c>
      <c r="S31" t="s">
        <v>1884</v>
      </c>
      <c r="T31" t="s">
        <v>1923</v>
      </c>
    </row>
    <row r="32" spans="1:20" x14ac:dyDescent="0.2">
      <c r="A32" t="s">
        <v>1599</v>
      </c>
      <c r="B32" t="s">
        <v>1688</v>
      </c>
      <c r="C32">
        <v>47</v>
      </c>
      <c r="D32">
        <v>46</v>
      </c>
      <c r="E32">
        <v>2</v>
      </c>
      <c r="F32" t="s">
        <v>1784</v>
      </c>
      <c r="G32" t="s">
        <v>1843</v>
      </c>
      <c r="H32" t="s">
        <v>1844</v>
      </c>
      <c r="I32" t="s">
        <v>1591</v>
      </c>
      <c r="J32" t="s">
        <v>1683</v>
      </c>
      <c r="K32" s="1" t="s">
        <v>1577</v>
      </c>
      <c r="L32" t="s">
        <v>1704</v>
      </c>
      <c r="M32" t="s">
        <v>1657</v>
      </c>
      <c r="N32" s="1" t="s">
        <v>1577</v>
      </c>
      <c r="O32" s="1" t="s">
        <v>1577</v>
      </c>
      <c r="P32" s="1" t="s">
        <v>1577</v>
      </c>
      <c r="Q32" s="1" t="s">
        <v>1577</v>
      </c>
      <c r="R32" t="s">
        <v>1730</v>
      </c>
      <c r="S32" t="s">
        <v>1885</v>
      </c>
      <c r="T32" t="s">
        <v>1924</v>
      </c>
    </row>
    <row r="33" spans="1:20" x14ac:dyDescent="0.2">
      <c r="A33" t="s">
        <v>1599</v>
      </c>
      <c r="B33" t="s">
        <v>1673</v>
      </c>
      <c r="C33">
        <v>3</v>
      </c>
      <c r="D33">
        <v>2</v>
      </c>
      <c r="E33">
        <v>2</v>
      </c>
      <c r="F33" t="s">
        <v>1567</v>
      </c>
      <c r="G33" t="s">
        <v>1845</v>
      </c>
      <c r="H33" t="s">
        <v>1846</v>
      </c>
      <c r="I33" s="1" t="s">
        <v>1577</v>
      </c>
      <c r="J33" s="1" t="s">
        <v>1577</v>
      </c>
      <c r="K33" t="s">
        <v>1657</v>
      </c>
      <c r="L33" t="s">
        <v>1596</v>
      </c>
      <c r="M33" s="1" t="s">
        <v>1668</v>
      </c>
      <c r="N33" t="s">
        <v>1657</v>
      </c>
      <c r="O33" t="s">
        <v>1657</v>
      </c>
      <c r="P33" t="s">
        <v>1657</v>
      </c>
      <c r="Q33" t="s">
        <v>1650</v>
      </c>
      <c r="R33" t="s">
        <v>1727</v>
      </c>
      <c r="S33" t="s">
        <v>1875</v>
      </c>
      <c r="T33" t="s">
        <v>1905</v>
      </c>
    </row>
    <row r="34" spans="1:20" x14ac:dyDescent="0.2">
      <c r="A34" t="s">
        <v>1599</v>
      </c>
      <c r="B34" t="s">
        <v>1600</v>
      </c>
      <c r="C34">
        <v>13</v>
      </c>
      <c r="D34">
        <v>13</v>
      </c>
      <c r="E34">
        <v>2</v>
      </c>
      <c r="F34" t="s">
        <v>1847</v>
      </c>
      <c r="G34" t="s">
        <v>1765</v>
      </c>
      <c r="H34" t="s">
        <v>1765</v>
      </c>
      <c r="I34" s="1" t="s">
        <v>1577</v>
      </c>
      <c r="J34" s="1" t="s">
        <v>1577</v>
      </c>
      <c r="K34" t="s">
        <v>1567</v>
      </c>
      <c r="L34" t="s">
        <v>1571</v>
      </c>
      <c r="M34" t="s">
        <v>1601</v>
      </c>
      <c r="N34" t="s">
        <v>1601</v>
      </c>
      <c r="O34" t="s">
        <v>1593</v>
      </c>
      <c r="P34" t="s">
        <v>1619</v>
      </c>
      <c r="Q34" t="s">
        <v>1627</v>
      </c>
      <c r="R34" t="s">
        <v>1611</v>
      </c>
      <c r="S34" t="s">
        <v>1875</v>
      </c>
      <c r="T34" t="s">
        <v>1912</v>
      </c>
    </row>
    <row r="35" spans="1:20" x14ac:dyDescent="0.2">
      <c r="A35" t="s">
        <v>1599</v>
      </c>
      <c r="B35" t="s">
        <v>1691</v>
      </c>
      <c r="C35">
        <v>3</v>
      </c>
      <c r="D35">
        <v>3</v>
      </c>
      <c r="E35">
        <v>2</v>
      </c>
      <c r="F35" t="s">
        <v>1633</v>
      </c>
      <c r="G35" t="s">
        <v>1848</v>
      </c>
      <c r="H35" t="s">
        <v>1849</v>
      </c>
      <c r="I35" t="s">
        <v>1878</v>
      </c>
      <c r="J35" t="s">
        <v>1669</v>
      </c>
      <c r="K35" s="1" t="s">
        <v>1577</v>
      </c>
      <c r="L35" t="s">
        <v>1680</v>
      </c>
      <c r="M35" t="s">
        <v>1726</v>
      </c>
      <c r="N35" s="1" t="s">
        <v>1577</v>
      </c>
      <c r="O35" s="1" t="s">
        <v>1577</v>
      </c>
      <c r="P35" s="1" t="s">
        <v>1577</v>
      </c>
      <c r="Q35" t="s">
        <v>1636</v>
      </c>
      <c r="R35" t="s">
        <v>1728</v>
      </c>
      <c r="S35" t="s">
        <v>1875</v>
      </c>
      <c r="T35" t="s">
        <v>1907</v>
      </c>
    </row>
    <row r="36" spans="1:20" x14ac:dyDescent="0.2">
      <c r="A36" t="s">
        <v>1599</v>
      </c>
      <c r="B36" t="s">
        <v>1695</v>
      </c>
      <c r="C36">
        <v>16</v>
      </c>
      <c r="D36">
        <v>16</v>
      </c>
      <c r="E36">
        <v>2</v>
      </c>
      <c r="F36" t="s">
        <v>1696</v>
      </c>
      <c r="G36" t="s">
        <v>1850</v>
      </c>
      <c r="H36" t="s">
        <v>1850</v>
      </c>
      <c r="I36" t="s">
        <v>1668</v>
      </c>
      <c r="J36" t="s">
        <v>1718</v>
      </c>
      <c r="K36" s="1" t="s">
        <v>1577</v>
      </c>
      <c r="L36" t="s">
        <v>1628</v>
      </c>
      <c r="M36" t="s">
        <v>1731</v>
      </c>
      <c r="N36" s="1" t="s">
        <v>1577</v>
      </c>
      <c r="O36" s="1" t="s">
        <v>1577</v>
      </c>
      <c r="P36" s="1" t="s">
        <v>1577</v>
      </c>
      <c r="Q36" t="s">
        <v>1592</v>
      </c>
      <c r="R36" t="s">
        <v>1729</v>
      </c>
      <c r="S36" t="s">
        <v>1875</v>
      </c>
      <c r="T36" t="s">
        <v>1925</v>
      </c>
    </row>
    <row r="37" spans="1:20" x14ac:dyDescent="0.2">
      <c r="A37" t="s">
        <v>1599</v>
      </c>
      <c r="B37" t="s">
        <v>1699</v>
      </c>
      <c r="C37">
        <v>3</v>
      </c>
      <c r="D37">
        <v>2</v>
      </c>
      <c r="E37">
        <v>2</v>
      </c>
      <c r="F37" t="s">
        <v>1579</v>
      </c>
      <c r="G37" t="s">
        <v>1851</v>
      </c>
      <c r="H37" t="s">
        <v>1852</v>
      </c>
      <c r="I37" s="1" t="s">
        <v>1577</v>
      </c>
      <c r="J37" t="s">
        <v>1669</v>
      </c>
      <c r="K37" s="1" t="s">
        <v>1577</v>
      </c>
      <c r="L37" t="s">
        <v>1715</v>
      </c>
      <c r="M37" t="s">
        <v>1657</v>
      </c>
      <c r="N37" s="1" t="s">
        <v>1577</v>
      </c>
      <c r="O37" s="1" t="s">
        <v>1577</v>
      </c>
      <c r="P37" s="1" t="s">
        <v>1577</v>
      </c>
      <c r="Q37" s="1" t="s">
        <v>1577</v>
      </c>
      <c r="R37" t="s">
        <v>1732</v>
      </c>
      <c r="S37" t="s">
        <v>1886</v>
      </c>
      <c r="T37" t="s">
        <v>1926</v>
      </c>
    </row>
    <row r="38" spans="1:20" x14ac:dyDescent="0.2">
      <c r="A38" t="s">
        <v>1599</v>
      </c>
      <c r="B38" t="s">
        <v>1702</v>
      </c>
      <c r="C38">
        <v>4</v>
      </c>
      <c r="D38">
        <v>2</v>
      </c>
      <c r="E38">
        <v>2</v>
      </c>
      <c r="F38" t="s">
        <v>1590</v>
      </c>
      <c r="G38" t="s">
        <v>1853</v>
      </c>
      <c r="H38" t="s">
        <v>1854</v>
      </c>
      <c r="I38" t="s">
        <v>1879</v>
      </c>
      <c r="J38" s="1" t="s">
        <v>1577</v>
      </c>
      <c r="K38" t="s">
        <v>1657</v>
      </c>
      <c r="L38" t="s">
        <v>1736</v>
      </c>
      <c r="M38" s="1" t="s">
        <v>1577</v>
      </c>
      <c r="N38" t="s">
        <v>1657</v>
      </c>
      <c r="O38" t="s">
        <v>1657</v>
      </c>
      <c r="P38" t="s">
        <v>1657</v>
      </c>
      <c r="Q38" t="s">
        <v>1737</v>
      </c>
      <c r="R38" t="s">
        <v>1733</v>
      </c>
      <c r="S38" t="s">
        <v>1875</v>
      </c>
      <c r="T38" t="s">
        <v>1905</v>
      </c>
    </row>
    <row r="39" spans="1:20" x14ac:dyDescent="0.2">
      <c r="A39" t="s">
        <v>1599</v>
      </c>
      <c r="B39" t="s">
        <v>1706</v>
      </c>
      <c r="C39">
        <v>14</v>
      </c>
      <c r="D39">
        <v>14</v>
      </c>
      <c r="E39">
        <v>2</v>
      </c>
      <c r="F39" t="s">
        <v>1685</v>
      </c>
      <c r="G39" t="s">
        <v>1806</v>
      </c>
      <c r="H39" t="s">
        <v>1855</v>
      </c>
      <c r="I39" t="s">
        <v>1669</v>
      </c>
      <c r="J39" s="1" t="s">
        <v>1577</v>
      </c>
      <c r="K39" t="s">
        <v>1657</v>
      </c>
      <c r="L39" t="s">
        <v>1741</v>
      </c>
      <c r="M39" t="s">
        <v>1709</v>
      </c>
      <c r="N39" t="s">
        <v>1657</v>
      </c>
      <c r="O39" t="s">
        <v>1657</v>
      </c>
      <c r="P39" t="s">
        <v>1657</v>
      </c>
      <c r="Q39" t="s">
        <v>1698</v>
      </c>
      <c r="R39" t="s">
        <v>1734</v>
      </c>
      <c r="S39" t="s">
        <v>1875</v>
      </c>
      <c r="T39" t="s">
        <v>1927</v>
      </c>
    </row>
    <row r="40" spans="1:20" x14ac:dyDescent="0.2">
      <c r="A40" t="s">
        <v>1599</v>
      </c>
      <c r="B40" t="s">
        <v>1602</v>
      </c>
      <c r="C40">
        <v>16</v>
      </c>
      <c r="D40">
        <v>15</v>
      </c>
      <c r="E40">
        <v>2</v>
      </c>
      <c r="F40" t="s">
        <v>1704</v>
      </c>
      <c r="G40" t="s">
        <v>1856</v>
      </c>
      <c r="H40" t="s">
        <v>1857</v>
      </c>
      <c r="I40" t="s">
        <v>1578</v>
      </c>
      <c r="J40" s="1" t="s">
        <v>1624</v>
      </c>
      <c r="K40" t="s">
        <v>1605</v>
      </c>
      <c r="L40" t="s">
        <v>1567</v>
      </c>
      <c r="M40" t="s">
        <v>1606</v>
      </c>
      <c r="N40" t="s">
        <v>1607</v>
      </c>
      <c r="O40" t="s">
        <v>1608</v>
      </c>
      <c r="P40" t="s">
        <v>1620</v>
      </c>
      <c r="Q40" t="s">
        <v>1628</v>
      </c>
      <c r="R40" t="s">
        <v>1610</v>
      </c>
      <c r="S40" t="s">
        <v>1875</v>
      </c>
      <c r="T40" t="s">
        <v>1928</v>
      </c>
    </row>
    <row r="41" spans="1:20" x14ac:dyDescent="0.2">
      <c r="A41" t="s">
        <v>1599</v>
      </c>
      <c r="B41" t="s">
        <v>1713</v>
      </c>
      <c r="C41">
        <v>5</v>
      </c>
      <c r="D41">
        <v>2</v>
      </c>
      <c r="E41">
        <v>2</v>
      </c>
      <c r="F41" t="s">
        <v>1596</v>
      </c>
      <c r="G41" t="s">
        <v>1858</v>
      </c>
      <c r="H41" t="s">
        <v>1859</v>
      </c>
      <c r="I41" t="s">
        <v>1638</v>
      </c>
      <c r="J41" s="1" t="s">
        <v>1577</v>
      </c>
      <c r="K41" t="s">
        <v>1657</v>
      </c>
      <c r="L41" t="s">
        <v>1628</v>
      </c>
      <c r="M41" s="1" t="s">
        <v>1577</v>
      </c>
      <c r="N41" t="s">
        <v>1657</v>
      </c>
      <c r="O41" t="s">
        <v>1657</v>
      </c>
      <c r="P41" t="s">
        <v>1657</v>
      </c>
      <c r="Q41" t="s">
        <v>1657</v>
      </c>
      <c r="R41" t="s">
        <v>1738</v>
      </c>
      <c r="S41" t="s">
        <v>1875</v>
      </c>
      <c r="T41" t="s">
        <v>1905</v>
      </c>
    </row>
    <row r="42" spans="1:20" x14ac:dyDescent="0.2">
      <c r="A42" t="s">
        <v>1599</v>
      </c>
      <c r="B42" t="s">
        <v>1716</v>
      </c>
      <c r="C42">
        <v>15</v>
      </c>
      <c r="D42">
        <v>14</v>
      </c>
      <c r="E42">
        <v>2</v>
      </c>
      <c r="F42" t="s">
        <v>1685</v>
      </c>
      <c r="G42" t="s">
        <v>1860</v>
      </c>
      <c r="H42" t="s">
        <v>1765</v>
      </c>
      <c r="I42" t="s">
        <v>1668</v>
      </c>
      <c r="J42" s="1" t="s">
        <v>1577</v>
      </c>
      <c r="K42" t="s">
        <v>1657</v>
      </c>
      <c r="L42" t="s">
        <v>1634</v>
      </c>
      <c r="M42" t="s">
        <v>1641</v>
      </c>
      <c r="N42" t="s">
        <v>1657</v>
      </c>
      <c r="O42" t="s">
        <v>1657</v>
      </c>
      <c r="P42" t="s">
        <v>1657</v>
      </c>
      <c r="Q42" t="s">
        <v>1719</v>
      </c>
      <c r="R42" t="s">
        <v>1739</v>
      </c>
      <c r="S42" t="s">
        <v>1875</v>
      </c>
      <c r="T42" t="s">
        <v>1905</v>
      </c>
    </row>
    <row r="43" spans="1:20" x14ac:dyDescent="0.2">
      <c r="A43" t="s">
        <v>1599</v>
      </c>
      <c r="B43" t="s">
        <v>1720</v>
      </c>
      <c r="C43">
        <v>16</v>
      </c>
      <c r="D43">
        <v>14</v>
      </c>
      <c r="E43">
        <v>2</v>
      </c>
      <c r="F43" t="s">
        <v>1593</v>
      </c>
      <c r="G43" t="s">
        <v>1862</v>
      </c>
      <c r="H43" t="s">
        <v>1845</v>
      </c>
      <c r="I43" t="s">
        <v>1641</v>
      </c>
      <c r="J43" s="1" t="s">
        <v>1577</v>
      </c>
      <c r="K43" t="s">
        <v>1657</v>
      </c>
      <c r="L43" t="s">
        <v>1656</v>
      </c>
      <c r="M43" t="s">
        <v>1745</v>
      </c>
      <c r="N43" t="s">
        <v>1657</v>
      </c>
      <c r="O43" t="s">
        <v>1721</v>
      </c>
      <c r="P43" t="s">
        <v>1657</v>
      </c>
      <c r="Q43" t="s">
        <v>1746</v>
      </c>
      <c r="R43" t="s">
        <v>1740</v>
      </c>
      <c r="S43" t="s">
        <v>1875</v>
      </c>
      <c r="T43" t="s">
        <v>1907</v>
      </c>
    </row>
    <row r="44" spans="1:20" x14ac:dyDescent="0.2">
      <c r="A44" t="s">
        <v>1599</v>
      </c>
      <c r="B44" t="s">
        <v>1632</v>
      </c>
      <c r="C44">
        <v>13</v>
      </c>
      <c r="D44">
        <v>11</v>
      </c>
      <c r="E44">
        <v>2</v>
      </c>
      <c r="F44" t="s">
        <v>1604</v>
      </c>
      <c r="G44" t="s">
        <v>1861</v>
      </c>
      <c r="H44" t="s">
        <v>1861</v>
      </c>
      <c r="I44" s="1" t="s">
        <v>1630</v>
      </c>
      <c r="J44" t="s">
        <v>1704</v>
      </c>
      <c r="K44" t="s">
        <v>1709</v>
      </c>
      <c r="L44" t="s">
        <v>1568</v>
      </c>
      <c r="M44" t="s">
        <v>1693</v>
      </c>
      <c r="N44" t="s">
        <v>1568</v>
      </c>
      <c r="O44" t="s">
        <v>1568</v>
      </c>
      <c r="P44" t="s">
        <v>1607</v>
      </c>
      <c r="Q44" t="s">
        <v>1638</v>
      </c>
      <c r="R44" t="s">
        <v>1742</v>
      </c>
      <c r="S44" t="s">
        <v>1887</v>
      </c>
      <c r="T44" t="s">
        <v>1929</v>
      </c>
    </row>
    <row r="45" spans="1:20" x14ac:dyDescent="0.2">
      <c r="A45" t="s">
        <v>1599</v>
      </c>
      <c r="B45" t="s">
        <v>1649</v>
      </c>
      <c r="C45">
        <v>6</v>
      </c>
      <c r="D45">
        <v>4</v>
      </c>
      <c r="E45">
        <v>2</v>
      </c>
      <c r="F45" t="s">
        <v>1593</v>
      </c>
      <c r="G45" t="s">
        <v>1847</v>
      </c>
      <c r="H45" t="s">
        <v>1863</v>
      </c>
      <c r="I45" t="s">
        <v>1764</v>
      </c>
      <c r="J45" s="1" t="s">
        <v>1630</v>
      </c>
      <c r="K45" t="s">
        <v>1689</v>
      </c>
      <c r="L45" t="s">
        <v>1581</v>
      </c>
      <c r="M45" t="s">
        <v>1747</v>
      </c>
      <c r="N45" t="s">
        <v>1735</v>
      </c>
      <c r="O45" t="s">
        <v>1745</v>
      </c>
      <c r="P45" t="s">
        <v>1608</v>
      </c>
      <c r="Q45" t="s">
        <v>1614</v>
      </c>
      <c r="R45" t="s">
        <v>1744</v>
      </c>
      <c r="S45" t="s">
        <v>1888</v>
      </c>
      <c r="T45" t="s">
        <v>1930</v>
      </c>
    </row>
    <row r="46" spans="1:20" x14ac:dyDescent="0.2">
      <c r="A46" t="s">
        <v>1599</v>
      </c>
      <c r="B46" t="s">
        <v>1652</v>
      </c>
      <c r="C46">
        <v>19</v>
      </c>
      <c r="D46">
        <v>19</v>
      </c>
      <c r="E46">
        <v>2</v>
      </c>
      <c r="F46" t="s">
        <v>1606</v>
      </c>
      <c r="G46" t="s">
        <v>1864</v>
      </c>
      <c r="H46" t="s">
        <v>1865</v>
      </c>
      <c r="I46" s="1" t="s">
        <v>1658</v>
      </c>
      <c r="J46" t="s">
        <v>1615</v>
      </c>
      <c r="K46" t="s">
        <v>1636</v>
      </c>
      <c r="L46" t="s">
        <v>1601</v>
      </c>
      <c r="M46" t="s">
        <v>1644</v>
      </c>
      <c r="N46" t="s">
        <v>1567</v>
      </c>
      <c r="O46" t="s">
        <v>1714</v>
      </c>
      <c r="P46" t="s">
        <v>1749</v>
      </c>
      <c r="Q46" t="s">
        <v>1735</v>
      </c>
      <c r="R46" t="s">
        <v>1748</v>
      </c>
      <c r="S46" t="s">
        <v>1875</v>
      </c>
      <c r="T46" t="s">
        <v>1916</v>
      </c>
    </row>
    <row r="47" spans="1:20" x14ac:dyDescent="0.2">
      <c r="A47" t="s">
        <v>1599</v>
      </c>
      <c r="B47" t="s">
        <v>1654</v>
      </c>
      <c r="C47">
        <v>6</v>
      </c>
      <c r="D47">
        <v>4</v>
      </c>
      <c r="E47">
        <v>2</v>
      </c>
      <c r="F47" t="s">
        <v>1785</v>
      </c>
      <c r="G47" t="s">
        <v>1866</v>
      </c>
      <c r="H47" t="s">
        <v>1583</v>
      </c>
      <c r="I47" t="s">
        <v>1808</v>
      </c>
      <c r="J47" s="1" t="s">
        <v>1658</v>
      </c>
      <c r="K47" t="s">
        <v>1627</v>
      </c>
      <c r="L47" t="s">
        <v>1614</v>
      </c>
      <c r="M47" t="s">
        <v>1593</v>
      </c>
      <c r="N47" t="s">
        <v>1634</v>
      </c>
      <c r="O47" t="s">
        <v>1572</v>
      </c>
      <c r="P47" t="s">
        <v>1721</v>
      </c>
      <c r="Q47" t="s">
        <v>1709</v>
      </c>
      <c r="S47" t="s">
        <v>1875</v>
      </c>
      <c r="T47" t="s">
        <v>1888</v>
      </c>
    </row>
    <row r="48" spans="1:20" x14ac:dyDescent="0.2">
      <c r="A48" t="s">
        <v>1599</v>
      </c>
      <c r="B48" t="s">
        <v>1659</v>
      </c>
      <c r="E48">
        <v>2</v>
      </c>
      <c r="F48" t="s">
        <v>1750</v>
      </c>
      <c r="G48" t="s">
        <v>1867</v>
      </c>
      <c r="H48" t="s">
        <v>1868</v>
      </c>
      <c r="I48" t="s">
        <v>1752</v>
      </c>
      <c r="J48" t="s">
        <v>1869</v>
      </c>
      <c r="K48" t="s">
        <v>1751</v>
      </c>
      <c r="L48" t="s">
        <v>1752</v>
      </c>
      <c r="M48" t="s">
        <v>1753</v>
      </c>
      <c r="N48" t="s">
        <v>1754</v>
      </c>
      <c r="O48" t="s">
        <v>1755</v>
      </c>
      <c r="P48" t="s">
        <v>1751</v>
      </c>
      <c r="Q48" s="1" t="s">
        <v>1756</v>
      </c>
      <c r="S48" t="s">
        <v>1889</v>
      </c>
      <c r="T48" t="s">
        <v>1931</v>
      </c>
    </row>
    <row r="49" spans="1:20" x14ac:dyDescent="0.2">
      <c r="A49" t="s">
        <v>1599</v>
      </c>
      <c r="B49" t="s">
        <v>1976</v>
      </c>
      <c r="C49">
        <v>18</v>
      </c>
      <c r="D49">
        <v>15</v>
      </c>
      <c r="E49">
        <v>2</v>
      </c>
      <c r="F49" t="s">
        <v>1975</v>
      </c>
      <c r="G49" t="s">
        <v>1580</v>
      </c>
      <c r="H49" t="s">
        <v>1580</v>
      </c>
      <c r="I49" s="1" t="s">
        <v>1668</v>
      </c>
      <c r="J49" t="s">
        <v>1717</v>
      </c>
      <c r="K49" t="s">
        <v>1657</v>
      </c>
      <c r="L49" t="s">
        <v>1719</v>
      </c>
      <c r="M49" s="1" t="s">
        <v>1577</v>
      </c>
      <c r="N49" t="s">
        <v>1657</v>
      </c>
      <c r="O49" t="s">
        <v>1657</v>
      </c>
      <c r="P49" t="s">
        <v>1657</v>
      </c>
      <c r="Q49" t="s">
        <v>1653</v>
      </c>
      <c r="R49" t="s">
        <v>1978</v>
      </c>
      <c r="S49" t="s">
        <v>1977</v>
      </c>
      <c r="T49" t="s">
        <v>1979</v>
      </c>
    </row>
    <row r="50" spans="1:20" x14ac:dyDescent="0.2">
      <c r="A50" t="s">
        <v>1599</v>
      </c>
      <c r="B50" t="s">
        <v>1976</v>
      </c>
      <c r="C50">
        <v>14</v>
      </c>
      <c r="D50">
        <v>13</v>
      </c>
      <c r="E50">
        <v>3</v>
      </c>
      <c r="I50" t="s">
        <v>1669</v>
      </c>
      <c r="J50" s="1" t="s">
        <v>1577</v>
      </c>
      <c r="K50" t="s">
        <v>1657</v>
      </c>
      <c r="L50" t="s">
        <v>1719</v>
      </c>
      <c r="M50" s="1" t="s">
        <v>1577</v>
      </c>
      <c r="N50" t="s">
        <v>1657</v>
      </c>
      <c r="O50" t="s">
        <v>1657</v>
      </c>
      <c r="P50" t="s">
        <v>1657</v>
      </c>
      <c r="Q50" t="s">
        <v>1653</v>
      </c>
      <c r="R50" t="s">
        <v>1978</v>
      </c>
      <c r="S50" t="s">
        <v>1977</v>
      </c>
      <c r="T50" t="s">
        <v>1979</v>
      </c>
    </row>
    <row r="51" spans="1:20" x14ac:dyDescent="0.2">
      <c r="A51" t="s">
        <v>1582</v>
      </c>
      <c r="B51" t="s">
        <v>1565</v>
      </c>
      <c r="C51">
        <v>13</v>
      </c>
      <c r="D51">
        <v>11</v>
      </c>
      <c r="E51">
        <v>2</v>
      </c>
      <c r="F51" t="s">
        <v>1760</v>
      </c>
      <c r="G51" t="s">
        <v>1576</v>
      </c>
      <c r="H51" t="s">
        <v>1938</v>
      </c>
      <c r="I51" t="s">
        <v>1603</v>
      </c>
      <c r="J51" t="s">
        <v>1630</v>
      </c>
      <c r="K51" s="1" t="s">
        <v>1577</v>
      </c>
      <c r="L51" t="s">
        <v>1578</v>
      </c>
      <c r="M51" t="s">
        <v>1579</v>
      </c>
      <c r="N51" t="s">
        <v>1580</v>
      </c>
      <c r="O51" t="s">
        <v>1581</v>
      </c>
      <c r="P51" t="s">
        <v>1618</v>
      </c>
      <c r="Q51" t="s">
        <v>1630</v>
      </c>
      <c r="S51" t="s">
        <v>1890</v>
      </c>
      <c r="T51" t="s">
        <v>1932</v>
      </c>
    </row>
    <row r="52" spans="1:20" x14ac:dyDescent="0.2">
      <c r="A52" t="s">
        <v>1582</v>
      </c>
      <c r="B52" t="s">
        <v>1600</v>
      </c>
      <c r="C52">
        <v>16</v>
      </c>
      <c r="D52">
        <v>15</v>
      </c>
      <c r="E52">
        <v>2</v>
      </c>
      <c r="F52" t="s">
        <v>1757</v>
      </c>
      <c r="G52" t="s">
        <v>1939</v>
      </c>
      <c r="H52" t="s">
        <v>1940</v>
      </c>
      <c r="I52" t="s">
        <v>1590</v>
      </c>
      <c r="J52" t="s">
        <v>1630</v>
      </c>
      <c r="K52" s="1" t="s">
        <v>1577</v>
      </c>
      <c r="L52" t="s">
        <v>1630</v>
      </c>
      <c r="M52" t="s">
        <v>1670</v>
      </c>
      <c r="N52" t="s">
        <v>1758</v>
      </c>
      <c r="O52" t="s">
        <v>1637</v>
      </c>
      <c r="P52" s="1" t="s">
        <v>1577</v>
      </c>
      <c r="Q52" t="s">
        <v>1703</v>
      </c>
      <c r="S52" t="s">
        <v>1891</v>
      </c>
      <c r="T52" t="s">
        <v>1933</v>
      </c>
    </row>
    <row r="53" spans="1:20" x14ac:dyDescent="0.2">
      <c r="A53" t="s">
        <v>1582</v>
      </c>
      <c r="B53" t="s">
        <v>1602</v>
      </c>
      <c r="C53">
        <v>13</v>
      </c>
      <c r="D53">
        <v>11</v>
      </c>
      <c r="E53">
        <v>2</v>
      </c>
      <c r="F53" t="s">
        <v>1791</v>
      </c>
      <c r="G53" t="s">
        <v>1941</v>
      </c>
      <c r="H53" t="s">
        <v>1942</v>
      </c>
      <c r="I53" t="s">
        <v>1658</v>
      </c>
      <c r="J53" t="s">
        <v>1630</v>
      </c>
      <c r="K53" s="1" t="s">
        <v>1577</v>
      </c>
      <c r="L53" t="s">
        <v>1703</v>
      </c>
      <c r="M53" t="s">
        <v>1696</v>
      </c>
      <c r="N53" t="s">
        <v>1759</v>
      </c>
      <c r="O53" t="s">
        <v>1646</v>
      </c>
      <c r="P53" s="1" t="s">
        <v>1577</v>
      </c>
      <c r="Q53" t="s">
        <v>1679</v>
      </c>
      <c r="S53" t="s">
        <v>1892</v>
      </c>
      <c r="T53" t="s">
        <v>1933</v>
      </c>
    </row>
    <row r="54" spans="1:20" x14ac:dyDescent="0.2">
      <c r="A54" t="s">
        <v>1582</v>
      </c>
      <c r="B54" t="s">
        <v>1632</v>
      </c>
      <c r="C54">
        <v>9</v>
      </c>
      <c r="D54">
        <v>9</v>
      </c>
      <c r="E54">
        <v>2</v>
      </c>
      <c r="F54" t="s">
        <v>1760</v>
      </c>
      <c r="G54" t="s">
        <v>1943</v>
      </c>
      <c r="H54" t="s">
        <v>1944</v>
      </c>
      <c r="I54" t="s">
        <v>1766</v>
      </c>
      <c r="J54" t="s">
        <v>1880</v>
      </c>
      <c r="K54" s="1" t="s">
        <v>1577</v>
      </c>
      <c r="L54" t="s">
        <v>1603</v>
      </c>
      <c r="M54" t="s">
        <v>1721</v>
      </c>
      <c r="N54" t="s">
        <v>1679</v>
      </c>
      <c r="O54" t="s">
        <v>1634</v>
      </c>
      <c r="P54" s="1" t="s">
        <v>1577</v>
      </c>
      <c r="Q54" t="s">
        <v>1630</v>
      </c>
      <c r="S54" t="s">
        <v>1893</v>
      </c>
      <c r="T54" t="s">
        <v>1934</v>
      </c>
    </row>
    <row r="55" spans="1:20" x14ac:dyDescent="0.2">
      <c r="A55" t="s">
        <v>1582</v>
      </c>
      <c r="B55" t="s">
        <v>1761</v>
      </c>
      <c r="C55">
        <v>16</v>
      </c>
      <c r="D55">
        <v>15</v>
      </c>
      <c r="E55">
        <v>2</v>
      </c>
      <c r="F55" t="s">
        <v>1762</v>
      </c>
      <c r="G55" t="s">
        <v>1945</v>
      </c>
      <c r="H55" t="s">
        <v>1946</v>
      </c>
      <c r="I55" t="s">
        <v>1881</v>
      </c>
      <c r="J55" t="s">
        <v>1717</v>
      </c>
      <c r="K55" s="1" t="s">
        <v>1577</v>
      </c>
      <c r="L55" t="s">
        <v>1590</v>
      </c>
      <c r="M55" t="s">
        <v>1657</v>
      </c>
      <c r="N55" t="s">
        <v>1741</v>
      </c>
      <c r="O55" t="s">
        <v>1644</v>
      </c>
      <c r="P55" s="1" t="s">
        <v>1577</v>
      </c>
      <c r="Q55" t="s">
        <v>1718</v>
      </c>
      <c r="S55" t="s">
        <v>1894</v>
      </c>
      <c r="T55" t="s">
        <v>1886</v>
      </c>
    </row>
    <row r="56" spans="1:20" x14ac:dyDescent="0.2">
      <c r="A56" t="s">
        <v>1594</v>
      </c>
      <c r="B56" t="s">
        <v>1565</v>
      </c>
      <c r="C56">
        <v>8</v>
      </c>
      <c r="D56">
        <v>8</v>
      </c>
      <c r="E56">
        <v>2</v>
      </c>
      <c r="F56" t="s">
        <v>1787</v>
      </c>
      <c r="G56" t="s">
        <v>1955</v>
      </c>
      <c r="H56" t="s">
        <v>1956</v>
      </c>
      <c r="I56" t="s">
        <v>1882</v>
      </c>
      <c r="J56" t="s">
        <v>1703</v>
      </c>
      <c r="K56" s="1" t="s">
        <v>1577</v>
      </c>
      <c r="L56" t="s">
        <v>1590</v>
      </c>
      <c r="M56" t="s">
        <v>1591</v>
      </c>
      <c r="N56" t="s">
        <v>1592</v>
      </c>
      <c r="O56" t="s">
        <v>1593</v>
      </c>
      <c r="P56" t="s">
        <v>1621</v>
      </c>
      <c r="Q56" t="s">
        <v>1624</v>
      </c>
      <c r="S56" t="s">
        <v>1895</v>
      </c>
      <c r="T56" t="s">
        <v>1935</v>
      </c>
    </row>
    <row r="57" spans="1:20" x14ac:dyDescent="0.2">
      <c r="A57" t="s">
        <v>1594</v>
      </c>
      <c r="B57" t="s">
        <v>1600</v>
      </c>
      <c r="C57">
        <v>8</v>
      </c>
      <c r="D57">
        <v>7</v>
      </c>
      <c r="E57">
        <v>2</v>
      </c>
      <c r="F57" t="s">
        <v>1788</v>
      </c>
      <c r="G57" t="s">
        <v>1953</v>
      </c>
      <c r="H57" t="s">
        <v>1954</v>
      </c>
      <c r="I57" t="s">
        <v>1689</v>
      </c>
      <c r="J57" t="s">
        <v>1630</v>
      </c>
      <c r="K57" s="1" t="s">
        <v>1577</v>
      </c>
      <c r="L57" t="s">
        <v>1709</v>
      </c>
      <c r="M57" t="s">
        <v>1743</v>
      </c>
      <c r="N57" t="s">
        <v>1741</v>
      </c>
      <c r="O57" t="s">
        <v>1637</v>
      </c>
      <c r="P57" s="1" t="s">
        <v>1577</v>
      </c>
      <c r="Q57" t="s">
        <v>1578</v>
      </c>
      <c r="S57" t="s">
        <v>1896</v>
      </c>
      <c r="T57" t="s">
        <v>1885</v>
      </c>
    </row>
    <row r="58" spans="1:20" x14ac:dyDescent="0.2">
      <c r="A58" t="s">
        <v>1594</v>
      </c>
      <c r="B58" t="s">
        <v>1602</v>
      </c>
      <c r="C58">
        <v>8</v>
      </c>
      <c r="D58">
        <v>8</v>
      </c>
      <c r="E58">
        <v>2</v>
      </c>
      <c r="F58" t="s">
        <v>1763</v>
      </c>
      <c r="G58" t="s">
        <v>1951</v>
      </c>
      <c r="H58" t="s">
        <v>1952</v>
      </c>
      <c r="I58" t="s">
        <v>1605</v>
      </c>
      <c r="J58" t="s">
        <v>1578</v>
      </c>
      <c r="K58" s="1" t="s">
        <v>1577</v>
      </c>
      <c r="L58" t="s">
        <v>1624</v>
      </c>
      <c r="M58" t="s">
        <v>1671</v>
      </c>
      <c r="N58" t="s">
        <v>1684</v>
      </c>
      <c r="O58" t="s">
        <v>1593</v>
      </c>
      <c r="P58" s="1" t="s">
        <v>1577</v>
      </c>
      <c r="Q58" t="s">
        <v>1592</v>
      </c>
      <c r="S58" t="s">
        <v>1897</v>
      </c>
      <c r="T58" t="s">
        <v>1936</v>
      </c>
    </row>
    <row r="59" spans="1:20" x14ac:dyDescent="0.2">
      <c r="A59" t="s">
        <v>1594</v>
      </c>
      <c r="B59" t="s">
        <v>1632</v>
      </c>
      <c r="C59">
        <v>9</v>
      </c>
      <c r="D59">
        <v>8</v>
      </c>
      <c r="E59">
        <v>2</v>
      </c>
      <c r="F59" t="s">
        <v>1789</v>
      </c>
      <c r="G59" t="s">
        <v>1949</v>
      </c>
      <c r="H59" t="s">
        <v>1950</v>
      </c>
      <c r="I59" t="s">
        <v>1883</v>
      </c>
      <c r="J59" t="s">
        <v>1764</v>
      </c>
      <c r="K59" s="1" t="s">
        <v>1577</v>
      </c>
      <c r="L59" t="s">
        <v>1641</v>
      </c>
      <c r="M59" t="s">
        <v>1615</v>
      </c>
      <c r="N59" t="s">
        <v>1590</v>
      </c>
      <c r="O59" t="s">
        <v>1635</v>
      </c>
      <c r="P59" s="1" t="s">
        <v>1577</v>
      </c>
      <c r="Q59" t="s">
        <v>1641</v>
      </c>
      <c r="S59" t="s">
        <v>1898</v>
      </c>
      <c r="T59" t="s">
        <v>1937</v>
      </c>
    </row>
    <row r="60" spans="1:20" x14ac:dyDescent="0.2">
      <c r="A60" t="s">
        <v>1594</v>
      </c>
      <c r="B60" t="s">
        <v>1761</v>
      </c>
      <c r="C60">
        <v>11</v>
      </c>
      <c r="D60">
        <v>11</v>
      </c>
      <c r="E60">
        <v>2</v>
      </c>
      <c r="F60" t="s">
        <v>1790</v>
      </c>
      <c r="G60" t="s">
        <v>1947</v>
      </c>
      <c r="H60" t="s">
        <v>1948</v>
      </c>
      <c r="I60" t="s">
        <v>1596</v>
      </c>
      <c r="J60" t="s">
        <v>1679</v>
      </c>
      <c r="K60" s="1" t="s">
        <v>1577</v>
      </c>
      <c r="L60" t="s">
        <v>1741</v>
      </c>
      <c r="M60" t="s">
        <v>1736</v>
      </c>
      <c r="N60" t="s">
        <v>1683</v>
      </c>
      <c r="O60" t="s">
        <v>1581</v>
      </c>
      <c r="P60" s="1" t="s">
        <v>1577</v>
      </c>
      <c r="Q60" t="s">
        <v>1764</v>
      </c>
      <c r="S60" t="s">
        <v>1899</v>
      </c>
      <c r="T60" t="s">
        <v>1937</v>
      </c>
    </row>
    <row r="61" spans="1:20" x14ac:dyDescent="0.2">
      <c r="A61" t="s">
        <v>1767</v>
      </c>
      <c r="C61">
        <v>5</v>
      </c>
      <c r="D61">
        <v>4</v>
      </c>
      <c r="E61">
        <v>2</v>
      </c>
      <c r="F61" t="s">
        <v>1765</v>
      </c>
      <c r="G61" t="s">
        <v>1830</v>
      </c>
      <c r="H61" t="s">
        <v>1831</v>
      </c>
      <c r="I61" t="s">
        <v>1836</v>
      </c>
      <c r="J61" t="s">
        <v>1779</v>
      </c>
      <c r="K61" t="s">
        <v>1692</v>
      </c>
      <c r="L61" s="1" t="s">
        <v>1766</v>
      </c>
      <c r="M61" t="s">
        <v>1607</v>
      </c>
      <c r="N61" t="s">
        <v>1689</v>
      </c>
      <c r="O61" t="s">
        <v>1581</v>
      </c>
      <c r="P61" t="s">
        <v>1765</v>
      </c>
      <c r="Q61" t="s">
        <v>1606</v>
      </c>
    </row>
    <row r="62" spans="1:20" x14ac:dyDescent="0.2">
      <c r="A62" t="s">
        <v>1769</v>
      </c>
      <c r="C62">
        <v>7</v>
      </c>
      <c r="D62">
        <v>2</v>
      </c>
      <c r="E62">
        <v>2</v>
      </c>
      <c r="F62" t="s">
        <v>1765</v>
      </c>
      <c r="K62" t="s">
        <v>1656</v>
      </c>
      <c r="L62" s="1" t="s">
        <v>1580</v>
      </c>
      <c r="M62" t="s">
        <v>1605</v>
      </c>
      <c r="N62" t="s">
        <v>1766</v>
      </c>
      <c r="O62" t="s">
        <v>1634</v>
      </c>
      <c r="P62" t="s">
        <v>1768</v>
      </c>
      <c r="Q62" t="s">
        <v>1745</v>
      </c>
    </row>
    <row r="63" spans="1:20" x14ac:dyDescent="0.2">
      <c r="A63" t="s">
        <v>1770</v>
      </c>
      <c r="C63">
        <v>7</v>
      </c>
      <c r="D63">
        <v>2</v>
      </c>
      <c r="E63">
        <v>2</v>
      </c>
      <c r="F63" t="s">
        <v>1765</v>
      </c>
      <c r="K63" s="1" t="s">
        <v>1703</v>
      </c>
      <c r="L63" t="s">
        <v>1704</v>
      </c>
      <c r="M63" t="s">
        <v>1658</v>
      </c>
      <c r="N63" t="s">
        <v>1671</v>
      </c>
      <c r="O63" t="s">
        <v>1628</v>
      </c>
      <c r="P63" t="s">
        <v>1768</v>
      </c>
      <c r="Q63" t="s">
        <v>1568</v>
      </c>
    </row>
    <row r="64" spans="1:20" x14ac:dyDescent="0.2">
      <c r="A64" t="s">
        <v>1771</v>
      </c>
      <c r="C64">
        <v>7</v>
      </c>
      <c r="D64">
        <v>2</v>
      </c>
      <c r="E64">
        <v>2</v>
      </c>
      <c r="F64" t="s">
        <v>1765</v>
      </c>
      <c r="K64" t="s">
        <v>1605</v>
      </c>
      <c r="L64" t="s">
        <v>1766</v>
      </c>
      <c r="M64" s="1" t="s">
        <v>1590</v>
      </c>
      <c r="N64" t="s">
        <v>1715</v>
      </c>
      <c r="O64" t="s">
        <v>1581</v>
      </c>
      <c r="P64" t="s">
        <v>1772</v>
      </c>
      <c r="Q64" t="s">
        <v>1568</v>
      </c>
    </row>
    <row r="65" spans="1:21" x14ac:dyDescent="0.2">
      <c r="A65" t="s">
        <v>1589</v>
      </c>
      <c r="B65" s="12"/>
      <c r="C65">
        <v>14</v>
      </c>
      <c r="D65">
        <v>14</v>
      </c>
      <c r="E65">
        <v>2</v>
      </c>
      <c r="F65" t="s">
        <v>1786</v>
      </c>
      <c r="G65" t="s">
        <v>1828</v>
      </c>
      <c r="H65" t="s">
        <v>1829</v>
      </c>
      <c r="I65" t="s">
        <v>1987</v>
      </c>
      <c r="J65" s="1" t="s">
        <v>1988</v>
      </c>
      <c r="K65" t="s">
        <v>1584</v>
      </c>
      <c r="L65" t="s">
        <v>1585</v>
      </c>
      <c r="M65" t="s">
        <v>1586</v>
      </c>
      <c r="N65" t="s">
        <v>1587</v>
      </c>
      <c r="O65" t="s">
        <v>1588</v>
      </c>
      <c r="P65" t="s">
        <v>1622</v>
      </c>
      <c r="Q65" t="s">
        <v>1631</v>
      </c>
      <c r="S65" t="s">
        <v>1833</v>
      </c>
      <c r="T65" t="s">
        <v>1834</v>
      </c>
    </row>
    <row r="66" spans="1:21" x14ac:dyDescent="0.2">
      <c r="A66" t="s">
        <v>1792</v>
      </c>
      <c r="B66" s="12"/>
      <c r="C66">
        <v>13</v>
      </c>
      <c r="D66">
        <v>13</v>
      </c>
      <c r="E66">
        <v>2</v>
      </c>
      <c r="F66" t="s">
        <v>1793</v>
      </c>
      <c r="G66" t="s">
        <v>1794</v>
      </c>
      <c r="H66" t="s">
        <v>1794</v>
      </c>
      <c r="I66" t="s">
        <v>1985</v>
      </c>
      <c r="J66" s="1" t="s">
        <v>1983</v>
      </c>
      <c r="K66" t="s">
        <v>1794</v>
      </c>
      <c r="L66" s="1" t="s">
        <v>1795</v>
      </c>
      <c r="M66" t="s">
        <v>1793</v>
      </c>
      <c r="N66" s="1" t="s">
        <v>1795</v>
      </c>
      <c r="O66" t="s">
        <v>1796</v>
      </c>
      <c r="P66" t="s">
        <v>1796</v>
      </c>
      <c r="Q66" t="s">
        <v>1796</v>
      </c>
      <c r="R66" s="1" t="s">
        <v>1797</v>
      </c>
      <c r="S66" t="s">
        <v>1835</v>
      </c>
      <c r="T66" t="s">
        <v>1835</v>
      </c>
    </row>
    <row r="67" spans="1:21" x14ac:dyDescent="0.2">
      <c r="A67" t="s">
        <v>1798</v>
      </c>
      <c r="B67" s="12"/>
      <c r="C67">
        <v>2</v>
      </c>
      <c r="D67">
        <v>2</v>
      </c>
      <c r="E67">
        <v>2</v>
      </c>
      <c r="F67" t="s">
        <v>1796</v>
      </c>
      <c r="G67" t="s">
        <v>1794</v>
      </c>
      <c r="H67" t="s">
        <v>1794</v>
      </c>
      <c r="I67" s="1" t="s">
        <v>1983</v>
      </c>
      <c r="J67" t="s">
        <v>1984</v>
      </c>
      <c r="K67" t="s">
        <v>1794</v>
      </c>
      <c r="L67" t="s">
        <v>1796</v>
      </c>
      <c r="M67" t="s">
        <v>1796</v>
      </c>
      <c r="N67" t="s">
        <v>1794</v>
      </c>
      <c r="O67" t="s">
        <v>1794</v>
      </c>
      <c r="P67" t="s">
        <v>1794</v>
      </c>
      <c r="Q67" t="s">
        <v>1793</v>
      </c>
      <c r="R67" t="s">
        <v>1963</v>
      </c>
      <c r="S67" t="s">
        <v>1835</v>
      </c>
      <c r="T67" t="s">
        <v>1962</v>
      </c>
    </row>
    <row r="68" spans="1:21" x14ac:dyDescent="0.2">
      <c r="A68" t="s">
        <v>1964</v>
      </c>
      <c r="B68" s="12"/>
      <c r="C68">
        <v>3</v>
      </c>
      <c r="D68">
        <v>2</v>
      </c>
      <c r="E68">
        <v>2</v>
      </c>
      <c r="F68" t="s">
        <v>1871</v>
      </c>
      <c r="G68" s="1" t="s">
        <v>1870</v>
      </c>
      <c r="H68" s="1" t="s">
        <v>1870</v>
      </c>
      <c r="I68" s="1" t="s">
        <v>1986</v>
      </c>
      <c r="J68" s="1" t="s">
        <v>1986</v>
      </c>
      <c r="K68" s="1" t="s">
        <v>1870</v>
      </c>
      <c r="L68" s="1" t="s">
        <v>1870</v>
      </c>
      <c r="M68" s="1" t="s">
        <v>1870</v>
      </c>
      <c r="N68" s="1" t="s">
        <v>1870</v>
      </c>
      <c r="O68" s="1" t="s">
        <v>1870</v>
      </c>
      <c r="P68" s="1" t="s">
        <v>1870</v>
      </c>
      <c r="Q68" s="1" t="s">
        <v>1870</v>
      </c>
      <c r="R68" s="1" t="s">
        <v>1966</v>
      </c>
      <c r="S68" t="s">
        <v>1967</v>
      </c>
      <c r="T68" t="s">
        <v>1968</v>
      </c>
    </row>
    <row r="69" spans="1:21" x14ac:dyDescent="0.2">
      <c r="A69" t="s">
        <v>1969</v>
      </c>
      <c r="F69" t="s">
        <v>1970</v>
      </c>
      <c r="G69" t="s">
        <v>1971</v>
      </c>
      <c r="H69" t="s">
        <v>1971</v>
      </c>
      <c r="I69" s="1" t="s">
        <v>1965</v>
      </c>
      <c r="J69" s="1" t="s">
        <v>1965</v>
      </c>
      <c r="K69" s="1" t="s">
        <v>1965</v>
      </c>
      <c r="L69" s="1" t="s">
        <v>1965</v>
      </c>
      <c r="M69" t="s">
        <v>1970</v>
      </c>
      <c r="N69" s="1" t="s">
        <v>1965</v>
      </c>
      <c r="O69" s="1" t="s">
        <v>1965</v>
      </c>
      <c r="P69" s="1" t="s">
        <v>1965</v>
      </c>
      <c r="Q69" s="1" t="s">
        <v>1965</v>
      </c>
      <c r="R69" s="1" t="s">
        <v>1965</v>
      </c>
      <c r="S69" s="1" t="s">
        <v>1965</v>
      </c>
      <c r="T69" s="1" t="s">
        <v>1965</v>
      </c>
    </row>
    <row r="74" spans="1:21" x14ac:dyDescent="0.2">
      <c r="A74" t="s">
        <v>1573</v>
      </c>
      <c r="B74" t="s">
        <v>1776</v>
      </c>
      <c r="C74" t="s">
        <v>1560</v>
      </c>
      <c r="D74" t="s">
        <v>1561</v>
      </c>
      <c r="E74" t="s">
        <v>1563</v>
      </c>
      <c r="F74" t="s">
        <v>1564</v>
      </c>
      <c r="G74" t="s">
        <v>1617</v>
      </c>
      <c r="H74" t="s">
        <v>1625</v>
      </c>
      <c r="I74" t="s">
        <v>30</v>
      </c>
      <c r="J74" t="s">
        <v>1832</v>
      </c>
    </row>
    <row r="75" spans="1:21" x14ac:dyDescent="0.2">
      <c r="A75" t="s">
        <v>1803</v>
      </c>
      <c r="B75">
        <f>_xlfn.NUMBERVALUE(LEFT(J65, SEARCH("(",J65,1)-1),".")</f>
        <v>72.099999999999994</v>
      </c>
      <c r="C75">
        <f>_xlfn.NUMBERVALUE(LEFT(K65, SEARCH("(",K65,1)-1),".")</f>
        <v>60.35</v>
      </c>
      <c r="D75">
        <f>_xlfn.NUMBERVALUE(LEFT(L65, SEARCH("(",L65,1)-1),".")</f>
        <v>52.54</v>
      </c>
      <c r="E75">
        <f>_xlfn.NUMBERVALUE(LEFT(N65, SEARCH("(",N65,1)-1),".")</f>
        <v>59.6</v>
      </c>
      <c r="F75">
        <f>_xlfn.NUMBERVALUE(LEFT(O65, SEARCH("(",O65,1)-1),".")</f>
        <v>70.459999999999994</v>
      </c>
      <c r="G75">
        <f>_xlfn.NUMBERVALUE(LEFT(P65, SEARCH("(",P65,1)-1),".")</f>
        <v>45.15</v>
      </c>
      <c r="H75">
        <f>_xlfn.NUMBERVALUE(LEFT(Q65, SEARCH("(",Q65,1)-1),".")</f>
        <v>50.1</v>
      </c>
      <c r="I75">
        <f>_xlfn.NUMBERVALUE(LEFT(S65, SEARCH("(",S65,1)-1),".")</f>
        <v>26</v>
      </c>
      <c r="J75">
        <f>_xlfn.NUMBERVALUE(LEFT(T65, SEARCH("(",T65,1)-1),".")</f>
        <v>27</v>
      </c>
    </row>
    <row r="76" spans="1:21" x14ac:dyDescent="0.2">
      <c r="A76" t="s">
        <v>1804</v>
      </c>
      <c r="B76">
        <f>(_xlfn.NUMBERVALUE(LEFT(J51, SEARCH("(",J51,1)-1),".")+_xlfn.NUMBERVALUE(LEFT(J52, SEARCH("(",J52,1)-1),".")+_xlfn.NUMBERVALUE(LEFT(J53, SEARCH("(",J53,1)-1),".")+_xlfn.NUMBERVALUE(LEFT(J54, SEARCH("(",J54,1)-1),".")+_xlfn.NUMBERVALUE(LEFT(J55, SEARCH("(",J55,1)-1),"."))/5</f>
        <v>90.179999999999993</v>
      </c>
      <c r="C76">
        <f>(_xlfn.NUMBERVALUE(LEFT(K51, SEARCH("(",K51,1)-1),".")+_xlfn.NUMBERVALUE(LEFT(K52, SEARCH("(",K52,1)-1),".")+_xlfn.NUMBERVALUE(LEFT(K53, SEARCH("(",K53,1)-1),".")+_xlfn.NUMBERVALUE(LEFT(K54, SEARCH("(",K54,1)-1),".")+_xlfn.NUMBERVALUE(LEFT(K55, SEARCH("(",K55,1)-1),"."))/5</f>
        <v>100</v>
      </c>
      <c r="D76">
        <f>(_xlfn.NUMBERVALUE(LEFT(L51, SEARCH("(",L51,1)-1),".")+_xlfn.NUMBERVALUE(LEFT(L52, SEARCH("(",L52,1)-1),".")+_xlfn.NUMBERVALUE(LEFT(L53, SEARCH("(",L53,1)-1),".")+_xlfn.NUMBERVALUE(LEFT(L54, SEARCH("(",L54,1)-1),".")+_xlfn.NUMBERVALUE(LEFT(L55, SEARCH("(",L55,1)-1),"."))/5</f>
        <v>85.2</v>
      </c>
      <c r="E76">
        <f>(_xlfn.NUMBERVALUE(LEFT(N51, SEARCH("(",N51,1)-1),".")+_xlfn.NUMBERVALUE(LEFT(N52, SEARCH("(",N52,1)-1),".")+_xlfn.NUMBERVALUE(LEFT(N53, SEARCH("(",N53,1)-1),".")+_xlfn.NUMBERVALUE(LEFT(N54, SEARCH("(",N54,1)-1),".")+_xlfn.NUMBERVALUE(LEFT(N55, SEARCH("(",N55,1)-1),"."))/5</f>
        <v>82</v>
      </c>
      <c r="F76">
        <f>(_xlfn.NUMBERVALUE(LEFT(O51, SEARCH("(",O51,1)-1),".")+_xlfn.NUMBERVALUE(LEFT(O52, SEARCH("(",O52,1)-1),".")+_xlfn.NUMBERVALUE(LEFT(O53, SEARCH("(",O53,1)-1),".")+_xlfn.NUMBERVALUE(LEFT(O54, SEARCH("(",O54,1)-1),".")+_xlfn.NUMBERVALUE(LEFT(O55, SEARCH("(",O55,1)-1),"."))/5</f>
        <v>45.6</v>
      </c>
      <c r="G76">
        <f>(_xlfn.NUMBERVALUE(LEFT(P51, SEARCH("(",P51,1)-1),".")+_xlfn.NUMBERVALUE(LEFT(P52, SEARCH("(",P52,1)-1),".")+_xlfn.NUMBERVALUE(LEFT(P53, SEARCH("(",P53,1)-1),".")+_xlfn.NUMBERVALUE(LEFT(P54, SEARCH("(",P54,1)-1),".")+_xlfn.NUMBERVALUE(LEFT(P55, SEARCH("(",P55,1)-1),"."))/5</f>
        <v>87</v>
      </c>
      <c r="H76">
        <f>(_xlfn.NUMBERVALUE(LEFT(Q51, SEARCH("(",Q51,1)-1),".")+_xlfn.NUMBERVALUE(LEFT(Q52, SEARCH("(",Q52,1)-1),".")+_xlfn.NUMBERVALUE(LEFT(Q53, SEARCH("(",Q53,1)-1),".")+_xlfn.NUMBERVALUE(LEFT(Q54, SEARCH("(",Q54,1)-1),".")+_xlfn.NUMBERVALUE(LEFT(Q55, SEARCH("(",Q55,1)-1),"."))/5</f>
        <v>88</v>
      </c>
      <c r="I76">
        <f>(_xlfn.NUMBERVALUE(LEFT(S51, SEARCH("(",S51,1)-1),".")+_xlfn.NUMBERVALUE(LEFT(S52, SEARCH("(",S52,1)-1),".")+_xlfn.NUMBERVALUE(LEFT(S53, SEARCH("(",S53,1)-1),".")+_xlfn.NUMBERVALUE(LEFT(S54, SEARCH("(",S54,1)-1),".")+_xlfn.NUMBERVALUE(LEFT(S55, SEARCH("(",S55,1)-1),"."))/5</f>
        <v>40.4</v>
      </c>
      <c r="J76">
        <f>(_xlfn.NUMBERVALUE(LEFT(T51, SEARCH("(",T51,1)-1),".")+_xlfn.NUMBERVALUE(LEFT(T52, SEARCH("(",T52,1)-1),".")+_xlfn.NUMBERVALUE(LEFT(T53, SEARCH("(",T53,1)-1),".")+_xlfn.NUMBERVALUE(LEFT(T54, SEARCH("(",T54,1)-1),".")+_xlfn.NUMBERVALUE(LEFT(T55, SEARCH("(",T55,1)-1),"."))/5</f>
        <v>95.8</v>
      </c>
    </row>
    <row r="77" spans="1:21" x14ac:dyDescent="0.2">
      <c r="A77" t="s">
        <v>1805</v>
      </c>
      <c r="B77">
        <f>(_xlfn.NUMBERVALUE(LEFT(J56, SEARCH("(",J56,1)-1),".")+_xlfn.NUMBERVALUE(LEFT(J57, SEARCH("(",J57,1)-1),".")+_xlfn.NUMBERVALUE(LEFT(J58, SEARCH("(",J58,1)-1),".")+_xlfn.NUMBERVALUE(LEFT(J59, SEARCH("(",J59,1)-1),".")+_xlfn.NUMBERVALUE(LEFT(J60, SEARCH("(",J60,1)-1),"."))/5</f>
        <v>86</v>
      </c>
      <c r="C77">
        <f>(_xlfn.NUMBERVALUE(LEFT(K56, SEARCH("(",K56,1)-1),".")+_xlfn.NUMBERVALUE(LEFT(K57, SEARCH("(",K57,1)-1),".")+_xlfn.NUMBERVALUE(LEFT(K58, SEARCH("(",K58,1)-1),".")+_xlfn.NUMBERVALUE(LEFT(K59, SEARCH("(",K59,1)-1),".")+_xlfn.NUMBERVALUE(LEFT(K60, SEARCH("(",K60,1)-1),"."))/5</f>
        <v>100</v>
      </c>
      <c r="D77">
        <f>(_xlfn.NUMBERVALUE(LEFT(L56, SEARCH("(",L56,1)-1),".")+_xlfn.NUMBERVALUE(LEFT(L57, SEARCH("(",L57,1)-1),".")+_xlfn.NUMBERVALUE(LEFT(L58, SEARCH("(",L58,1)-1),".")+_xlfn.NUMBERVALUE(LEFT(L59, SEARCH("(",L59,1)-1),".")+_xlfn.NUMBERVALUE(LEFT(L60, SEARCH("(",L60,1)-1),"."))/5</f>
        <v>83.4</v>
      </c>
      <c r="E77">
        <f>(_xlfn.NUMBERVALUE(LEFT(N56, SEARCH("(",N56,1)-1),".")+_xlfn.NUMBERVALUE(LEFT(N57, SEARCH("(",N57,1)-1),".")+_xlfn.NUMBERVALUE(LEFT(N58, SEARCH("(",N58,1)-1),".")+_xlfn.NUMBERVALUE(LEFT(N59, SEARCH("(",N59,1)-1),".")+_xlfn.NUMBERVALUE(LEFT(N60, SEARCH("(",N60,1)-1),"."))/5</f>
        <v>87.4</v>
      </c>
      <c r="F77">
        <f>(_xlfn.NUMBERVALUE(LEFT(O56, SEARCH("(",O56,1)-1),".")+_xlfn.NUMBERVALUE(LEFT(O57, SEARCH("(",O57,1)-1),".")+_xlfn.NUMBERVALUE(LEFT(O58, SEARCH("(",O58,1)-1),".")+_xlfn.NUMBERVALUE(LEFT(O59, SEARCH("(",O59,1)-1),".")+_xlfn.NUMBERVALUE(LEFT(O60, SEARCH("(",O60,1)-1),"."))/5</f>
        <v>50.6</v>
      </c>
      <c r="G77">
        <f>(_xlfn.NUMBERVALUE(LEFT(P56, SEARCH("(",P56,1)-1),".")+_xlfn.NUMBERVALUE(LEFT(P57, SEARCH("(",P57,1)-1),".")+_xlfn.NUMBERVALUE(LEFT(P58, SEARCH("(",P58,1)-1),".")+_xlfn.NUMBERVALUE(LEFT(P59, SEARCH("(",P59,1)-1),".")+_xlfn.NUMBERVALUE(LEFT(P60, SEARCH("(",P60,1)-1),"."))/5</f>
        <v>86</v>
      </c>
      <c r="H77">
        <f>(_xlfn.NUMBERVALUE(LEFT(Q56, SEARCH("(",Q56,1)-1),".")+_xlfn.NUMBERVALUE(LEFT(Q57, SEARCH("(",Q57,1)-1),".")+_xlfn.NUMBERVALUE(LEFT(Q58, SEARCH("(",Q58,1)-1),".")+_xlfn.NUMBERVALUE(LEFT(Q59, SEARCH("(",Q59,1)-1),".")+_xlfn.NUMBERVALUE(LEFT(Q60, SEARCH("(",Q60,1)-1),"."))/5</f>
        <v>87</v>
      </c>
      <c r="I77">
        <f>(_xlfn.NUMBERVALUE(LEFT(S56, SEARCH("(",S56,1)-1),".")+_xlfn.NUMBERVALUE(LEFT(S57, SEARCH("(",S57,1)-1),".")+_xlfn.NUMBERVALUE(LEFT(S58, SEARCH("(",S58,1)-1),".")+_xlfn.NUMBERVALUE(LEFT(S59, SEARCH("(",S59,1)-1),".")+_xlfn.NUMBERVALUE(LEFT(S60, SEARCH("(",S60,1)-1),"."))/5</f>
        <v>49.00811943334034</v>
      </c>
      <c r="J77">
        <f>(_xlfn.NUMBERVALUE(LEFT(T56, SEARCH("(",T56,1)-1),".")+_xlfn.NUMBERVALUE(LEFT(T57, SEARCH("(",T57,1)-1),".")+_xlfn.NUMBERVALUE(LEFT(T58, SEARCH("(",T58,1)-1),".")+_xlfn.NUMBERVALUE(LEFT(T59, SEARCH("(",T59,1)-1),".")+_xlfn.NUMBERVALUE(LEFT(T60, SEARCH("(",T60,1)-1),"."))/5</f>
        <v>70.8</v>
      </c>
    </row>
    <row r="79" spans="1:21" x14ac:dyDescent="0.2">
      <c r="A79" t="s">
        <v>1873</v>
      </c>
    </row>
    <row r="80" spans="1:21" x14ac:dyDescent="0.2">
      <c r="A80" t="s">
        <v>1872</v>
      </c>
      <c r="B80" t="s">
        <v>1688</v>
      </c>
      <c r="C80" t="s">
        <v>1699</v>
      </c>
      <c r="D80" t="s">
        <v>1682</v>
      </c>
      <c r="E80" t="s">
        <v>1695</v>
      </c>
      <c r="F80" t="s">
        <v>1678</v>
      </c>
      <c r="G80" t="s">
        <v>1667</v>
      </c>
      <c r="H80" t="s">
        <v>1691</v>
      </c>
      <c r="I80" t="s">
        <v>1565</v>
      </c>
      <c r="J80" t="s">
        <v>1600</v>
      </c>
      <c r="K80" t="s">
        <v>1602</v>
      </c>
      <c r="L80" t="s">
        <v>1632</v>
      </c>
      <c r="M80" t="s">
        <v>1649</v>
      </c>
      <c r="N80" t="s">
        <v>1652</v>
      </c>
      <c r="O80" t="s">
        <v>1654</v>
      </c>
      <c r="P80" t="s">
        <v>1673</v>
      </c>
      <c r="Q80" t="s">
        <v>1706</v>
      </c>
      <c r="R80" t="s">
        <v>1720</v>
      </c>
      <c r="S80" t="s">
        <v>1702</v>
      </c>
      <c r="T80" t="s">
        <v>1716</v>
      </c>
      <c r="U80" t="s">
        <v>1713</v>
      </c>
    </row>
    <row r="81" spans="1:21" x14ac:dyDescent="0.2">
      <c r="A81" t="s">
        <v>1972</v>
      </c>
      <c r="B81">
        <v>-8</v>
      </c>
      <c r="C81">
        <v>-7</v>
      </c>
      <c r="D81">
        <v>-3</v>
      </c>
      <c r="E81">
        <v>-2</v>
      </c>
      <c r="F81">
        <v>-2</v>
      </c>
      <c r="G81">
        <v>-1</v>
      </c>
      <c r="H81">
        <v>-1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1</v>
      </c>
      <c r="R81">
        <v>1</v>
      </c>
      <c r="S81">
        <v>2</v>
      </c>
      <c r="T81">
        <v>2</v>
      </c>
      <c r="U81">
        <v>3</v>
      </c>
    </row>
    <row r="82" spans="1:21" x14ac:dyDescent="0.2">
      <c r="A82" t="s">
        <v>1776</v>
      </c>
      <c r="B82">
        <f>_xlfn.NUMBERVALUE(LEFT(J8, SEARCH("(",J8,1)-1),".")</f>
        <v>82</v>
      </c>
      <c r="C82">
        <f>_xlfn.NUMBERVALUE(LEFT(J13, SEARCH("(",J13,1)-1),".")</f>
        <v>92</v>
      </c>
      <c r="D82">
        <f>_xlfn.NUMBERVALUE(LEFT(J7, SEARCH("(",J7,1)-1),".")</f>
        <v>95</v>
      </c>
      <c r="E82">
        <f>_xlfn.NUMBERVALUE(LEFT(J12, SEARCH("(",J12,1)-1),".")</f>
        <v>96</v>
      </c>
      <c r="F82">
        <f>_xlfn.NUMBERVALUE(LEFT(J6, SEARCH("(",J6,1)-1),".")</f>
        <v>64</v>
      </c>
      <c r="G82">
        <f>_xlfn.NUMBERVALUE(LEFT(J5, SEARCH("(",J5,1)-1),".")</f>
        <v>95</v>
      </c>
      <c r="H82">
        <f>_xlfn.NUMBERVALUE(LEFT(J11, SEARCH("(",J11,1)-1),".")</f>
        <v>95</v>
      </c>
      <c r="I82">
        <f>_xlfn.NUMBERVALUE(LEFT(J2, SEARCH("(",J2,1)-1),".")</f>
        <v>62</v>
      </c>
      <c r="J82">
        <f>_xlfn.NUMBERVALUE(LEFT(J10, SEARCH("(",J10,1)-1),".")</f>
        <v>100</v>
      </c>
      <c r="K82">
        <f>_xlfn.NUMBERVALUE(LEFT(J16, SEARCH("(",J16,1)-1),".")</f>
        <v>91</v>
      </c>
      <c r="L82">
        <f>_xlfn.NUMBERVALUE(LEFT(J21, SEARCH("(",J21,1)-1),".")</f>
        <v>88</v>
      </c>
      <c r="M82">
        <f>_xlfn.NUMBERVALUE(LEFT(J24, SEARCH("(",J24,1)-1),".")</f>
        <v>90</v>
      </c>
      <c r="N82">
        <f>_xlfn.NUMBERVALUE(LEFT(J25, SEARCH("(",J25,1)-1),".")</f>
        <v>77</v>
      </c>
      <c r="O82">
        <f>_xlfn.NUMBERVALUE(LEFT(J26, SEARCH("(",J26,1)-1),".")</f>
        <v>79</v>
      </c>
      <c r="P82">
        <f>_xlfn.NUMBERVALUE(LEFT(J9, SEARCH("(",J9,1)-1),".")</f>
        <v>100</v>
      </c>
      <c r="Q82">
        <f>_xlfn.NUMBERVALUE(LEFT(J15, SEARCH("(",J15,1)-1),".")</f>
        <v>100</v>
      </c>
      <c r="R82">
        <f>_xlfn.NUMBERVALUE(LEFT(J20, SEARCH("(",J20,1)-1),".")</f>
        <v>98</v>
      </c>
      <c r="S82">
        <f>_xlfn.NUMBERVALUE(LEFT(J14, SEARCH("(",J14,1)-1),".")</f>
        <v>100</v>
      </c>
      <c r="T82">
        <f>_xlfn.NUMBERVALUE(LEFT(J19, SEARCH("(",J19,1)-1),".")</f>
        <v>100</v>
      </c>
      <c r="U82">
        <f>_xlfn.NUMBERVALUE(LEFT(J18, SEARCH("(",J18,1)-1),".")</f>
        <v>100</v>
      </c>
    </row>
    <row r="83" spans="1:21" x14ac:dyDescent="0.2">
      <c r="A83" t="s">
        <v>1560</v>
      </c>
      <c r="B83">
        <f>_xlfn.NUMBERVALUE(LEFT(K$8, SEARCH("(",K$8,1)-1),".")</f>
        <v>100</v>
      </c>
      <c r="C83">
        <f>_xlfn.NUMBERVALUE(LEFT(K$13, SEARCH("(",K$13,1)-1),".")</f>
        <v>100</v>
      </c>
      <c r="D83">
        <f>_xlfn.NUMBERVALUE(LEFT(K$7, SEARCH("(",K$7,1)-1),".")</f>
        <v>100</v>
      </c>
      <c r="E83">
        <f>_xlfn.NUMBERVALUE(LEFT(K$12, SEARCH("(",K$12,1)-1),".")</f>
        <v>100</v>
      </c>
      <c r="F83">
        <f>_xlfn.NUMBERVALUE(LEFT(K$6, SEARCH("(",K$6,1)-1),".")</f>
        <v>100</v>
      </c>
      <c r="G83">
        <f>_xlfn.NUMBERVALUE(LEFT(K$5, SEARCH("(",K$5,1)-1),".")</f>
        <v>100</v>
      </c>
      <c r="H83">
        <f>_xlfn.NUMBERVALUE(LEFT(K$12, SEARCH("(",K$12,1)-1),".")</f>
        <v>100</v>
      </c>
      <c r="I83">
        <f>_xlfn.NUMBERVALUE(LEFT(K$2, SEARCH("(",K$2,1)-1),".")</f>
        <v>34</v>
      </c>
      <c r="J83">
        <f>_xlfn.NUMBERVALUE(LEFT(K$10, SEARCH("(",K$10,1)-1),".")</f>
        <v>53</v>
      </c>
      <c r="K83">
        <f>_xlfn.NUMBERVALUE(LEFT(K$16, SEARCH("(",K$16,1)-1),".")</f>
        <v>48</v>
      </c>
      <c r="L83">
        <f>_xlfn.NUMBERVALUE(LEFT(K$21, SEARCH("(",K$21,1)-1),".")</f>
        <v>43</v>
      </c>
      <c r="M83">
        <f>_xlfn.NUMBERVALUE(LEFT(K$24, SEARCH("(",K$24,1)-1),".")</f>
        <v>51</v>
      </c>
      <c r="N83">
        <f>_xlfn.NUMBERVALUE(LEFT(K$25, SEARCH("(",K$25,1)-1),".")</f>
        <v>53</v>
      </c>
      <c r="O83">
        <f>_xlfn.NUMBERVALUE(LEFT(K$26, SEARCH("(",K$26,1)-1),".")</f>
        <v>32</v>
      </c>
      <c r="P83">
        <f>_xlfn.NUMBERVALUE(LEFT(K$9, SEARCH("(",K$9,1)-1),".")</f>
        <v>0</v>
      </c>
      <c r="Q83">
        <f>_xlfn.NUMBERVALUE(LEFT(K$15, SEARCH("(",K$15,1)-1),".")</f>
        <v>0</v>
      </c>
      <c r="R83">
        <f>_xlfn.NUMBERVALUE(LEFT(K$20, SEARCH("(",K$20,1)-1),".")</f>
        <v>0</v>
      </c>
      <c r="S83">
        <f>_xlfn.NUMBERVALUE(LEFT(K$14, SEARCH("(",K$14,1)-1),".")</f>
        <v>0</v>
      </c>
      <c r="T83">
        <f>_xlfn.NUMBERVALUE(LEFT(K$19, SEARCH("(",K$19,1)-1),".")</f>
        <v>0</v>
      </c>
      <c r="U83">
        <f>_xlfn.NUMBERVALUE(LEFT(K$18, SEARCH("(",K$18,1)-1),".")</f>
        <v>0</v>
      </c>
    </row>
    <row r="84" spans="1:21" x14ac:dyDescent="0.2">
      <c r="A84" t="s">
        <v>1561</v>
      </c>
      <c r="B84">
        <f>_xlfn.NUMBERVALUE(LEFT(L$8, SEARCH("(",L$8,1)-1),".")</f>
        <v>72</v>
      </c>
      <c r="C84">
        <f>_xlfn.NUMBERVALUE(LEFT(L$13, SEARCH("(",L$13,1)-1),".")</f>
        <v>57</v>
      </c>
      <c r="D84">
        <f>_xlfn.NUMBERVALUE(LEFT(L$7, SEARCH("(",L$7,1)-1),".")</f>
        <v>56</v>
      </c>
      <c r="E84">
        <f>_xlfn.NUMBERVALUE(LEFT(L$12, SEARCH("(",L$12,1)-1),".")</f>
        <v>40</v>
      </c>
      <c r="F84">
        <f>_xlfn.NUMBERVALUE(LEFT(L$6, SEARCH("(",L$6,1)-1),".")</f>
        <v>25</v>
      </c>
      <c r="G84">
        <f>_xlfn.NUMBERVALUE(LEFT(L$5, SEARCH("(",L$5,1)-1),".")</f>
        <v>42</v>
      </c>
      <c r="H84">
        <f>_xlfn.NUMBERVALUE(LEFT(L$12, SEARCH("(",L$12,1)-1),".")</f>
        <v>40</v>
      </c>
      <c r="I84">
        <f>_xlfn.NUMBERVALUE(LEFT(L$2, SEARCH("(",L$2,1)-1),".")</f>
        <v>48</v>
      </c>
      <c r="J84">
        <f>_xlfn.NUMBERVALUE(LEFT(L$10, SEARCH("(",L$10,1)-1),".")</f>
        <v>61</v>
      </c>
      <c r="K84">
        <f>_xlfn.NUMBERVALUE(LEFT(L$16, SEARCH("(",L$16,1)-1),".")</f>
        <v>55</v>
      </c>
      <c r="L84">
        <f>_xlfn.NUMBERVALUE(LEFT(L$21, SEARCH("(",L$21,1)-1),".")</f>
        <v>47</v>
      </c>
      <c r="M84">
        <f>_xlfn.NUMBERVALUE(LEFT(L$24, SEARCH("(",L$24,1)-1),".")</f>
        <v>43</v>
      </c>
      <c r="N84">
        <f>_xlfn.NUMBERVALUE(LEFT(L$25, SEARCH("(",L$25,1)-1),".")</f>
        <v>50</v>
      </c>
      <c r="O84">
        <f>_xlfn.NUMBERVALUE(LEFT(L$26, SEARCH("(",L$26,1)-1),".")</f>
        <v>49</v>
      </c>
      <c r="P84">
        <f>_xlfn.NUMBERVALUE(LEFT(L$9, SEARCH("(",L$9,1)-1),".")</f>
        <v>59</v>
      </c>
      <c r="Q84">
        <f>_xlfn.NUMBERVALUE(LEFT(L$15, SEARCH("(",L$15,1)-1),".")</f>
        <v>73</v>
      </c>
      <c r="R84">
        <f>_xlfn.NUMBERVALUE(LEFT(L$20, SEARCH("(",L$20,1)-1),".")</f>
        <v>47</v>
      </c>
      <c r="S84">
        <f>_xlfn.NUMBERVALUE(LEFT(L$14, SEARCH("(",L$14,1)-1),".")</f>
        <v>75</v>
      </c>
      <c r="T84">
        <f>_xlfn.NUMBERVALUE(LEFT(L$19, SEARCH("(",L$19,1)-1),".")</f>
        <v>60</v>
      </c>
      <c r="U84">
        <f>_xlfn.NUMBERVALUE(LEFT(L$18, SEARCH("(",L$18,1)-1),".")</f>
        <v>43</v>
      </c>
    </row>
    <row r="85" spans="1:21" x14ac:dyDescent="0.2">
      <c r="A85" t="s">
        <v>1563</v>
      </c>
      <c r="B85">
        <f>_xlfn.NUMBERVALUE(LEFT(N$8, SEARCH("(",N$8,1)-1),".")</f>
        <v>100</v>
      </c>
      <c r="C85">
        <f>_xlfn.NUMBERVALUE(LEFT(N$13, SEARCH("(",N$13,1)-1),".")</f>
        <v>100</v>
      </c>
      <c r="D85">
        <f>_xlfn.NUMBERVALUE(LEFT(N$7, SEARCH("(",N$7,1)-1),".")</f>
        <v>100</v>
      </c>
      <c r="E85">
        <f>_xlfn.NUMBERVALUE(LEFT(N$12, SEARCH("(",N$12,1)-1),".")</f>
        <v>100</v>
      </c>
      <c r="F85">
        <f>_xlfn.NUMBERVALUE(LEFT(N$6, SEARCH("(",N$6,1)-1),".")</f>
        <v>100</v>
      </c>
      <c r="G85">
        <f>_xlfn.NUMBERVALUE(LEFT(N$5, SEARCH("(",N$5,1)-1),".")</f>
        <v>100</v>
      </c>
      <c r="H85">
        <f>_xlfn.NUMBERVALUE(LEFT(N$12, SEARCH("(",N$12,1)-1),".")</f>
        <v>100</v>
      </c>
      <c r="I85">
        <f>_xlfn.NUMBERVALUE(LEFT(N$2, SEARCH("(",N$2,1)-1),".")</f>
        <v>59</v>
      </c>
      <c r="J85">
        <f>_xlfn.NUMBERVALUE(LEFT(N$10, SEARCH("(",N$10,1)-1),".")</f>
        <v>46</v>
      </c>
      <c r="K85">
        <f>_xlfn.NUMBERVALUE(LEFT(N$16, SEARCH("(",N$16,1)-1),".")</f>
        <v>48</v>
      </c>
      <c r="L85">
        <f>_xlfn.NUMBERVALUE(LEFT(N$21, SEARCH("(",N$21,1)-1),".")</f>
        <v>45</v>
      </c>
      <c r="M85">
        <f>_xlfn.NUMBERVALUE(LEFT(N$24, SEARCH("(",N$24,1)-1),".")</f>
        <v>52</v>
      </c>
      <c r="N85">
        <f>_xlfn.NUMBERVALUE(LEFT(N$25, SEARCH("(",N$25,1)-1),".")</f>
        <v>47</v>
      </c>
      <c r="O85">
        <f>_xlfn.NUMBERVALUE(LEFT(N$26, SEARCH("(",N$26,1)-1),".")</f>
        <v>58</v>
      </c>
      <c r="P85">
        <f>_xlfn.NUMBERVALUE(LEFT(N$9, SEARCH("(",N$9,1)-1),".")</f>
        <v>0</v>
      </c>
      <c r="Q85">
        <f>_xlfn.NUMBERVALUE(LEFT(N$15, SEARCH("(",N$15,1)-1),".")</f>
        <v>0</v>
      </c>
      <c r="R85">
        <f>_xlfn.NUMBERVALUE(LEFT(N$20, SEARCH("(",N$20,1)-1),".")</f>
        <v>0</v>
      </c>
      <c r="S85">
        <f>_xlfn.NUMBERVALUE(LEFT(N$14, SEARCH("(",N$14,1)-1),".")</f>
        <v>0</v>
      </c>
      <c r="T85">
        <f>_xlfn.NUMBERVALUE(LEFT(N$19, SEARCH("(",N$19,1)-1),".")</f>
        <v>0</v>
      </c>
      <c r="U85">
        <f>_xlfn.NUMBERVALUE(LEFT(N$18, SEARCH("(",N$18,1)-1),".")</f>
        <v>0</v>
      </c>
    </row>
    <row r="86" spans="1:21" x14ac:dyDescent="0.2">
      <c r="A86" t="s">
        <v>1564</v>
      </c>
      <c r="B86">
        <f>_xlfn.NUMBERVALUE(LEFT(O$8, SEARCH("(",O$8,1)-1),".")</f>
        <v>100</v>
      </c>
      <c r="C86">
        <f>_xlfn.NUMBERVALUE(LEFT(O$13, SEARCH("(",O$13,1)-1),".")</f>
        <v>100</v>
      </c>
      <c r="D86">
        <f>_xlfn.NUMBERVALUE(LEFT(O$7, SEARCH("(",O$7,1)-1),".")</f>
        <v>100</v>
      </c>
      <c r="E86">
        <f>_xlfn.NUMBERVALUE(LEFT(O$12, SEARCH("(",O$12,1)-1),".")</f>
        <v>100</v>
      </c>
      <c r="F86">
        <f>_xlfn.NUMBERVALUE(LEFT(O$6, SEARCH("(",O$6,1)-1),".")</f>
        <v>100</v>
      </c>
      <c r="G86">
        <f>_xlfn.NUMBERVALUE(LEFT(O$5, SEARCH("(",O$5,1)-1),".")</f>
        <v>100</v>
      </c>
      <c r="H86">
        <f>_xlfn.NUMBERVALUE(LEFT(O$12, SEARCH("(",O$12,1)-1),".")</f>
        <v>100</v>
      </c>
      <c r="I86">
        <f>_xlfn.NUMBERVALUE(LEFT(O$2, SEARCH("(",O$2,1)-1),".")</f>
        <v>60</v>
      </c>
      <c r="J86">
        <f>_xlfn.NUMBERVALUE(LEFT(O$10, SEARCH("(",O$10,1)-1),".")</f>
        <v>45</v>
      </c>
      <c r="K86">
        <f>_xlfn.NUMBERVALUE(LEFT(O$16, SEARCH("(",O$16,1)-1),".")</f>
        <v>50</v>
      </c>
      <c r="L86">
        <f>_xlfn.NUMBERVALUE(LEFT(O$21, SEARCH("(",O$21,1)-1),".")</f>
        <v>57</v>
      </c>
      <c r="M86">
        <f>_xlfn.NUMBERVALUE(LEFT(O$24, SEARCH("(",O$24,1)-1),".")</f>
        <v>50</v>
      </c>
      <c r="N86">
        <f>_xlfn.NUMBERVALUE(LEFT(O$25, SEARCH("(",O$25,1)-1),".")</f>
        <v>48</v>
      </c>
      <c r="O86">
        <f>_xlfn.NUMBERVALUE(LEFT(O$26, SEARCH("(",O$26,1)-1),".")</f>
        <v>50</v>
      </c>
      <c r="P86">
        <f>_xlfn.NUMBERVALUE(LEFT(O$9, SEARCH("(",O$9,1)-1),".")</f>
        <v>0</v>
      </c>
      <c r="Q86">
        <f>_xlfn.NUMBERVALUE(LEFT(O$15, SEARCH("(",O$15,1)-1),".")</f>
        <v>0</v>
      </c>
      <c r="R86">
        <f>_xlfn.NUMBERVALUE(LEFT(O$20, SEARCH("(",O$20,1)-1),".")</f>
        <v>2</v>
      </c>
      <c r="S86">
        <f>_xlfn.NUMBERVALUE(LEFT(O$14, SEARCH("(",O$14,1)-1),".")</f>
        <v>0</v>
      </c>
      <c r="T86">
        <f>_xlfn.NUMBERVALUE(LEFT(O$19, SEARCH("(",O$19,1)-1),".")</f>
        <v>0</v>
      </c>
      <c r="U86">
        <f>_xlfn.NUMBERVALUE(LEFT(O$18, SEARCH("(",O$18,1)-1),".")</f>
        <v>0</v>
      </c>
    </row>
    <row r="87" spans="1:21" x14ac:dyDescent="0.2">
      <c r="A87" t="s">
        <v>1617</v>
      </c>
      <c r="B87">
        <f>_xlfn.NUMBERVALUE(LEFT(P$8, SEARCH("(",P$8,1)-1),".")</f>
        <v>100</v>
      </c>
      <c r="C87">
        <f>_xlfn.NUMBERVALUE(LEFT(P$13, SEARCH("(",P$13,1)-1),".")</f>
        <v>100</v>
      </c>
      <c r="D87">
        <f>_xlfn.NUMBERVALUE(LEFT(P$7, SEARCH("(",P$7,1)-1),".")</f>
        <v>100</v>
      </c>
      <c r="E87">
        <f>_xlfn.NUMBERVALUE(LEFT(P$12, SEARCH("(",P$12,1)-1),".")</f>
        <v>100</v>
      </c>
      <c r="F87">
        <f>_xlfn.NUMBERVALUE(LEFT(P$6, SEARCH("(",P$6,1)-1),".")</f>
        <v>100</v>
      </c>
      <c r="G87">
        <f>_xlfn.NUMBERVALUE(LEFT(P$5, SEARCH("(",P$5,1)-1),".")</f>
        <v>100</v>
      </c>
      <c r="H87">
        <f>_xlfn.NUMBERVALUE(LEFT(P$12, SEARCH("(",P$12,1)-1),".")</f>
        <v>100</v>
      </c>
      <c r="I87">
        <f>_xlfn.NUMBERVALUE(LEFT(P$2, SEARCH("(",P$2,1)-1),".")</f>
        <v>34</v>
      </c>
      <c r="J87">
        <f>_xlfn.NUMBERVALUE(LEFT(P$10, SEARCH("(",P$10,1)-1),".")</f>
        <v>64</v>
      </c>
      <c r="K87">
        <f>_xlfn.NUMBERVALUE(LEFT(P$16, SEARCH("(",P$16,1)-1),".")</f>
        <v>35</v>
      </c>
      <c r="L87">
        <f>_xlfn.NUMBERVALUE(LEFT(P$21, SEARCH("(",P$21,1)-1),".")</f>
        <v>32</v>
      </c>
      <c r="M87">
        <f>_xlfn.NUMBERVALUE(LEFT(P$24, SEARCH("(",P$24,1)-1),".")</f>
        <v>17</v>
      </c>
      <c r="N87">
        <f>_xlfn.NUMBERVALUE(LEFT(P$25, SEARCH("(",P$25,1)-1),".")</f>
        <v>4</v>
      </c>
      <c r="O87">
        <f>_xlfn.NUMBERVALUE(LEFT(P$26, SEARCH("(",P$26,1)-1),".")</f>
        <v>0</v>
      </c>
      <c r="P87">
        <f>_xlfn.NUMBERVALUE(LEFT(P$9, SEARCH("(",P$9,1)-1),".")</f>
        <v>0</v>
      </c>
      <c r="Q87">
        <f>_xlfn.NUMBERVALUE(LEFT(P$15, SEARCH("(",P$15,1)-1),".")</f>
        <v>0</v>
      </c>
      <c r="R87">
        <f>_xlfn.NUMBERVALUE(LEFT(P$20, SEARCH("(",P$20,1)-1),".")</f>
        <v>0</v>
      </c>
      <c r="S87">
        <f>_xlfn.NUMBERVALUE(LEFT(P$14, SEARCH("(",P$14,1)-1),".")</f>
        <v>0</v>
      </c>
      <c r="T87">
        <f>_xlfn.NUMBERVALUE(LEFT(P$19, SEARCH("(",P$19,1)-1),".")</f>
        <v>0</v>
      </c>
      <c r="U87">
        <f>_xlfn.NUMBERVALUE(LEFT(P$18, SEARCH("(",P$18,1)-1),".")</f>
        <v>0</v>
      </c>
    </row>
    <row r="88" spans="1:21" x14ac:dyDescent="0.2">
      <c r="A88" t="s">
        <v>1625</v>
      </c>
      <c r="B88">
        <f>_xlfn.NUMBERVALUE(LEFT(Q$8, SEARCH("(",Q$8,1)-1),".")</f>
        <v>100</v>
      </c>
      <c r="C88">
        <f>_xlfn.NUMBERVALUE(LEFT(Q$13, SEARCH("(",Q$13,1)-1),".")</f>
        <v>100</v>
      </c>
      <c r="D88">
        <f>_xlfn.NUMBERVALUE(LEFT(Q$7, SEARCH("(",Q$7,1)-1),".")</f>
        <v>95</v>
      </c>
      <c r="E88">
        <f>_xlfn.NUMBERVALUE(LEFT(Q$12, SEARCH("(",Q$12,1)-1),".")</f>
        <v>89</v>
      </c>
      <c r="F88">
        <f>_xlfn.NUMBERVALUE(LEFT(Q$6, SEARCH("(",Q$6,1)-1),".")</f>
        <v>87</v>
      </c>
      <c r="G88">
        <f>_xlfn.NUMBERVALUE(LEFT(Q$5, SEARCH("(",Q$5,1)-1),".")</f>
        <v>73</v>
      </c>
      <c r="H88">
        <f>_xlfn.NUMBERVALUE(LEFT(Q$12, SEARCH("(",Q$12,1)-1),".")</f>
        <v>89</v>
      </c>
      <c r="I88">
        <f>_xlfn.NUMBERVALUE(LEFT(Q$2, SEARCH("(",Q$2,1)-1),".")</f>
        <v>50</v>
      </c>
      <c r="J88">
        <f>_xlfn.NUMBERVALUE(LEFT(Q$10, SEARCH("(",Q$10,1)-1),".")</f>
        <v>56</v>
      </c>
      <c r="K88">
        <f>_xlfn.NUMBERVALUE(LEFT(Q$16, SEARCH("(",Q$16,1)-1),".")</f>
        <v>38</v>
      </c>
      <c r="L88">
        <f>_xlfn.NUMBERVALUE(LEFT(Q$21, SEARCH("(",Q$21,1)-1),".")</f>
        <v>49</v>
      </c>
      <c r="M88">
        <f>_xlfn.NUMBERVALUE(LEFT(Q$24, SEARCH("(",Q$24,1)-1),".")</f>
        <v>52</v>
      </c>
      <c r="N88">
        <f>_xlfn.NUMBERVALUE(LEFT(Q$25, SEARCH("(",Q$25,1)-1),".")</f>
        <v>60</v>
      </c>
      <c r="O88">
        <f>_xlfn.NUMBERVALUE(LEFT(Q$26, SEARCH("(",Q$26,1)-1),".")</f>
        <v>78</v>
      </c>
      <c r="P88">
        <f>_xlfn.NUMBERVALUE(LEFT(Q$9, SEARCH("(",Q$9,1)-1),".")</f>
        <v>18</v>
      </c>
      <c r="Q88">
        <f>_xlfn.NUMBERVALUE(LEFT(Q$15, SEARCH("(",Q$15,1)-1),".")</f>
        <v>13</v>
      </c>
      <c r="R88">
        <f>_xlfn.NUMBERVALUE(LEFT(Q$20, SEARCH("(",Q$20,1)-1),".")</f>
        <v>20</v>
      </c>
      <c r="S88">
        <f>_xlfn.NUMBERVALUE(LEFT(Q$14, SEARCH("(",Q$14,1)-1),".")</f>
        <v>5</v>
      </c>
      <c r="T88">
        <f>_xlfn.NUMBERVALUE(LEFT(Q$19, SEARCH("(",Q$19,1)-1),".")</f>
        <v>9</v>
      </c>
      <c r="U88">
        <f>_xlfn.NUMBERVALUE(LEFT(Q$18, SEARCH("(",Q$18,1)-1),".")</f>
        <v>4</v>
      </c>
    </row>
    <row r="89" spans="1:21" x14ac:dyDescent="0.2">
      <c r="A89" t="s">
        <v>1609</v>
      </c>
      <c r="B89">
        <f>_xlfn.NUMBERVALUE(LEFT(R$8, SEARCH("(",R$8,1)-1),".")</f>
        <v>95</v>
      </c>
      <c r="C89">
        <f>_xlfn.NUMBERVALUE(LEFT(R$13, SEARCH("(",R$13,1)-1),".")</f>
        <v>92</v>
      </c>
      <c r="D89">
        <f>_xlfn.NUMBERVALUE(LEFT(R$7, SEARCH("(",R$7,1)-1),".")</f>
        <v>90</v>
      </c>
      <c r="E89">
        <f>_xlfn.NUMBERVALUE(LEFT(R$12, SEARCH("(",R$12,1)-1),".")</f>
        <v>74</v>
      </c>
      <c r="F89">
        <f>_xlfn.NUMBERVALUE(LEFT(R$6, SEARCH("(",R$6,1)-1),".")</f>
        <v>82</v>
      </c>
      <c r="G89">
        <f>_xlfn.NUMBERVALUE(LEFT(R$5, SEARCH("(",R$5,1)-1),".")</f>
        <v>82</v>
      </c>
      <c r="H89">
        <f>_xlfn.NUMBERVALUE(LEFT(R$12, SEARCH("(",R$12,1)-1),".")</f>
        <v>74</v>
      </c>
      <c r="I89">
        <f>_xlfn.NUMBERVALUE(LEFT(R$2, SEARCH("(",R$2,1)-1),".")</f>
        <v>37</v>
      </c>
      <c r="J89">
        <f>_xlfn.NUMBERVALUE(LEFT(R$10, SEARCH("(",R$10,1)-1),".")</f>
        <v>50</v>
      </c>
      <c r="K89">
        <f>_xlfn.NUMBERVALUE(LEFT(R$16, SEARCH("(",R$16,1)-1),".")</f>
        <v>33</v>
      </c>
      <c r="L89">
        <f>_xlfn.NUMBERVALUE(LEFT(R$21, SEARCH("(",R$21,1)-1),".")</f>
        <v>53</v>
      </c>
      <c r="M89">
        <f>_xlfn.NUMBERVALUE(LEFT(R$24, SEARCH("(",R$24,1)-1),".")</f>
        <v>17</v>
      </c>
      <c r="N89">
        <f>_xlfn.NUMBERVALUE(LEFT(R$25, SEARCH("(",R$25,1)-1),".")</f>
        <v>15</v>
      </c>
      <c r="P89">
        <f>_xlfn.NUMBERVALUE(LEFT(R$9, SEARCH("(",R$9,1)-1),".")</f>
        <v>6</v>
      </c>
      <c r="Q89">
        <f>_xlfn.NUMBERVALUE(LEFT(R$15, SEARCH("(",R$15,1)-1),".")</f>
        <v>34</v>
      </c>
      <c r="R89">
        <f>_xlfn.NUMBERVALUE(LEFT(R$20, SEARCH("(",R$20,1)-1),".")</f>
        <v>40</v>
      </c>
      <c r="S89">
        <f>_xlfn.NUMBERVALUE(LEFT(R$14, SEARCH("(",R$14,1)-1),".")</f>
        <v>20</v>
      </c>
      <c r="T89">
        <f>_xlfn.NUMBERVALUE(LEFT(R$19, SEARCH("(",R$19,1)-1),".")</f>
        <v>30</v>
      </c>
      <c r="U89">
        <f>_xlfn.NUMBERVALUE(LEFT(R$18, SEARCH("(",R$18,1)-1),".")</f>
        <v>11</v>
      </c>
    </row>
    <row r="90" spans="1:21" x14ac:dyDescent="0.2">
      <c r="A90" t="s">
        <v>30</v>
      </c>
      <c r="B90">
        <f>_xlfn.NUMBERVALUE(LEFT(S$8, SEARCH("(",S$8,1)-1),".")</f>
        <v>100</v>
      </c>
      <c r="C90">
        <f>_xlfn.NUMBERVALUE(LEFT(S$13, SEARCH("(",S$13,1)-1),".")</f>
        <v>100</v>
      </c>
      <c r="D90">
        <f>_xlfn.NUMBERVALUE(LEFT(S$7, SEARCH("(",S$7,1)-1),".")</f>
        <v>100</v>
      </c>
      <c r="E90">
        <f>_xlfn.NUMBERVALUE(LEFT(S$12, SEARCH("(",S$12,1)-1),".")</f>
        <v>100</v>
      </c>
      <c r="F90">
        <f>_xlfn.NUMBERVALUE(LEFT(S$6, SEARCH("(",S$6,1)-1),".")</f>
        <v>100</v>
      </c>
      <c r="G90">
        <f>_xlfn.NUMBERVALUE(LEFT(S$5, SEARCH("(",S$5,1)-1),".")</f>
        <v>100</v>
      </c>
      <c r="H90">
        <f>_xlfn.NUMBERVALUE(LEFT(S$12, SEARCH("(",S$12,1)-1),".")</f>
        <v>100</v>
      </c>
      <c r="I90">
        <f>_xlfn.NUMBERVALUE(LEFT(S$2, SEARCH("(",S$2,1)-1),".")</f>
        <v>100</v>
      </c>
      <c r="J90">
        <f>_xlfn.NUMBERVALUE(LEFT(S$10, SEARCH("(",S$10,1)-1),".")</f>
        <v>100</v>
      </c>
      <c r="K90">
        <f>_xlfn.NUMBERVALUE(LEFT(S$16, SEARCH("(",S$16,1)-1),".")</f>
        <v>100</v>
      </c>
      <c r="L90">
        <f>_xlfn.NUMBERVALUE(LEFT(S$21, SEARCH("(",S$21,1)-1),".")</f>
        <v>100</v>
      </c>
      <c r="M90">
        <f>_xlfn.NUMBERVALUE(LEFT(S$24, SEARCH("(",S$24,1)-1),".")</f>
        <v>100</v>
      </c>
      <c r="N90">
        <f>_xlfn.NUMBERVALUE(LEFT(S$25, SEARCH("(",S$25,1)-1),".")</f>
        <v>100</v>
      </c>
      <c r="O90">
        <f>_xlfn.NUMBERVALUE(LEFT(S$26, SEARCH("(",S$26,1)-1),".")</f>
        <v>100</v>
      </c>
      <c r="P90">
        <f>_xlfn.NUMBERVALUE(LEFT(S$9, SEARCH("(",S$9,1)-1),".")</f>
        <v>100</v>
      </c>
      <c r="Q90">
        <f>_xlfn.NUMBERVALUE(LEFT(S$15, SEARCH("(",S$15,1)-1),".")</f>
        <v>100</v>
      </c>
      <c r="R90">
        <f>_xlfn.NUMBERVALUE(LEFT(S$20, SEARCH("(",S$20,1)-1),".")</f>
        <v>100</v>
      </c>
      <c r="S90">
        <f>_xlfn.NUMBERVALUE(LEFT(S$14, SEARCH("(",S$14,1)-1),".")</f>
        <v>100</v>
      </c>
      <c r="T90">
        <f>_xlfn.NUMBERVALUE(LEFT(S$19, SEARCH("(",S$19,1)-1),".")</f>
        <v>100</v>
      </c>
      <c r="U90">
        <f>_xlfn.NUMBERVALUE(LEFT(S$18, SEARCH("(",S$18,1)-1),".")</f>
        <v>100</v>
      </c>
    </row>
    <row r="91" spans="1:21" x14ac:dyDescent="0.2">
      <c r="A91" t="s">
        <v>1832</v>
      </c>
      <c r="B91">
        <f>_xlfn.NUMBERVALUE(LEFT(T$8, SEARCH("(",T$8,1)-1),".")</f>
        <v>58.585858585858603</v>
      </c>
      <c r="C91">
        <f>_xlfn.NUMBERVALUE(LEFT(T$13, SEARCH("(",T$13,1)-1),".")</f>
        <v>76</v>
      </c>
      <c r="D91">
        <f>_xlfn.NUMBERVALUE(LEFT(T$7, SEARCH("(",T$7,1)-1),".")</f>
        <v>28.421052631578899</v>
      </c>
      <c r="E91">
        <f>_xlfn.NUMBERVALUE(LEFT(T$12, SEARCH("(",T$12,1)-1),".")</f>
        <v>18</v>
      </c>
      <c r="F91">
        <f>_xlfn.NUMBERVALUE(LEFT(T$6, SEARCH("(",T$6,1)-1),".")</f>
        <v>13.9784946236559</v>
      </c>
      <c r="G91">
        <f>_xlfn.NUMBERVALUE(LEFT(T$5, SEARCH("(",T$5,1)-1),".")</f>
        <v>3.06122448979592</v>
      </c>
      <c r="H91">
        <f>_xlfn.NUMBERVALUE(LEFT(T$12, SEARCH("(",T$12,1)-1),".")</f>
        <v>18</v>
      </c>
      <c r="I91">
        <f>_xlfn.NUMBERVALUE(LEFT(T$2, SEARCH("(",T$2,1)-1),".")</f>
        <v>0</v>
      </c>
      <c r="J91">
        <f>_xlfn.NUMBERVALUE(LEFT(T$10, SEARCH("(",T$10,1)-1),".")</f>
        <v>5</v>
      </c>
      <c r="K91">
        <f>_xlfn.NUMBERVALUE(LEFT(T$16, SEARCH("(",T$16,1)-1),".")</f>
        <v>9</v>
      </c>
      <c r="L91">
        <f>_xlfn.NUMBERVALUE(LEFT(T$21, SEARCH("(",T$21,1)-1),".")</f>
        <v>31</v>
      </c>
      <c r="M91">
        <f>_xlfn.NUMBERVALUE(LEFT(T$24, SEARCH("(",T$24,1)-1),".")</f>
        <v>62</v>
      </c>
      <c r="N91">
        <f>_xlfn.NUMBERVALUE(LEFT(T$25, SEARCH("(",T$25,1)-1),".")</f>
        <v>96</v>
      </c>
      <c r="O91">
        <f>_xlfn.NUMBERVALUE(LEFT(T$26, SEARCH("(",T$26,1)-1),".")</f>
        <v>98</v>
      </c>
      <c r="P91">
        <f>_xlfn.NUMBERVALUE(LEFT(T$9, SEARCH("(",T$9,1)-1),".")</f>
        <v>0</v>
      </c>
      <c r="Q91">
        <f>_xlfn.NUMBERVALUE(LEFT(T$15, SEARCH("(",T$15,1)-1),".")</f>
        <v>1</v>
      </c>
      <c r="R91">
        <f>_xlfn.NUMBERVALUE(LEFT(T$20, SEARCH("(",T$20,1)-1),".")</f>
        <v>16</v>
      </c>
      <c r="S91">
        <f>_xlfn.NUMBERVALUE(LEFT(T$14, SEARCH("(",T$14,1)-1),".")</f>
        <v>0</v>
      </c>
      <c r="T91">
        <f>_xlfn.NUMBERVALUE(LEFT(T$19, SEARCH("(",T$19,1)-1),".")</f>
        <v>4</v>
      </c>
      <c r="U91">
        <f>_xlfn.NUMBERVALUE(LEFT(T$18, SEARCH("(",T$18,1)-1),".")</f>
        <v>0</v>
      </c>
    </row>
    <row r="95" spans="1:21" x14ac:dyDescent="0.2">
      <c r="A95" t="s">
        <v>1972</v>
      </c>
      <c r="B95">
        <v>-8</v>
      </c>
      <c r="C95">
        <v>-7</v>
      </c>
      <c r="D95">
        <v>-3</v>
      </c>
      <c r="E95">
        <v>-2</v>
      </c>
      <c r="F95">
        <v>-1</v>
      </c>
      <c r="G95">
        <v>0</v>
      </c>
      <c r="H95">
        <v>1</v>
      </c>
      <c r="I95">
        <v>2</v>
      </c>
      <c r="J95">
        <v>3</v>
      </c>
    </row>
    <row r="96" spans="1:21" x14ac:dyDescent="0.2">
      <c r="A96" t="s">
        <v>1776</v>
      </c>
      <c r="B96">
        <f>B82</f>
        <v>82</v>
      </c>
      <c r="C96">
        <f>C82</f>
        <v>92</v>
      </c>
      <c r="D96">
        <f>D82</f>
        <v>95</v>
      </c>
      <c r="E96">
        <f>AVERAGE(E82:F82)</f>
        <v>80</v>
      </c>
      <c r="F96">
        <f>AVERAGE(G82:H82)</f>
        <v>95</v>
      </c>
      <c r="G96">
        <f>AVERAGE(I82:O82)</f>
        <v>83.857142857142861</v>
      </c>
      <c r="H96">
        <f>AVERAGE(P82:R82)</f>
        <v>99.333333333333329</v>
      </c>
      <c r="I96">
        <f>AVERAGE(S82:T82)</f>
        <v>100</v>
      </c>
      <c r="J96">
        <f>U82</f>
        <v>100</v>
      </c>
    </row>
    <row r="97" spans="1:11" x14ac:dyDescent="0.2">
      <c r="A97" t="s">
        <v>1560</v>
      </c>
      <c r="B97">
        <f t="shared" ref="B97:D97" si="0">B83</f>
        <v>100</v>
      </c>
      <c r="C97">
        <f t="shared" si="0"/>
        <v>100</v>
      </c>
      <c r="D97">
        <f t="shared" si="0"/>
        <v>100</v>
      </c>
      <c r="E97">
        <f t="shared" ref="E97:E105" si="1">AVERAGE(E83:F83)</f>
        <v>100</v>
      </c>
      <c r="F97">
        <f t="shared" ref="F97:F105" si="2">AVERAGE(G83:H83)</f>
        <v>100</v>
      </c>
      <c r="G97">
        <f t="shared" ref="G97:G105" si="3">AVERAGE(I83:O83)</f>
        <v>44.857142857142854</v>
      </c>
      <c r="H97">
        <f t="shared" ref="H97:H105" si="4">AVERAGE(P83:R83)</f>
        <v>0</v>
      </c>
      <c r="I97">
        <f t="shared" ref="I97:I105" si="5">AVERAGE(S83:T83)</f>
        <v>0</v>
      </c>
      <c r="J97">
        <f t="shared" ref="J97:J105" si="6">U83</f>
        <v>0</v>
      </c>
    </row>
    <row r="98" spans="1:11" x14ac:dyDescent="0.2">
      <c r="A98" t="s">
        <v>1561</v>
      </c>
      <c r="B98">
        <f t="shared" ref="B98:D98" si="7">B84</f>
        <v>72</v>
      </c>
      <c r="C98">
        <f t="shared" si="7"/>
        <v>57</v>
      </c>
      <c r="D98">
        <f t="shared" si="7"/>
        <v>56</v>
      </c>
      <c r="E98">
        <f t="shared" si="1"/>
        <v>32.5</v>
      </c>
      <c r="F98">
        <f t="shared" si="2"/>
        <v>41</v>
      </c>
      <c r="G98">
        <f t="shared" si="3"/>
        <v>50.428571428571431</v>
      </c>
      <c r="H98">
        <f t="shared" si="4"/>
        <v>59.666666666666664</v>
      </c>
      <c r="I98">
        <f t="shared" si="5"/>
        <v>67.5</v>
      </c>
      <c r="J98">
        <f t="shared" si="6"/>
        <v>43</v>
      </c>
    </row>
    <row r="99" spans="1:11" x14ac:dyDescent="0.2">
      <c r="A99" t="s">
        <v>1563</v>
      </c>
      <c r="B99">
        <f t="shared" ref="B99:D99" si="8">B85</f>
        <v>100</v>
      </c>
      <c r="C99">
        <f t="shared" si="8"/>
        <v>100</v>
      </c>
      <c r="D99">
        <f t="shared" si="8"/>
        <v>100</v>
      </c>
      <c r="E99">
        <f t="shared" si="1"/>
        <v>100</v>
      </c>
      <c r="F99">
        <f t="shared" si="2"/>
        <v>100</v>
      </c>
      <c r="G99">
        <f t="shared" si="3"/>
        <v>50.714285714285715</v>
      </c>
      <c r="H99">
        <f t="shared" si="4"/>
        <v>0</v>
      </c>
      <c r="I99">
        <f t="shared" si="5"/>
        <v>0</v>
      </c>
      <c r="J99">
        <f t="shared" si="6"/>
        <v>0</v>
      </c>
    </row>
    <row r="100" spans="1:11" x14ac:dyDescent="0.2">
      <c r="A100" t="s">
        <v>1564</v>
      </c>
      <c r="B100">
        <f t="shared" ref="B100:D100" si="9">B86</f>
        <v>100</v>
      </c>
      <c r="C100">
        <f t="shared" si="9"/>
        <v>100</v>
      </c>
      <c r="D100">
        <f t="shared" si="9"/>
        <v>100</v>
      </c>
      <c r="E100">
        <f t="shared" si="1"/>
        <v>100</v>
      </c>
      <c r="F100">
        <f t="shared" si="2"/>
        <v>100</v>
      </c>
      <c r="G100">
        <f t="shared" si="3"/>
        <v>51.428571428571431</v>
      </c>
      <c r="H100">
        <f t="shared" si="4"/>
        <v>0.66666666666666663</v>
      </c>
      <c r="I100">
        <f t="shared" si="5"/>
        <v>0</v>
      </c>
      <c r="J100">
        <v>10</v>
      </c>
    </row>
    <row r="101" spans="1:11" x14ac:dyDescent="0.2">
      <c r="A101" t="s">
        <v>1617</v>
      </c>
      <c r="B101">
        <f t="shared" ref="B101:D101" si="10">B87</f>
        <v>100</v>
      </c>
      <c r="C101">
        <f t="shared" si="10"/>
        <v>100</v>
      </c>
      <c r="D101">
        <f t="shared" si="10"/>
        <v>100</v>
      </c>
      <c r="E101">
        <f t="shared" si="1"/>
        <v>100</v>
      </c>
      <c r="F101">
        <f t="shared" si="2"/>
        <v>100</v>
      </c>
      <c r="G101">
        <f t="shared" si="3"/>
        <v>26.571428571428573</v>
      </c>
      <c r="H101">
        <f t="shared" si="4"/>
        <v>0</v>
      </c>
      <c r="I101">
        <f t="shared" si="5"/>
        <v>0</v>
      </c>
      <c r="J101">
        <f t="shared" si="6"/>
        <v>0</v>
      </c>
    </row>
    <row r="102" spans="1:11" x14ac:dyDescent="0.2">
      <c r="A102" t="s">
        <v>1625</v>
      </c>
      <c r="B102">
        <f t="shared" ref="B102:D102" si="11">B88</f>
        <v>100</v>
      </c>
      <c r="C102">
        <f t="shared" si="11"/>
        <v>100</v>
      </c>
      <c r="D102">
        <f t="shared" si="11"/>
        <v>95</v>
      </c>
      <c r="E102">
        <f t="shared" si="1"/>
        <v>88</v>
      </c>
      <c r="F102">
        <f t="shared" si="2"/>
        <v>81</v>
      </c>
      <c r="G102">
        <f t="shared" si="3"/>
        <v>54.714285714285715</v>
      </c>
      <c r="H102">
        <f t="shared" si="4"/>
        <v>17</v>
      </c>
      <c r="I102">
        <f t="shared" si="5"/>
        <v>7</v>
      </c>
      <c r="J102">
        <f t="shared" si="6"/>
        <v>4</v>
      </c>
    </row>
    <row r="103" spans="1:11" x14ac:dyDescent="0.2">
      <c r="A103" t="s">
        <v>1609</v>
      </c>
      <c r="B103">
        <f t="shared" ref="B103:D103" si="12">B89</f>
        <v>95</v>
      </c>
      <c r="C103">
        <f t="shared" si="12"/>
        <v>92</v>
      </c>
      <c r="D103">
        <f t="shared" si="12"/>
        <v>90</v>
      </c>
      <c r="E103">
        <f t="shared" si="1"/>
        <v>78</v>
      </c>
      <c r="F103">
        <f t="shared" si="2"/>
        <v>78</v>
      </c>
      <c r="G103">
        <f t="shared" si="3"/>
        <v>34.166666666666664</v>
      </c>
      <c r="H103">
        <f t="shared" si="4"/>
        <v>26.666666666666668</v>
      </c>
      <c r="I103">
        <f t="shared" si="5"/>
        <v>25</v>
      </c>
      <c r="J103">
        <f t="shared" si="6"/>
        <v>11</v>
      </c>
    </row>
    <row r="104" spans="1:11" x14ac:dyDescent="0.2">
      <c r="A104" t="s">
        <v>30</v>
      </c>
      <c r="B104">
        <f t="shared" ref="B104:D104" si="13">B90</f>
        <v>100</v>
      </c>
      <c r="C104">
        <f t="shared" si="13"/>
        <v>100</v>
      </c>
      <c r="D104">
        <f t="shared" si="13"/>
        <v>100</v>
      </c>
      <c r="E104">
        <f t="shared" si="1"/>
        <v>100</v>
      </c>
      <c r="F104">
        <f t="shared" si="2"/>
        <v>100</v>
      </c>
      <c r="G104">
        <f t="shared" si="3"/>
        <v>100</v>
      </c>
      <c r="H104">
        <f t="shared" si="4"/>
        <v>100</v>
      </c>
      <c r="I104">
        <f t="shared" si="5"/>
        <v>100</v>
      </c>
      <c r="J104">
        <f t="shared" si="6"/>
        <v>100</v>
      </c>
    </row>
    <row r="105" spans="1:11" x14ac:dyDescent="0.2">
      <c r="A105" t="s">
        <v>1832</v>
      </c>
      <c r="B105">
        <f t="shared" ref="B105:D105" si="14">B91</f>
        <v>58.585858585858603</v>
      </c>
      <c r="C105">
        <f t="shared" si="14"/>
        <v>76</v>
      </c>
      <c r="D105">
        <f t="shared" si="14"/>
        <v>28.421052631578899</v>
      </c>
      <c r="E105">
        <f t="shared" si="1"/>
        <v>15.989247311827949</v>
      </c>
      <c r="F105">
        <f t="shared" si="2"/>
        <v>10.530612244897959</v>
      </c>
      <c r="G105">
        <f t="shared" si="3"/>
        <v>43</v>
      </c>
      <c r="H105">
        <f t="shared" si="4"/>
        <v>5.666666666666667</v>
      </c>
      <c r="I105">
        <f t="shared" si="5"/>
        <v>2</v>
      </c>
      <c r="J105">
        <f t="shared" si="6"/>
        <v>0</v>
      </c>
    </row>
    <row r="111" spans="1:11" x14ac:dyDescent="0.2">
      <c r="A111" t="s">
        <v>1973</v>
      </c>
    </row>
    <row r="112" spans="1:11" x14ac:dyDescent="0.2">
      <c r="A112" t="s">
        <v>1573</v>
      </c>
      <c r="B112" t="s">
        <v>1776</v>
      </c>
      <c r="C112" t="s">
        <v>1560</v>
      </c>
      <c r="D112" t="s">
        <v>1561</v>
      </c>
      <c r="E112" t="s">
        <v>1563</v>
      </c>
      <c r="F112" t="s">
        <v>1564</v>
      </c>
      <c r="G112" t="s">
        <v>1617</v>
      </c>
      <c r="H112" t="s">
        <v>1625</v>
      </c>
      <c r="I112" t="s">
        <v>1974</v>
      </c>
      <c r="J112" t="s">
        <v>30</v>
      </c>
      <c r="K112" t="s">
        <v>1832</v>
      </c>
    </row>
    <row r="113" spans="1:21" x14ac:dyDescent="0.2">
      <c r="A113" t="s">
        <v>1792</v>
      </c>
      <c r="B113">
        <f>_xlfn.NUMBERVALUE(LEFT(J66, SEARCH("(",J66,1)-1),".")</f>
        <v>25</v>
      </c>
      <c r="C113">
        <f>_xlfn.NUMBERVALUE(LEFT(K66, SEARCH("(",K66,1)-1),".")</f>
        <v>25</v>
      </c>
      <c r="D113">
        <f>_xlfn.NUMBERVALUE(LEFT(L66, SEARCH("(",L66,1)-1),".")</f>
        <v>100</v>
      </c>
      <c r="E113">
        <f>_xlfn.NUMBERVALUE(LEFT(N66, SEARCH("(",N66,1)-1),".")</f>
        <v>100</v>
      </c>
      <c r="F113">
        <f t="shared" ref="F113:H113" si="15">_xlfn.NUMBERVALUE(LEFT(O66, SEARCH("(",O66,1)-1),".")</f>
        <v>75</v>
      </c>
      <c r="G113">
        <f t="shared" si="15"/>
        <v>75</v>
      </c>
      <c r="H113">
        <f t="shared" si="15"/>
        <v>75</v>
      </c>
      <c r="I113">
        <f t="shared" ref="I113" si="16">_xlfn.NUMBERVALUE(LEFT(R66, SEARCH("(",R66,1)-1),".")</f>
        <v>100</v>
      </c>
      <c r="J113">
        <f t="shared" ref="J113" si="17">_xlfn.NUMBERVALUE(LEFT(S66, SEARCH("(",S66,1)-1),".")</f>
        <v>50</v>
      </c>
      <c r="K113">
        <f t="shared" ref="K113" si="18">_xlfn.NUMBERVALUE(LEFT(T66, SEARCH("(",T66,1)-1),".")</f>
        <v>50</v>
      </c>
    </row>
    <row r="114" spans="1:21" x14ac:dyDescent="0.2">
      <c r="A114" t="s">
        <v>1798</v>
      </c>
      <c r="B114">
        <f>_xlfn.NUMBERVALUE(LEFT(J67, SEARCH("(",J67,1)-1),".")</f>
        <v>75</v>
      </c>
      <c r="C114">
        <f t="shared" ref="C114:D114" si="19">_xlfn.NUMBERVALUE(LEFT(K67, SEARCH("(",K67,1)-1),".")</f>
        <v>25</v>
      </c>
      <c r="D114">
        <f t="shared" si="19"/>
        <v>75</v>
      </c>
      <c r="E114">
        <f>_xlfn.NUMBERVALUE(LEFT(N67, SEARCH("(",N67,1)-1),".")</f>
        <v>25</v>
      </c>
      <c r="F114">
        <f t="shared" ref="F114:K115" si="20">_xlfn.NUMBERVALUE(LEFT(O67, SEARCH("(",O67,1)-1),".")</f>
        <v>25</v>
      </c>
      <c r="G114">
        <f t="shared" si="20"/>
        <v>25</v>
      </c>
      <c r="H114">
        <f t="shared" si="20"/>
        <v>0</v>
      </c>
      <c r="I114">
        <f t="shared" si="20"/>
        <v>50</v>
      </c>
      <c r="J114">
        <f t="shared" si="20"/>
        <v>50</v>
      </c>
      <c r="K114">
        <f t="shared" si="20"/>
        <v>25</v>
      </c>
    </row>
    <row r="115" spans="1:21" x14ac:dyDescent="0.2">
      <c r="A115" t="s">
        <v>1964</v>
      </c>
      <c r="B115">
        <f>_xlfn.NUMBERVALUE(LEFT(J68, SEARCH("(",J68,1)-1),".")</f>
        <v>50</v>
      </c>
      <c r="C115">
        <f t="shared" ref="C115:D115" si="21">_xlfn.NUMBERVALUE(LEFT(K68, SEARCH("(",K68,1)-1),".")</f>
        <v>100</v>
      </c>
      <c r="D115">
        <f t="shared" si="21"/>
        <v>100</v>
      </c>
      <c r="E115">
        <f>_xlfn.NUMBERVALUE(LEFT(N68, SEARCH("(",N68,1)-1),".")</f>
        <v>100</v>
      </c>
      <c r="F115">
        <f t="shared" si="20"/>
        <v>100</v>
      </c>
      <c r="G115">
        <f t="shared" si="20"/>
        <v>100</v>
      </c>
      <c r="H115">
        <f t="shared" si="20"/>
        <v>100</v>
      </c>
      <c r="I115">
        <f t="shared" si="20"/>
        <v>100</v>
      </c>
      <c r="J115">
        <f t="shared" si="20"/>
        <v>66.6666666666667</v>
      </c>
      <c r="K115">
        <f t="shared" si="20"/>
        <v>0</v>
      </c>
    </row>
    <row r="118" spans="1:21" x14ac:dyDescent="0.2">
      <c r="A118" t="s">
        <v>1874</v>
      </c>
    </row>
    <row r="119" spans="1:21" x14ac:dyDescent="0.2">
      <c r="A119" t="s">
        <v>1872</v>
      </c>
      <c r="B119" t="s">
        <v>1688</v>
      </c>
      <c r="C119" t="s">
        <v>1699</v>
      </c>
      <c r="D119" t="s">
        <v>1682</v>
      </c>
      <c r="E119" t="s">
        <v>1695</v>
      </c>
      <c r="F119" t="s">
        <v>1678</v>
      </c>
      <c r="G119" t="s">
        <v>1667</v>
      </c>
      <c r="H119" t="s">
        <v>1691</v>
      </c>
      <c r="I119" t="s">
        <v>1565</v>
      </c>
      <c r="J119" t="s">
        <v>1600</v>
      </c>
      <c r="K119" t="s">
        <v>1602</v>
      </c>
      <c r="L119" t="s">
        <v>1632</v>
      </c>
      <c r="M119" t="s">
        <v>1649</v>
      </c>
      <c r="N119" t="s">
        <v>1652</v>
      </c>
      <c r="O119" t="s">
        <v>1654</v>
      </c>
      <c r="P119" t="s">
        <v>1673</v>
      </c>
      <c r="Q119" t="s">
        <v>1706</v>
      </c>
      <c r="R119" t="s">
        <v>1720</v>
      </c>
      <c r="S119" t="s">
        <v>1702</v>
      </c>
      <c r="T119" t="s">
        <v>1716</v>
      </c>
      <c r="U119" t="s">
        <v>1713</v>
      </c>
    </row>
    <row r="120" spans="1:21" x14ac:dyDescent="0.2">
      <c r="A120" t="s">
        <v>1972</v>
      </c>
      <c r="B120">
        <v>-8</v>
      </c>
      <c r="C120">
        <v>-7</v>
      </c>
      <c r="D120">
        <v>-3</v>
      </c>
      <c r="E120">
        <v>-2</v>
      </c>
      <c r="F120">
        <v>-2</v>
      </c>
      <c r="G120">
        <v>-1</v>
      </c>
      <c r="H120">
        <v>-1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1</v>
      </c>
      <c r="R120">
        <v>1</v>
      </c>
      <c r="S120">
        <v>2</v>
      </c>
      <c r="T120">
        <v>2</v>
      </c>
      <c r="U120">
        <v>3</v>
      </c>
    </row>
    <row r="121" spans="1:21" x14ac:dyDescent="0.2">
      <c r="A121" t="s">
        <v>1776</v>
      </c>
      <c r="B121">
        <f>_xlfn.NUMBERVALUE(LEFT(J$32, SEARCH("(",J$32,1)-1),".")</f>
        <v>85</v>
      </c>
      <c r="C121">
        <f>_xlfn.NUMBERVALUE(LEFT(J$37, SEARCH("(",J$37,1)-1),".")</f>
        <v>98</v>
      </c>
      <c r="D121">
        <f>_xlfn.NUMBERVALUE(LEFT(J$31, SEARCH("(",J$31,1)-1),".")</f>
        <v>94</v>
      </c>
      <c r="E121">
        <f>_xlfn.NUMBERVALUE(LEFT(J$36, SEARCH("(",J$36,1)-1),".")</f>
        <v>93</v>
      </c>
      <c r="F121">
        <f>_xlfn.NUMBERVALUE(LEFT(J$30, SEARCH("(",J$30,1)-1),".")</f>
        <v>95</v>
      </c>
      <c r="G121">
        <f>_xlfn.NUMBERVALUE(LEFT(J$29, SEARCH("(",J$29,1)-1),".")</f>
        <v>90</v>
      </c>
      <c r="H121">
        <f>_xlfn.NUMBERVALUE(LEFT(J$35, SEARCH("(",J$35,1)-1),".")</f>
        <v>98</v>
      </c>
      <c r="I121">
        <f>_xlfn.NUMBERVALUE(LEFT(J$28, SEARCH("(",J$28,1)-1),".")</f>
        <v>86</v>
      </c>
      <c r="J121">
        <f>_xlfn.NUMBERVALUE(LEFT(J$34, SEARCH("(",J$34,1)-1),".")</f>
        <v>100</v>
      </c>
      <c r="K121">
        <f>_xlfn.NUMBERVALUE(LEFT(J$40, SEARCH("(",J$40,1)-1),".")</f>
        <v>90</v>
      </c>
      <c r="L121">
        <f>_xlfn.NUMBERVALUE(LEFT(J$44, SEARCH("(",J$44,1)-1),".")</f>
        <v>75</v>
      </c>
      <c r="M121">
        <f>_xlfn.NUMBERVALUE(LEFT(J$45, SEARCH("(",J$45,1)-1),".")</f>
        <v>89</v>
      </c>
      <c r="N121">
        <f>_xlfn.NUMBERVALUE(LEFT(J$46, SEARCH("(",J$46,1)-1),".")</f>
        <v>72</v>
      </c>
      <c r="O121">
        <f>_xlfn.NUMBERVALUE(LEFT(J$47, SEARCH("(",J$47,1)-1),".")</f>
        <v>78</v>
      </c>
      <c r="P121">
        <f>_xlfn.NUMBERVALUE(LEFT(J$33, SEARCH("(",J$33,1)-1),".")</f>
        <v>100</v>
      </c>
      <c r="Q121">
        <f>_xlfn.NUMBERVALUE(LEFT(J$39, SEARCH("(",J$39,1)-1),".")</f>
        <v>100</v>
      </c>
      <c r="R121">
        <f>_xlfn.NUMBERVALUE(LEFT(J$43, SEARCH("(",J$43,1)-1),".")</f>
        <v>100</v>
      </c>
      <c r="S121">
        <f>_xlfn.NUMBERVALUE(LEFT(J$38, SEARCH("(",J$38,1)-1),".")</f>
        <v>100</v>
      </c>
      <c r="T121">
        <f>_xlfn.NUMBERVALUE(LEFT(J$42, SEARCH("(",J$42,1)-1),".")</f>
        <v>100</v>
      </c>
      <c r="U121">
        <f>_xlfn.NUMBERVALUE(LEFT(J$41, SEARCH("(",J$41,1)-1),".")</f>
        <v>100</v>
      </c>
    </row>
    <row r="122" spans="1:21" x14ac:dyDescent="0.2">
      <c r="A122" t="s">
        <v>1560</v>
      </c>
      <c r="B122">
        <f>_xlfn.NUMBERVALUE(LEFT(K$32, SEARCH("(",K$32,1)-1),".")</f>
        <v>100</v>
      </c>
      <c r="C122">
        <f>_xlfn.NUMBERVALUE(LEFT(K$37, SEARCH("(",K$37,1)-1),".")</f>
        <v>100</v>
      </c>
      <c r="D122">
        <f>_xlfn.NUMBERVALUE(LEFT(K$31, SEARCH("(",K$31,1)-1),".")</f>
        <v>100</v>
      </c>
      <c r="E122">
        <f>_xlfn.NUMBERVALUE(LEFT(K$36, SEARCH("(",K$36,1)-1),".")</f>
        <v>100</v>
      </c>
      <c r="F122">
        <f>_xlfn.NUMBERVALUE(LEFT(K$30, SEARCH("(",K$30,1)-1),".")</f>
        <v>100</v>
      </c>
      <c r="G122">
        <f>_xlfn.NUMBERVALUE(LEFT(K$29, SEARCH("(",K$29,1)-1),".")</f>
        <v>100</v>
      </c>
      <c r="H122">
        <f>_xlfn.NUMBERVALUE(LEFT(K$35, SEARCH("(",K$35,1)-1),".")</f>
        <v>100</v>
      </c>
      <c r="I122">
        <f>_xlfn.NUMBERVALUE(LEFT(K$28, SEARCH("(",K$28,1)-1),".")</f>
        <v>41</v>
      </c>
      <c r="J122">
        <f>_xlfn.NUMBERVALUE(LEFT(K$34, SEARCH("(",K$34,1)-1),".")</f>
        <v>48</v>
      </c>
      <c r="K122">
        <f>_xlfn.NUMBERVALUE(LEFT(K$40, SEARCH("(",K$40,1)-1),".")</f>
        <v>59</v>
      </c>
      <c r="L122">
        <f>_xlfn.NUMBERVALUE(LEFT(K$44, SEARCH("(",K$44,1)-1),".")</f>
        <v>77</v>
      </c>
      <c r="M122">
        <f>_xlfn.NUMBERVALUE(LEFT(K$45, SEARCH("(",K$45,1)-1),".")</f>
        <v>71</v>
      </c>
      <c r="N122">
        <f>_xlfn.NUMBERVALUE(LEFT(K$46, SEARCH("(",K$46,1)-1),".")</f>
        <v>60</v>
      </c>
      <c r="O122">
        <f>_xlfn.NUMBERVALUE(LEFT(K$47, SEARCH("(",K$47,1)-1),".")</f>
        <v>41</v>
      </c>
      <c r="P122">
        <f>_xlfn.NUMBERVALUE(LEFT(K$33, SEARCH("(",K$33,1)-1),".")</f>
        <v>0</v>
      </c>
      <c r="Q122">
        <f>_xlfn.NUMBERVALUE(LEFT(K$39, SEARCH("(",K$39,1)-1),".")</f>
        <v>0</v>
      </c>
      <c r="R122">
        <f>_xlfn.NUMBERVALUE(LEFT(K$43, SEARCH("(",K$43,1)-1),".")</f>
        <v>0</v>
      </c>
      <c r="S122">
        <f>_xlfn.NUMBERVALUE(LEFT(K$38, SEARCH("(",K$38,1)-1),".")</f>
        <v>0</v>
      </c>
      <c r="T122">
        <f>_xlfn.NUMBERVALUE(LEFT(K$42, SEARCH("(",K$42,1)-1),".")</f>
        <v>0</v>
      </c>
      <c r="U122">
        <f>_xlfn.NUMBERVALUE(LEFT(K$41, SEARCH("(",K$41,1)-1),".")</f>
        <v>0</v>
      </c>
    </row>
    <row r="123" spans="1:21" x14ac:dyDescent="0.2">
      <c r="A123" t="s">
        <v>1561</v>
      </c>
      <c r="B123">
        <f>_xlfn.NUMBERVALUE(LEFT(L$32, SEARCH("(",L$32,1)-1),".")</f>
        <v>75</v>
      </c>
      <c r="C123">
        <f>_xlfn.NUMBERVALUE(LEFT(L$37, SEARCH("(",L$37,1)-1),".")</f>
        <v>65</v>
      </c>
      <c r="D123">
        <f>_xlfn.NUMBERVALUE(LEFT(L$31, SEARCH("(",L$31,1)-1),".")</f>
        <v>72</v>
      </c>
      <c r="E123">
        <f>_xlfn.NUMBERVALUE(LEFT(L$36, SEARCH("(",L$36,1)-1),".")</f>
        <v>39</v>
      </c>
      <c r="F123">
        <f>_xlfn.NUMBERVALUE(LEFT(L$30, SEARCH("(",L$30,1)-1),".")</f>
        <v>28</v>
      </c>
      <c r="G123">
        <f>_xlfn.NUMBERVALUE(LEFT(L$29, SEARCH("(",L$29,1)-1),".")</f>
        <v>40</v>
      </c>
      <c r="H123">
        <f>_xlfn.NUMBERVALUE(LEFT(L$35, SEARCH("(",L$35,1)-1),".")</f>
        <v>25</v>
      </c>
      <c r="I123">
        <f>_xlfn.NUMBERVALUE(LEFT(L$28, SEARCH("(",L$28,1)-1),".")</f>
        <v>50</v>
      </c>
      <c r="J123">
        <f>_xlfn.NUMBERVALUE(LEFT(L$34, SEARCH("(",L$34,1)-1),".")</f>
        <v>45</v>
      </c>
      <c r="K123">
        <f>_xlfn.NUMBERVALUE(LEFT(L$40, SEARCH("(",L$40,1)-1),".")</f>
        <v>48</v>
      </c>
      <c r="L123">
        <f>_xlfn.NUMBERVALUE(LEFT(L$44, SEARCH("(",L$44,1)-1),".")</f>
        <v>63</v>
      </c>
      <c r="M123">
        <f>_xlfn.NUMBERVALUE(LEFT(L$45, SEARCH("(",L$45,1)-1),".")</f>
        <v>44</v>
      </c>
      <c r="N123">
        <f>_xlfn.NUMBERVALUE(LEFT(L$46, SEARCH("(",L$46,1)-1),".")</f>
        <v>52</v>
      </c>
      <c r="O123">
        <f>_xlfn.NUMBERVALUE(LEFT(L$47, SEARCH("(",L$47,1)-1),".")</f>
        <v>55</v>
      </c>
      <c r="P123">
        <f>_xlfn.NUMBERVALUE(LEFT(L$33, SEARCH("(",L$33,1)-1),".")</f>
        <v>58</v>
      </c>
      <c r="Q123">
        <f>_xlfn.NUMBERVALUE(LEFT(L$39, SEARCH("(",L$39,1)-1),".")</f>
        <v>82</v>
      </c>
      <c r="R123">
        <f>_xlfn.NUMBERVALUE(LEFT(L$43, SEARCH("(",L$43,1)-1),".")</f>
        <v>42</v>
      </c>
      <c r="S123">
        <f>_xlfn.NUMBERVALUE(LEFT(L$38, SEARCH("(",L$38,1)-1),".")</f>
        <v>74</v>
      </c>
      <c r="T123">
        <f>_xlfn.NUMBERVALUE(LEFT(L$42, SEARCH("(",L$42,1)-1),".")</f>
        <v>53</v>
      </c>
      <c r="U123">
        <f>_xlfn.NUMBERVALUE(LEFT(L$41, SEARCH("(",L$41,1)-1),".")</f>
        <v>39</v>
      </c>
    </row>
    <row r="124" spans="1:21" x14ac:dyDescent="0.2">
      <c r="A124" t="s">
        <v>1563</v>
      </c>
      <c r="B124">
        <f>_xlfn.NUMBERVALUE(LEFT(N$32, SEARCH("(",N$32,1)-1),".")</f>
        <v>100</v>
      </c>
      <c r="C124">
        <f>_xlfn.NUMBERVALUE(LEFT(N$37, SEARCH("(",N$37,1)-1),".")</f>
        <v>100</v>
      </c>
      <c r="D124">
        <f>_xlfn.NUMBERVALUE(LEFT(N$31, SEARCH("(",N$31,1)-1),".")</f>
        <v>100</v>
      </c>
      <c r="E124">
        <f>_xlfn.NUMBERVALUE(LEFT(N$36, SEARCH("(",N$36,1)-1),".")</f>
        <v>100</v>
      </c>
      <c r="F124">
        <f>_xlfn.NUMBERVALUE(LEFT(N$30, SEARCH("(",N$30,1)-1),".")</f>
        <v>100</v>
      </c>
      <c r="G124">
        <f>_xlfn.NUMBERVALUE(LEFT(N$29, SEARCH("(",N$29,1)-1),".")</f>
        <v>100</v>
      </c>
      <c r="H124">
        <f>_xlfn.NUMBERVALUE(LEFT(N$35, SEARCH("(",N$35,1)-1),".")</f>
        <v>100</v>
      </c>
      <c r="I124">
        <f>_xlfn.NUMBERVALUE(LEFT(N$28, SEARCH("(",N$28,1)-1),".")</f>
        <v>55</v>
      </c>
      <c r="J124">
        <f>_xlfn.NUMBERVALUE(LEFT(N$34, SEARCH("(",N$34,1)-1),".")</f>
        <v>52</v>
      </c>
      <c r="K124">
        <f>_xlfn.NUMBERVALUE(LEFT(N$40, SEARCH("(",N$40,1)-1),".")</f>
        <v>57</v>
      </c>
      <c r="L124">
        <f>_xlfn.NUMBERVALUE(LEFT(N$44, SEARCH("(",N$44,1)-1),".")</f>
        <v>63</v>
      </c>
      <c r="M124">
        <f>_xlfn.NUMBERVALUE(LEFT(N$45, SEARCH("(",N$45,1)-1),".")</f>
        <v>69</v>
      </c>
      <c r="N124">
        <f>_xlfn.NUMBERVALUE(LEFT(N$46, SEARCH("(",N$46,1)-1),".")</f>
        <v>48</v>
      </c>
      <c r="O124">
        <f>_xlfn.NUMBERVALUE(LEFT(N$47, SEARCH("(",N$47,1)-1),".")</f>
        <v>53</v>
      </c>
      <c r="P124">
        <f>_xlfn.NUMBERVALUE(LEFT(N$33, SEARCH("(",N$33,1)-1),".")</f>
        <v>0</v>
      </c>
      <c r="Q124">
        <f>_xlfn.NUMBERVALUE(LEFT(N$39, SEARCH("(",N$39,1)-1),".")</f>
        <v>0</v>
      </c>
      <c r="R124">
        <f>_xlfn.NUMBERVALUE(LEFT(N$43, SEARCH("(",N$43,1)-1),".")</f>
        <v>0</v>
      </c>
      <c r="S124">
        <f>_xlfn.NUMBERVALUE(LEFT(N$38, SEARCH("(",N$38,1)-1),".")</f>
        <v>0</v>
      </c>
      <c r="T124">
        <f>_xlfn.NUMBERVALUE(LEFT(N$42, SEARCH("(",N$42,1)-1),".")</f>
        <v>0</v>
      </c>
      <c r="U124">
        <f>_xlfn.NUMBERVALUE(LEFT(N$41, SEARCH("(",N$41,1)-1),".")</f>
        <v>0</v>
      </c>
    </row>
    <row r="125" spans="1:21" x14ac:dyDescent="0.2">
      <c r="A125" t="s">
        <v>1564</v>
      </c>
      <c r="B125">
        <f>_xlfn.NUMBERVALUE(LEFT(O$32, SEARCH("(",O$32,1)-1),".")</f>
        <v>100</v>
      </c>
      <c r="C125">
        <f>_xlfn.NUMBERVALUE(LEFT(O$37, SEARCH("(",O$37,1)-1),".")</f>
        <v>100</v>
      </c>
      <c r="D125">
        <f>_xlfn.NUMBERVALUE(LEFT(O$31, SEARCH("(",O$31,1)-1),".")</f>
        <v>100</v>
      </c>
      <c r="E125">
        <f>_xlfn.NUMBERVALUE(LEFT(O$36, SEARCH("(",O$36,1)-1),".")</f>
        <v>100</v>
      </c>
      <c r="F125">
        <f>_xlfn.NUMBERVALUE(LEFT(O$30, SEARCH("(",O$30,1)-1),".")</f>
        <v>100</v>
      </c>
      <c r="G125">
        <f>_xlfn.NUMBERVALUE(LEFT(O$29, SEARCH("(",O$29,1)-1),".")</f>
        <v>100</v>
      </c>
      <c r="H125">
        <f>_xlfn.NUMBERVALUE(LEFT(O$35, SEARCH("(",O$35,1)-1),".")</f>
        <v>100</v>
      </c>
      <c r="I125">
        <f>_xlfn.NUMBERVALUE(LEFT(O$28, SEARCH("(",O$28,1)-1),".")</f>
        <v>56</v>
      </c>
      <c r="J125">
        <f>_xlfn.NUMBERVALUE(LEFT(O$34, SEARCH("(",O$34,1)-1),".")</f>
        <v>51</v>
      </c>
      <c r="K125">
        <f>_xlfn.NUMBERVALUE(LEFT(O$40, SEARCH("(",O$40,1)-1),".")</f>
        <v>43</v>
      </c>
      <c r="L125">
        <f>_xlfn.NUMBERVALUE(LEFT(O$44, SEARCH("(",O$44,1)-1),".")</f>
        <v>63</v>
      </c>
      <c r="M125">
        <f>_xlfn.NUMBERVALUE(LEFT(O$45, SEARCH("(",O$45,1)-1),".")</f>
        <v>66</v>
      </c>
      <c r="N125">
        <f>_xlfn.NUMBERVALUE(LEFT(O$46, SEARCH("(",O$46,1)-1),".")</f>
        <v>62</v>
      </c>
      <c r="O125">
        <f>_xlfn.NUMBERVALUE(LEFT(O$47, SEARCH("(",O$47,1)-1),".")</f>
        <v>50</v>
      </c>
      <c r="P125">
        <f>_xlfn.NUMBERVALUE(LEFT(O$33, SEARCH("(",O$33,1)-1),".")</f>
        <v>0</v>
      </c>
      <c r="Q125">
        <f>_xlfn.NUMBERVALUE(LEFT(O$39, SEARCH("(",O$39,1)-1),".")</f>
        <v>0</v>
      </c>
      <c r="R125">
        <f>_xlfn.NUMBERVALUE(LEFT(O$43, SEARCH("(",O$43,1)-1),".")</f>
        <v>2</v>
      </c>
      <c r="S125">
        <f>_xlfn.NUMBERVALUE(LEFT(O$38, SEARCH("(",O$38,1)-1),".")</f>
        <v>0</v>
      </c>
      <c r="T125">
        <f>_xlfn.NUMBERVALUE(LEFT(O$42, SEARCH("(",O$42,1)-1),".")</f>
        <v>0</v>
      </c>
      <c r="U125">
        <f>_xlfn.NUMBERVALUE(LEFT(O$41, SEARCH("(",O$41,1)-1),".")</f>
        <v>0</v>
      </c>
    </row>
    <row r="126" spans="1:21" x14ac:dyDescent="0.2">
      <c r="A126" t="s">
        <v>1617</v>
      </c>
      <c r="B126">
        <f>_xlfn.NUMBERVALUE(LEFT(P$32, SEARCH("(",P$32,1)-1),".")</f>
        <v>100</v>
      </c>
      <c r="C126">
        <f>_xlfn.NUMBERVALUE(LEFT(P$37, SEARCH("(",P$37,1)-1),".")</f>
        <v>100</v>
      </c>
      <c r="D126">
        <f>_xlfn.NUMBERVALUE(LEFT(P$31, SEARCH("(",P$31,1)-1),".")</f>
        <v>100</v>
      </c>
      <c r="E126">
        <f>_xlfn.NUMBERVALUE(LEFT(P$36, SEARCH("(",P$36,1)-1),".")</f>
        <v>100</v>
      </c>
      <c r="F126">
        <f>_xlfn.NUMBERVALUE(LEFT(P$30, SEARCH("(",P$30,1)-1),".")</f>
        <v>100</v>
      </c>
      <c r="G126">
        <f>_xlfn.NUMBERVALUE(LEFT(P$29, SEARCH("(",P$29,1)-1),".")</f>
        <v>100</v>
      </c>
      <c r="H126">
        <f>_xlfn.NUMBERVALUE(LEFT(P$35, SEARCH("(",P$35,1)-1),".")</f>
        <v>100</v>
      </c>
      <c r="I126">
        <f>_xlfn.NUMBERVALUE(LEFT(P$28, SEARCH("(",P$28,1)-1),".")</f>
        <v>41</v>
      </c>
      <c r="J126">
        <f>_xlfn.NUMBERVALUE(LEFT(P$34, SEARCH("(",P$34,1)-1),".")</f>
        <v>29</v>
      </c>
      <c r="K126">
        <f>_xlfn.NUMBERVALUE(LEFT(P$40, SEARCH("(",P$40,1)-1),".")</f>
        <v>32</v>
      </c>
      <c r="L126">
        <f>_xlfn.NUMBERVALUE(LEFT(P$44, SEARCH("(",P$44,1)-1),".")</f>
        <v>57</v>
      </c>
      <c r="M126">
        <f>_xlfn.NUMBERVALUE(LEFT(P$45, SEARCH("(",P$45,1)-1),".")</f>
        <v>43</v>
      </c>
      <c r="N126">
        <f>_xlfn.NUMBERVALUE(LEFT(P$46, SEARCH("(",P$46,1)-1),".")</f>
        <v>26</v>
      </c>
      <c r="O126">
        <f>_xlfn.NUMBERVALUE(LEFT(P$47, SEARCH("(",P$47,1)-1),".")</f>
        <v>2</v>
      </c>
      <c r="P126">
        <f>_xlfn.NUMBERVALUE(LEFT(P$33, SEARCH("(",P$33,1)-1),".")</f>
        <v>0</v>
      </c>
      <c r="Q126">
        <f>_xlfn.NUMBERVALUE(LEFT(P$39, SEARCH("(",P$39,1)-1),".")</f>
        <v>0</v>
      </c>
      <c r="R126">
        <f>_xlfn.NUMBERVALUE(LEFT(P$43, SEARCH("(",P$43,1)-1),".")</f>
        <v>0</v>
      </c>
      <c r="S126">
        <f>_xlfn.NUMBERVALUE(LEFT(P$38, SEARCH("(",P$38,1)-1),".")</f>
        <v>0</v>
      </c>
      <c r="T126">
        <f>_xlfn.NUMBERVALUE(LEFT(P$42, SEARCH("(",P$42,1)-1),".")</f>
        <v>0</v>
      </c>
      <c r="U126">
        <f>_xlfn.NUMBERVALUE(LEFT(P$41, SEARCH("(",P$41,1)-1),".")</f>
        <v>0</v>
      </c>
    </row>
    <row r="127" spans="1:21" x14ac:dyDescent="0.2">
      <c r="A127" t="s">
        <v>1625</v>
      </c>
      <c r="B127">
        <f>_xlfn.NUMBERVALUE(LEFT(Q$32, SEARCH("(",Q$32,1)-1),".")</f>
        <v>100</v>
      </c>
      <c r="C127">
        <f>_xlfn.NUMBERVALUE(LEFT(Q$37, SEARCH("(",Q$37,1)-1),".")</f>
        <v>100</v>
      </c>
      <c r="D127">
        <f>_xlfn.NUMBERVALUE(LEFT(Q$31, SEARCH("(",Q$31,1)-1),".")</f>
        <v>99</v>
      </c>
      <c r="E127">
        <f>_xlfn.NUMBERVALUE(LEFT(Q$36, SEARCH("(",Q$36,1)-1),".")</f>
        <v>92</v>
      </c>
      <c r="F127">
        <f>_xlfn.NUMBERVALUE(LEFT(Q$30, SEARCH("(",Q$30,1)-1),".")</f>
        <v>92</v>
      </c>
      <c r="G127">
        <f>_xlfn.NUMBERVALUE(LEFT(Q$29, SEARCH("(",Q$29,1)-1),".")</f>
        <v>81</v>
      </c>
      <c r="H127">
        <f>_xlfn.NUMBERVALUE(LEFT(Q$35, SEARCH("(",Q$35,1)-1),".")</f>
        <v>60</v>
      </c>
      <c r="I127">
        <f>_xlfn.NUMBERVALUE(LEFT(Q$28, SEARCH("(",Q$28,1)-1),".")</f>
        <v>42</v>
      </c>
      <c r="J127">
        <f>_xlfn.NUMBERVALUE(LEFT(Q$34, SEARCH("(",Q$34,1)-1),".")</f>
        <v>41</v>
      </c>
      <c r="K127">
        <f>_xlfn.NUMBERVALUE(LEFT(Q$40, SEARCH("(",Q$40,1)-1),".")</f>
        <v>39</v>
      </c>
      <c r="L127">
        <f>_xlfn.NUMBERVALUE(LEFT(Q$44, SEARCH("(",Q$44,1)-1),".")</f>
        <v>64</v>
      </c>
      <c r="M127">
        <f>_xlfn.NUMBERVALUE(LEFT(Q$45, SEARCH("(",Q$45,1)-1),".")</f>
        <v>55</v>
      </c>
      <c r="N127">
        <f>_xlfn.NUMBERVALUE(LEFT(Q$46, SEARCH("(",Q$46,1)-1),".")</f>
        <v>69</v>
      </c>
      <c r="O127">
        <f>_xlfn.NUMBERVALUE(LEFT(Q$47, SEARCH("(",Q$47,1)-1),".")</f>
        <v>77</v>
      </c>
      <c r="P127">
        <f>_xlfn.NUMBERVALUE(LEFT(Q$33, SEARCH("(",Q$33,1)-1),".")</f>
        <v>17</v>
      </c>
      <c r="Q127">
        <f>_xlfn.NUMBERVALUE(LEFT(Q$39, SEARCH("(",Q$39,1)-1),".")</f>
        <v>20</v>
      </c>
      <c r="R127">
        <f>_xlfn.NUMBERVALUE(LEFT(Q$43, SEARCH("(",Q$43,1)-1),".")</f>
        <v>19</v>
      </c>
      <c r="S127">
        <f>_xlfn.NUMBERVALUE(LEFT(Q$38, SEARCH("(",Q$38,1)-1),".")</f>
        <v>7</v>
      </c>
      <c r="T127">
        <f>_xlfn.NUMBERVALUE(LEFT(Q$42, SEARCH("(",Q$42,1)-1),".")</f>
        <v>9</v>
      </c>
      <c r="U127">
        <f>_xlfn.NUMBERVALUE(LEFT(Q$41, SEARCH("(",Q$41,1)-1),".")</f>
        <v>0</v>
      </c>
    </row>
    <row r="128" spans="1:21" x14ac:dyDescent="0.2">
      <c r="A128" t="s">
        <v>1609</v>
      </c>
      <c r="B128">
        <f>_xlfn.NUMBERVALUE(LEFT(R$32, SEARCH("(",R$32,1)-1),".")</f>
        <v>87</v>
      </c>
      <c r="C128">
        <f>_xlfn.NUMBERVALUE(LEFT(R$37, SEARCH("(",R$37,1)-1),".")</f>
        <v>97</v>
      </c>
      <c r="D128">
        <f>_xlfn.NUMBERVALUE(LEFT(R$31, SEARCH("(",R$31,1)-1),".")</f>
        <v>89</v>
      </c>
      <c r="E128">
        <f>_xlfn.NUMBERVALUE(LEFT(R$36, SEARCH("(",R$36,1)-1),".")</f>
        <v>81</v>
      </c>
      <c r="F128">
        <f>_xlfn.NUMBERVALUE(LEFT(R$30, SEARCH("(",R$30,1)-1),".")</f>
        <v>75</v>
      </c>
      <c r="G128">
        <f>_xlfn.NUMBERVALUE(LEFT(R$29, SEARCH("(",R$29,1)-1),".")</f>
        <v>85</v>
      </c>
      <c r="H128">
        <f>_xlfn.NUMBERVALUE(LEFT(R$35, SEARCH("(",R$35,1)-1),".")</f>
        <v>56</v>
      </c>
      <c r="I128">
        <f>_xlfn.NUMBERVALUE(LEFT(R$28, SEARCH("(",R$28,1)-1),".")</f>
        <v>30</v>
      </c>
      <c r="J128">
        <f>_xlfn.NUMBERVALUE(LEFT(R$34, SEARCH("(",R$34,1)-1),".")</f>
        <v>54</v>
      </c>
      <c r="K128">
        <f>_xlfn.NUMBERVALUE(LEFT(R$40, SEARCH("(",R$40,1)-1),".")</f>
        <v>46</v>
      </c>
      <c r="L128">
        <f>_xlfn.NUMBERVALUE(LEFT(R$44, SEARCH("(",R$44,1)-1),".")</f>
        <v>51</v>
      </c>
      <c r="M128">
        <f>_xlfn.NUMBERVALUE(LEFT(R$45, SEARCH("(",R$45,1)-1),".")</f>
        <v>23</v>
      </c>
      <c r="N128">
        <f>_xlfn.NUMBERVALUE(LEFT(R$46, SEARCH("(",R$46,1)-1),".")</f>
        <v>19</v>
      </c>
      <c r="P128">
        <f>_xlfn.NUMBERVALUE(LEFT(R$33, SEARCH("(",R$33,1)-1),".")</f>
        <v>18</v>
      </c>
      <c r="Q128">
        <f>_xlfn.NUMBERVALUE(LEFT(R$39, SEARCH("(",R$39,1)-1),".")</f>
        <v>39</v>
      </c>
      <c r="R128">
        <f>_xlfn.NUMBERVALUE(LEFT(R$43, SEARCH("(",R$43,1)-1),".")</f>
        <v>38</v>
      </c>
      <c r="S128">
        <f>_xlfn.NUMBERVALUE(LEFT(R$38, SEARCH("(",R$38,1)-1),".")</f>
        <v>17</v>
      </c>
      <c r="T128">
        <f>_xlfn.NUMBERVALUE(LEFT(R$42, SEARCH("(",R$42,1)-1),".")</f>
        <v>30</v>
      </c>
      <c r="U128">
        <f>_xlfn.NUMBERVALUE(LEFT(R$41, SEARCH("(",R$41,1)-1),".")</f>
        <v>11</v>
      </c>
    </row>
    <row r="129" spans="1:21" x14ac:dyDescent="0.2">
      <c r="A129" t="s">
        <v>30</v>
      </c>
      <c r="B129">
        <f>_xlfn.NUMBERVALUE(LEFT(S$32, SEARCH("(",S$32,1)-1),".")</f>
        <v>72</v>
      </c>
      <c r="C129">
        <f>_xlfn.NUMBERVALUE(LEFT(S$37, SEARCH("(",S$37,1)-1),".")</f>
        <v>99</v>
      </c>
      <c r="D129">
        <f>_xlfn.NUMBERVALUE(LEFT(S$31, SEARCH("(",S$31,1)-1),".")</f>
        <v>76</v>
      </c>
      <c r="E129">
        <f>_xlfn.NUMBERVALUE(LEFT(S$36, SEARCH("(",S$36,1)-1),".")</f>
        <v>100</v>
      </c>
      <c r="F129">
        <f>_xlfn.NUMBERVALUE(LEFT(S$30, SEARCH("(",S$30,1)-1),".")</f>
        <v>100</v>
      </c>
      <c r="G129">
        <f>_xlfn.NUMBERVALUE(LEFT(S$29, SEARCH("(",S$29,1)-1),".")</f>
        <v>100</v>
      </c>
      <c r="H129">
        <f>_xlfn.NUMBERVALUE(LEFT(S$35, SEARCH("(",S$35,1)-1),".")</f>
        <v>100</v>
      </c>
      <c r="I129">
        <f>_xlfn.NUMBERVALUE(LEFT(S$28, SEARCH("(",S$28,1)-1),".")</f>
        <v>100</v>
      </c>
      <c r="J129">
        <f>_xlfn.NUMBERVALUE(LEFT(S$34, SEARCH("(",S$34,1)-1),".")</f>
        <v>100</v>
      </c>
      <c r="K129">
        <f>_xlfn.NUMBERVALUE(LEFT(S$40, SEARCH("(",S$40,1)-1),".")</f>
        <v>100</v>
      </c>
      <c r="L129">
        <f>_xlfn.NUMBERVALUE(LEFT(S$44, SEARCH("(",S$44,1)-1),".")</f>
        <v>89</v>
      </c>
      <c r="M129">
        <f>_xlfn.NUMBERVALUE(LEFT(S$45, SEARCH("(",S$45,1)-1),".")</f>
        <v>97</v>
      </c>
      <c r="N129">
        <f>_xlfn.NUMBERVALUE(LEFT(S$46, SEARCH("(",S$46,1)-1),".")</f>
        <v>100</v>
      </c>
      <c r="O129">
        <f>_xlfn.NUMBERVALUE(LEFT(S$47, SEARCH("(",S$47,1)-1),".")</f>
        <v>100</v>
      </c>
      <c r="P129">
        <f>_xlfn.NUMBERVALUE(LEFT(S$33, SEARCH("(",S$33,1)-1),".")</f>
        <v>100</v>
      </c>
      <c r="Q129">
        <f>_xlfn.NUMBERVALUE(LEFT(S$39, SEARCH("(",S$39,1)-1),".")</f>
        <v>100</v>
      </c>
      <c r="R129">
        <f>_xlfn.NUMBERVALUE(LEFT(S$43, SEARCH("(",S$43,1)-1),".")</f>
        <v>100</v>
      </c>
      <c r="S129">
        <f>_xlfn.NUMBERVALUE(LEFT(S$38, SEARCH("(",S$38,1)-1),".")</f>
        <v>100</v>
      </c>
      <c r="T129">
        <f>_xlfn.NUMBERVALUE(LEFT(S$42, SEARCH("(",S$42,1)-1),".")</f>
        <v>100</v>
      </c>
      <c r="U129">
        <f>_xlfn.NUMBERVALUE(LEFT(S$41, SEARCH("(",S$41,1)-1),".")</f>
        <v>100</v>
      </c>
    </row>
    <row r="130" spans="1:21" x14ac:dyDescent="0.2">
      <c r="A130" t="s">
        <v>1832</v>
      </c>
      <c r="B130">
        <f>_xlfn.NUMBERVALUE(LEFT(T$32, SEARCH("(",T$32,1)-1),".")</f>
        <v>35.714285714285701</v>
      </c>
      <c r="C130">
        <f>_xlfn.NUMBERVALUE(LEFT(T$37, SEARCH("(",T$37,1)-1),".")</f>
        <v>58</v>
      </c>
      <c r="D130">
        <f>_xlfn.NUMBERVALUE(LEFT(T$31, SEARCH("(",T$31,1)-1),".")</f>
        <v>21.2121212121212</v>
      </c>
      <c r="E130">
        <f>_xlfn.NUMBERVALUE(LEFT(T$36, SEARCH("(",T$36,1)-1),".")</f>
        <v>26</v>
      </c>
      <c r="F130">
        <f>_xlfn.NUMBERVALUE(LEFT(T$30, SEARCH("(",T$30,1)-1),".")</f>
        <v>23.9583333333333</v>
      </c>
      <c r="G130">
        <f>_xlfn.NUMBERVALUE(LEFT(T$29, SEARCH("(",T$29,1)-1),".")</f>
        <v>2.0833333333333299</v>
      </c>
      <c r="H130">
        <f>_xlfn.NUMBERVALUE(LEFT(T$35, SEARCH("(",T$35,1)-1),".")</f>
        <v>14</v>
      </c>
      <c r="I130">
        <f>_xlfn.NUMBERVALUE(LEFT(T$28, SEARCH("(",T$28,1)-1),".")</f>
        <v>0</v>
      </c>
      <c r="J130">
        <f>_xlfn.NUMBERVALUE(LEFT(T$34, SEARCH("(",T$34,1)-1),".")</f>
        <v>4</v>
      </c>
      <c r="K130">
        <f>_xlfn.NUMBERVALUE(LEFT(T$40, SEARCH("(",T$40,1)-1),".")</f>
        <v>11</v>
      </c>
      <c r="L130">
        <f>_xlfn.NUMBERVALUE(LEFT(T$44, SEARCH("(",T$44,1)-1),".")</f>
        <v>23</v>
      </c>
      <c r="M130">
        <f>_xlfn.NUMBERVALUE(LEFT(T$45, SEARCH("(",T$45,1)-1),".")</f>
        <v>66</v>
      </c>
      <c r="N130">
        <f>_xlfn.NUMBERVALUE(LEFT(T$46, SEARCH("(",T$46,1)-1),".")</f>
        <v>96</v>
      </c>
      <c r="O130">
        <f>_xlfn.NUMBERVALUE(LEFT(T$47, SEARCH("(",T$47,1)-1),".")</f>
        <v>97</v>
      </c>
      <c r="P130">
        <f>_xlfn.NUMBERVALUE(LEFT(T$33, SEARCH("(",T$33,1)-1),".")</f>
        <v>0</v>
      </c>
      <c r="Q130">
        <f>_xlfn.NUMBERVALUE(LEFT(T$39, SEARCH("(",T$39,1)-1),".")</f>
        <v>2</v>
      </c>
      <c r="R130">
        <f>_xlfn.NUMBERVALUE(LEFT(T$43, SEARCH("(",T$43,1)-1),".")</f>
        <v>14</v>
      </c>
      <c r="S130">
        <f>_xlfn.NUMBERVALUE(LEFT(T$38, SEARCH("(",T$38,1)-1),".")</f>
        <v>0</v>
      </c>
      <c r="T130">
        <f>_xlfn.NUMBERVALUE(LEFT(T$42, SEARCH("(",T$42,1)-1),".")</f>
        <v>0</v>
      </c>
      <c r="U130">
        <f>_xlfn.NUMBERVALUE(LEFT(T$41, SEARCH("(",T$41,1)-1),".")</f>
        <v>0</v>
      </c>
    </row>
    <row r="132" spans="1:21" x14ac:dyDescent="0.2">
      <c r="A132" t="s">
        <v>1972</v>
      </c>
      <c r="B132">
        <v>-8</v>
      </c>
      <c r="C132">
        <v>-7</v>
      </c>
      <c r="D132">
        <v>-3</v>
      </c>
      <c r="E132">
        <v>-2</v>
      </c>
      <c r="F132">
        <v>-1</v>
      </c>
      <c r="G132">
        <v>0</v>
      </c>
      <c r="H132">
        <v>1</v>
      </c>
      <c r="I132">
        <v>2</v>
      </c>
      <c r="J132">
        <v>3</v>
      </c>
    </row>
    <row r="133" spans="1:21" x14ac:dyDescent="0.2">
      <c r="A133" t="s">
        <v>1776</v>
      </c>
      <c r="B133">
        <f>B121</f>
        <v>85</v>
      </c>
      <c r="C133">
        <f>C121</f>
        <v>98</v>
      </c>
      <c r="D133">
        <f>D121</f>
        <v>94</v>
      </c>
      <c r="E133">
        <f>AVERAGE(E121:F121)</f>
        <v>94</v>
      </c>
      <c r="F133">
        <f>AVERAGE(G121:H121)</f>
        <v>94</v>
      </c>
      <c r="G133">
        <f>AVERAGE(I121:O121)</f>
        <v>84.285714285714292</v>
      </c>
      <c r="H133">
        <f t="shared" ref="H133:H142" si="22">AVERAGE(P121:R121)</f>
        <v>100</v>
      </c>
      <c r="I133">
        <f>AVERAGE(S121:T121)</f>
        <v>100</v>
      </c>
      <c r="J133">
        <f>AVERAGE(U121)</f>
        <v>100</v>
      </c>
    </row>
    <row r="134" spans="1:21" x14ac:dyDescent="0.2">
      <c r="A134" t="s">
        <v>1560</v>
      </c>
      <c r="B134">
        <f t="shared" ref="B134:D134" si="23">B122</f>
        <v>100</v>
      </c>
      <c r="C134">
        <f t="shared" si="23"/>
        <v>100</v>
      </c>
      <c r="D134">
        <f t="shared" si="23"/>
        <v>100</v>
      </c>
      <c r="E134">
        <f t="shared" ref="E134:E142" si="24">AVERAGE(E122:F122)</f>
        <v>100</v>
      </c>
      <c r="F134">
        <f t="shared" ref="F134:F142" si="25">AVERAGE(G122:H122)</f>
        <v>100</v>
      </c>
      <c r="G134">
        <f t="shared" ref="G134:G142" si="26">AVERAGE(I122:O122)</f>
        <v>56.714285714285715</v>
      </c>
      <c r="H134">
        <f t="shared" si="22"/>
        <v>0</v>
      </c>
      <c r="I134">
        <f t="shared" ref="I134:I142" si="27">AVERAGE(S122:T122)</f>
        <v>0</v>
      </c>
      <c r="J134">
        <f t="shared" ref="J134:J142" si="28">AVERAGE(U122)</f>
        <v>0</v>
      </c>
    </row>
    <row r="135" spans="1:21" x14ac:dyDescent="0.2">
      <c r="A135" t="s">
        <v>1561</v>
      </c>
      <c r="B135">
        <f t="shared" ref="B135:D135" si="29">B123</f>
        <v>75</v>
      </c>
      <c r="C135">
        <f t="shared" si="29"/>
        <v>65</v>
      </c>
      <c r="D135">
        <f t="shared" si="29"/>
        <v>72</v>
      </c>
      <c r="E135">
        <f t="shared" si="24"/>
        <v>33.5</v>
      </c>
      <c r="F135">
        <f t="shared" si="25"/>
        <v>32.5</v>
      </c>
      <c r="G135">
        <f t="shared" si="26"/>
        <v>51</v>
      </c>
      <c r="H135">
        <f t="shared" si="22"/>
        <v>60.666666666666664</v>
      </c>
      <c r="I135">
        <f t="shared" si="27"/>
        <v>63.5</v>
      </c>
      <c r="J135">
        <f t="shared" si="28"/>
        <v>39</v>
      </c>
    </row>
    <row r="136" spans="1:21" x14ac:dyDescent="0.2">
      <c r="A136" t="s">
        <v>1563</v>
      </c>
      <c r="B136">
        <f t="shared" ref="B136:D136" si="30">B124</f>
        <v>100</v>
      </c>
      <c r="C136">
        <f t="shared" si="30"/>
        <v>100</v>
      </c>
      <c r="D136">
        <f t="shared" si="30"/>
        <v>100</v>
      </c>
      <c r="E136">
        <f t="shared" si="24"/>
        <v>100</v>
      </c>
      <c r="F136">
        <f t="shared" si="25"/>
        <v>100</v>
      </c>
      <c r="G136">
        <f t="shared" si="26"/>
        <v>56.714285714285715</v>
      </c>
      <c r="H136">
        <f t="shared" si="22"/>
        <v>0</v>
      </c>
      <c r="I136">
        <f t="shared" si="27"/>
        <v>0</v>
      </c>
      <c r="J136">
        <f t="shared" si="28"/>
        <v>0</v>
      </c>
    </row>
    <row r="137" spans="1:21" x14ac:dyDescent="0.2">
      <c r="A137" t="s">
        <v>1564</v>
      </c>
      <c r="B137">
        <f t="shared" ref="B137:D137" si="31">B125</f>
        <v>100</v>
      </c>
      <c r="C137">
        <f t="shared" si="31"/>
        <v>100</v>
      </c>
      <c r="D137">
        <f t="shared" si="31"/>
        <v>100</v>
      </c>
      <c r="E137">
        <f t="shared" si="24"/>
        <v>100</v>
      </c>
      <c r="F137">
        <f t="shared" si="25"/>
        <v>100</v>
      </c>
      <c r="G137">
        <f t="shared" si="26"/>
        <v>55.857142857142854</v>
      </c>
      <c r="H137">
        <f t="shared" si="22"/>
        <v>0.66666666666666663</v>
      </c>
      <c r="I137">
        <f t="shared" si="27"/>
        <v>0</v>
      </c>
      <c r="J137">
        <f t="shared" si="28"/>
        <v>0</v>
      </c>
    </row>
    <row r="138" spans="1:21" x14ac:dyDescent="0.2">
      <c r="A138" t="s">
        <v>1617</v>
      </c>
      <c r="B138">
        <f t="shared" ref="B138:D138" si="32">B126</f>
        <v>100</v>
      </c>
      <c r="C138">
        <f t="shared" si="32"/>
        <v>100</v>
      </c>
      <c r="D138">
        <f t="shared" si="32"/>
        <v>100</v>
      </c>
      <c r="E138">
        <f t="shared" si="24"/>
        <v>100</v>
      </c>
      <c r="F138">
        <f t="shared" si="25"/>
        <v>100</v>
      </c>
      <c r="G138">
        <f t="shared" si="26"/>
        <v>32.857142857142854</v>
      </c>
      <c r="H138">
        <f t="shared" si="22"/>
        <v>0</v>
      </c>
      <c r="I138">
        <f t="shared" si="27"/>
        <v>0</v>
      </c>
      <c r="J138">
        <f t="shared" si="28"/>
        <v>0</v>
      </c>
    </row>
    <row r="139" spans="1:21" x14ac:dyDescent="0.2">
      <c r="A139" t="s">
        <v>1625</v>
      </c>
      <c r="B139">
        <f t="shared" ref="B139:D139" si="33">B127</f>
        <v>100</v>
      </c>
      <c r="C139">
        <f t="shared" si="33"/>
        <v>100</v>
      </c>
      <c r="D139">
        <f t="shared" si="33"/>
        <v>99</v>
      </c>
      <c r="E139">
        <f t="shared" si="24"/>
        <v>92</v>
      </c>
      <c r="F139">
        <f t="shared" si="25"/>
        <v>70.5</v>
      </c>
      <c r="G139">
        <f t="shared" si="26"/>
        <v>55.285714285714285</v>
      </c>
      <c r="H139">
        <f t="shared" si="22"/>
        <v>18.666666666666668</v>
      </c>
      <c r="I139">
        <f t="shared" si="27"/>
        <v>8</v>
      </c>
      <c r="J139">
        <f t="shared" si="28"/>
        <v>0</v>
      </c>
    </row>
    <row r="140" spans="1:21" x14ac:dyDescent="0.2">
      <c r="A140" t="s">
        <v>1609</v>
      </c>
      <c r="B140">
        <f t="shared" ref="B140:D140" si="34">B128</f>
        <v>87</v>
      </c>
      <c r="C140">
        <f t="shared" si="34"/>
        <v>97</v>
      </c>
      <c r="D140">
        <f t="shared" si="34"/>
        <v>89</v>
      </c>
      <c r="E140">
        <f t="shared" si="24"/>
        <v>78</v>
      </c>
      <c r="F140">
        <f t="shared" si="25"/>
        <v>70.5</v>
      </c>
      <c r="G140">
        <f t="shared" si="26"/>
        <v>37.166666666666664</v>
      </c>
      <c r="H140">
        <f t="shared" si="22"/>
        <v>31.666666666666668</v>
      </c>
      <c r="I140">
        <f t="shared" si="27"/>
        <v>23.5</v>
      </c>
      <c r="J140">
        <f t="shared" si="28"/>
        <v>11</v>
      </c>
    </row>
    <row r="141" spans="1:21" x14ac:dyDescent="0.2">
      <c r="A141" t="s">
        <v>30</v>
      </c>
      <c r="B141">
        <f t="shared" ref="B141:D141" si="35">B129</f>
        <v>72</v>
      </c>
      <c r="C141">
        <f t="shared" si="35"/>
        <v>99</v>
      </c>
      <c r="D141">
        <f t="shared" si="35"/>
        <v>76</v>
      </c>
      <c r="E141">
        <f t="shared" si="24"/>
        <v>100</v>
      </c>
      <c r="F141">
        <f t="shared" si="25"/>
        <v>100</v>
      </c>
      <c r="G141">
        <f t="shared" si="26"/>
        <v>98</v>
      </c>
      <c r="H141">
        <f t="shared" si="22"/>
        <v>100</v>
      </c>
      <c r="I141">
        <f t="shared" si="27"/>
        <v>100</v>
      </c>
      <c r="J141">
        <f t="shared" si="28"/>
        <v>100</v>
      </c>
    </row>
    <row r="142" spans="1:21" x14ac:dyDescent="0.2">
      <c r="A142" t="s">
        <v>1832</v>
      </c>
      <c r="B142">
        <f>B130</f>
        <v>35.714285714285701</v>
      </c>
      <c r="C142">
        <f t="shared" ref="C142:D142" si="36">C130</f>
        <v>58</v>
      </c>
      <c r="D142">
        <f t="shared" si="36"/>
        <v>21.2121212121212</v>
      </c>
      <c r="E142">
        <f t="shared" si="24"/>
        <v>24.97916666666665</v>
      </c>
      <c r="F142">
        <f t="shared" si="25"/>
        <v>8.0416666666666643</v>
      </c>
      <c r="G142">
        <f t="shared" si="26"/>
        <v>42.428571428571431</v>
      </c>
      <c r="H142">
        <f t="shared" si="22"/>
        <v>5.333333333333333</v>
      </c>
      <c r="I142">
        <f t="shared" si="27"/>
        <v>0</v>
      </c>
      <c r="J142">
        <f t="shared" si="28"/>
        <v>0</v>
      </c>
    </row>
  </sheetData>
  <conditionalFormatting sqref="R3">
    <cfRule type="top10" dxfId="99" priority="97" rank="1"/>
    <cfRule type="top10" dxfId="98" priority="98" rank="1"/>
  </conditionalFormatting>
  <conditionalFormatting sqref="R4:R27 S27">
    <cfRule type="top10" dxfId="97" priority="109" rank="1"/>
    <cfRule type="top10" dxfId="96" priority="110" rank="1"/>
  </conditionalFormatting>
  <conditionalFormatting sqref="R2:T2 K2:O2 G2:H2">
    <cfRule type="top10" dxfId="95" priority="113" rank="1"/>
    <cfRule type="top10" dxfId="94" priority="114" rank="1"/>
  </conditionalFormatting>
  <conditionalFormatting sqref="G3">
    <cfRule type="top10" dxfId="93" priority="93" rank="1"/>
    <cfRule type="top10" dxfId="92" priority="94" rank="1"/>
  </conditionalFormatting>
  <conditionalFormatting sqref="H3">
    <cfRule type="top10" dxfId="91" priority="91" rank="1"/>
    <cfRule type="top10" dxfId="90" priority="92" rank="1"/>
  </conditionalFormatting>
  <conditionalFormatting sqref="G4">
    <cfRule type="top10" dxfId="89" priority="89" rank="1"/>
    <cfRule type="top10" dxfId="88" priority="90" rank="1"/>
  </conditionalFormatting>
  <conditionalFormatting sqref="H4">
    <cfRule type="top10" dxfId="87" priority="87" rank="1"/>
    <cfRule type="top10" dxfId="86" priority="88" rank="1"/>
  </conditionalFormatting>
  <conditionalFormatting sqref="S3">
    <cfRule type="top10" dxfId="85" priority="85" rank="1"/>
    <cfRule type="top10" dxfId="84" priority="86" rank="1"/>
  </conditionalFormatting>
  <conditionalFormatting sqref="S4">
    <cfRule type="top10" dxfId="83" priority="83" rank="1"/>
    <cfRule type="top10" dxfId="82" priority="84" rank="1"/>
  </conditionalFormatting>
  <conditionalFormatting sqref="S5">
    <cfRule type="top10" dxfId="81" priority="81" rank="1"/>
    <cfRule type="top10" dxfId="80" priority="82" rank="1"/>
  </conditionalFormatting>
  <conditionalFormatting sqref="S6">
    <cfRule type="top10" dxfId="79" priority="79" rank="1"/>
    <cfRule type="top10" dxfId="78" priority="80" rank="1"/>
  </conditionalFormatting>
  <conditionalFormatting sqref="S7">
    <cfRule type="top10" dxfId="77" priority="77" rank="1"/>
    <cfRule type="top10" dxfId="76" priority="78" rank="1"/>
  </conditionalFormatting>
  <conditionalFormatting sqref="S8">
    <cfRule type="top10" dxfId="75" priority="75" rank="1"/>
    <cfRule type="top10" dxfId="74" priority="76" rank="1"/>
  </conditionalFormatting>
  <conditionalFormatting sqref="S9">
    <cfRule type="top10" dxfId="73" priority="73" rank="1"/>
    <cfRule type="top10" dxfId="72" priority="74" rank="1"/>
  </conditionalFormatting>
  <conditionalFormatting sqref="S10">
    <cfRule type="top10" dxfId="71" priority="71" rank="1"/>
    <cfRule type="top10" dxfId="70" priority="72" rank="1"/>
  </conditionalFormatting>
  <conditionalFormatting sqref="S11">
    <cfRule type="top10" dxfId="69" priority="69" rank="1"/>
    <cfRule type="top10" dxfId="68" priority="70" rank="1"/>
  </conditionalFormatting>
  <conditionalFormatting sqref="S12">
    <cfRule type="top10" dxfId="67" priority="67" rank="1"/>
    <cfRule type="top10" dxfId="66" priority="68" rank="1"/>
  </conditionalFormatting>
  <conditionalFormatting sqref="S13">
    <cfRule type="top10" dxfId="65" priority="65" rank="1"/>
    <cfRule type="top10" dxfId="64" priority="66" rank="1"/>
  </conditionalFormatting>
  <conditionalFormatting sqref="S14">
    <cfRule type="top10" dxfId="63" priority="63" rank="1"/>
    <cfRule type="top10" dxfId="62" priority="64" rank="1"/>
  </conditionalFormatting>
  <conditionalFormatting sqref="S15">
    <cfRule type="top10" dxfId="61" priority="61" rank="1"/>
    <cfRule type="top10" dxfId="60" priority="62" rank="1"/>
  </conditionalFormatting>
  <conditionalFormatting sqref="S16">
    <cfRule type="top10" dxfId="59" priority="59" rank="1"/>
    <cfRule type="top10" dxfId="58" priority="60" rank="1"/>
  </conditionalFormatting>
  <conditionalFormatting sqref="S17">
    <cfRule type="top10" dxfId="57" priority="57" rank="1"/>
    <cfRule type="top10" dxfId="56" priority="58" rank="1"/>
  </conditionalFormatting>
  <conditionalFormatting sqref="S18">
    <cfRule type="top10" dxfId="55" priority="55" rank="1"/>
    <cfRule type="top10" dxfId="54" priority="56" rank="1"/>
  </conditionalFormatting>
  <conditionalFormatting sqref="S19">
    <cfRule type="top10" dxfId="53" priority="53" rank="1"/>
    <cfRule type="top10" dxfId="52" priority="54" rank="1"/>
  </conditionalFormatting>
  <conditionalFormatting sqref="S26">
    <cfRule type="top10" dxfId="51" priority="51" rank="1"/>
    <cfRule type="top10" dxfId="50" priority="52" rank="1"/>
  </conditionalFormatting>
  <conditionalFormatting sqref="S25">
    <cfRule type="top10" dxfId="49" priority="49" rank="1"/>
    <cfRule type="top10" dxfId="48" priority="50" rank="1"/>
  </conditionalFormatting>
  <conditionalFormatting sqref="S24">
    <cfRule type="top10" dxfId="47" priority="47" rank="1"/>
    <cfRule type="top10" dxfId="46" priority="48" rank="1"/>
  </conditionalFormatting>
  <conditionalFormatting sqref="S20">
    <cfRule type="top10" dxfId="45" priority="45" rank="1"/>
    <cfRule type="top10" dxfId="44" priority="46" rank="1"/>
  </conditionalFormatting>
  <conditionalFormatting sqref="S21">
    <cfRule type="top10" dxfId="43" priority="43" rank="1"/>
    <cfRule type="top10" dxfId="42" priority="44" rank="1"/>
  </conditionalFormatting>
  <conditionalFormatting sqref="S22">
    <cfRule type="top10" dxfId="41" priority="41" rank="1"/>
    <cfRule type="top10" dxfId="40" priority="42" rank="1"/>
  </conditionalFormatting>
  <conditionalFormatting sqref="S23">
    <cfRule type="top10" dxfId="39" priority="39" rank="1"/>
    <cfRule type="top10" dxfId="38" priority="40" rank="1"/>
  </conditionalFormatting>
  <conditionalFormatting sqref="S28">
    <cfRule type="top10" dxfId="37" priority="37" rank="1"/>
    <cfRule type="top10" dxfId="36" priority="38" rank="1"/>
  </conditionalFormatting>
  <conditionalFormatting sqref="S29">
    <cfRule type="top10" dxfId="35" priority="35" rank="1"/>
    <cfRule type="top10" dxfId="34" priority="36" rank="1"/>
  </conditionalFormatting>
  <conditionalFormatting sqref="S30">
    <cfRule type="top10" dxfId="33" priority="33" rank="1"/>
    <cfRule type="top10" dxfId="32" priority="34" rank="1"/>
  </conditionalFormatting>
  <conditionalFormatting sqref="S33">
    <cfRule type="top10" dxfId="31" priority="31" rank="1"/>
    <cfRule type="top10" dxfId="30" priority="32" rank="1"/>
  </conditionalFormatting>
  <conditionalFormatting sqref="S34">
    <cfRule type="top10" dxfId="29" priority="29" rank="1"/>
    <cfRule type="top10" dxfId="28" priority="30" rank="1"/>
  </conditionalFormatting>
  <conditionalFormatting sqref="S35">
    <cfRule type="top10" dxfId="27" priority="27" rank="1"/>
    <cfRule type="top10" dxfId="26" priority="28" rank="1"/>
  </conditionalFormatting>
  <conditionalFormatting sqref="S36">
    <cfRule type="top10" dxfId="25" priority="25" rank="1"/>
    <cfRule type="top10" dxfId="24" priority="26" rank="1"/>
  </conditionalFormatting>
  <conditionalFormatting sqref="S38">
    <cfRule type="top10" dxfId="23" priority="23" rank="1"/>
    <cfRule type="top10" dxfId="22" priority="24" rank="1"/>
  </conditionalFormatting>
  <conditionalFormatting sqref="S39">
    <cfRule type="top10" dxfId="21" priority="21" rank="1"/>
    <cfRule type="top10" dxfId="20" priority="22" rank="1"/>
  </conditionalFormatting>
  <conditionalFormatting sqref="S40">
    <cfRule type="top10" dxfId="19" priority="19" rank="1"/>
    <cfRule type="top10" dxfId="18" priority="20" rank="1"/>
  </conditionalFormatting>
  <conditionalFormatting sqref="S41">
    <cfRule type="top10" dxfId="17" priority="17" rank="1"/>
    <cfRule type="top10" dxfId="16" priority="18" rank="1"/>
  </conditionalFormatting>
  <conditionalFormatting sqref="S42">
    <cfRule type="top10" dxfId="15" priority="15" rank="1"/>
    <cfRule type="top10" dxfId="14" priority="16" rank="1"/>
  </conditionalFormatting>
  <conditionalFormatting sqref="S43">
    <cfRule type="top10" dxfId="13" priority="13" rank="1"/>
    <cfRule type="top10" dxfId="12" priority="14" rank="1"/>
  </conditionalFormatting>
  <conditionalFormatting sqref="S46">
    <cfRule type="top10" dxfId="11" priority="11" rank="1"/>
    <cfRule type="top10" dxfId="10" priority="12" rank="1"/>
  </conditionalFormatting>
  <conditionalFormatting sqref="S47">
    <cfRule type="top10" dxfId="9" priority="9" rank="1"/>
    <cfRule type="top10" dxfId="8" priority="10" rank="1"/>
  </conditionalFormatting>
  <conditionalFormatting sqref="S48:S49">
    <cfRule type="top10" dxfId="7" priority="7" rank="1"/>
    <cfRule type="top10" dxfId="6" priority="8" rank="1"/>
  </conditionalFormatting>
  <conditionalFormatting sqref="T3">
    <cfRule type="top10" dxfId="5" priority="5" rank="1"/>
    <cfRule type="top10" dxfId="4" priority="6" rank="1"/>
  </conditionalFormatting>
  <conditionalFormatting sqref="T4">
    <cfRule type="top10" dxfId="3" priority="3" rank="1"/>
    <cfRule type="top10" dxfId="2" priority="4" rank="1"/>
  </conditionalFormatting>
  <conditionalFormatting sqref="S50">
    <cfRule type="top10" dxfId="1" priority="1" rank="1"/>
    <cfRule type="top10" dxfId="0" priority="2" rank="1"/>
  </conditionalFormatting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63354-0444-054C-ADDB-528955444B7C}">
  <dimension ref="B1:J527"/>
  <sheetViews>
    <sheetView topLeftCell="A504" zoomScale="120" zoomScaleNormal="120" workbookViewId="0">
      <selection activeCell="J527" sqref="J1:J527"/>
    </sheetView>
  </sheetViews>
  <sheetFormatPr baseColWidth="10" defaultRowHeight="16" x14ac:dyDescent="0.2"/>
  <cols>
    <col min="2" max="2" width="14.1640625" style="19" bestFit="1" customWidth="1"/>
    <col min="5" max="5" width="14.1640625" style="19" bestFit="1" customWidth="1"/>
  </cols>
  <sheetData>
    <row r="1" spans="2:10" x14ac:dyDescent="0.2">
      <c r="B1" s="19">
        <v>1458774000000</v>
      </c>
      <c r="C1" s="19">
        <f>B1-B1</f>
        <v>0</v>
      </c>
      <c r="E1" s="19">
        <f>C1/1000</f>
        <v>0</v>
      </c>
      <c r="F1" s="20">
        <v>0</v>
      </c>
      <c r="G1">
        <f>E1/(60*60)</f>
        <v>0</v>
      </c>
      <c r="H1">
        <v>0</v>
      </c>
      <c r="I1" t="s">
        <v>543</v>
      </c>
      <c r="J1">
        <v>0</v>
      </c>
    </row>
    <row r="2" spans="2:10" x14ac:dyDescent="0.2">
      <c r="B2" s="19">
        <v>1458820829000</v>
      </c>
      <c r="C2" s="19">
        <f>B2-$B$1</f>
        <v>46829000</v>
      </c>
      <c r="E2" s="19">
        <f t="shared" ref="E2:E20" si="0">C2/1000</f>
        <v>46829</v>
      </c>
      <c r="F2" s="20">
        <v>2</v>
      </c>
      <c r="G2">
        <f>E2/(60*60)</f>
        <v>13.008055555555556</v>
      </c>
      <c r="H2">
        <f>H1+1</f>
        <v>1</v>
      </c>
      <c r="I2">
        <v>0</v>
      </c>
      <c r="J2">
        <v>0</v>
      </c>
    </row>
    <row r="3" spans="2:10" x14ac:dyDescent="0.2">
      <c r="B3" s="19">
        <v>1458835229000</v>
      </c>
      <c r="C3" s="19">
        <f t="shared" ref="C3:C52" si="1">B3-$B$1</f>
        <v>61229000</v>
      </c>
      <c r="E3" s="19">
        <f t="shared" si="0"/>
        <v>61229</v>
      </c>
      <c r="F3" s="20">
        <v>0</v>
      </c>
      <c r="G3">
        <f t="shared" ref="G3:G20" si="2">E3/(60*60)</f>
        <v>17.008055555555554</v>
      </c>
      <c r="H3">
        <f t="shared" ref="H3:H66" si="3">H2+1</f>
        <v>2</v>
      </c>
      <c r="I3">
        <v>0</v>
      </c>
      <c r="J3">
        <v>0</v>
      </c>
    </row>
    <row r="4" spans="2:10" x14ac:dyDescent="0.2">
      <c r="B4" s="19">
        <v>1458853229000</v>
      </c>
      <c r="C4" s="19">
        <f t="shared" si="1"/>
        <v>79229000</v>
      </c>
      <c r="E4" s="19">
        <f t="shared" si="0"/>
        <v>79229</v>
      </c>
      <c r="F4" s="20">
        <v>0</v>
      </c>
      <c r="G4">
        <f t="shared" si="2"/>
        <v>22.008055555555554</v>
      </c>
      <c r="H4">
        <f t="shared" si="3"/>
        <v>3</v>
      </c>
      <c r="I4">
        <v>0</v>
      </c>
      <c r="J4">
        <v>0</v>
      </c>
    </row>
    <row r="5" spans="2:10" x14ac:dyDescent="0.2">
      <c r="B5" s="19">
        <v>1458932456000</v>
      </c>
      <c r="C5" s="19">
        <f t="shared" si="1"/>
        <v>158456000</v>
      </c>
      <c r="E5" s="19">
        <f t="shared" si="0"/>
        <v>158456</v>
      </c>
      <c r="F5" s="20">
        <v>0</v>
      </c>
      <c r="G5">
        <f t="shared" si="2"/>
        <v>44.015555555555558</v>
      </c>
      <c r="H5">
        <f t="shared" si="3"/>
        <v>4</v>
      </c>
      <c r="I5">
        <v>0</v>
      </c>
      <c r="J5">
        <v>0</v>
      </c>
    </row>
    <row r="6" spans="2:10" x14ac:dyDescent="0.2">
      <c r="B6" s="19">
        <v>1459005585000</v>
      </c>
      <c r="C6" s="19">
        <f t="shared" si="1"/>
        <v>231585000</v>
      </c>
      <c r="E6" s="19">
        <f t="shared" si="0"/>
        <v>231585</v>
      </c>
      <c r="F6" s="20">
        <v>0</v>
      </c>
      <c r="G6">
        <f t="shared" si="2"/>
        <v>64.329166666666666</v>
      </c>
      <c r="H6">
        <f t="shared" si="3"/>
        <v>5</v>
      </c>
      <c r="I6">
        <v>0</v>
      </c>
      <c r="J6">
        <v>0</v>
      </c>
    </row>
    <row r="7" spans="2:10" x14ac:dyDescent="0.2">
      <c r="B7" s="19">
        <v>1459008045000</v>
      </c>
      <c r="C7" s="19">
        <f t="shared" si="1"/>
        <v>234045000</v>
      </c>
      <c r="E7" s="19">
        <f t="shared" si="0"/>
        <v>234045</v>
      </c>
      <c r="F7" s="20">
        <v>0</v>
      </c>
      <c r="G7">
        <f t="shared" si="2"/>
        <v>65.012500000000003</v>
      </c>
      <c r="H7">
        <f t="shared" si="3"/>
        <v>6</v>
      </c>
      <c r="I7">
        <v>0</v>
      </c>
      <c r="J7">
        <v>0</v>
      </c>
    </row>
    <row r="8" spans="2:10" x14ac:dyDescent="0.2">
      <c r="B8" s="19">
        <v>1459026045000</v>
      </c>
      <c r="C8" s="19">
        <f t="shared" si="1"/>
        <v>252045000</v>
      </c>
      <c r="E8" s="19">
        <f t="shared" si="0"/>
        <v>252045</v>
      </c>
      <c r="F8" s="20">
        <v>0</v>
      </c>
      <c r="G8">
        <f t="shared" si="2"/>
        <v>70.012500000000003</v>
      </c>
      <c r="H8">
        <f t="shared" si="3"/>
        <v>7</v>
      </c>
      <c r="I8">
        <v>0</v>
      </c>
      <c r="J8">
        <v>0</v>
      </c>
    </row>
    <row r="9" spans="2:10" x14ac:dyDescent="0.2">
      <c r="B9" s="19">
        <v>1459080009000</v>
      </c>
      <c r="C9" s="19">
        <f t="shared" si="1"/>
        <v>306009000</v>
      </c>
      <c r="E9" s="19">
        <f t="shared" si="0"/>
        <v>306009</v>
      </c>
      <c r="F9" s="20">
        <v>0</v>
      </c>
      <c r="G9">
        <f t="shared" si="2"/>
        <v>85.002499999999998</v>
      </c>
      <c r="H9">
        <f t="shared" si="3"/>
        <v>8</v>
      </c>
      <c r="I9">
        <v>0</v>
      </c>
      <c r="J9">
        <v>0</v>
      </c>
    </row>
    <row r="10" spans="2:10" x14ac:dyDescent="0.2">
      <c r="B10" s="19">
        <v>1459094409000</v>
      </c>
      <c r="C10" s="19">
        <f t="shared" si="1"/>
        <v>320409000</v>
      </c>
      <c r="E10" s="19">
        <f t="shared" si="0"/>
        <v>320409</v>
      </c>
      <c r="F10" s="20">
        <v>0</v>
      </c>
      <c r="G10">
        <f t="shared" si="2"/>
        <v>89.002499999999998</v>
      </c>
      <c r="H10">
        <f t="shared" si="3"/>
        <v>9</v>
      </c>
      <c r="I10">
        <v>0</v>
      </c>
      <c r="J10">
        <v>0</v>
      </c>
    </row>
    <row r="11" spans="2:10" x14ac:dyDescent="0.2">
      <c r="B11" s="19">
        <v>1459101609000</v>
      </c>
      <c r="C11" s="19">
        <f t="shared" si="1"/>
        <v>327609000</v>
      </c>
      <c r="E11" s="19">
        <f t="shared" si="0"/>
        <v>327609</v>
      </c>
      <c r="F11" s="20">
        <v>0</v>
      </c>
      <c r="G11">
        <f t="shared" si="2"/>
        <v>91.002499999999998</v>
      </c>
      <c r="H11">
        <f t="shared" si="3"/>
        <v>10</v>
      </c>
      <c r="I11">
        <v>0</v>
      </c>
      <c r="J11">
        <v>0</v>
      </c>
    </row>
    <row r="12" spans="2:10" x14ac:dyDescent="0.2">
      <c r="B12" s="19">
        <v>1459184447000</v>
      </c>
      <c r="C12" s="19">
        <f t="shared" si="1"/>
        <v>410447000</v>
      </c>
      <c r="E12" s="19">
        <f t="shared" si="0"/>
        <v>410447</v>
      </c>
      <c r="F12" s="20">
        <v>0</v>
      </c>
      <c r="G12">
        <f t="shared" si="2"/>
        <v>114.01305555555555</v>
      </c>
      <c r="H12">
        <f t="shared" si="3"/>
        <v>11</v>
      </c>
      <c r="I12">
        <v>0</v>
      </c>
      <c r="J12">
        <v>0</v>
      </c>
    </row>
    <row r="13" spans="2:10" x14ac:dyDescent="0.2">
      <c r="B13" s="19">
        <v>1459197947000</v>
      </c>
      <c r="C13" s="19">
        <f t="shared" si="1"/>
        <v>423947000</v>
      </c>
      <c r="E13" s="19">
        <f t="shared" si="0"/>
        <v>423947</v>
      </c>
      <c r="F13" s="20">
        <v>0</v>
      </c>
      <c r="G13">
        <f t="shared" si="2"/>
        <v>117.76305555555555</v>
      </c>
      <c r="H13">
        <f t="shared" si="3"/>
        <v>12</v>
      </c>
      <c r="I13">
        <v>0</v>
      </c>
      <c r="J13">
        <v>0</v>
      </c>
    </row>
    <row r="14" spans="2:10" x14ac:dyDescent="0.2">
      <c r="B14" s="19">
        <v>1459270850000</v>
      </c>
      <c r="C14" s="19">
        <f t="shared" si="1"/>
        <v>496850000</v>
      </c>
      <c r="E14" s="19">
        <f t="shared" si="0"/>
        <v>496850</v>
      </c>
      <c r="F14" s="20">
        <v>0</v>
      </c>
      <c r="G14">
        <f t="shared" si="2"/>
        <v>138.01388888888889</v>
      </c>
      <c r="H14">
        <f t="shared" si="3"/>
        <v>13</v>
      </c>
      <c r="I14">
        <v>2</v>
      </c>
      <c r="J14">
        <v>0</v>
      </c>
    </row>
    <row r="15" spans="2:10" x14ac:dyDescent="0.2">
      <c r="B15" s="19">
        <v>1459280750000</v>
      </c>
      <c r="C15" s="19">
        <f t="shared" si="1"/>
        <v>506750000</v>
      </c>
      <c r="E15" s="19">
        <f t="shared" si="0"/>
        <v>506750</v>
      </c>
      <c r="F15" s="20">
        <v>3</v>
      </c>
      <c r="G15">
        <f t="shared" si="2"/>
        <v>140.76388888888889</v>
      </c>
      <c r="H15">
        <f t="shared" si="3"/>
        <v>14</v>
      </c>
      <c r="I15">
        <v>0</v>
      </c>
      <c r="J15">
        <v>0</v>
      </c>
    </row>
    <row r="16" spans="2:10" x14ac:dyDescent="0.2">
      <c r="B16" s="19">
        <v>1459335628000</v>
      </c>
      <c r="C16" s="19">
        <f t="shared" si="1"/>
        <v>561628000</v>
      </c>
      <c r="E16" s="19">
        <f t="shared" si="0"/>
        <v>561628</v>
      </c>
      <c r="F16" s="20">
        <v>0</v>
      </c>
      <c r="G16">
        <f t="shared" si="2"/>
        <v>156.00777777777779</v>
      </c>
      <c r="H16">
        <f t="shared" si="3"/>
        <v>15</v>
      </c>
      <c r="I16">
        <v>0</v>
      </c>
      <c r="J16">
        <v>0</v>
      </c>
    </row>
    <row r="17" spans="2:10" x14ac:dyDescent="0.2">
      <c r="B17" s="19">
        <v>1459340128000</v>
      </c>
      <c r="C17" s="19">
        <f t="shared" si="1"/>
        <v>566128000</v>
      </c>
      <c r="E17" s="19">
        <f t="shared" si="0"/>
        <v>566128</v>
      </c>
      <c r="F17" s="20">
        <v>0</v>
      </c>
      <c r="G17">
        <f t="shared" si="2"/>
        <v>157.25777777777779</v>
      </c>
      <c r="H17">
        <f t="shared" si="3"/>
        <v>16</v>
      </c>
      <c r="I17">
        <v>0</v>
      </c>
      <c r="J17">
        <v>0</v>
      </c>
    </row>
    <row r="18" spans="2:10" x14ac:dyDescent="0.2">
      <c r="B18" s="19">
        <v>1459360828000</v>
      </c>
      <c r="C18" s="19">
        <f t="shared" si="1"/>
        <v>586828000</v>
      </c>
      <c r="E18" s="19">
        <f t="shared" si="0"/>
        <v>586828</v>
      </c>
      <c r="F18" s="20">
        <v>1</v>
      </c>
      <c r="G18">
        <f t="shared" si="2"/>
        <v>163.00777777777779</v>
      </c>
      <c r="H18">
        <f t="shared" si="3"/>
        <v>17</v>
      </c>
      <c r="I18" t="s">
        <v>543</v>
      </c>
      <c r="J18">
        <v>3</v>
      </c>
    </row>
    <row r="19" spans="2:10" x14ac:dyDescent="0.2">
      <c r="B19" s="19">
        <v>1459419357000</v>
      </c>
      <c r="C19" s="19">
        <f t="shared" si="1"/>
        <v>645357000</v>
      </c>
      <c r="E19" s="19">
        <f t="shared" si="0"/>
        <v>645357</v>
      </c>
      <c r="F19" s="20">
        <v>0</v>
      </c>
      <c r="G19">
        <f t="shared" si="2"/>
        <v>179.26583333333335</v>
      </c>
      <c r="H19">
        <f t="shared" si="3"/>
        <v>18</v>
      </c>
      <c r="I19">
        <v>0</v>
      </c>
      <c r="J19">
        <v>3</v>
      </c>
    </row>
    <row r="20" spans="2:10" x14ac:dyDescent="0.2">
      <c r="B20" s="19">
        <v>1459423857000</v>
      </c>
      <c r="C20" s="19">
        <f t="shared" si="1"/>
        <v>649857000</v>
      </c>
      <c r="E20" s="19">
        <f t="shared" si="0"/>
        <v>649857</v>
      </c>
      <c r="F20" s="20">
        <v>0</v>
      </c>
      <c r="G20">
        <f t="shared" si="2"/>
        <v>180.51583333333335</v>
      </c>
      <c r="H20">
        <f t="shared" si="3"/>
        <v>19</v>
      </c>
      <c r="I20">
        <v>0</v>
      </c>
      <c r="J20">
        <v>3</v>
      </c>
    </row>
    <row r="21" spans="2:10" x14ac:dyDescent="0.2">
      <c r="B21" s="19">
        <v>1459546839000</v>
      </c>
      <c r="C21" s="19">
        <f t="shared" si="1"/>
        <v>772839000</v>
      </c>
      <c r="E21" s="19">
        <f t="shared" ref="E21:E38" si="4">C21/1000</f>
        <v>772839</v>
      </c>
      <c r="F21" s="20">
        <v>0</v>
      </c>
      <c r="G21">
        <f t="shared" ref="G21:G38" si="5">E21/(60*60)</f>
        <v>214.67750000000001</v>
      </c>
      <c r="H21">
        <f t="shared" si="3"/>
        <v>20</v>
      </c>
      <c r="I21">
        <v>0</v>
      </c>
      <c r="J21">
        <v>0</v>
      </c>
    </row>
    <row r="22" spans="2:10" x14ac:dyDescent="0.2">
      <c r="B22" s="19">
        <v>1459614632000</v>
      </c>
      <c r="C22" s="19">
        <f t="shared" si="1"/>
        <v>840632000</v>
      </c>
      <c r="E22" s="19">
        <f t="shared" si="4"/>
        <v>840632</v>
      </c>
      <c r="F22" s="20">
        <v>0</v>
      </c>
      <c r="G22">
        <f t="shared" si="5"/>
        <v>233.50888888888889</v>
      </c>
      <c r="H22">
        <f t="shared" si="3"/>
        <v>21</v>
      </c>
      <c r="I22">
        <v>0</v>
      </c>
      <c r="J22">
        <v>0</v>
      </c>
    </row>
    <row r="23" spans="2:10" x14ac:dyDescent="0.2">
      <c r="B23" s="19">
        <v>1459629032000</v>
      </c>
      <c r="C23" s="19">
        <f t="shared" si="1"/>
        <v>855032000</v>
      </c>
      <c r="E23" s="19">
        <f t="shared" si="4"/>
        <v>855032</v>
      </c>
      <c r="F23" s="20">
        <v>0</v>
      </c>
      <c r="G23">
        <f t="shared" si="5"/>
        <v>237.50888888888889</v>
      </c>
      <c r="H23">
        <f t="shared" si="3"/>
        <v>22</v>
      </c>
      <c r="I23" t="s">
        <v>543</v>
      </c>
      <c r="J23">
        <v>0</v>
      </c>
    </row>
    <row r="24" spans="2:10" x14ac:dyDescent="0.2">
      <c r="B24" s="19">
        <v>1459691448000</v>
      </c>
      <c r="C24" s="19">
        <f t="shared" si="1"/>
        <v>917448000</v>
      </c>
      <c r="E24" s="19">
        <f t="shared" si="4"/>
        <v>917448</v>
      </c>
      <c r="F24" s="20">
        <v>0</v>
      </c>
      <c r="G24">
        <f t="shared" si="5"/>
        <v>254.84666666666666</v>
      </c>
      <c r="H24">
        <f t="shared" si="3"/>
        <v>23</v>
      </c>
      <c r="I24">
        <v>0</v>
      </c>
      <c r="J24">
        <v>0</v>
      </c>
    </row>
    <row r="25" spans="2:10" x14ac:dyDescent="0.2">
      <c r="B25" s="19">
        <v>1459695648000</v>
      </c>
      <c r="C25" s="19">
        <f t="shared" si="1"/>
        <v>921648000</v>
      </c>
      <c r="E25" s="19">
        <f t="shared" si="4"/>
        <v>921648</v>
      </c>
      <c r="F25" s="20">
        <v>0</v>
      </c>
      <c r="G25">
        <f t="shared" si="5"/>
        <v>256.01333333333332</v>
      </c>
      <c r="H25">
        <f t="shared" si="3"/>
        <v>24</v>
      </c>
      <c r="I25">
        <v>0</v>
      </c>
      <c r="J25">
        <v>0</v>
      </c>
    </row>
    <row r="26" spans="2:10" x14ac:dyDescent="0.2">
      <c r="B26" s="19">
        <v>1459764051000</v>
      </c>
      <c r="C26" s="19">
        <f t="shared" si="1"/>
        <v>990051000</v>
      </c>
      <c r="E26" s="19">
        <f t="shared" si="4"/>
        <v>990051</v>
      </c>
      <c r="F26" s="20">
        <v>0</v>
      </c>
      <c r="G26">
        <f t="shared" si="5"/>
        <v>275.01416666666665</v>
      </c>
      <c r="H26">
        <f t="shared" si="3"/>
        <v>25</v>
      </c>
      <c r="I26">
        <v>0</v>
      </c>
      <c r="J26">
        <v>0</v>
      </c>
    </row>
    <row r="27" spans="2:10" x14ac:dyDescent="0.2">
      <c r="B27" s="19">
        <v>1459851473000</v>
      </c>
      <c r="C27" s="19">
        <f t="shared" si="1"/>
        <v>1077473000</v>
      </c>
      <c r="E27" s="19">
        <f t="shared" si="4"/>
        <v>1077473</v>
      </c>
      <c r="F27" s="20">
        <v>0</v>
      </c>
      <c r="G27">
        <f t="shared" si="5"/>
        <v>299.29805555555555</v>
      </c>
      <c r="H27">
        <f t="shared" si="3"/>
        <v>26</v>
      </c>
      <c r="I27">
        <v>0</v>
      </c>
      <c r="J27">
        <v>0</v>
      </c>
    </row>
    <row r="28" spans="2:10" x14ac:dyDescent="0.2">
      <c r="B28" s="19">
        <v>1459879253000</v>
      </c>
      <c r="C28" s="19">
        <f t="shared" si="1"/>
        <v>1105253000</v>
      </c>
      <c r="E28" s="19">
        <f t="shared" si="4"/>
        <v>1105253</v>
      </c>
      <c r="F28" s="20">
        <v>5</v>
      </c>
      <c r="G28">
        <f t="shared" si="5"/>
        <v>307.01472222222225</v>
      </c>
      <c r="H28">
        <f t="shared" si="3"/>
        <v>27</v>
      </c>
      <c r="I28">
        <v>0</v>
      </c>
      <c r="J28">
        <v>0</v>
      </c>
    </row>
    <row r="29" spans="2:10" x14ac:dyDescent="0.2">
      <c r="B29" s="19">
        <v>1459943158000</v>
      </c>
      <c r="C29" s="19">
        <f t="shared" si="1"/>
        <v>1169158000</v>
      </c>
      <c r="E29" s="19">
        <f t="shared" si="4"/>
        <v>1169158</v>
      </c>
      <c r="F29" s="20">
        <v>0</v>
      </c>
      <c r="G29">
        <f t="shared" si="5"/>
        <v>324.76611111111112</v>
      </c>
      <c r="H29">
        <f t="shared" si="3"/>
        <v>28</v>
      </c>
      <c r="I29">
        <v>0</v>
      </c>
      <c r="J29">
        <v>0</v>
      </c>
    </row>
    <row r="30" spans="2:10" x14ac:dyDescent="0.2">
      <c r="B30" s="19">
        <v>1459946278000</v>
      </c>
      <c r="C30" s="19">
        <f t="shared" si="1"/>
        <v>1172278000</v>
      </c>
      <c r="E30" s="19">
        <f t="shared" si="4"/>
        <v>1172278</v>
      </c>
      <c r="F30" s="20">
        <v>0</v>
      </c>
      <c r="G30">
        <f t="shared" si="5"/>
        <v>325.63277777777779</v>
      </c>
      <c r="H30">
        <f t="shared" si="3"/>
        <v>29</v>
      </c>
      <c r="I30">
        <v>0</v>
      </c>
      <c r="J30">
        <v>0</v>
      </c>
    </row>
    <row r="31" spans="2:10" x14ac:dyDescent="0.2">
      <c r="B31" s="19">
        <v>1460012447000</v>
      </c>
      <c r="C31" s="19">
        <f t="shared" si="1"/>
        <v>1238447000</v>
      </c>
      <c r="E31" s="19">
        <f t="shared" si="4"/>
        <v>1238447</v>
      </c>
      <c r="F31" s="20">
        <v>0</v>
      </c>
      <c r="G31">
        <f t="shared" si="5"/>
        <v>344.01305555555558</v>
      </c>
      <c r="H31">
        <f t="shared" si="3"/>
        <v>30</v>
      </c>
      <c r="I31">
        <v>0</v>
      </c>
      <c r="J31">
        <v>0</v>
      </c>
    </row>
    <row r="32" spans="2:10" x14ac:dyDescent="0.2">
      <c r="B32" s="19">
        <v>1460024447000</v>
      </c>
      <c r="C32" s="19">
        <f t="shared" si="1"/>
        <v>1250447000</v>
      </c>
      <c r="E32" s="19">
        <f t="shared" si="4"/>
        <v>1250447</v>
      </c>
      <c r="F32" s="20">
        <v>5</v>
      </c>
      <c r="G32">
        <f t="shared" si="5"/>
        <v>347.3463888888889</v>
      </c>
      <c r="H32">
        <f t="shared" si="3"/>
        <v>31</v>
      </c>
      <c r="I32">
        <v>0</v>
      </c>
      <c r="J32">
        <v>0</v>
      </c>
    </row>
    <row r="33" spans="2:10" x14ac:dyDescent="0.2">
      <c r="B33" s="19">
        <v>1460108746000</v>
      </c>
      <c r="C33" s="19">
        <f t="shared" si="1"/>
        <v>1334746000</v>
      </c>
      <c r="E33" s="19">
        <f t="shared" si="4"/>
        <v>1334746</v>
      </c>
      <c r="F33" s="20">
        <v>1</v>
      </c>
      <c r="G33">
        <f t="shared" si="5"/>
        <v>370.76277777777779</v>
      </c>
      <c r="H33">
        <f t="shared" si="3"/>
        <v>32</v>
      </c>
      <c r="I33">
        <v>0</v>
      </c>
      <c r="J33">
        <v>0</v>
      </c>
    </row>
    <row r="34" spans="2:10" x14ac:dyDescent="0.2">
      <c r="B34" s="19">
        <v>1460113606000</v>
      </c>
      <c r="C34" s="19">
        <f t="shared" si="1"/>
        <v>1339606000</v>
      </c>
      <c r="E34" s="19">
        <f t="shared" si="4"/>
        <v>1339606</v>
      </c>
      <c r="F34" s="20">
        <v>2</v>
      </c>
      <c r="G34">
        <f t="shared" si="5"/>
        <v>372.11277777777775</v>
      </c>
      <c r="H34">
        <f t="shared" si="3"/>
        <v>33</v>
      </c>
      <c r="I34">
        <v>0</v>
      </c>
      <c r="J34">
        <v>0</v>
      </c>
    </row>
    <row r="35" spans="2:10" x14ac:dyDescent="0.2">
      <c r="B35" s="19">
        <v>1460131246000</v>
      </c>
      <c r="C35" s="19">
        <f t="shared" si="1"/>
        <v>1357246000</v>
      </c>
      <c r="E35" s="19">
        <f t="shared" si="4"/>
        <v>1357246</v>
      </c>
      <c r="F35" s="20">
        <v>0</v>
      </c>
      <c r="G35">
        <f t="shared" si="5"/>
        <v>377.01277777777779</v>
      </c>
      <c r="H35">
        <f t="shared" si="3"/>
        <v>34</v>
      </c>
      <c r="I35">
        <v>0</v>
      </c>
      <c r="J35">
        <v>0</v>
      </c>
    </row>
    <row r="36" spans="2:10" x14ac:dyDescent="0.2">
      <c r="B36" s="19">
        <v>1460230487000</v>
      </c>
      <c r="C36" s="19">
        <f t="shared" si="1"/>
        <v>1456487000</v>
      </c>
      <c r="E36" s="19">
        <f t="shared" si="4"/>
        <v>1456487</v>
      </c>
      <c r="F36" s="20">
        <v>0</v>
      </c>
      <c r="G36">
        <f t="shared" si="5"/>
        <v>404.57972222222224</v>
      </c>
      <c r="H36">
        <f t="shared" si="3"/>
        <v>35</v>
      </c>
      <c r="I36">
        <v>0</v>
      </c>
      <c r="J36">
        <v>0</v>
      </c>
    </row>
    <row r="37" spans="2:10" x14ac:dyDescent="0.2">
      <c r="B37" s="19">
        <v>1460284207000</v>
      </c>
      <c r="C37" s="19">
        <f t="shared" si="1"/>
        <v>1510207000</v>
      </c>
      <c r="E37" s="19">
        <f t="shared" si="4"/>
        <v>1510207</v>
      </c>
      <c r="F37" s="21">
        <v>0</v>
      </c>
      <c r="G37">
        <f t="shared" si="5"/>
        <v>419.50194444444446</v>
      </c>
      <c r="H37">
        <f t="shared" si="3"/>
        <v>36</v>
      </c>
      <c r="I37">
        <v>0</v>
      </c>
      <c r="J37">
        <v>1</v>
      </c>
    </row>
    <row r="38" spans="2:10" x14ac:dyDescent="0.2">
      <c r="B38" s="19">
        <v>1460311327000</v>
      </c>
      <c r="C38" s="19">
        <f t="shared" si="1"/>
        <v>1537327000</v>
      </c>
      <c r="E38" s="19">
        <f t="shared" si="4"/>
        <v>1537327</v>
      </c>
      <c r="F38" s="21">
        <v>0</v>
      </c>
      <c r="G38">
        <f t="shared" si="5"/>
        <v>427.03527777777776</v>
      </c>
      <c r="H38">
        <f t="shared" si="3"/>
        <v>37</v>
      </c>
      <c r="I38">
        <v>0</v>
      </c>
      <c r="J38">
        <v>0</v>
      </c>
    </row>
    <row r="39" spans="2:10" x14ac:dyDescent="0.2">
      <c r="B39" s="19">
        <v>1460369845000</v>
      </c>
      <c r="C39" s="19">
        <f t="shared" si="1"/>
        <v>1595845000</v>
      </c>
      <c r="E39" s="19">
        <f t="shared" ref="E39:E52" si="6">C39/1000</f>
        <v>1595845</v>
      </c>
      <c r="F39" s="21">
        <v>0</v>
      </c>
      <c r="G39">
        <f t="shared" ref="G39:G52" si="7">E39/(60*60)</f>
        <v>443.29027777777776</v>
      </c>
      <c r="H39">
        <f t="shared" si="3"/>
        <v>38</v>
      </c>
      <c r="I39">
        <v>0</v>
      </c>
      <c r="J39">
        <v>0</v>
      </c>
    </row>
    <row r="40" spans="2:10" x14ac:dyDescent="0.2">
      <c r="B40" s="19">
        <v>1460456159000</v>
      </c>
      <c r="C40" s="19">
        <f t="shared" si="1"/>
        <v>1682159000</v>
      </c>
      <c r="E40" s="19">
        <f t="shared" si="6"/>
        <v>1682159</v>
      </c>
      <c r="F40" s="21">
        <v>0</v>
      </c>
      <c r="G40">
        <f t="shared" si="7"/>
        <v>467.26638888888891</v>
      </c>
      <c r="H40">
        <f t="shared" si="3"/>
        <v>39</v>
      </c>
      <c r="I40">
        <v>0</v>
      </c>
      <c r="J40">
        <v>2</v>
      </c>
    </row>
    <row r="41" spans="2:10" x14ac:dyDescent="0.2">
      <c r="B41" s="19">
        <v>1460469659000</v>
      </c>
      <c r="C41" s="19">
        <f t="shared" si="1"/>
        <v>1695659000</v>
      </c>
      <c r="E41" s="19">
        <f t="shared" si="6"/>
        <v>1695659</v>
      </c>
      <c r="F41" s="21">
        <v>0</v>
      </c>
      <c r="G41">
        <f t="shared" si="7"/>
        <v>471.01638888888891</v>
      </c>
      <c r="H41">
        <f t="shared" si="3"/>
        <v>40</v>
      </c>
      <c r="I41">
        <v>0</v>
      </c>
      <c r="J41">
        <v>0</v>
      </c>
    </row>
    <row r="42" spans="2:10" x14ac:dyDescent="0.2">
      <c r="B42" s="19">
        <v>1460555324000</v>
      </c>
      <c r="C42" s="19">
        <f t="shared" si="1"/>
        <v>1781324000</v>
      </c>
      <c r="E42" s="19">
        <f t="shared" si="6"/>
        <v>1781324</v>
      </c>
      <c r="F42" s="21">
        <v>0</v>
      </c>
      <c r="G42">
        <f t="shared" si="7"/>
        <v>494.8122222222222</v>
      </c>
      <c r="H42">
        <f t="shared" si="3"/>
        <v>41</v>
      </c>
      <c r="I42">
        <v>0</v>
      </c>
      <c r="J42">
        <v>0</v>
      </c>
    </row>
    <row r="43" spans="2:10" x14ac:dyDescent="0.2">
      <c r="B43" s="19">
        <v>1460671140000</v>
      </c>
      <c r="C43" s="19">
        <f t="shared" si="1"/>
        <v>1897140000</v>
      </c>
      <c r="E43" s="19">
        <f t="shared" si="6"/>
        <v>1897140</v>
      </c>
      <c r="F43" s="21">
        <v>0</v>
      </c>
      <c r="G43">
        <f t="shared" si="7"/>
        <v>526.98333333333335</v>
      </c>
      <c r="H43">
        <f t="shared" si="3"/>
        <v>42</v>
      </c>
      <c r="I43">
        <v>0</v>
      </c>
      <c r="J43">
        <v>0</v>
      </c>
    </row>
    <row r="44" spans="2:10" x14ac:dyDescent="0.2">
      <c r="C44" s="19">
        <f t="shared" si="1"/>
        <v>-1458774000000</v>
      </c>
      <c r="E44" s="19">
        <f t="shared" si="6"/>
        <v>-1458774000</v>
      </c>
      <c r="F44" s="21"/>
      <c r="G44">
        <f t="shared" si="7"/>
        <v>-405215</v>
      </c>
      <c r="H44">
        <f t="shared" si="3"/>
        <v>43</v>
      </c>
      <c r="I44">
        <v>0</v>
      </c>
      <c r="J44">
        <v>0</v>
      </c>
    </row>
    <row r="45" spans="2:10" x14ac:dyDescent="0.2">
      <c r="C45" s="19">
        <f t="shared" si="1"/>
        <v>-1458774000000</v>
      </c>
      <c r="E45" s="19">
        <f t="shared" si="6"/>
        <v>-1458774000</v>
      </c>
      <c r="F45" s="21"/>
      <c r="G45">
        <f t="shared" si="7"/>
        <v>-405215</v>
      </c>
      <c r="H45">
        <f t="shared" si="3"/>
        <v>44</v>
      </c>
      <c r="I45" t="s">
        <v>543</v>
      </c>
      <c r="J45">
        <v>0</v>
      </c>
    </row>
    <row r="46" spans="2:10" x14ac:dyDescent="0.2">
      <c r="C46" s="19">
        <f t="shared" si="1"/>
        <v>-1458774000000</v>
      </c>
      <c r="E46" s="19">
        <f t="shared" si="6"/>
        <v>-1458774000</v>
      </c>
      <c r="F46" s="21"/>
      <c r="G46">
        <f t="shared" si="7"/>
        <v>-405215</v>
      </c>
      <c r="H46">
        <f t="shared" si="3"/>
        <v>45</v>
      </c>
      <c r="I46">
        <v>0</v>
      </c>
      <c r="J46">
        <v>0</v>
      </c>
    </row>
    <row r="47" spans="2:10" x14ac:dyDescent="0.2">
      <c r="C47" s="19">
        <f t="shared" si="1"/>
        <v>-1458774000000</v>
      </c>
      <c r="E47" s="19">
        <f t="shared" si="6"/>
        <v>-1458774000</v>
      </c>
      <c r="F47" s="21"/>
      <c r="G47">
        <f t="shared" si="7"/>
        <v>-405215</v>
      </c>
      <c r="H47">
        <f t="shared" si="3"/>
        <v>46</v>
      </c>
      <c r="I47">
        <v>0</v>
      </c>
      <c r="J47">
        <v>0</v>
      </c>
    </row>
    <row r="48" spans="2:10" x14ac:dyDescent="0.2">
      <c r="C48" s="19">
        <f t="shared" si="1"/>
        <v>-1458774000000</v>
      </c>
      <c r="E48" s="19">
        <f t="shared" si="6"/>
        <v>-1458774000</v>
      </c>
      <c r="F48" s="21"/>
      <c r="G48">
        <f t="shared" si="7"/>
        <v>-405215</v>
      </c>
      <c r="H48">
        <f t="shared" si="3"/>
        <v>47</v>
      </c>
      <c r="I48">
        <v>0</v>
      </c>
      <c r="J48">
        <v>0</v>
      </c>
    </row>
    <row r="49" spans="2:10" x14ac:dyDescent="0.2">
      <c r="C49" s="19">
        <f t="shared" si="1"/>
        <v>-1458774000000</v>
      </c>
      <c r="E49" s="19">
        <f t="shared" si="6"/>
        <v>-1458774000</v>
      </c>
      <c r="F49" s="21"/>
      <c r="G49">
        <f t="shared" si="7"/>
        <v>-405215</v>
      </c>
      <c r="H49">
        <f t="shared" si="3"/>
        <v>48</v>
      </c>
      <c r="I49">
        <v>0</v>
      </c>
      <c r="J49">
        <v>0</v>
      </c>
    </row>
    <row r="50" spans="2:10" x14ac:dyDescent="0.2">
      <c r="C50" s="19">
        <f t="shared" si="1"/>
        <v>-1458774000000</v>
      </c>
      <c r="E50" s="19">
        <f t="shared" si="6"/>
        <v>-1458774000</v>
      </c>
      <c r="F50" s="21"/>
      <c r="G50">
        <f t="shared" si="7"/>
        <v>-405215</v>
      </c>
      <c r="H50">
        <f t="shared" si="3"/>
        <v>49</v>
      </c>
      <c r="I50">
        <v>0</v>
      </c>
      <c r="J50">
        <v>0</v>
      </c>
    </row>
    <row r="51" spans="2:10" x14ac:dyDescent="0.2">
      <c r="C51" s="19">
        <f t="shared" si="1"/>
        <v>-1458774000000</v>
      </c>
      <c r="E51" s="19">
        <f t="shared" si="6"/>
        <v>-1458774000</v>
      </c>
      <c r="F51" s="21"/>
      <c r="G51">
        <f t="shared" si="7"/>
        <v>-405215</v>
      </c>
      <c r="H51">
        <f t="shared" si="3"/>
        <v>50</v>
      </c>
      <c r="I51">
        <v>0</v>
      </c>
      <c r="J51">
        <v>0</v>
      </c>
    </row>
    <row r="52" spans="2:10" x14ac:dyDescent="0.2">
      <c r="C52" s="19">
        <f t="shared" si="1"/>
        <v>-1458774000000</v>
      </c>
      <c r="E52" s="19">
        <f t="shared" si="6"/>
        <v>-1458774000</v>
      </c>
      <c r="F52" s="21"/>
      <c r="G52">
        <f t="shared" si="7"/>
        <v>-405215</v>
      </c>
      <c r="H52">
        <f t="shared" si="3"/>
        <v>51</v>
      </c>
      <c r="I52">
        <v>0</v>
      </c>
      <c r="J52">
        <v>0</v>
      </c>
    </row>
    <row r="53" spans="2:10" x14ac:dyDescent="0.2">
      <c r="H53">
        <f t="shared" si="3"/>
        <v>52</v>
      </c>
      <c r="I53">
        <v>0</v>
      </c>
      <c r="J53">
        <v>0</v>
      </c>
    </row>
    <row r="54" spans="2:10" x14ac:dyDescent="0.2">
      <c r="H54">
        <f t="shared" si="3"/>
        <v>53</v>
      </c>
      <c r="I54">
        <v>0</v>
      </c>
      <c r="J54">
        <v>0</v>
      </c>
    </row>
    <row r="55" spans="2:10" x14ac:dyDescent="0.2">
      <c r="H55">
        <f t="shared" si="3"/>
        <v>54</v>
      </c>
      <c r="I55">
        <v>0</v>
      </c>
      <c r="J55">
        <v>0</v>
      </c>
    </row>
    <row r="56" spans="2:10" x14ac:dyDescent="0.2">
      <c r="H56">
        <f t="shared" si="3"/>
        <v>55</v>
      </c>
      <c r="I56">
        <v>0</v>
      </c>
      <c r="J56">
        <v>0</v>
      </c>
    </row>
    <row r="57" spans="2:10" x14ac:dyDescent="0.2">
      <c r="H57">
        <f t="shared" si="3"/>
        <v>56</v>
      </c>
      <c r="I57">
        <v>0</v>
      </c>
      <c r="J57">
        <v>0</v>
      </c>
    </row>
    <row r="58" spans="2:10" x14ac:dyDescent="0.2">
      <c r="H58">
        <f t="shared" si="3"/>
        <v>57</v>
      </c>
      <c r="I58">
        <v>0</v>
      </c>
      <c r="J58">
        <v>0</v>
      </c>
    </row>
    <row r="59" spans="2:10" x14ac:dyDescent="0.2">
      <c r="H59">
        <f t="shared" si="3"/>
        <v>58</v>
      </c>
      <c r="I59">
        <v>0</v>
      </c>
      <c r="J59">
        <v>0</v>
      </c>
    </row>
    <row r="60" spans="2:10" x14ac:dyDescent="0.2">
      <c r="B60" s="19">
        <v>1458774000000</v>
      </c>
      <c r="C60" s="19">
        <f>B60-$B$1</f>
        <v>0</v>
      </c>
      <c r="E60" s="19">
        <f>C60/1000</f>
        <v>0</v>
      </c>
      <c r="F60" s="20">
        <v>0</v>
      </c>
      <c r="G60">
        <f>E60/(60*60)</f>
        <v>0</v>
      </c>
      <c r="H60">
        <f t="shared" si="3"/>
        <v>59</v>
      </c>
      <c r="I60">
        <v>0</v>
      </c>
      <c r="J60">
        <v>0</v>
      </c>
    </row>
    <row r="61" spans="2:10" x14ac:dyDescent="0.2">
      <c r="B61" s="19">
        <v>1458837029000</v>
      </c>
      <c r="C61" s="19">
        <f t="shared" ref="C61:C124" si="8">B61-$B$1</f>
        <v>63029000</v>
      </c>
      <c r="E61" s="19">
        <f t="shared" ref="E61:E91" si="9">C61/1000</f>
        <v>63029</v>
      </c>
      <c r="F61" s="21">
        <v>3</v>
      </c>
      <c r="G61">
        <f t="shared" ref="G61:G124" si="10">E61/(60*60)</f>
        <v>17.508055555555554</v>
      </c>
      <c r="H61">
        <f t="shared" si="3"/>
        <v>60</v>
      </c>
      <c r="I61">
        <v>0</v>
      </c>
      <c r="J61">
        <v>0</v>
      </c>
    </row>
    <row r="62" spans="2:10" x14ac:dyDescent="0.2">
      <c r="B62" s="19">
        <v>1458840629000</v>
      </c>
      <c r="C62" s="19">
        <f t="shared" si="8"/>
        <v>66629000</v>
      </c>
      <c r="E62" s="19">
        <f t="shared" si="9"/>
        <v>66629</v>
      </c>
      <c r="F62" s="21">
        <v>3</v>
      </c>
      <c r="G62">
        <f t="shared" si="10"/>
        <v>18.508055555555554</v>
      </c>
      <c r="H62">
        <f t="shared" si="3"/>
        <v>61</v>
      </c>
      <c r="I62">
        <v>0</v>
      </c>
      <c r="J62">
        <v>0</v>
      </c>
    </row>
    <row r="63" spans="2:10" x14ac:dyDescent="0.2">
      <c r="B63" s="19">
        <v>1458844229000</v>
      </c>
      <c r="C63" s="19">
        <f t="shared" si="8"/>
        <v>70229000</v>
      </c>
      <c r="E63" s="19">
        <f t="shared" si="9"/>
        <v>70229</v>
      </c>
      <c r="F63" s="21">
        <v>3</v>
      </c>
      <c r="G63">
        <f t="shared" si="10"/>
        <v>19.508055555555554</v>
      </c>
      <c r="H63">
        <f t="shared" si="3"/>
        <v>62</v>
      </c>
      <c r="I63">
        <v>0</v>
      </c>
      <c r="J63">
        <v>0</v>
      </c>
    </row>
    <row r="64" spans="2:10" x14ac:dyDescent="0.2">
      <c r="B64" s="19">
        <v>1458904256000</v>
      </c>
      <c r="C64" s="19">
        <f t="shared" si="8"/>
        <v>130256000</v>
      </c>
      <c r="E64" s="19">
        <f t="shared" si="9"/>
        <v>130256</v>
      </c>
      <c r="F64" s="21">
        <v>1</v>
      </c>
      <c r="G64">
        <f t="shared" si="10"/>
        <v>36.182222222222222</v>
      </c>
      <c r="H64">
        <f t="shared" si="3"/>
        <v>63</v>
      </c>
      <c r="I64">
        <v>0</v>
      </c>
      <c r="J64">
        <v>2</v>
      </c>
    </row>
    <row r="65" spans="2:10" x14ac:dyDescent="0.2">
      <c r="B65" s="19">
        <v>1458915056000</v>
      </c>
      <c r="C65" s="19">
        <f t="shared" si="8"/>
        <v>141056000</v>
      </c>
      <c r="E65" s="19">
        <f t="shared" si="9"/>
        <v>141056</v>
      </c>
      <c r="F65" s="21">
        <v>2</v>
      </c>
      <c r="G65">
        <f t="shared" si="10"/>
        <v>39.182222222222222</v>
      </c>
      <c r="H65">
        <f t="shared" si="3"/>
        <v>64</v>
      </c>
      <c r="I65" t="s">
        <v>543</v>
      </c>
      <c r="J65">
        <v>0</v>
      </c>
    </row>
    <row r="66" spans="2:10" x14ac:dyDescent="0.2">
      <c r="B66" s="19">
        <v>1459002645000</v>
      </c>
      <c r="C66" s="19">
        <f t="shared" si="8"/>
        <v>228645000</v>
      </c>
      <c r="E66" s="19">
        <f t="shared" si="9"/>
        <v>228645</v>
      </c>
      <c r="F66" s="21">
        <v>2</v>
      </c>
      <c r="G66">
        <f t="shared" si="10"/>
        <v>63.512500000000003</v>
      </c>
      <c r="H66">
        <f t="shared" si="3"/>
        <v>65</v>
      </c>
      <c r="I66" t="s">
        <v>543</v>
      </c>
      <c r="J66">
        <v>0</v>
      </c>
    </row>
    <row r="67" spans="2:10" x14ac:dyDescent="0.2">
      <c r="B67" s="19">
        <v>1459074609000</v>
      </c>
      <c r="C67" s="19">
        <f t="shared" si="8"/>
        <v>300609000</v>
      </c>
      <c r="E67" s="19">
        <f t="shared" si="9"/>
        <v>300609</v>
      </c>
      <c r="F67" s="21">
        <v>1</v>
      </c>
      <c r="G67">
        <f t="shared" si="10"/>
        <v>83.502499999999998</v>
      </c>
      <c r="H67">
        <f t="shared" ref="H67:H130" si="11">H66+1</f>
        <v>66</v>
      </c>
      <c r="I67">
        <v>0</v>
      </c>
      <c r="J67">
        <v>0</v>
      </c>
    </row>
    <row r="68" spans="2:10" x14ac:dyDescent="0.2">
      <c r="B68" s="19">
        <v>1459095009000</v>
      </c>
      <c r="C68" s="19">
        <f t="shared" si="8"/>
        <v>321009000</v>
      </c>
      <c r="E68" s="19">
        <f t="shared" si="9"/>
        <v>321009</v>
      </c>
      <c r="F68" s="21">
        <v>2</v>
      </c>
      <c r="G68">
        <f t="shared" si="10"/>
        <v>89.169166666666669</v>
      </c>
      <c r="H68">
        <f t="shared" si="11"/>
        <v>67</v>
      </c>
      <c r="I68">
        <v>0</v>
      </c>
      <c r="J68">
        <v>0</v>
      </c>
    </row>
    <row r="69" spans="2:10" x14ac:dyDescent="0.2">
      <c r="B69" s="19">
        <v>1459249250000</v>
      </c>
      <c r="C69" s="19">
        <f t="shared" si="8"/>
        <v>475250000</v>
      </c>
      <c r="E69" s="19">
        <f t="shared" si="9"/>
        <v>475250</v>
      </c>
      <c r="F69" s="21">
        <v>2</v>
      </c>
      <c r="G69">
        <f t="shared" si="10"/>
        <v>132.01388888888889</v>
      </c>
      <c r="H69">
        <f t="shared" si="11"/>
        <v>68</v>
      </c>
      <c r="I69">
        <v>0</v>
      </c>
      <c r="J69">
        <v>0</v>
      </c>
    </row>
    <row r="70" spans="2:10" x14ac:dyDescent="0.2">
      <c r="B70" s="19">
        <v>1459252850000</v>
      </c>
      <c r="C70" s="19">
        <f t="shared" si="8"/>
        <v>478850000</v>
      </c>
      <c r="E70" s="19">
        <f t="shared" si="9"/>
        <v>478850</v>
      </c>
      <c r="F70" s="21">
        <v>2</v>
      </c>
      <c r="G70">
        <f t="shared" si="10"/>
        <v>133.01388888888889</v>
      </c>
      <c r="H70">
        <f t="shared" si="11"/>
        <v>69</v>
      </c>
      <c r="I70">
        <v>0</v>
      </c>
      <c r="J70">
        <v>0</v>
      </c>
    </row>
    <row r="71" spans="2:10" x14ac:dyDescent="0.2">
      <c r="B71" s="19">
        <v>1459256450000</v>
      </c>
      <c r="C71" s="19">
        <f t="shared" si="8"/>
        <v>482450000</v>
      </c>
      <c r="E71" s="19">
        <f t="shared" si="9"/>
        <v>482450</v>
      </c>
      <c r="F71" s="21">
        <v>2</v>
      </c>
      <c r="G71">
        <f t="shared" si="10"/>
        <v>134.01388888888889</v>
      </c>
      <c r="H71">
        <f t="shared" si="11"/>
        <v>70</v>
      </c>
      <c r="I71" t="s">
        <v>543</v>
      </c>
      <c r="J71">
        <v>0</v>
      </c>
    </row>
    <row r="72" spans="2:10" x14ac:dyDescent="0.2">
      <c r="B72" s="19">
        <v>1459271450000</v>
      </c>
      <c r="C72" s="19">
        <f t="shared" si="8"/>
        <v>497450000</v>
      </c>
      <c r="E72" s="19">
        <f t="shared" si="9"/>
        <v>497450</v>
      </c>
      <c r="F72" s="21">
        <v>2</v>
      </c>
      <c r="G72">
        <f t="shared" si="10"/>
        <v>138.18055555555554</v>
      </c>
      <c r="H72">
        <f t="shared" si="11"/>
        <v>71</v>
      </c>
      <c r="I72">
        <v>0</v>
      </c>
      <c r="J72">
        <v>0</v>
      </c>
    </row>
    <row r="73" spans="2:10" x14ac:dyDescent="0.2">
      <c r="B73" s="19">
        <v>1459317628000</v>
      </c>
      <c r="C73" s="19">
        <f t="shared" si="8"/>
        <v>543628000</v>
      </c>
      <c r="E73" s="19">
        <f t="shared" si="9"/>
        <v>543628</v>
      </c>
      <c r="F73" s="21">
        <v>2</v>
      </c>
      <c r="G73">
        <f t="shared" si="10"/>
        <v>151.00777777777779</v>
      </c>
      <c r="H73">
        <f t="shared" si="11"/>
        <v>72</v>
      </c>
      <c r="I73">
        <v>0</v>
      </c>
      <c r="J73">
        <v>0</v>
      </c>
    </row>
    <row r="74" spans="2:10" x14ac:dyDescent="0.2">
      <c r="B74" s="19">
        <v>1459321228000</v>
      </c>
      <c r="C74" s="19">
        <f t="shared" si="8"/>
        <v>547228000</v>
      </c>
      <c r="E74" s="19">
        <f t="shared" si="9"/>
        <v>547228</v>
      </c>
      <c r="F74" s="21">
        <v>2</v>
      </c>
      <c r="G74">
        <f t="shared" si="10"/>
        <v>152.00777777777779</v>
      </c>
      <c r="H74">
        <f t="shared" si="11"/>
        <v>73</v>
      </c>
      <c r="I74">
        <v>0</v>
      </c>
      <c r="J74">
        <v>0</v>
      </c>
    </row>
    <row r="75" spans="2:10" x14ac:dyDescent="0.2">
      <c r="B75" s="19">
        <v>1459324828000</v>
      </c>
      <c r="C75" s="19">
        <f t="shared" si="8"/>
        <v>550828000</v>
      </c>
      <c r="E75" s="19">
        <f t="shared" si="9"/>
        <v>550828</v>
      </c>
      <c r="F75" s="21">
        <v>2</v>
      </c>
      <c r="G75">
        <f t="shared" si="10"/>
        <v>153.00777777777779</v>
      </c>
      <c r="H75">
        <f t="shared" si="11"/>
        <v>74</v>
      </c>
      <c r="I75">
        <v>0</v>
      </c>
      <c r="J75">
        <v>0</v>
      </c>
    </row>
    <row r="76" spans="2:10" x14ac:dyDescent="0.2">
      <c r="B76" s="19">
        <v>1459328428000</v>
      </c>
      <c r="C76" s="19">
        <f t="shared" si="8"/>
        <v>554428000</v>
      </c>
      <c r="E76" s="19">
        <f t="shared" si="9"/>
        <v>554428</v>
      </c>
      <c r="F76" s="21">
        <v>2</v>
      </c>
      <c r="G76">
        <f t="shared" si="10"/>
        <v>154.00777777777779</v>
      </c>
      <c r="H76">
        <f t="shared" si="11"/>
        <v>75</v>
      </c>
      <c r="I76">
        <v>0</v>
      </c>
      <c r="J76">
        <v>0</v>
      </c>
    </row>
    <row r="77" spans="2:10" x14ac:dyDescent="0.2">
      <c r="B77" s="19">
        <v>1459332028000</v>
      </c>
      <c r="C77" s="19">
        <f t="shared" si="8"/>
        <v>558028000</v>
      </c>
      <c r="E77" s="19">
        <f t="shared" si="9"/>
        <v>558028</v>
      </c>
      <c r="F77" s="21">
        <v>2</v>
      </c>
      <c r="G77">
        <f t="shared" si="10"/>
        <v>155.00777777777779</v>
      </c>
      <c r="H77">
        <f t="shared" si="11"/>
        <v>76</v>
      </c>
      <c r="I77">
        <v>0</v>
      </c>
      <c r="J77">
        <v>0</v>
      </c>
    </row>
    <row r="78" spans="2:10" x14ac:dyDescent="0.2">
      <c r="B78" s="19">
        <v>1459335628000</v>
      </c>
      <c r="C78" s="19">
        <f t="shared" si="8"/>
        <v>561628000</v>
      </c>
      <c r="E78" s="19">
        <f t="shared" si="9"/>
        <v>561628</v>
      </c>
      <c r="F78" s="21">
        <v>2</v>
      </c>
      <c r="G78">
        <f t="shared" si="10"/>
        <v>156.00777777777779</v>
      </c>
      <c r="H78">
        <f t="shared" si="11"/>
        <v>77</v>
      </c>
      <c r="I78">
        <v>0</v>
      </c>
      <c r="J78">
        <v>0</v>
      </c>
    </row>
    <row r="79" spans="2:10" x14ac:dyDescent="0.2">
      <c r="B79" s="19">
        <v>1459346428000</v>
      </c>
      <c r="C79" s="19">
        <f t="shared" si="8"/>
        <v>572428000</v>
      </c>
      <c r="E79" s="19">
        <f t="shared" si="9"/>
        <v>572428</v>
      </c>
      <c r="F79" s="21">
        <v>1</v>
      </c>
      <c r="G79">
        <f t="shared" si="10"/>
        <v>159.00777777777779</v>
      </c>
      <c r="H79">
        <f t="shared" si="11"/>
        <v>78</v>
      </c>
      <c r="I79">
        <v>0</v>
      </c>
      <c r="J79">
        <v>0</v>
      </c>
    </row>
    <row r="80" spans="2:10" x14ac:dyDescent="0.2">
      <c r="B80" s="19">
        <v>1459350028000</v>
      </c>
      <c r="C80" s="19">
        <f t="shared" si="8"/>
        <v>576028000</v>
      </c>
      <c r="E80" s="19">
        <f t="shared" si="9"/>
        <v>576028</v>
      </c>
      <c r="F80" s="21">
        <v>1</v>
      </c>
      <c r="G80">
        <f t="shared" si="10"/>
        <v>160.00777777777779</v>
      </c>
      <c r="H80">
        <f t="shared" si="11"/>
        <v>79</v>
      </c>
      <c r="I80">
        <v>0</v>
      </c>
      <c r="J80">
        <v>0</v>
      </c>
    </row>
    <row r="81" spans="2:10" x14ac:dyDescent="0.2">
      <c r="B81" s="19">
        <v>1459353628000</v>
      </c>
      <c r="C81" s="19">
        <f t="shared" si="8"/>
        <v>579628000</v>
      </c>
      <c r="E81" s="19">
        <f t="shared" si="9"/>
        <v>579628</v>
      </c>
      <c r="F81" s="21">
        <v>1</v>
      </c>
      <c r="G81">
        <f t="shared" si="10"/>
        <v>161.00777777777779</v>
      </c>
      <c r="H81">
        <f t="shared" si="11"/>
        <v>80</v>
      </c>
      <c r="I81">
        <v>0</v>
      </c>
      <c r="J81">
        <v>0</v>
      </c>
    </row>
    <row r="82" spans="2:10" x14ac:dyDescent="0.2">
      <c r="B82" s="19">
        <v>1459357228000</v>
      </c>
      <c r="C82" s="19">
        <f t="shared" si="8"/>
        <v>583228000</v>
      </c>
      <c r="E82" s="19">
        <f t="shared" si="9"/>
        <v>583228</v>
      </c>
      <c r="F82" s="21">
        <v>1</v>
      </c>
      <c r="G82">
        <f t="shared" si="10"/>
        <v>162.00777777777779</v>
      </c>
      <c r="H82">
        <f t="shared" si="11"/>
        <v>81</v>
      </c>
      <c r="I82">
        <v>0</v>
      </c>
      <c r="J82">
        <v>0</v>
      </c>
    </row>
    <row r="83" spans="2:10" x14ac:dyDescent="0.2">
      <c r="B83" s="19">
        <v>1459360828000</v>
      </c>
      <c r="C83" s="19">
        <f t="shared" si="8"/>
        <v>586828000</v>
      </c>
      <c r="E83" s="19">
        <f t="shared" si="9"/>
        <v>586828</v>
      </c>
      <c r="F83" s="21">
        <v>1</v>
      </c>
      <c r="G83">
        <f t="shared" si="10"/>
        <v>163.00777777777779</v>
      </c>
      <c r="H83">
        <f t="shared" si="11"/>
        <v>82</v>
      </c>
      <c r="I83">
        <v>0</v>
      </c>
      <c r="J83">
        <v>0</v>
      </c>
    </row>
    <row r="84" spans="2:10" x14ac:dyDescent="0.2">
      <c r="B84" s="19">
        <v>1459364428000</v>
      </c>
      <c r="C84" s="19">
        <f t="shared" si="8"/>
        <v>590428000</v>
      </c>
      <c r="E84" s="19">
        <f t="shared" si="9"/>
        <v>590428</v>
      </c>
      <c r="F84" s="21">
        <v>1</v>
      </c>
      <c r="G84">
        <f t="shared" si="10"/>
        <v>164.00777777777779</v>
      </c>
      <c r="H84">
        <f t="shared" si="11"/>
        <v>83</v>
      </c>
      <c r="I84">
        <v>0</v>
      </c>
      <c r="J84">
        <v>1</v>
      </c>
    </row>
    <row r="85" spans="2:10" x14ac:dyDescent="0.2">
      <c r="B85" s="19">
        <v>1459404057000</v>
      </c>
      <c r="C85" s="19">
        <f t="shared" si="8"/>
        <v>630057000</v>
      </c>
      <c r="E85" s="19">
        <f t="shared" si="9"/>
        <v>630057</v>
      </c>
      <c r="F85" s="21">
        <v>3</v>
      </c>
      <c r="G85">
        <f t="shared" si="10"/>
        <v>175.01583333333335</v>
      </c>
      <c r="H85">
        <f t="shared" si="11"/>
        <v>84</v>
      </c>
      <c r="I85">
        <v>0</v>
      </c>
      <c r="J85">
        <v>0</v>
      </c>
    </row>
    <row r="86" spans="2:10" x14ac:dyDescent="0.2">
      <c r="B86" s="19">
        <v>1459407657000</v>
      </c>
      <c r="C86" s="19">
        <f t="shared" si="8"/>
        <v>633657000</v>
      </c>
      <c r="E86" s="19">
        <f t="shared" si="9"/>
        <v>633657</v>
      </c>
      <c r="F86" s="21">
        <v>3</v>
      </c>
      <c r="G86">
        <f t="shared" si="10"/>
        <v>176.01583333333335</v>
      </c>
      <c r="H86">
        <f t="shared" si="11"/>
        <v>85</v>
      </c>
      <c r="I86" t="s">
        <v>543</v>
      </c>
      <c r="J86">
        <v>0</v>
      </c>
    </row>
    <row r="87" spans="2:10" x14ac:dyDescent="0.2">
      <c r="B87" s="19">
        <v>1459411257000</v>
      </c>
      <c r="C87" s="19">
        <f t="shared" si="8"/>
        <v>637257000</v>
      </c>
      <c r="E87" s="19">
        <f t="shared" si="9"/>
        <v>637257</v>
      </c>
      <c r="F87" s="21">
        <v>3</v>
      </c>
      <c r="G87">
        <f t="shared" si="10"/>
        <v>177.01583333333335</v>
      </c>
      <c r="H87">
        <f t="shared" si="11"/>
        <v>86</v>
      </c>
      <c r="I87">
        <v>0</v>
      </c>
      <c r="J87">
        <v>0</v>
      </c>
    </row>
    <row r="88" spans="2:10" x14ac:dyDescent="0.2">
      <c r="B88" s="19">
        <v>1459414857000</v>
      </c>
      <c r="C88" s="19">
        <f t="shared" si="8"/>
        <v>640857000</v>
      </c>
      <c r="E88" s="19">
        <f t="shared" si="9"/>
        <v>640857</v>
      </c>
      <c r="F88" s="21">
        <v>3</v>
      </c>
      <c r="G88">
        <f t="shared" si="10"/>
        <v>178.01583333333335</v>
      </c>
      <c r="H88">
        <f t="shared" si="11"/>
        <v>87</v>
      </c>
      <c r="I88">
        <v>0</v>
      </c>
      <c r="J88">
        <v>0</v>
      </c>
    </row>
    <row r="89" spans="2:10" x14ac:dyDescent="0.2">
      <c r="B89" s="19">
        <v>1459418457000</v>
      </c>
      <c r="C89" s="19">
        <f t="shared" si="8"/>
        <v>644457000</v>
      </c>
      <c r="E89" s="19">
        <f t="shared" si="9"/>
        <v>644457</v>
      </c>
      <c r="F89" s="21">
        <v>3</v>
      </c>
      <c r="G89">
        <f t="shared" si="10"/>
        <v>179.01583333333335</v>
      </c>
      <c r="H89">
        <f t="shared" si="11"/>
        <v>88</v>
      </c>
      <c r="I89">
        <v>0</v>
      </c>
      <c r="J89">
        <v>0</v>
      </c>
    </row>
    <row r="90" spans="2:10" x14ac:dyDescent="0.2">
      <c r="B90" s="19">
        <v>1459422057000</v>
      </c>
      <c r="C90" s="19">
        <f t="shared" si="8"/>
        <v>648057000</v>
      </c>
      <c r="E90" s="19">
        <f t="shared" si="9"/>
        <v>648057</v>
      </c>
      <c r="F90" s="21">
        <v>3</v>
      </c>
      <c r="G90">
        <f t="shared" si="10"/>
        <v>180.01583333333335</v>
      </c>
      <c r="H90">
        <f t="shared" si="11"/>
        <v>89</v>
      </c>
      <c r="I90" t="s">
        <v>543</v>
      </c>
      <c r="J90">
        <v>2</v>
      </c>
    </row>
    <row r="91" spans="2:10" x14ac:dyDescent="0.2">
      <c r="B91" s="19">
        <v>1459425657000</v>
      </c>
      <c r="C91" s="19">
        <f t="shared" si="8"/>
        <v>651657000</v>
      </c>
      <c r="E91" s="19">
        <f t="shared" si="9"/>
        <v>651657</v>
      </c>
      <c r="F91" s="21">
        <v>3</v>
      </c>
      <c r="G91">
        <f t="shared" si="10"/>
        <v>181.01583333333335</v>
      </c>
      <c r="H91">
        <f t="shared" si="11"/>
        <v>90</v>
      </c>
      <c r="I91">
        <v>0</v>
      </c>
      <c r="J91">
        <v>0</v>
      </c>
    </row>
    <row r="92" spans="2:10" x14ac:dyDescent="0.2">
      <c r="B92" s="19">
        <v>1459429257000</v>
      </c>
      <c r="C92" s="19">
        <f t="shared" si="8"/>
        <v>655257000</v>
      </c>
      <c r="E92" s="19">
        <f t="shared" ref="E92:E155" si="12">C92/1000</f>
        <v>655257</v>
      </c>
      <c r="F92" s="21">
        <v>3</v>
      </c>
      <c r="G92">
        <f t="shared" si="10"/>
        <v>182.01583333333335</v>
      </c>
      <c r="H92">
        <f t="shared" si="11"/>
        <v>91</v>
      </c>
      <c r="I92" t="s">
        <v>543</v>
      </c>
      <c r="J92">
        <v>0</v>
      </c>
    </row>
    <row r="93" spans="2:10" x14ac:dyDescent="0.2">
      <c r="B93" s="19">
        <v>1459432857000</v>
      </c>
      <c r="C93" s="19">
        <f t="shared" si="8"/>
        <v>658857000</v>
      </c>
      <c r="E93" s="19">
        <f t="shared" si="12"/>
        <v>658857</v>
      </c>
      <c r="F93" s="21">
        <v>3</v>
      </c>
      <c r="G93">
        <f t="shared" si="10"/>
        <v>183.01583333333335</v>
      </c>
      <c r="H93">
        <f t="shared" si="11"/>
        <v>92</v>
      </c>
      <c r="I93">
        <v>0</v>
      </c>
      <c r="J93">
        <v>0</v>
      </c>
    </row>
    <row r="94" spans="2:10" x14ac:dyDescent="0.2">
      <c r="B94" s="19">
        <v>1459436457000</v>
      </c>
      <c r="C94" s="19">
        <f t="shared" si="8"/>
        <v>662457000</v>
      </c>
      <c r="E94" s="19">
        <f t="shared" si="12"/>
        <v>662457</v>
      </c>
      <c r="F94" s="21">
        <v>3</v>
      </c>
      <c r="G94">
        <f t="shared" si="10"/>
        <v>184.01583333333335</v>
      </c>
      <c r="H94">
        <f t="shared" si="11"/>
        <v>93</v>
      </c>
      <c r="I94">
        <v>0</v>
      </c>
      <c r="J94">
        <v>0</v>
      </c>
    </row>
    <row r="95" spans="2:10" x14ac:dyDescent="0.2">
      <c r="B95" s="19">
        <v>1459440057000</v>
      </c>
      <c r="C95" s="19">
        <f t="shared" si="8"/>
        <v>666057000</v>
      </c>
      <c r="E95" s="19">
        <f t="shared" si="12"/>
        <v>666057</v>
      </c>
      <c r="F95" s="21">
        <v>3</v>
      </c>
      <c r="G95">
        <f t="shared" si="10"/>
        <v>185.01583333333335</v>
      </c>
      <c r="H95">
        <f t="shared" si="11"/>
        <v>94</v>
      </c>
      <c r="I95">
        <v>0</v>
      </c>
      <c r="J95">
        <v>0</v>
      </c>
    </row>
    <row r="96" spans="2:10" x14ac:dyDescent="0.2">
      <c r="B96" s="19">
        <v>1459443657000</v>
      </c>
      <c r="C96" s="19">
        <f t="shared" si="8"/>
        <v>669657000</v>
      </c>
      <c r="E96" s="19">
        <f t="shared" si="12"/>
        <v>669657</v>
      </c>
      <c r="F96" s="21">
        <v>3</v>
      </c>
      <c r="G96">
        <f t="shared" si="10"/>
        <v>186.01583333333335</v>
      </c>
      <c r="H96">
        <f t="shared" si="11"/>
        <v>95</v>
      </c>
      <c r="I96">
        <v>0</v>
      </c>
      <c r="J96">
        <v>0</v>
      </c>
    </row>
    <row r="97" spans="2:10" x14ac:dyDescent="0.2">
      <c r="B97" s="19">
        <v>1459447257000</v>
      </c>
      <c r="C97" s="19">
        <f t="shared" si="8"/>
        <v>673257000</v>
      </c>
      <c r="E97" s="19">
        <f t="shared" si="12"/>
        <v>673257</v>
      </c>
      <c r="F97" s="21">
        <v>3</v>
      </c>
      <c r="G97">
        <f t="shared" si="10"/>
        <v>187.01583333333335</v>
      </c>
      <c r="H97">
        <f t="shared" si="11"/>
        <v>96</v>
      </c>
      <c r="I97">
        <v>0</v>
      </c>
      <c r="J97">
        <v>0</v>
      </c>
    </row>
    <row r="98" spans="2:10" x14ac:dyDescent="0.2">
      <c r="B98" s="19">
        <v>1459450857000</v>
      </c>
      <c r="C98" s="19">
        <f t="shared" si="8"/>
        <v>676857000</v>
      </c>
      <c r="E98" s="19">
        <f t="shared" si="12"/>
        <v>676857</v>
      </c>
      <c r="F98" s="21">
        <v>3</v>
      </c>
      <c r="G98">
        <f t="shared" si="10"/>
        <v>188.01583333333335</v>
      </c>
      <c r="H98">
        <f t="shared" si="11"/>
        <v>97</v>
      </c>
      <c r="I98">
        <v>0</v>
      </c>
      <c r="J98">
        <v>0</v>
      </c>
    </row>
    <row r="99" spans="2:10" x14ac:dyDescent="0.2">
      <c r="B99" s="19">
        <v>1459454457000</v>
      </c>
      <c r="C99" s="19">
        <f t="shared" si="8"/>
        <v>680457000</v>
      </c>
      <c r="E99" s="19">
        <f t="shared" si="12"/>
        <v>680457</v>
      </c>
      <c r="F99" s="21">
        <v>3</v>
      </c>
      <c r="G99">
        <f t="shared" si="10"/>
        <v>189.01583333333335</v>
      </c>
      <c r="H99">
        <f t="shared" si="11"/>
        <v>98</v>
      </c>
      <c r="I99">
        <v>0</v>
      </c>
      <c r="J99">
        <v>0</v>
      </c>
    </row>
    <row r="100" spans="2:10" x14ac:dyDescent="0.2">
      <c r="B100" s="19">
        <v>1459458057000</v>
      </c>
      <c r="C100" s="19">
        <f t="shared" si="8"/>
        <v>684057000</v>
      </c>
      <c r="E100" s="19">
        <f t="shared" si="12"/>
        <v>684057</v>
      </c>
      <c r="F100" s="21">
        <v>3</v>
      </c>
      <c r="G100">
        <f t="shared" si="10"/>
        <v>190.01583333333335</v>
      </c>
      <c r="H100">
        <f t="shared" si="11"/>
        <v>99</v>
      </c>
      <c r="I100">
        <v>0</v>
      </c>
      <c r="J100">
        <v>0</v>
      </c>
    </row>
    <row r="101" spans="2:10" x14ac:dyDescent="0.2">
      <c r="B101" s="19">
        <v>1459461657000</v>
      </c>
      <c r="C101" s="19">
        <f t="shared" si="8"/>
        <v>687657000</v>
      </c>
      <c r="E101" s="19">
        <f t="shared" si="12"/>
        <v>687657</v>
      </c>
      <c r="F101" s="21">
        <v>3</v>
      </c>
      <c r="G101">
        <f t="shared" si="10"/>
        <v>191.01583333333335</v>
      </c>
      <c r="H101">
        <f t="shared" si="11"/>
        <v>100</v>
      </c>
      <c r="I101">
        <v>0</v>
      </c>
      <c r="J101">
        <v>0</v>
      </c>
    </row>
    <row r="102" spans="2:10" x14ac:dyDescent="0.2">
      <c r="B102" s="19">
        <v>1459465257000</v>
      </c>
      <c r="C102" s="19">
        <f t="shared" si="8"/>
        <v>691257000</v>
      </c>
      <c r="E102" s="19">
        <f t="shared" si="12"/>
        <v>691257</v>
      </c>
      <c r="F102" s="21">
        <v>3</v>
      </c>
      <c r="G102">
        <f t="shared" si="10"/>
        <v>192.01583333333335</v>
      </c>
      <c r="H102">
        <f t="shared" si="11"/>
        <v>101</v>
      </c>
      <c r="I102">
        <v>0</v>
      </c>
      <c r="J102">
        <v>0</v>
      </c>
    </row>
    <row r="103" spans="2:10" x14ac:dyDescent="0.2">
      <c r="B103" s="19">
        <v>1459468857000</v>
      </c>
      <c r="C103" s="19">
        <f t="shared" si="8"/>
        <v>694857000</v>
      </c>
      <c r="E103" s="19">
        <f t="shared" si="12"/>
        <v>694857</v>
      </c>
      <c r="F103" s="21">
        <v>3</v>
      </c>
      <c r="G103">
        <f t="shared" si="10"/>
        <v>193.01583333333335</v>
      </c>
      <c r="H103">
        <f t="shared" si="11"/>
        <v>102</v>
      </c>
      <c r="I103">
        <v>0</v>
      </c>
      <c r="J103">
        <v>0</v>
      </c>
    </row>
    <row r="104" spans="2:10" x14ac:dyDescent="0.2">
      <c r="B104" s="19">
        <v>1459472457000</v>
      </c>
      <c r="C104" s="19">
        <f t="shared" si="8"/>
        <v>698457000</v>
      </c>
      <c r="E104" s="19">
        <f t="shared" si="12"/>
        <v>698457</v>
      </c>
      <c r="F104">
        <v>3</v>
      </c>
      <c r="G104">
        <f t="shared" si="10"/>
        <v>194.01583333333335</v>
      </c>
      <c r="H104">
        <f t="shared" si="11"/>
        <v>103</v>
      </c>
      <c r="I104">
        <v>0</v>
      </c>
      <c r="J104">
        <v>0</v>
      </c>
    </row>
    <row r="105" spans="2:10" x14ac:dyDescent="0.2">
      <c r="B105" s="19">
        <v>1459491039000</v>
      </c>
      <c r="C105" s="19">
        <f t="shared" si="8"/>
        <v>717039000</v>
      </c>
      <c r="E105" s="19">
        <f t="shared" si="12"/>
        <v>717039</v>
      </c>
      <c r="F105">
        <v>2</v>
      </c>
      <c r="G105">
        <f t="shared" si="10"/>
        <v>199.17750000000001</v>
      </c>
      <c r="H105">
        <f t="shared" si="11"/>
        <v>104</v>
      </c>
      <c r="I105">
        <v>0</v>
      </c>
      <c r="J105">
        <v>0</v>
      </c>
    </row>
    <row r="106" spans="2:10" x14ac:dyDescent="0.2">
      <c r="B106" s="19">
        <v>1459519839000</v>
      </c>
      <c r="C106" s="19">
        <f t="shared" si="8"/>
        <v>745839000</v>
      </c>
      <c r="E106" s="19">
        <f t="shared" si="12"/>
        <v>745839</v>
      </c>
      <c r="F106">
        <v>1</v>
      </c>
      <c r="G106">
        <f t="shared" si="10"/>
        <v>207.17750000000001</v>
      </c>
      <c r="H106">
        <f t="shared" si="11"/>
        <v>105</v>
      </c>
      <c r="I106">
        <v>0</v>
      </c>
      <c r="J106">
        <v>0</v>
      </c>
    </row>
    <row r="107" spans="2:10" x14ac:dyDescent="0.2">
      <c r="B107" s="19">
        <v>1459544439000</v>
      </c>
      <c r="C107" s="19">
        <f t="shared" si="8"/>
        <v>770439000</v>
      </c>
      <c r="E107" s="19">
        <f t="shared" si="12"/>
        <v>770439</v>
      </c>
      <c r="F107">
        <v>1</v>
      </c>
      <c r="G107">
        <f t="shared" si="10"/>
        <v>214.01083333333332</v>
      </c>
      <c r="H107">
        <f t="shared" si="11"/>
        <v>106</v>
      </c>
      <c r="I107">
        <v>0</v>
      </c>
      <c r="J107">
        <v>0</v>
      </c>
    </row>
    <row r="108" spans="2:10" x14ac:dyDescent="0.2">
      <c r="B108" s="19">
        <v>1459548039000</v>
      </c>
      <c r="C108" s="19">
        <f t="shared" si="8"/>
        <v>774039000</v>
      </c>
      <c r="E108" s="19">
        <f t="shared" si="12"/>
        <v>774039</v>
      </c>
      <c r="F108">
        <v>1</v>
      </c>
      <c r="G108">
        <f t="shared" si="10"/>
        <v>215.01083333333332</v>
      </c>
      <c r="H108">
        <f t="shared" si="11"/>
        <v>107</v>
      </c>
      <c r="I108">
        <v>0</v>
      </c>
      <c r="J108">
        <v>0</v>
      </c>
    </row>
    <row r="109" spans="2:10" x14ac:dyDescent="0.2">
      <c r="B109" s="19">
        <v>1459551639000</v>
      </c>
      <c r="C109" s="19">
        <f t="shared" si="8"/>
        <v>777639000</v>
      </c>
      <c r="E109" s="19">
        <f t="shared" si="12"/>
        <v>777639</v>
      </c>
      <c r="F109">
        <v>1</v>
      </c>
      <c r="G109">
        <f t="shared" si="10"/>
        <v>216.01083333333332</v>
      </c>
      <c r="H109">
        <f t="shared" si="11"/>
        <v>108</v>
      </c>
      <c r="I109">
        <v>0</v>
      </c>
      <c r="J109">
        <v>0</v>
      </c>
    </row>
    <row r="110" spans="2:10" x14ac:dyDescent="0.2">
      <c r="B110" s="19">
        <v>1459555239000</v>
      </c>
      <c r="C110" s="19">
        <f t="shared" si="8"/>
        <v>781239000</v>
      </c>
      <c r="E110" s="19">
        <f t="shared" si="12"/>
        <v>781239</v>
      </c>
      <c r="F110">
        <v>1</v>
      </c>
      <c r="G110">
        <f t="shared" si="10"/>
        <v>217.01083333333332</v>
      </c>
      <c r="H110">
        <f t="shared" si="11"/>
        <v>109</v>
      </c>
      <c r="I110">
        <v>0</v>
      </c>
      <c r="J110">
        <v>0</v>
      </c>
    </row>
    <row r="111" spans="2:10" x14ac:dyDescent="0.2">
      <c r="B111" s="19">
        <v>1459558839000</v>
      </c>
      <c r="C111" s="19">
        <f t="shared" si="8"/>
        <v>784839000</v>
      </c>
      <c r="E111" s="19">
        <f t="shared" si="12"/>
        <v>784839</v>
      </c>
      <c r="F111">
        <v>1</v>
      </c>
      <c r="G111">
        <f t="shared" si="10"/>
        <v>218.01083333333332</v>
      </c>
      <c r="H111">
        <f t="shared" si="11"/>
        <v>110</v>
      </c>
      <c r="I111">
        <v>0</v>
      </c>
      <c r="J111">
        <v>0</v>
      </c>
    </row>
    <row r="112" spans="2:10" x14ac:dyDescent="0.2">
      <c r="B112" s="19">
        <v>1459562439000</v>
      </c>
      <c r="C112" s="19">
        <f t="shared" si="8"/>
        <v>788439000</v>
      </c>
      <c r="E112" s="19">
        <f t="shared" si="12"/>
        <v>788439</v>
      </c>
      <c r="F112">
        <v>1</v>
      </c>
      <c r="G112">
        <f t="shared" si="10"/>
        <v>219.01083333333332</v>
      </c>
      <c r="H112">
        <f t="shared" si="11"/>
        <v>111</v>
      </c>
      <c r="I112">
        <v>0</v>
      </c>
      <c r="J112">
        <v>0</v>
      </c>
    </row>
    <row r="113" spans="2:10" x14ac:dyDescent="0.2">
      <c r="B113" s="19">
        <v>1459566039000</v>
      </c>
      <c r="C113" s="19">
        <f t="shared" si="8"/>
        <v>792039000</v>
      </c>
      <c r="E113" s="19">
        <f t="shared" si="12"/>
        <v>792039</v>
      </c>
      <c r="F113">
        <v>1</v>
      </c>
      <c r="G113">
        <f t="shared" si="10"/>
        <v>220.01083333333332</v>
      </c>
      <c r="H113">
        <f t="shared" si="11"/>
        <v>112</v>
      </c>
      <c r="I113">
        <v>0</v>
      </c>
      <c r="J113">
        <v>0</v>
      </c>
    </row>
    <row r="114" spans="2:10" x14ac:dyDescent="0.2">
      <c r="B114" s="19">
        <v>1459569639000</v>
      </c>
      <c r="C114" s="19">
        <f t="shared" si="8"/>
        <v>795639000</v>
      </c>
      <c r="E114" s="19">
        <f t="shared" si="12"/>
        <v>795639</v>
      </c>
      <c r="F114">
        <v>1</v>
      </c>
      <c r="G114">
        <f t="shared" si="10"/>
        <v>221.01083333333332</v>
      </c>
      <c r="H114">
        <f t="shared" si="11"/>
        <v>113</v>
      </c>
      <c r="I114">
        <v>0</v>
      </c>
      <c r="J114">
        <v>0</v>
      </c>
    </row>
    <row r="115" spans="2:10" x14ac:dyDescent="0.2">
      <c r="B115" s="19">
        <v>1459573239000</v>
      </c>
      <c r="C115" s="19">
        <f t="shared" si="8"/>
        <v>799239000</v>
      </c>
      <c r="E115" s="19">
        <f t="shared" si="12"/>
        <v>799239</v>
      </c>
      <c r="F115">
        <v>1</v>
      </c>
      <c r="G115">
        <f t="shared" si="10"/>
        <v>222.01083333333332</v>
      </c>
      <c r="H115">
        <f t="shared" si="11"/>
        <v>114</v>
      </c>
      <c r="I115" t="s">
        <v>543</v>
      </c>
      <c r="J115">
        <v>0</v>
      </c>
    </row>
    <row r="116" spans="2:10" x14ac:dyDescent="0.2">
      <c r="B116" s="19">
        <v>1459576839000</v>
      </c>
      <c r="C116" s="19">
        <f t="shared" si="8"/>
        <v>802839000</v>
      </c>
      <c r="E116" s="19">
        <f t="shared" si="12"/>
        <v>802839</v>
      </c>
      <c r="F116">
        <v>1</v>
      </c>
      <c r="G116">
        <f t="shared" si="10"/>
        <v>223.01083333333332</v>
      </c>
      <c r="H116">
        <f t="shared" si="11"/>
        <v>115</v>
      </c>
      <c r="I116">
        <v>0</v>
      </c>
      <c r="J116">
        <v>0</v>
      </c>
    </row>
    <row r="117" spans="2:10" x14ac:dyDescent="0.2">
      <c r="B117" s="19">
        <v>1459580439000</v>
      </c>
      <c r="C117" s="19">
        <f t="shared" si="8"/>
        <v>806439000</v>
      </c>
      <c r="E117" s="19">
        <f t="shared" si="12"/>
        <v>806439</v>
      </c>
      <c r="F117">
        <v>1</v>
      </c>
      <c r="G117">
        <f t="shared" si="10"/>
        <v>224.01083333333332</v>
      </c>
      <c r="H117">
        <f t="shared" si="11"/>
        <v>116</v>
      </c>
      <c r="I117">
        <v>0</v>
      </c>
      <c r="J117">
        <v>0</v>
      </c>
    </row>
    <row r="118" spans="2:10" x14ac:dyDescent="0.2">
      <c r="B118" s="19">
        <v>1459584039000</v>
      </c>
      <c r="C118" s="19">
        <f t="shared" si="8"/>
        <v>810039000</v>
      </c>
      <c r="E118" s="19">
        <f t="shared" si="12"/>
        <v>810039</v>
      </c>
      <c r="F118">
        <v>1</v>
      </c>
      <c r="G118">
        <f t="shared" si="10"/>
        <v>225.01083333333332</v>
      </c>
      <c r="H118">
        <f t="shared" si="11"/>
        <v>117</v>
      </c>
      <c r="I118" t="s">
        <v>543</v>
      </c>
      <c r="J118">
        <v>0</v>
      </c>
    </row>
    <row r="119" spans="2:10" x14ac:dyDescent="0.2">
      <c r="B119" s="19">
        <v>1459587639000</v>
      </c>
      <c r="C119" s="19">
        <f t="shared" si="8"/>
        <v>813639000</v>
      </c>
      <c r="E119" s="19">
        <f t="shared" si="12"/>
        <v>813639</v>
      </c>
      <c r="F119">
        <v>1</v>
      </c>
      <c r="G119">
        <f t="shared" si="10"/>
        <v>226.01083333333332</v>
      </c>
      <c r="H119">
        <f t="shared" si="11"/>
        <v>118</v>
      </c>
      <c r="I119">
        <v>0</v>
      </c>
      <c r="J119">
        <v>0</v>
      </c>
    </row>
    <row r="120" spans="2:10" x14ac:dyDescent="0.2">
      <c r="B120" s="19">
        <v>1459591239000</v>
      </c>
      <c r="C120" s="19">
        <f t="shared" si="8"/>
        <v>817239000</v>
      </c>
      <c r="E120" s="19">
        <f t="shared" si="12"/>
        <v>817239</v>
      </c>
      <c r="F120">
        <v>1</v>
      </c>
      <c r="G120">
        <f t="shared" si="10"/>
        <v>227.01083333333332</v>
      </c>
      <c r="H120">
        <f t="shared" si="11"/>
        <v>119</v>
      </c>
      <c r="I120">
        <v>0</v>
      </c>
      <c r="J120">
        <v>0</v>
      </c>
    </row>
    <row r="121" spans="2:10" x14ac:dyDescent="0.2">
      <c r="B121" s="19">
        <v>1459594839000</v>
      </c>
      <c r="C121" s="19">
        <f t="shared" si="8"/>
        <v>820839000</v>
      </c>
      <c r="E121" s="19">
        <f t="shared" si="12"/>
        <v>820839</v>
      </c>
      <c r="F121">
        <v>1</v>
      </c>
      <c r="G121">
        <f t="shared" si="10"/>
        <v>228.01083333333332</v>
      </c>
      <c r="H121">
        <f t="shared" si="11"/>
        <v>120</v>
      </c>
      <c r="I121">
        <v>0</v>
      </c>
      <c r="J121">
        <v>0</v>
      </c>
    </row>
    <row r="122" spans="2:10" x14ac:dyDescent="0.2">
      <c r="B122" s="19">
        <v>1459598432000</v>
      </c>
      <c r="C122" s="19">
        <f t="shared" si="8"/>
        <v>824432000</v>
      </c>
      <c r="E122" s="19">
        <f t="shared" si="12"/>
        <v>824432</v>
      </c>
      <c r="F122">
        <v>2</v>
      </c>
      <c r="G122">
        <f t="shared" si="10"/>
        <v>229.00888888888889</v>
      </c>
      <c r="H122">
        <f t="shared" si="11"/>
        <v>121</v>
      </c>
      <c r="I122">
        <v>0</v>
      </c>
      <c r="J122">
        <v>0</v>
      </c>
    </row>
    <row r="123" spans="2:10" x14ac:dyDescent="0.2">
      <c r="B123" s="19">
        <v>1459602032000</v>
      </c>
      <c r="C123" s="19">
        <f t="shared" si="8"/>
        <v>828032000</v>
      </c>
      <c r="E123" s="19">
        <f t="shared" si="12"/>
        <v>828032</v>
      </c>
      <c r="F123">
        <v>2</v>
      </c>
      <c r="G123">
        <f t="shared" si="10"/>
        <v>230.00888888888889</v>
      </c>
      <c r="H123">
        <f t="shared" si="11"/>
        <v>122</v>
      </c>
      <c r="I123">
        <v>0</v>
      </c>
      <c r="J123">
        <v>0</v>
      </c>
    </row>
    <row r="124" spans="2:10" x14ac:dyDescent="0.2">
      <c r="B124" s="19">
        <v>1459605632000</v>
      </c>
      <c r="C124" s="19">
        <f t="shared" si="8"/>
        <v>831632000</v>
      </c>
      <c r="E124" s="19">
        <f t="shared" si="12"/>
        <v>831632</v>
      </c>
      <c r="F124">
        <v>2</v>
      </c>
      <c r="G124">
        <f t="shared" si="10"/>
        <v>231.00888888888889</v>
      </c>
      <c r="H124">
        <f t="shared" si="11"/>
        <v>123</v>
      </c>
      <c r="I124">
        <v>0</v>
      </c>
      <c r="J124">
        <v>0</v>
      </c>
    </row>
    <row r="125" spans="2:10" x14ac:dyDescent="0.2">
      <c r="B125" s="19">
        <v>1459609232000</v>
      </c>
      <c r="C125" s="19">
        <f t="shared" ref="C125:C188" si="13">B125-$B$1</f>
        <v>835232000</v>
      </c>
      <c r="E125" s="19">
        <f t="shared" si="12"/>
        <v>835232</v>
      </c>
      <c r="F125">
        <v>2</v>
      </c>
      <c r="G125">
        <f t="shared" ref="G125:G188" si="14">E125/(60*60)</f>
        <v>232.00888888888889</v>
      </c>
      <c r="H125">
        <f t="shared" si="11"/>
        <v>124</v>
      </c>
      <c r="I125">
        <v>0</v>
      </c>
      <c r="J125">
        <v>0</v>
      </c>
    </row>
    <row r="126" spans="2:10" x14ac:dyDescent="0.2">
      <c r="B126" s="19">
        <v>1459624232000</v>
      </c>
      <c r="C126" s="19">
        <f t="shared" si="13"/>
        <v>850232000</v>
      </c>
      <c r="E126" s="19">
        <f t="shared" si="12"/>
        <v>850232</v>
      </c>
      <c r="F126">
        <v>1</v>
      </c>
      <c r="G126">
        <f t="shared" si="14"/>
        <v>236.17555555555555</v>
      </c>
      <c r="H126">
        <f t="shared" si="11"/>
        <v>125</v>
      </c>
      <c r="I126">
        <v>0</v>
      </c>
      <c r="J126">
        <v>0</v>
      </c>
    </row>
    <row r="127" spans="2:10" x14ac:dyDescent="0.2">
      <c r="B127" s="19">
        <v>1459755051000</v>
      </c>
      <c r="C127" s="19">
        <f t="shared" si="13"/>
        <v>981051000</v>
      </c>
      <c r="E127" s="19">
        <f t="shared" si="12"/>
        <v>981051</v>
      </c>
      <c r="F127">
        <v>1</v>
      </c>
      <c r="G127">
        <f t="shared" si="14"/>
        <v>272.51416666666665</v>
      </c>
      <c r="H127">
        <f t="shared" si="11"/>
        <v>126</v>
      </c>
      <c r="I127">
        <v>0</v>
      </c>
      <c r="J127">
        <v>0</v>
      </c>
    </row>
    <row r="128" spans="2:10" x14ac:dyDescent="0.2">
      <c r="B128" s="19">
        <v>1459758651000</v>
      </c>
      <c r="C128" s="19">
        <f t="shared" si="13"/>
        <v>984651000</v>
      </c>
      <c r="E128" s="19">
        <f t="shared" si="12"/>
        <v>984651</v>
      </c>
      <c r="F128">
        <v>1</v>
      </c>
      <c r="G128">
        <f t="shared" si="14"/>
        <v>273.51416666666665</v>
      </c>
      <c r="H128">
        <f t="shared" si="11"/>
        <v>127</v>
      </c>
      <c r="I128">
        <v>0</v>
      </c>
      <c r="J128">
        <v>0</v>
      </c>
    </row>
    <row r="129" spans="2:10" x14ac:dyDescent="0.2">
      <c r="B129" s="19">
        <v>1459771251000</v>
      </c>
      <c r="C129" s="19">
        <f t="shared" si="13"/>
        <v>997251000</v>
      </c>
      <c r="E129" s="19">
        <f t="shared" si="12"/>
        <v>997251</v>
      </c>
      <c r="F129">
        <v>1</v>
      </c>
      <c r="G129">
        <f t="shared" si="14"/>
        <v>277.01416666666665</v>
      </c>
      <c r="H129">
        <f t="shared" si="11"/>
        <v>128</v>
      </c>
      <c r="I129">
        <v>0</v>
      </c>
      <c r="J129">
        <v>0</v>
      </c>
    </row>
    <row r="130" spans="2:10" x14ac:dyDescent="0.2">
      <c r="B130" s="19">
        <v>1459774851000</v>
      </c>
      <c r="C130" s="19">
        <f t="shared" si="13"/>
        <v>1000851000</v>
      </c>
      <c r="E130" s="19">
        <f t="shared" si="12"/>
        <v>1000851</v>
      </c>
      <c r="F130">
        <v>2</v>
      </c>
      <c r="G130">
        <f t="shared" si="14"/>
        <v>278.01416666666665</v>
      </c>
      <c r="H130">
        <f t="shared" si="11"/>
        <v>129</v>
      </c>
      <c r="I130">
        <v>0</v>
      </c>
      <c r="J130">
        <v>0</v>
      </c>
    </row>
    <row r="131" spans="2:10" x14ac:dyDescent="0.2">
      <c r="B131" s="19">
        <v>1459778451000</v>
      </c>
      <c r="C131" s="19">
        <f t="shared" si="13"/>
        <v>1004451000</v>
      </c>
      <c r="E131" s="19">
        <f t="shared" si="12"/>
        <v>1004451</v>
      </c>
      <c r="F131">
        <v>2</v>
      </c>
      <c r="G131">
        <f t="shared" si="14"/>
        <v>279.01416666666665</v>
      </c>
      <c r="H131">
        <f t="shared" ref="H131:H194" si="15">H130+1</f>
        <v>130</v>
      </c>
      <c r="I131">
        <v>0</v>
      </c>
      <c r="J131">
        <v>0</v>
      </c>
    </row>
    <row r="132" spans="2:10" x14ac:dyDescent="0.2">
      <c r="B132" s="19">
        <v>1459886753000</v>
      </c>
      <c r="C132" s="19">
        <f t="shared" si="13"/>
        <v>1112753000</v>
      </c>
      <c r="E132" s="19">
        <f t="shared" si="12"/>
        <v>1112753</v>
      </c>
      <c r="F132">
        <v>1</v>
      </c>
      <c r="G132">
        <f t="shared" si="14"/>
        <v>309.09805555555556</v>
      </c>
      <c r="H132">
        <f t="shared" si="15"/>
        <v>131</v>
      </c>
      <c r="I132">
        <v>0</v>
      </c>
      <c r="J132">
        <v>0</v>
      </c>
    </row>
    <row r="133" spans="2:10" x14ac:dyDescent="0.2">
      <c r="B133" s="19">
        <v>1459890353000</v>
      </c>
      <c r="C133" s="19">
        <f t="shared" si="13"/>
        <v>1116353000</v>
      </c>
      <c r="E133" s="19">
        <f t="shared" si="12"/>
        <v>1116353</v>
      </c>
      <c r="F133">
        <v>1</v>
      </c>
      <c r="G133">
        <f t="shared" si="14"/>
        <v>310.09805555555556</v>
      </c>
      <c r="H133">
        <f t="shared" si="15"/>
        <v>132</v>
      </c>
      <c r="I133">
        <v>0</v>
      </c>
      <c r="J133">
        <v>2</v>
      </c>
    </row>
    <row r="134" spans="2:10" x14ac:dyDescent="0.2">
      <c r="B134" s="19">
        <v>1459944778000</v>
      </c>
      <c r="C134" s="19">
        <f t="shared" si="13"/>
        <v>1170778000</v>
      </c>
      <c r="E134" s="19">
        <f t="shared" si="12"/>
        <v>1170778</v>
      </c>
      <c r="F134">
        <v>2</v>
      </c>
      <c r="G134">
        <f t="shared" si="14"/>
        <v>325.2161111111111</v>
      </c>
      <c r="H134">
        <f t="shared" si="15"/>
        <v>133</v>
      </c>
      <c r="I134">
        <v>0</v>
      </c>
      <c r="J134">
        <v>2</v>
      </c>
    </row>
    <row r="135" spans="2:10" x14ac:dyDescent="0.2">
      <c r="B135" s="19">
        <v>1459948378000</v>
      </c>
      <c r="C135" s="19">
        <f t="shared" si="13"/>
        <v>1174378000</v>
      </c>
      <c r="E135" s="19">
        <f t="shared" si="12"/>
        <v>1174378</v>
      </c>
      <c r="F135">
        <v>3</v>
      </c>
      <c r="G135">
        <f t="shared" si="14"/>
        <v>326.2161111111111</v>
      </c>
      <c r="H135">
        <f t="shared" si="15"/>
        <v>134</v>
      </c>
      <c r="I135">
        <v>0</v>
      </c>
      <c r="J135">
        <v>2</v>
      </c>
    </row>
    <row r="136" spans="2:10" x14ac:dyDescent="0.2">
      <c r="B136" s="19">
        <v>1459951978000</v>
      </c>
      <c r="C136" s="19">
        <f t="shared" si="13"/>
        <v>1177978000</v>
      </c>
      <c r="E136" s="19">
        <f t="shared" si="12"/>
        <v>1177978</v>
      </c>
      <c r="F136">
        <v>3</v>
      </c>
      <c r="G136">
        <f t="shared" si="14"/>
        <v>327.2161111111111</v>
      </c>
      <c r="H136">
        <f t="shared" si="15"/>
        <v>135</v>
      </c>
      <c r="I136">
        <v>0</v>
      </c>
      <c r="J136">
        <v>0</v>
      </c>
    </row>
    <row r="137" spans="2:10" x14ac:dyDescent="0.2">
      <c r="B137" s="19">
        <v>1459955578000</v>
      </c>
      <c r="C137" s="19">
        <f t="shared" si="13"/>
        <v>1181578000</v>
      </c>
      <c r="E137" s="19">
        <f t="shared" si="12"/>
        <v>1181578</v>
      </c>
      <c r="F137">
        <v>3</v>
      </c>
      <c r="G137">
        <f t="shared" si="14"/>
        <v>328.2161111111111</v>
      </c>
      <c r="H137">
        <f t="shared" si="15"/>
        <v>136</v>
      </c>
      <c r="I137">
        <v>0</v>
      </c>
      <c r="J137">
        <v>0</v>
      </c>
    </row>
    <row r="138" spans="2:10" x14ac:dyDescent="0.2">
      <c r="B138" s="19">
        <v>1459959178000</v>
      </c>
      <c r="C138" s="19">
        <f t="shared" si="13"/>
        <v>1185178000</v>
      </c>
      <c r="E138" s="19">
        <f t="shared" si="12"/>
        <v>1185178</v>
      </c>
      <c r="F138">
        <v>3</v>
      </c>
      <c r="G138">
        <f t="shared" si="14"/>
        <v>329.2161111111111</v>
      </c>
      <c r="H138">
        <f t="shared" si="15"/>
        <v>137</v>
      </c>
      <c r="I138">
        <v>0</v>
      </c>
      <c r="J138">
        <v>0</v>
      </c>
    </row>
    <row r="139" spans="2:10" x14ac:dyDescent="0.2">
      <c r="B139" s="19">
        <v>1460040647000</v>
      </c>
      <c r="C139" s="19">
        <f t="shared" si="13"/>
        <v>1266647000</v>
      </c>
      <c r="E139" s="19">
        <f t="shared" si="12"/>
        <v>1266647</v>
      </c>
      <c r="F139">
        <v>2</v>
      </c>
      <c r="G139">
        <f t="shared" si="14"/>
        <v>351.8463888888889</v>
      </c>
      <c r="H139">
        <f t="shared" si="15"/>
        <v>138</v>
      </c>
      <c r="I139" t="s">
        <v>543</v>
      </c>
      <c r="J139">
        <v>2</v>
      </c>
    </row>
    <row r="140" spans="2:10" x14ac:dyDescent="0.2">
      <c r="B140" s="19">
        <v>1460061047000</v>
      </c>
      <c r="C140" s="19">
        <f t="shared" si="13"/>
        <v>1287047000</v>
      </c>
      <c r="E140" s="19">
        <f t="shared" si="12"/>
        <v>1287047</v>
      </c>
      <c r="F140">
        <v>2</v>
      </c>
      <c r="G140">
        <f t="shared" si="14"/>
        <v>357.51305555555558</v>
      </c>
      <c r="H140">
        <f t="shared" si="15"/>
        <v>139</v>
      </c>
      <c r="I140">
        <v>0</v>
      </c>
      <c r="J140">
        <v>0</v>
      </c>
    </row>
    <row r="141" spans="2:10" x14ac:dyDescent="0.2">
      <c r="B141" s="19">
        <v>1460064647000</v>
      </c>
      <c r="C141" s="19">
        <f t="shared" si="13"/>
        <v>1290647000</v>
      </c>
      <c r="E141" s="19">
        <f t="shared" si="12"/>
        <v>1290647</v>
      </c>
      <c r="F141">
        <v>2</v>
      </c>
      <c r="G141">
        <f t="shared" si="14"/>
        <v>358.51305555555558</v>
      </c>
      <c r="H141">
        <f t="shared" si="15"/>
        <v>140</v>
      </c>
      <c r="I141">
        <v>3</v>
      </c>
      <c r="J141">
        <v>0</v>
      </c>
    </row>
    <row r="142" spans="2:10" x14ac:dyDescent="0.2">
      <c r="B142" s="19">
        <v>1460068247000</v>
      </c>
      <c r="C142" s="19">
        <f t="shared" si="13"/>
        <v>1294247000</v>
      </c>
      <c r="E142" s="19">
        <f t="shared" si="12"/>
        <v>1294247</v>
      </c>
      <c r="F142">
        <v>2</v>
      </c>
      <c r="G142">
        <f t="shared" si="14"/>
        <v>359.51305555555558</v>
      </c>
      <c r="H142">
        <f t="shared" si="15"/>
        <v>141</v>
      </c>
      <c r="I142">
        <v>0</v>
      </c>
      <c r="J142">
        <v>0</v>
      </c>
    </row>
    <row r="143" spans="2:10" x14ac:dyDescent="0.2">
      <c r="B143" s="19">
        <v>1460138446000</v>
      </c>
      <c r="C143" s="19">
        <f t="shared" si="13"/>
        <v>1364446000</v>
      </c>
      <c r="E143" s="19">
        <f t="shared" si="12"/>
        <v>1364446</v>
      </c>
      <c r="F143">
        <v>2</v>
      </c>
      <c r="G143">
        <f t="shared" si="14"/>
        <v>379.01277777777779</v>
      </c>
      <c r="H143">
        <f t="shared" si="15"/>
        <v>142</v>
      </c>
      <c r="I143">
        <v>0</v>
      </c>
      <c r="J143">
        <v>0</v>
      </c>
    </row>
    <row r="144" spans="2:10" x14ac:dyDescent="0.2">
      <c r="B144" s="19">
        <v>1460142046000</v>
      </c>
      <c r="C144" s="19">
        <f t="shared" si="13"/>
        <v>1368046000</v>
      </c>
      <c r="E144" s="19">
        <f t="shared" si="12"/>
        <v>1368046</v>
      </c>
      <c r="F144">
        <v>2</v>
      </c>
      <c r="G144">
        <f t="shared" si="14"/>
        <v>380.01277777777779</v>
      </c>
      <c r="H144">
        <f t="shared" si="15"/>
        <v>143</v>
      </c>
      <c r="I144">
        <v>0</v>
      </c>
      <c r="J144">
        <v>0</v>
      </c>
    </row>
    <row r="145" spans="2:10" x14ac:dyDescent="0.2">
      <c r="B145" s="19">
        <v>1460145646000</v>
      </c>
      <c r="C145" s="19">
        <f t="shared" si="13"/>
        <v>1371646000</v>
      </c>
      <c r="E145" s="19">
        <f t="shared" si="12"/>
        <v>1371646</v>
      </c>
      <c r="F145">
        <v>2</v>
      </c>
      <c r="G145">
        <f t="shared" si="14"/>
        <v>381.01277777777779</v>
      </c>
      <c r="H145">
        <f t="shared" si="15"/>
        <v>144</v>
      </c>
      <c r="I145">
        <v>0</v>
      </c>
      <c r="J145">
        <v>0</v>
      </c>
    </row>
    <row r="146" spans="2:10" x14ac:dyDescent="0.2">
      <c r="B146" s="19">
        <v>1460149246000</v>
      </c>
      <c r="C146" s="19">
        <f t="shared" si="13"/>
        <v>1375246000</v>
      </c>
      <c r="E146" s="19">
        <f t="shared" si="12"/>
        <v>1375246</v>
      </c>
      <c r="F146">
        <v>2</v>
      </c>
      <c r="G146">
        <f t="shared" si="14"/>
        <v>382.01277777777779</v>
      </c>
      <c r="H146">
        <f t="shared" si="15"/>
        <v>145</v>
      </c>
      <c r="I146">
        <v>0</v>
      </c>
      <c r="J146">
        <v>0</v>
      </c>
    </row>
    <row r="147" spans="2:10" x14ac:dyDescent="0.2">
      <c r="B147" s="19">
        <v>1460215967000</v>
      </c>
      <c r="C147" s="19">
        <f t="shared" si="13"/>
        <v>1441967000</v>
      </c>
      <c r="E147" s="19">
        <f t="shared" si="12"/>
        <v>1441967</v>
      </c>
      <c r="F147">
        <v>2</v>
      </c>
      <c r="G147">
        <f t="shared" si="14"/>
        <v>400.54638888888888</v>
      </c>
      <c r="H147">
        <f t="shared" si="15"/>
        <v>146</v>
      </c>
      <c r="I147">
        <v>0</v>
      </c>
      <c r="J147">
        <v>0</v>
      </c>
    </row>
    <row r="148" spans="2:10" x14ac:dyDescent="0.2">
      <c r="B148" s="19">
        <v>1460219567000</v>
      </c>
      <c r="C148" s="19">
        <f t="shared" si="13"/>
        <v>1445567000</v>
      </c>
      <c r="E148" s="19">
        <f t="shared" si="12"/>
        <v>1445567</v>
      </c>
      <c r="F148">
        <v>2</v>
      </c>
      <c r="G148">
        <f t="shared" si="14"/>
        <v>401.54638888888888</v>
      </c>
      <c r="H148">
        <f t="shared" si="15"/>
        <v>147</v>
      </c>
      <c r="I148">
        <v>0</v>
      </c>
      <c r="J148">
        <v>0</v>
      </c>
    </row>
    <row r="149" spans="2:10" x14ac:dyDescent="0.2">
      <c r="B149" s="19">
        <v>1460223167000</v>
      </c>
      <c r="C149" s="19">
        <f t="shared" si="13"/>
        <v>1449167000</v>
      </c>
      <c r="E149" s="19">
        <f t="shared" si="12"/>
        <v>1449167</v>
      </c>
      <c r="F149">
        <v>2</v>
      </c>
      <c r="G149">
        <f t="shared" si="14"/>
        <v>402.54638888888888</v>
      </c>
      <c r="H149">
        <f t="shared" si="15"/>
        <v>148</v>
      </c>
      <c r="I149">
        <v>0</v>
      </c>
      <c r="J149">
        <v>0</v>
      </c>
    </row>
    <row r="150" spans="2:10" x14ac:dyDescent="0.2">
      <c r="B150" s="19">
        <v>1460316007000</v>
      </c>
      <c r="C150" s="19">
        <f t="shared" si="13"/>
        <v>1542007000</v>
      </c>
      <c r="E150" s="19">
        <f t="shared" si="12"/>
        <v>1542007</v>
      </c>
      <c r="F150">
        <v>1</v>
      </c>
      <c r="G150">
        <f t="shared" si="14"/>
        <v>428.33527777777778</v>
      </c>
      <c r="H150">
        <f t="shared" si="15"/>
        <v>149</v>
      </c>
      <c r="I150">
        <v>0</v>
      </c>
      <c r="J150">
        <v>0</v>
      </c>
    </row>
    <row r="151" spans="2:10" x14ac:dyDescent="0.2">
      <c r="B151" s="19">
        <v>1460319607000</v>
      </c>
      <c r="C151" s="19">
        <f t="shared" si="13"/>
        <v>1545607000</v>
      </c>
      <c r="E151" s="19">
        <f t="shared" si="12"/>
        <v>1545607</v>
      </c>
      <c r="F151">
        <v>1</v>
      </c>
      <c r="G151">
        <f t="shared" si="14"/>
        <v>429.33527777777778</v>
      </c>
      <c r="H151">
        <f t="shared" si="15"/>
        <v>150</v>
      </c>
      <c r="I151">
        <v>0</v>
      </c>
      <c r="J151">
        <v>0</v>
      </c>
    </row>
    <row r="152" spans="2:10" x14ac:dyDescent="0.2">
      <c r="B152" s="19">
        <v>1460323207000</v>
      </c>
      <c r="C152" s="19">
        <f t="shared" si="13"/>
        <v>1549207000</v>
      </c>
      <c r="E152" s="19">
        <f t="shared" si="12"/>
        <v>1549207</v>
      </c>
      <c r="F152">
        <v>1</v>
      </c>
      <c r="G152">
        <f t="shared" si="14"/>
        <v>430.33527777777778</v>
      </c>
      <c r="H152">
        <f t="shared" si="15"/>
        <v>151</v>
      </c>
      <c r="I152">
        <v>0</v>
      </c>
      <c r="J152">
        <v>2</v>
      </c>
    </row>
    <row r="153" spans="2:10" x14ac:dyDescent="0.2">
      <c r="B153" s="19">
        <v>1460359825000</v>
      </c>
      <c r="C153" s="19">
        <f t="shared" si="13"/>
        <v>1585825000</v>
      </c>
      <c r="E153" s="19">
        <f t="shared" si="12"/>
        <v>1585825</v>
      </c>
      <c r="F153">
        <v>1</v>
      </c>
      <c r="G153">
        <f t="shared" si="14"/>
        <v>440.50694444444446</v>
      </c>
      <c r="H153">
        <f t="shared" si="15"/>
        <v>152</v>
      </c>
      <c r="I153">
        <v>0</v>
      </c>
      <c r="J153">
        <v>2</v>
      </c>
    </row>
    <row r="154" spans="2:10" x14ac:dyDescent="0.2">
      <c r="B154" s="19">
        <v>1460377525000</v>
      </c>
      <c r="C154" s="19">
        <f t="shared" si="13"/>
        <v>1603525000</v>
      </c>
      <c r="E154" s="19">
        <f t="shared" si="12"/>
        <v>1603525</v>
      </c>
      <c r="F154">
        <v>1</v>
      </c>
      <c r="G154">
        <f t="shared" si="14"/>
        <v>445.42361111111109</v>
      </c>
      <c r="H154">
        <f t="shared" si="15"/>
        <v>153</v>
      </c>
      <c r="I154">
        <v>0</v>
      </c>
      <c r="J154">
        <v>2</v>
      </c>
    </row>
    <row r="155" spans="2:10" x14ac:dyDescent="0.2">
      <c r="B155" s="19">
        <v>1460381125000</v>
      </c>
      <c r="C155" s="19">
        <f t="shared" si="13"/>
        <v>1607125000</v>
      </c>
      <c r="E155" s="19">
        <f t="shared" si="12"/>
        <v>1607125</v>
      </c>
      <c r="F155">
        <v>1</v>
      </c>
      <c r="G155">
        <f t="shared" si="14"/>
        <v>446.42361111111109</v>
      </c>
      <c r="H155">
        <f t="shared" si="15"/>
        <v>154</v>
      </c>
      <c r="I155">
        <v>0</v>
      </c>
      <c r="J155">
        <v>2</v>
      </c>
    </row>
    <row r="156" spans="2:10" x14ac:dyDescent="0.2">
      <c r="B156" s="19">
        <v>1460385865000</v>
      </c>
      <c r="C156" s="19">
        <f t="shared" si="13"/>
        <v>1611865000</v>
      </c>
      <c r="E156" s="19">
        <f t="shared" ref="E156:E204" si="16">C156/1000</f>
        <v>1611865</v>
      </c>
      <c r="F156">
        <v>1</v>
      </c>
      <c r="G156">
        <f t="shared" si="14"/>
        <v>447.74027777777781</v>
      </c>
      <c r="H156">
        <f t="shared" si="15"/>
        <v>155</v>
      </c>
      <c r="I156">
        <v>0</v>
      </c>
      <c r="J156">
        <v>2</v>
      </c>
    </row>
    <row r="157" spans="2:10" x14ac:dyDescent="0.2">
      <c r="B157" s="19">
        <v>1460389465000</v>
      </c>
      <c r="C157" s="19">
        <f t="shared" si="13"/>
        <v>1615465000</v>
      </c>
      <c r="E157" s="19">
        <f t="shared" si="16"/>
        <v>1615465</v>
      </c>
      <c r="F157">
        <v>1</v>
      </c>
      <c r="G157">
        <f t="shared" si="14"/>
        <v>448.74027777777781</v>
      </c>
      <c r="H157">
        <f t="shared" si="15"/>
        <v>156</v>
      </c>
      <c r="I157" t="s">
        <v>543</v>
      </c>
      <c r="J157">
        <v>2</v>
      </c>
    </row>
    <row r="158" spans="2:10" x14ac:dyDescent="0.2">
      <c r="B158" s="19">
        <v>1460402425000</v>
      </c>
      <c r="C158" s="19">
        <f t="shared" si="13"/>
        <v>1628425000</v>
      </c>
      <c r="E158" s="19">
        <f t="shared" si="16"/>
        <v>1628425</v>
      </c>
      <c r="F158">
        <v>2</v>
      </c>
      <c r="G158">
        <f t="shared" si="14"/>
        <v>452.34027777777777</v>
      </c>
      <c r="H158">
        <f t="shared" si="15"/>
        <v>157</v>
      </c>
      <c r="I158" t="s">
        <v>543</v>
      </c>
      <c r="J158">
        <v>0</v>
      </c>
    </row>
    <row r="159" spans="2:10" x14ac:dyDescent="0.2">
      <c r="B159" s="19">
        <v>1460406025000</v>
      </c>
      <c r="C159" s="19">
        <f t="shared" si="13"/>
        <v>1632025000</v>
      </c>
      <c r="E159" s="19">
        <f t="shared" si="16"/>
        <v>1632025</v>
      </c>
      <c r="F159">
        <v>2</v>
      </c>
      <c r="G159">
        <f t="shared" si="14"/>
        <v>453.34027777777777</v>
      </c>
      <c r="H159">
        <f t="shared" si="15"/>
        <v>158</v>
      </c>
      <c r="I159">
        <v>0</v>
      </c>
      <c r="J159">
        <v>0</v>
      </c>
    </row>
    <row r="160" spans="2:10" x14ac:dyDescent="0.2">
      <c r="B160" s="19">
        <v>1460409625000</v>
      </c>
      <c r="C160" s="19">
        <f t="shared" si="13"/>
        <v>1635625000</v>
      </c>
      <c r="E160" s="19">
        <f t="shared" si="16"/>
        <v>1635625</v>
      </c>
      <c r="F160">
        <v>2</v>
      </c>
      <c r="G160">
        <f t="shared" si="14"/>
        <v>454.34027777777777</v>
      </c>
      <c r="H160">
        <f t="shared" si="15"/>
        <v>159</v>
      </c>
      <c r="I160">
        <v>0</v>
      </c>
      <c r="J160">
        <v>1</v>
      </c>
    </row>
    <row r="161" spans="2:10" x14ac:dyDescent="0.2">
      <c r="B161" s="19">
        <v>1460462999000</v>
      </c>
      <c r="C161" s="19">
        <f t="shared" si="13"/>
        <v>1688999000</v>
      </c>
      <c r="E161" s="19">
        <f t="shared" si="16"/>
        <v>1688999</v>
      </c>
      <c r="F161">
        <v>3</v>
      </c>
      <c r="G161">
        <f t="shared" si="14"/>
        <v>469.16638888888889</v>
      </c>
      <c r="H161">
        <f t="shared" si="15"/>
        <v>160</v>
      </c>
      <c r="I161">
        <v>0</v>
      </c>
      <c r="J161">
        <v>1</v>
      </c>
    </row>
    <row r="162" spans="2:10" x14ac:dyDescent="0.2">
      <c r="B162" s="19">
        <v>1460466599000</v>
      </c>
      <c r="C162" s="19">
        <f t="shared" si="13"/>
        <v>1692599000</v>
      </c>
      <c r="E162" s="19">
        <f t="shared" si="16"/>
        <v>1692599</v>
      </c>
      <c r="F162">
        <v>3</v>
      </c>
      <c r="G162">
        <f t="shared" si="14"/>
        <v>470.16638888888889</v>
      </c>
      <c r="H162">
        <f t="shared" si="15"/>
        <v>161</v>
      </c>
      <c r="I162">
        <v>0</v>
      </c>
      <c r="J162">
        <v>1</v>
      </c>
    </row>
    <row r="163" spans="2:10" x14ac:dyDescent="0.2">
      <c r="B163" s="19">
        <v>1460470199000</v>
      </c>
      <c r="C163" s="19">
        <f t="shared" si="13"/>
        <v>1696199000</v>
      </c>
      <c r="E163" s="19">
        <f t="shared" si="16"/>
        <v>1696199</v>
      </c>
      <c r="F163">
        <v>3</v>
      </c>
      <c r="G163">
        <f t="shared" si="14"/>
        <v>471.16638888888889</v>
      </c>
      <c r="H163">
        <f t="shared" si="15"/>
        <v>162</v>
      </c>
      <c r="I163">
        <v>0</v>
      </c>
      <c r="J163">
        <v>1</v>
      </c>
    </row>
    <row r="164" spans="2:10" x14ac:dyDescent="0.2">
      <c r="B164" s="19">
        <v>1460473799000</v>
      </c>
      <c r="C164" s="19">
        <f t="shared" si="13"/>
        <v>1699799000</v>
      </c>
      <c r="E164" s="19">
        <f t="shared" si="16"/>
        <v>1699799</v>
      </c>
      <c r="F164">
        <v>3</v>
      </c>
      <c r="G164">
        <f t="shared" si="14"/>
        <v>472.16638888888889</v>
      </c>
      <c r="H164">
        <f t="shared" si="15"/>
        <v>163</v>
      </c>
      <c r="I164">
        <v>1</v>
      </c>
      <c r="J164">
        <v>1</v>
      </c>
    </row>
    <row r="165" spans="2:10" x14ac:dyDescent="0.2">
      <c r="B165" s="19">
        <v>1460477399000</v>
      </c>
      <c r="C165" s="19">
        <f t="shared" si="13"/>
        <v>1703399000</v>
      </c>
      <c r="E165" s="19">
        <f t="shared" si="16"/>
        <v>1703399</v>
      </c>
      <c r="F165">
        <v>3</v>
      </c>
      <c r="G165">
        <f t="shared" si="14"/>
        <v>473.16638888888889</v>
      </c>
      <c r="H165">
        <f t="shared" si="15"/>
        <v>164</v>
      </c>
      <c r="I165">
        <v>0</v>
      </c>
      <c r="J165">
        <v>1</v>
      </c>
    </row>
    <row r="166" spans="2:10" x14ac:dyDescent="0.2">
      <c r="B166" s="19">
        <v>1460480999000</v>
      </c>
      <c r="C166" s="19">
        <f t="shared" si="13"/>
        <v>1706999000</v>
      </c>
      <c r="E166" s="19">
        <f t="shared" si="16"/>
        <v>1706999</v>
      </c>
      <c r="F166">
        <v>3</v>
      </c>
      <c r="G166">
        <f t="shared" si="14"/>
        <v>474.16638888888889</v>
      </c>
      <c r="H166">
        <f t="shared" si="15"/>
        <v>165</v>
      </c>
      <c r="I166">
        <v>0</v>
      </c>
      <c r="J166">
        <v>0</v>
      </c>
    </row>
    <row r="167" spans="2:10" x14ac:dyDescent="0.2">
      <c r="B167" s="19">
        <v>1460484599000</v>
      </c>
      <c r="C167" s="19">
        <f t="shared" si="13"/>
        <v>1710599000</v>
      </c>
      <c r="E167" s="19">
        <f t="shared" si="16"/>
        <v>1710599</v>
      </c>
      <c r="F167">
        <v>3</v>
      </c>
      <c r="G167">
        <f t="shared" si="14"/>
        <v>475.16638888888889</v>
      </c>
      <c r="H167">
        <f t="shared" si="15"/>
        <v>166</v>
      </c>
      <c r="I167">
        <v>0</v>
      </c>
      <c r="J167">
        <v>0</v>
      </c>
    </row>
    <row r="168" spans="2:10" x14ac:dyDescent="0.2">
      <c r="B168" s="19">
        <v>1460488199000</v>
      </c>
      <c r="C168" s="19">
        <f t="shared" si="13"/>
        <v>1714199000</v>
      </c>
      <c r="E168" s="19">
        <f t="shared" si="16"/>
        <v>1714199</v>
      </c>
      <c r="F168">
        <v>3</v>
      </c>
      <c r="G168">
        <f t="shared" si="14"/>
        <v>476.16638888888889</v>
      </c>
      <c r="H168">
        <f t="shared" si="15"/>
        <v>167</v>
      </c>
      <c r="I168">
        <v>0</v>
      </c>
      <c r="J168">
        <v>0</v>
      </c>
    </row>
    <row r="169" spans="2:10" x14ac:dyDescent="0.2">
      <c r="B169" s="19">
        <v>1460491799000</v>
      </c>
      <c r="C169" s="19">
        <f t="shared" si="13"/>
        <v>1717799000</v>
      </c>
      <c r="E169" s="19">
        <f t="shared" si="16"/>
        <v>1717799</v>
      </c>
      <c r="F169">
        <v>3</v>
      </c>
      <c r="G169">
        <f t="shared" si="14"/>
        <v>477.16638888888889</v>
      </c>
      <c r="H169">
        <f t="shared" si="15"/>
        <v>168</v>
      </c>
      <c r="I169">
        <v>0</v>
      </c>
      <c r="J169">
        <v>0</v>
      </c>
    </row>
    <row r="170" spans="2:10" x14ac:dyDescent="0.2">
      <c r="B170" s="19">
        <v>1460495399000</v>
      </c>
      <c r="C170" s="19">
        <f t="shared" si="13"/>
        <v>1721399000</v>
      </c>
      <c r="E170" s="19">
        <f t="shared" si="16"/>
        <v>1721399</v>
      </c>
      <c r="F170">
        <v>3</v>
      </c>
      <c r="G170">
        <f t="shared" si="14"/>
        <v>478.16638888888889</v>
      </c>
      <c r="H170">
        <f t="shared" si="15"/>
        <v>169</v>
      </c>
      <c r="I170">
        <v>0</v>
      </c>
      <c r="J170">
        <v>0</v>
      </c>
    </row>
    <row r="171" spans="2:10" x14ac:dyDescent="0.2">
      <c r="B171" s="19">
        <v>1460498999000</v>
      </c>
      <c r="C171" s="19">
        <f t="shared" si="13"/>
        <v>1724999000</v>
      </c>
      <c r="E171" s="19">
        <f t="shared" si="16"/>
        <v>1724999</v>
      </c>
      <c r="F171">
        <v>3</v>
      </c>
      <c r="G171">
        <f t="shared" si="14"/>
        <v>479.16638888888889</v>
      </c>
      <c r="H171">
        <f t="shared" si="15"/>
        <v>170</v>
      </c>
      <c r="I171">
        <v>0</v>
      </c>
      <c r="J171">
        <v>0</v>
      </c>
    </row>
    <row r="172" spans="2:10" x14ac:dyDescent="0.2">
      <c r="B172" s="19">
        <v>1460502599000</v>
      </c>
      <c r="C172" s="19">
        <f t="shared" si="13"/>
        <v>1728599000</v>
      </c>
      <c r="E172" s="19">
        <f t="shared" si="16"/>
        <v>1728599</v>
      </c>
      <c r="F172">
        <v>3</v>
      </c>
      <c r="G172">
        <f t="shared" si="14"/>
        <v>480.16638888888889</v>
      </c>
      <c r="H172">
        <f t="shared" si="15"/>
        <v>171</v>
      </c>
      <c r="I172">
        <v>0</v>
      </c>
      <c r="J172">
        <v>0</v>
      </c>
    </row>
    <row r="173" spans="2:10" x14ac:dyDescent="0.2">
      <c r="B173" s="19">
        <v>1460520044000</v>
      </c>
      <c r="C173" s="19">
        <f t="shared" si="13"/>
        <v>1746044000</v>
      </c>
      <c r="E173" s="19">
        <f t="shared" si="16"/>
        <v>1746044</v>
      </c>
      <c r="F173">
        <v>3</v>
      </c>
      <c r="G173">
        <f t="shared" si="14"/>
        <v>485.01222222222225</v>
      </c>
      <c r="H173">
        <f t="shared" si="15"/>
        <v>172</v>
      </c>
      <c r="I173">
        <v>0</v>
      </c>
      <c r="J173">
        <v>0</v>
      </c>
    </row>
    <row r="174" spans="2:10" x14ac:dyDescent="0.2">
      <c r="B174" s="19">
        <v>1460523644000</v>
      </c>
      <c r="C174" s="19">
        <f t="shared" si="13"/>
        <v>1749644000</v>
      </c>
      <c r="E174" s="19">
        <f t="shared" si="16"/>
        <v>1749644</v>
      </c>
      <c r="F174">
        <v>3</v>
      </c>
      <c r="G174">
        <f t="shared" si="14"/>
        <v>486.01222222222225</v>
      </c>
      <c r="H174">
        <f t="shared" si="15"/>
        <v>173</v>
      </c>
      <c r="I174">
        <v>0</v>
      </c>
      <c r="J174">
        <v>0</v>
      </c>
    </row>
    <row r="175" spans="2:10" x14ac:dyDescent="0.2">
      <c r="B175" s="19">
        <v>1460527244000</v>
      </c>
      <c r="C175" s="19">
        <f t="shared" si="13"/>
        <v>1753244000</v>
      </c>
      <c r="E175" s="19">
        <f t="shared" si="16"/>
        <v>1753244</v>
      </c>
      <c r="F175">
        <v>3</v>
      </c>
      <c r="G175">
        <f t="shared" si="14"/>
        <v>487.01222222222225</v>
      </c>
      <c r="H175">
        <f t="shared" si="15"/>
        <v>174</v>
      </c>
      <c r="I175">
        <v>0</v>
      </c>
      <c r="J175">
        <v>0</v>
      </c>
    </row>
    <row r="176" spans="2:10" x14ac:dyDescent="0.2">
      <c r="B176" s="19">
        <v>1460530844000</v>
      </c>
      <c r="C176" s="19">
        <f t="shared" si="13"/>
        <v>1756844000</v>
      </c>
      <c r="E176" s="19">
        <f t="shared" si="16"/>
        <v>1756844</v>
      </c>
      <c r="F176">
        <v>3</v>
      </c>
      <c r="G176">
        <f t="shared" si="14"/>
        <v>488.01222222222225</v>
      </c>
      <c r="H176">
        <f t="shared" si="15"/>
        <v>175</v>
      </c>
      <c r="I176">
        <v>0</v>
      </c>
      <c r="J176">
        <v>3</v>
      </c>
    </row>
    <row r="177" spans="2:10" x14ac:dyDescent="0.2">
      <c r="B177" s="19">
        <v>1460534444000</v>
      </c>
      <c r="C177" s="19">
        <f t="shared" si="13"/>
        <v>1760444000</v>
      </c>
      <c r="E177" s="19">
        <f t="shared" si="16"/>
        <v>1760444</v>
      </c>
      <c r="F177">
        <v>3</v>
      </c>
      <c r="G177">
        <f t="shared" si="14"/>
        <v>489.01222222222225</v>
      </c>
      <c r="H177">
        <f t="shared" si="15"/>
        <v>176</v>
      </c>
      <c r="I177">
        <v>0</v>
      </c>
      <c r="J177">
        <v>3</v>
      </c>
    </row>
    <row r="178" spans="2:10" x14ac:dyDescent="0.2">
      <c r="B178" s="19">
        <v>1460546444000</v>
      </c>
      <c r="C178" s="19">
        <f t="shared" si="13"/>
        <v>1772444000</v>
      </c>
      <c r="E178" s="19">
        <f t="shared" si="16"/>
        <v>1772444</v>
      </c>
      <c r="F178">
        <v>3</v>
      </c>
      <c r="G178">
        <f t="shared" si="14"/>
        <v>492.34555555555556</v>
      </c>
      <c r="H178">
        <f t="shared" si="15"/>
        <v>177</v>
      </c>
      <c r="I178">
        <v>0</v>
      </c>
      <c r="J178">
        <v>3</v>
      </c>
    </row>
    <row r="179" spans="2:10" x14ac:dyDescent="0.2">
      <c r="B179" s="19">
        <v>1460550044000</v>
      </c>
      <c r="C179" s="19">
        <f t="shared" si="13"/>
        <v>1776044000</v>
      </c>
      <c r="E179" s="19">
        <f t="shared" si="16"/>
        <v>1776044</v>
      </c>
      <c r="F179">
        <v>3</v>
      </c>
      <c r="G179">
        <f t="shared" si="14"/>
        <v>493.34555555555556</v>
      </c>
      <c r="H179">
        <f t="shared" si="15"/>
        <v>178</v>
      </c>
      <c r="I179">
        <v>0</v>
      </c>
      <c r="J179">
        <v>3</v>
      </c>
    </row>
    <row r="180" spans="2:10" x14ac:dyDescent="0.2">
      <c r="B180" s="19">
        <v>1460553644000</v>
      </c>
      <c r="C180" s="19">
        <f t="shared" si="13"/>
        <v>1779644000</v>
      </c>
      <c r="E180" s="19">
        <f t="shared" si="16"/>
        <v>1779644</v>
      </c>
      <c r="F180">
        <v>3</v>
      </c>
      <c r="G180">
        <f t="shared" si="14"/>
        <v>494.34555555555556</v>
      </c>
      <c r="H180">
        <f t="shared" si="15"/>
        <v>179</v>
      </c>
      <c r="I180" t="s">
        <v>543</v>
      </c>
      <c r="J180">
        <v>3</v>
      </c>
    </row>
    <row r="181" spans="2:10" x14ac:dyDescent="0.2">
      <c r="B181" s="19">
        <v>1460557244000</v>
      </c>
      <c r="C181" s="19">
        <f t="shared" si="13"/>
        <v>1783244000</v>
      </c>
      <c r="E181" s="19">
        <f t="shared" si="16"/>
        <v>1783244</v>
      </c>
      <c r="F181">
        <v>3</v>
      </c>
      <c r="G181">
        <f t="shared" si="14"/>
        <v>495.34555555555556</v>
      </c>
      <c r="H181">
        <f t="shared" si="15"/>
        <v>180</v>
      </c>
      <c r="I181" t="s">
        <v>543</v>
      </c>
      <c r="J181">
        <v>3</v>
      </c>
    </row>
    <row r="182" spans="2:10" x14ac:dyDescent="0.2">
      <c r="B182" s="19">
        <v>1460560844000</v>
      </c>
      <c r="C182" s="19">
        <f t="shared" si="13"/>
        <v>1786844000</v>
      </c>
      <c r="E182" s="19">
        <f t="shared" si="16"/>
        <v>1786844</v>
      </c>
      <c r="F182">
        <v>3</v>
      </c>
      <c r="G182">
        <f t="shared" si="14"/>
        <v>496.34555555555556</v>
      </c>
      <c r="H182">
        <f t="shared" si="15"/>
        <v>181</v>
      </c>
      <c r="I182">
        <v>0</v>
      </c>
      <c r="J182">
        <v>3</v>
      </c>
    </row>
    <row r="183" spans="2:10" x14ac:dyDescent="0.2">
      <c r="B183" s="19">
        <v>1460564444000</v>
      </c>
      <c r="C183" s="19">
        <f t="shared" si="13"/>
        <v>1790444000</v>
      </c>
      <c r="E183" s="19">
        <f t="shared" si="16"/>
        <v>1790444</v>
      </c>
      <c r="F183">
        <v>3</v>
      </c>
      <c r="G183">
        <f t="shared" si="14"/>
        <v>497.34555555555556</v>
      </c>
      <c r="H183">
        <f t="shared" si="15"/>
        <v>182</v>
      </c>
      <c r="I183">
        <v>0</v>
      </c>
      <c r="J183">
        <v>3</v>
      </c>
    </row>
    <row r="184" spans="2:10" x14ac:dyDescent="0.2">
      <c r="B184" s="19">
        <v>1460568044000</v>
      </c>
      <c r="C184" s="19">
        <f t="shared" si="13"/>
        <v>1794044000</v>
      </c>
      <c r="E184" s="19">
        <f t="shared" si="16"/>
        <v>1794044</v>
      </c>
      <c r="F184">
        <v>3</v>
      </c>
      <c r="G184">
        <f t="shared" si="14"/>
        <v>498.34555555555556</v>
      </c>
      <c r="H184">
        <f t="shared" si="15"/>
        <v>183</v>
      </c>
      <c r="I184">
        <v>0</v>
      </c>
      <c r="J184">
        <v>3</v>
      </c>
    </row>
    <row r="185" spans="2:10" x14ac:dyDescent="0.2">
      <c r="B185" s="19">
        <v>1460571644000</v>
      </c>
      <c r="C185" s="19">
        <f t="shared" si="13"/>
        <v>1797644000</v>
      </c>
      <c r="E185" s="19">
        <f t="shared" si="16"/>
        <v>1797644</v>
      </c>
      <c r="F185">
        <v>3</v>
      </c>
      <c r="G185">
        <f t="shared" si="14"/>
        <v>499.34555555555556</v>
      </c>
      <c r="H185">
        <f t="shared" si="15"/>
        <v>184</v>
      </c>
      <c r="I185">
        <v>0</v>
      </c>
      <c r="J185">
        <v>3</v>
      </c>
    </row>
    <row r="186" spans="2:10" x14ac:dyDescent="0.2">
      <c r="B186" s="19">
        <v>1460575244000</v>
      </c>
      <c r="C186" s="19">
        <f t="shared" si="13"/>
        <v>1801244000</v>
      </c>
      <c r="E186" s="19">
        <f t="shared" si="16"/>
        <v>1801244</v>
      </c>
      <c r="F186">
        <v>3</v>
      </c>
      <c r="G186">
        <f t="shared" si="14"/>
        <v>500.34555555555556</v>
      </c>
      <c r="H186">
        <f t="shared" si="15"/>
        <v>185</v>
      </c>
      <c r="I186">
        <v>0</v>
      </c>
      <c r="J186">
        <v>3</v>
      </c>
    </row>
    <row r="187" spans="2:10" x14ac:dyDescent="0.2">
      <c r="B187" s="19">
        <v>1460578844000</v>
      </c>
      <c r="C187" s="19">
        <f t="shared" si="13"/>
        <v>1804844000</v>
      </c>
      <c r="E187" s="19">
        <f t="shared" si="16"/>
        <v>1804844</v>
      </c>
      <c r="F187">
        <v>3</v>
      </c>
      <c r="G187">
        <f t="shared" si="14"/>
        <v>501.34555555555556</v>
      </c>
      <c r="H187">
        <f t="shared" si="15"/>
        <v>186</v>
      </c>
      <c r="I187">
        <v>0</v>
      </c>
      <c r="J187">
        <v>3</v>
      </c>
    </row>
    <row r="188" spans="2:10" x14ac:dyDescent="0.2">
      <c r="B188" s="19">
        <v>1460582444000</v>
      </c>
      <c r="C188" s="19">
        <f t="shared" si="13"/>
        <v>1808444000</v>
      </c>
      <c r="E188" s="19">
        <f t="shared" si="16"/>
        <v>1808444</v>
      </c>
      <c r="F188">
        <v>3</v>
      </c>
      <c r="G188">
        <f t="shared" si="14"/>
        <v>502.34555555555556</v>
      </c>
      <c r="H188">
        <f t="shared" si="15"/>
        <v>187</v>
      </c>
      <c r="I188">
        <v>0</v>
      </c>
      <c r="J188">
        <v>3</v>
      </c>
    </row>
    <row r="189" spans="2:10" x14ac:dyDescent="0.2">
      <c r="B189" s="19">
        <v>1460586044000</v>
      </c>
      <c r="C189" s="19">
        <f t="shared" ref="C189:C204" si="17">B189-$B$1</f>
        <v>1812044000</v>
      </c>
      <c r="E189" s="19">
        <f t="shared" si="16"/>
        <v>1812044</v>
      </c>
      <c r="F189">
        <v>3</v>
      </c>
      <c r="G189">
        <f t="shared" ref="G189:G204" si="18">E189/(60*60)</f>
        <v>503.34555555555556</v>
      </c>
      <c r="H189">
        <f t="shared" si="15"/>
        <v>188</v>
      </c>
      <c r="I189">
        <v>0</v>
      </c>
      <c r="J189">
        <v>3</v>
      </c>
    </row>
    <row r="190" spans="2:10" x14ac:dyDescent="0.2">
      <c r="B190" s="19">
        <v>1460613636000</v>
      </c>
      <c r="C190" s="19">
        <f t="shared" si="17"/>
        <v>1839636000</v>
      </c>
      <c r="E190" s="19">
        <f t="shared" si="16"/>
        <v>1839636</v>
      </c>
      <c r="F190">
        <v>1</v>
      </c>
      <c r="G190">
        <f t="shared" si="18"/>
        <v>511.01</v>
      </c>
      <c r="H190">
        <f t="shared" si="15"/>
        <v>189</v>
      </c>
      <c r="I190">
        <v>0</v>
      </c>
      <c r="J190">
        <v>3</v>
      </c>
    </row>
    <row r="191" spans="2:10" x14ac:dyDescent="0.2">
      <c r="B191" s="19">
        <v>1460617236000</v>
      </c>
      <c r="C191" s="19">
        <f t="shared" si="17"/>
        <v>1843236000</v>
      </c>
      <c r="E191" s="19">
        <f t="shared" si="16"/>
        <v>1843236</v>
      </c>
      <c r="F191">
        <v>1</v>
      </c>
      <c r="G191">
        <f t="shared" si="18"/>
        <v>512.01</v>
      </c>
      <c r="H191">
        <f t="shared" si="15"/>
        <v>190</v>
      </c>
      <c r="I191">
        <v>0</v>
      </c>
      <c r="J191">
        <v>3</v>
      </c>
    </row>
    <row r="192" spans="2:10" x14ac:dyDescent="0.2">
      <c r="B192" s="19">
        <v>1460620836000</v>
      </c>
      <c r="C192" s="19">
        <f t="shared" si="17"/>
        <v>1846836000</v>
      </c>
      <c r="E192" s="19">
        <f t="shared" si="16"/>
        <v>1846836</v>
      </c>
      <c r="F192">
        <v>1</v>
      </c>
      <c r="G192">
        <f t="shared" si="18"/>
        <v>513.01</v>
      </c>
      <c r="H192">
        <f t="shared" si="15"/>
        <v>191</v>
      </c>
      <c r="I192">
        <v>0</v>
      </c>
      <c r="J192">
        <v>3</v>
      </c>
    </row>
    <row r="193" spans="2:10" x14ac:dyDescent="0.2">
      <c r="B193" s="19">
        <v>1460624436000</v>
      </c>
      <c r="C193" s="19">
        <f t="shared" si="17"/>
        <v>1850436000</v>
      </c>
      <c r="E193" s="19">
        <f t="shared" si="16"/>
        <v>1850436</v>
      </c>
      <c r="F193">
        <v>1</v>
      </c>
      <c r="G193">
        <f t="shared" si="18"/>
        <v>514.01</v>
      </c>
      <c r="H193">
        <f t="shared" si="15"/>
        <v>192</v>
      </c>
      <c r="I193">
        <v>0</v>
      </c>
      <c r="J193">
        <v>3</v>
      </c>
    </row>
    <row r="194" spans="2:10" x14ac:dyDescent="0.2">
      <c r="B194" s="19">
        <v>1460633436000</v>
      </c>
      <c r="C194" s="19">
        <f t="shared" si="17"/>
        <v>1859436000</v>
      </c>
      <c r="E194" s="19">
        <f t="shared" si="16"/>
        <v>1859436</v>
      </c>
      <c r="F194">
        <v>2</v>
      </c>
      <c r="G194">
        <f t="shared" si="18"/>
        <v>516.51</v>
      </c>
      <c r="H194">
        <f t="shared" si="15"/>
        <v>193</v>
      </c>
      <c r="I194">
        <v>0</v>
      </c>
      <c r="J194">
        <v>3</v>
      </c>
    </row>
    <row r="195" spans="2:10" x14ac:dyDescent="0.2">
      <c r="B195" s="19">
        <v>1460637036000</v>
      </c>
      <c r="C195" s="19">
        <f t="shared" si="17"/>
        <v>1863036000</v>
      </c>
      <c r="E195" s="19">
        <f t="shared" si="16"/>
        <v>1863036</v>
      </c>
      <c r="F195">
        <v>2</v>
      </c>
      <c r="G195">
        <f t="shared" si="18"/>
        <v>517.51</v>
      </c>
      <c r="H195">
        <f t="shared" ref="H195:H258" si="19">H194+1</f>
        <v>194</v>
      </c>
      <c r="I195">
        <v>0</v>
      </c>
      <c r="J195">
        <v>3</v>
      </c>
    </row>
    <row r="196" spans="2:10" x14ac:dyDescent="0.2">
      <c r="B196" s="19">
        <v>1460640636000</v>
      </c>
      <c r="C196" s="19">
        <f t="shared" si="17"/>
        <v>1866636000</v>
      </c>
      <c r="E196" s="19">
        <f t="shared" si="16"/>
        <v>1866636</v>
      </c>
      <c r="F196">
        <v>3</v>
      </c>
      <c r="G196">
        <f t="shared" si="18"/>
        <v>518.51</v>
      </c>
      <c r="H196">
        <f t="shared" si="19"/>
        <v>195</v>
      </c>
      <c r="I196">
        <v>0</v>
      </c>
      <c r="J196">
        <v>0</v>
      </c>
    </row>
    <row r="197" spans="2:10" x14ac:dyDescent="0.2">
      <c r="B197" s="19">
        <v>1460644236000</v>
      </c>
      <c r="C197" s="19">
        <f t="shared" si="17"/>
        <v>1870236000</v>
      </c>
      <c r="E197" s="19">
        <f t="shared" si="16"/>
        <v>1870236</v>
      </c>
      <c r="F197">
        <v>3</v>
      </c>
      <c r="G197">
        <f t="shared" si="18"/>
        <v>519.51</v>
      </c>
      <c r="H197">
        <f t="shared" si="19"/>
        <v>196</v>
      </c>
      <c r="I197">
        <v>0</v>
      </c>
      <c r="J197">
        <v>0</v>
      </c>
    </row>
    <row r="198" spans="2:10" x14ac:dyDescent="0.2">
      <c r="B198" s="19">
        <v>1460647836000</v>
      </c>
      <c r="C198" s="19">
        <f t="shared" si="17"/>
        <v>1873836000</v>
      </c>
      <c r="E198" s="19">
        <f t="shared" si="16"/>
        <v>1873836</v>
      </c>
      <c r="F198">
        <v>3</v>
      </c>
      <c r="G198">
        <f t="shared" si="18"/>
        <v>520.51</v>
      </c>
      <c r="H198">
        <f t="shared" si="19"/>
        <v>197</v>
      </c>
      <c r="I198">
        <v>0</v>
      </c>
      <c r="J198">
        <v>0</v>
      </c>
    </row>
    <row r="199" spans="2:10" x14ac:dyDescent="0.2">
      <c r="B199" s="19">
        <v>1460651436000</v>
      </c>
      <c r="C199" s="19">
        <f t="shared" si="17"/>
        <v>1877436000</v>
      </c>
      <c r="E199" s="19">
        <f t="shared" si="16"/>
        <v>1877436</v>
      </c>
      <c r="F199">
        <v>3</v>
      </c>
      <c r="G199">
        <f t="shared" si="18"/>
        <v>521.51</v>
      </c>
      <c r="H199">
        <f t="shared" si="19"/>
        <v>198</v>
      </c>
      <c r="I199">
        <v>0</v>
      </c>
      <c r="J199">
        <v>0</v>
      </c>
    </row>
    <row r="200" spans="2:10" x14ac:dyDescent="0.2">
      <c r="B200" s="19">
        <v>1460655036000</v>
      </c>
      <c r="C200" s="19">
        <f t="shared" si="17"/>
        <v>1881036000</v>
      </c>
      <c r="E200" s="19">
        <f t="shared" si="16"/>
        <v>1881036</v>
      </c>
      <c r="F200">
        <v>3</v>
      </c>
      <c r="G200">
        <f t="shared" si="18"/>
        <v>522.51</v>
      </c>
      <c r="H200">
        <f t="shared" si="19"/>
        <v>199</v>
      </c>
      <c r="I200">
        <v>0</v>
      </c>
      <c r="J200">
        <v>2</v>
      </c>
    </row>
    <row r="201" spans="2:10" x14ac:dyDescent="0.2">
      <c r="B201" s="19">
        <v>1460658636000</v>
      </c>
      <c r="C201" s="19">
        <f t="shared" si="17"/>
        <v>1884636000</v>
      </c>
      <c r="E201" s="19">
        <f t="shared" si="16"/>
        <v>1884636</v>
      </c>
      <c r="F201">
        <v>3</v>
      </c>
      <c r="G201">
        <f t="shared" si="18"/>
        <v>523.51</v>
      </c>
      <c r="H201">
        <f t="shared" si="19"/>
        <v>200</v>
      </c>
      <c r="I201">
        <v>0</v>
      </c>
      <c r="J201">
        <v>0</v>
      </c>
    </row>
    <row r="202" spans="2:10" x14ac:dyDescent="0.2">
      <c r="B202" s="19">
        <v>1460662236000</v>
      </c>
      <c r="C202" s="19">
        <f t="shared" si="17"/>
        <v>1888236000</v>
      </c>
      <c r="E202" s="19">
        <f t="shared" si="16"/>
        <v>1888236</v>
      </c>
      <c r="F202">
        <v>3</v>
      </c>
      <c r="G202">
        <f t="shared" si="18"/>
        <v>524.51</v>
      </c>
      <c r="H202">
        <f t="shared" si="19"/>
        <v>201</v>
      </c>
      <c r="I202">
        <v>0</v>
      </c>
      <c r="J202">
        <v>0</v>
      </c>
    </row>
    <row r="203" spans="2:10" x14ac:dyDescent="0.2">
      <c r="B203" s="19">
        <v>1460665836000</v>
      </c>
      <c r="C203" s="19">
        <f t="shared" si="17"/>
        <v>1891836000</v>
      </c>
      <c r="E203" s="19">
        <f t="shared" si="16"/>
        <v>1891836</v>
      </c>
      <c r="F203">
        <v>3</v>
      </c>
      <c r="G203">
        <f t="shared" si="18"/>
        <v>525.51</v>
      </c>
      <c r="H203">
        <f t="shared" si="19"/>
        <v>202</v>
      </c>
      <c r="I203">
        <v>0</v>
      </c>
      <c r="J203">
        <v>0</v>
      </c>
    </row>
    <row r="204" spans="2:10" x14ac:dyDescent="0.2">
      <c r="B204" s="19">
        <v>1460671140000</v>
      </c>
      <c r="C204" s="19">
        <f t="shared" si="17"/>
        <v>1897140000</v>
      </c>
      <c r="E204" s="19">
        <f t="shared" si="16"/>
        <v>1897140</v>
      </c>
      <c r="F204">
        <v>0</v>
      </c>
      <c r="G204">
        <f t="shared" si="18"/>
        <v>526.98333333333335</v>
      </c>
      <c r="H204">
        <f t="shared" si="19"/>
        <v>203</v>
      </c>
      <c r="I204">
        <v>0</v>
      </c>
      <c r="J204">
        <v>0</v>
      </c>
    </row>
    <row r="205" spans="2:10" x14ac:dyDescent="0.2">
      <c r="H205">
        <f t="shared" si="19"/>
        <v>204</v>
      </c>
      <c r="I205">
        <v>0</v>
      </c>
      <c r="J205">
        <v>0</v>
      </c>
    </row>
    <row r="206" spans="2:10" x14ac:dyDescent="0.2">
      <c r="H206">
        <f t="shared" si="19"/>
        <v>205</v>
      </c>
      <c r="I206">
        <v>0</v>
      </c>
      <c r="J206">
        <v>0</v>
      </c>
    </row>
    <row r="207" spans="2:10" x14ac:dyDescent="0.2">
      <c r="H207">
        <f t="shared" si="19"/>
        <v>206</v>
      </c>
      <c r="I207">
        <v>0</v>
      </c>
      <c r="J207">
        <v>0</v>
      </c>
    </row>
    <row r="208" spans="2:10" x14ac:dyDescent="0.2">
      <c r="H208">
        <f t="shared" si="19"/>
        <v>207</v>
      </c>
      <c r="I208">
        <v>0</v>
      </c>
      <c r="J208">
        <v>1</v>
      </c>
    </row>
    <row r="209" spans="8:10" x14ac:dyDescent="0.2">
      <c r="H209">
        <f t="shared" si="19"/>
        <v>208</v>
      </c>
      <c r="I209">
        <v>0</v>
      </c>
      <c r="J209">
        <v>0</v>
      </c>
    </row>
    <row r="210" spans="8:10" x14ac:dyDescent="0.2">
      <c r="H210">
        <f t="shared" si="19"/>
        <v>209</v>
      </c>
      <c r="I210">
        <v>0</v>
      </c>
      <c r="J210">
        <v>0</v>
      </c>
    </row>
    <row r="211" spans="8:10" x14ac:dyDescent="0.2">
      <c r="H211">
        <f t="shared" si="19"/>
        <v>210</v>
      </c>
      <c r="I211">
        <v>0</v>
      </c>
      <c r="J211">
        <v>0</v>
      </c>
    </row>
    <row r="212" spans="8:10" x14ac:dyDescent="0.2">
      <c r="H212">
        <f t="shared" si="19"/>
        <v>211</v>
      </c>
      <c r="I212">
        <v>0</v>
      </c>
      <c r="J212">
        <v>0</v>
      </c>
    </row>
    <row r="213" spans="8:10" x14ac:dyDescent="0.2">
      <c r="H213">
        <f t="shared" si="19"/>
        <v>212</v>
      </c>
      <c r="I213">
        <v>0</v>
      </c>
      <c r="J213">
        <v>0</v>
      </c>
    </row>
    <row r="214" spans="8:10" x14ac:dyDescent="0.2">
      <c r="H214">
        <f t="shared" si="19"/>
        <v>213</v>
      </c>
      <c r="I214">
        <v>0</v>
      </c>
      <c r="J214">
        <v>0</v>
      </c>
    </row>
    <row r="215" spans="8:10" x14ac:dyDescent="0.2">
      <c r="H215">
        <f t="shared" si="19"/>
        <v>214</v>
      </c>
      <c r="I215" t="s">
        <v>543</v>
      </c>
      <c r="J215">
        <v>1</v>
      </c>
    </row>
    <row r="216" spans="8:10" x14ac:dyDescent="0.2">
      <c r="H216">
        <f t="shared" si="19"/>
        <v>215</v>
      </c>
      <c r="I216">
        <v>0</v>
      </c>
      <c r="J216">
        <v>1</v>
      </c>
    </row>
    <row r="217" spans="8:10" x14ac:dyDescent="0.2">
      <c r="H217">
        <f t="shared" si="19"/>
        <v>216</v>
      </c>
      <c r="I217">
        <v>0</v>
      </c>
      <c r="J217">
        <v>1</v>
      </c>
    </row>
    <row r="218" spans="8:10" x14ac:dyDescent="0.2">
      <c r="H218">
        <f t="shared" si="19"/>
        <v>217</v>
      </c>
      <c r="I218">
        <v>0</v>
      </c>
      <c r="J218">
        <v>1</v>
      </c>
    </row>
    <row r="219" spans="8:10" x14ac:dyDescent="0.2">
      <c r="H219">
        <f t="shared" si="19"/>
        <v>218</v>
      </c>
      <c r="I219">
        <v>0</v>
      </c>
      <c r="J219">
        <v>1</v>
      </c>
    </row>
    <row r="220" spans="8:10" x14ac:dyDescent="0.2">
      <c r="H220">
        <f t="shared" si="19"/>
        <v>219</v>
      </c>
      <c r="I220">
        <v>0</v>
      </c>
      <c r="J220">
        <v>1</v>
      </c>
    </row>
    <row r="221" spans="8:10" x14ac:dyDescent="0.2">
      <c r="H221">
        <f t="shared" si="19"/>
        <v>220</v>
      </c>
      <c r="I221">
        <v>0</v>
      </c>
      <c r="J221">
        <v>1</v>
      </c>
    </row>
    <row r="222" spans="8:10" x14ac:dyDescent="0.2">
      <c r="H222">
        <f t="shared" si="19"/>
        <v>221</v>
      </c>
      <c r="I222">
        <v>0</v>
      </c>
      <c r="J222">
        <v>1</v>
      </c>
    </row>
    <row r="223" spans="8:10" x14ac:dyDescent="0.2">
      <c r="H223">
        <f t="shared" si="19"/>
        <v>222</v>
      </c>
      <c r="I223">
        <v>0</v>
      </c>
      <c r="J223">
        <v>1</v>
      </c>
    </row>
    <row r="224" spans="8:10" x14ac:dyDescent="0.2">
      <c r="H224">
        <f t="shared" si="19"/>
        <v>223</v>
      </c>
      <c r="I224">
        <v>0</v>
      </c>
      <c r="J224">
        <v>1</v>
      </c>
    </row>
    <row r="225" spans="8:10" x14ac:dyDescent="0.2">
      <c r="H225">
        <f t="shared" si="19"/>
        <v>224</v>
      </c>
      <c r="I225">
        <v>0</v>
      </c>
      <c r="J225">
        <v>1</v>
      </c>
    </row>
    <row r="226" spans="8:10" x14ac:dyDescent="0.2">
      <c r="H226">
        <f t="shared" si="19"/>
        <v>225</v>
      </c>
      <c r="I226">
        <v>0</v>
      </c>
      <c r="J226">
        <v>1</v>
      </c>
    </row>
    <row r="227" spans="8:10" x14ac:dyDescent="0.2">
      <c r="H227">
        <f t="shared" si="19"/>
        <v>226</v>
      </c>
      <c r="I227">
        <v>0</v>
      </c>
      <c r="J227">
        <v>1</v>
      </c>
    </row>
    <row r="228" spans="8:10" x14ac:dyDescent="0.2">
      <c r="H228">
        <f t="shared" si="19"/>
        <v>227</v>
      </c>
      <c r="I228">
        <v>0</v>
      </c>
      <c r="J228">
        <v>1</v>
      </c>
    </row>
    <row r="229" spans="8:10" x14ac:dyDescent="0.2">
      <c r="H229">
        <f t="shared" si="19"/>
        <v>228</v>
      </c>
      <c r="I229">
        <v>0</v>
      </c>
      <c r="J229">
        <v>1</v>
      </c>
    </row>
    <row r="230" spans="8:10" x14ac:dyDescent="0.2">
      <c r="H230">
        <f t="shared" si="19"/>
        <v>229</v>
      </c>
      <c r="I230">
        <v>0</v>
      </c>
      <c r="J230">
        <v>2</v>
      </c>
    </row>
    <row r="231" spans="8:10" x14ac:dyDescent="0.2">
      <c r="H231">
        <f t="shared" si="19"/>
        <v>230</v>
      </c>
      <c r="I231">
        <v>0</v>
      </c>
      <c r="J231">
        <v>2</v>
      </c>
    </row>
    <row r="232" spans="8:10" x14ac:dyDescent="0.2">
      <c r="H232">
        <f t="shared" si="19"/>
        <v>231</v>
      </c>
      <c r="I232">
        <v>0</v>
      </c>
      <c r="J232">
        <v>2</v>
      </c>
    </row>
    <row r="233" spans="8:10" x14ac:dyDescent="0.2">
      <c r="H233">
        <f t="shared" si="19"/>
        <v>232</v>
      </c>
      <c r="I233">
        <v>0</v>
      </c>
      <c r="J233">
        <v>2</v>
      </c>
    </row>
    <row r="234" spans="8:10" x14ac:dyDescent="0.2">
      <c r="H234">
        <f t="shared" si="19"/>
        <v>233</v>
      </c>
      <c r="I234" t="s">
        <v>543</v>
      </c>
      <c r="J234">
        <v>0</v>
      </c>
    </row>
    <row r="235" spans="8:10" x14ac:dyDescent="0.2">
      <c r="H235">
        <f t="shared" si="19"/>
        <v>234</v>
      </c>
      <c r="I235">
        <v>0</v>
      </c>
      <c r="J235">
        <v>0</v>
      </c>
    </row>
    <row r="236" spans="8:10" x14ac:dyDescent="0.2">
      <c r="H236">
        <f t="shared" si="19"/>
        <v>235</v>
      </c>
      <c r="I236">
        <v>0</v>
      </c>
      <c r="J236">
        <v>0</v>
      </c>
    </row>
    <row r="237" spans="8:10" x14ac:dyDescent="0.2">
      <c r="H237">
        <f t="shared" si="19"/>
        <v>236</v>
      </c>
      <c r="I237">
        <v>0</v>
      </c>
      <c r="J237">
        <v>1</v>
      </c>
    </row>
    <row r="238" spans="8:10" x14ac:dyDescent="0.2">
      <c r="H238">
        <f t="shared" si="19"/>
        <v>237</v>
      </c>
      <c r="I238" t="s">
        <v>543</v>
      </c>
      <c r="J238">
        <v>0</v>
      </c>
    </row>
    <row r="239" spans="8:10" x14ac:dyDescent="0.2">
      <c r="H239">
        <f t="shared" si="19"/>
        <v>238</v>
      </c>
      <c r="I239">
        <v>0</v>
      </c>
      <c r="J239">
        <v>0</v>
      </c>
    </row>
    <row r="240" spans="8:10" x14ac:dyDescent="0.2">
      <c r="H240">
        <f t="shared" si="19"/>
        <v>239</v>
      </c>
      <c r="I240">
        <v>0</v>
      </c>
      <c r="J240">
        <v>0</v>
      </c>
    </row>
    <row r="241" spans="8:10" x14ac:dyDescent="0.2">
      <c r="H241">
        <f t="shared" si="19"/>
        <v>240</v>
      </c>
      <c r="I241">
        <v>0</v>
      </c>
      <c r="J241">
        <v>0</v>
      </c>
    </row>
    <row r="242" spans="8:10" x14ac:dyDescent="0.2">
      <c r="H242">
        <f t="shared" si="19"/>
        <v>241</v>
      </c>
      <c r="I242">
        <v>0</v>
      </c>
      <c r="J242">
        <v>0</v>
      </c>
    </row>
    <row r="243" spans="8:10" x14ac:dyDescent="0.2">
      <c r="H243">
        <f t="shared" si="19"/>
        <v>242</v>
      </c>
      <c r="I243">
        <v>0</v>
      </c>
      <c r="J243">
        <v>0</v>
      </c>
    </row>
    <row r="244" spans="8:10" x14ac:dyDescent="0.2">
      <c r="H244">
        <f t="shared" si="19"/>
        <v>243</v>
      </c>
      <c r="I244">
        <v>0</v>
      </c>
      <c r="J244">
        <v>0</v>
      </c>
    </row>
    <row r="245" spans="8:10" x14ac:dyDescent="0.2">
      <c r="H245">
        <f t="shared" si="19"/>
        <v>244</v>
      </c>
      <c r="I245">
        <v>0</v>
      </c>
      <c r="J245">
        <v>0</v>
      </c>
    </row>
    <row r="246" spans="8:10" x14ac:dyDescent="0.2">
      <c r="H246">
        <f t="shared" si="19"/>
        <v>245</v>
      </c>
      <c r="I246">
        <v>0</v>
      </c>
      <c r="J246">
        <v>0</v>
      </c>
    </row>
    <row r="247" spans="8:10" x14ac:dyDescent="0.2">
      <c r="H247">
        <f t="shared" si="19"/>
        <v>246</v>
      </c>
      <c r="I247">
        <v>0</v>
      </c>
      <c r="J247">
        <v>0</v>
      </c>
    </row>
    <row r="248" spans="8:10" x14ac:dyDescent="0.2">
      <c r="H248">
        <f t="shared" si="19"/>
        <v>247</v>
      </c>
      <c r="I248">
        <v>0</v>
      </c>
      <c r="J248">
        <v>0</v>
      </c>
    </row>
    <row r="249" spans="8:10" x14ac:dyDescent="0.2">
      <c r="H249">
        <f t="shared" si="19"/>
        <v>248</v>
      </c>
      <c r="I249">
        <v>0</v>
      </c>
      <c r="J249">
        <v>0</v>
      </c>
    </row>
    <row r="250" spans="8:10" x14ac:dyDescent="0.2">
      <c r="H250">
        <f t="shared" si="19"/>
        <v>249</v>
      </c>
      <c r="I250">
        <v>0</v>
      </c>
      <c r="J250">
        <v>0</v>
      </c>
    </row>
    <row r="251" spans="8:10" x14ac:dyDescent="0.2">
      <c r="H251">
        <f t="shared" si="19"/>
        <v>250</v>
      </c>
      <c r="I251">
        <v>0</v>
      </c>
      <c r="J251">
        <v>0</v>
      </c>
    </row>
    <row r="252" spans="8:10" x14ac:dyDescent="0.2">
      <c r="H252">
        <f t="shared" si="19"/>
        <v>251</v>
      </c>
      <c r="I252">
        <v>0</v>
      </c>
      <c r="J252">
        <v>0</v>
      </c>
    </row>
    <row r="253" spans="8:10" x14ac:dyDescent="0.2">
      <c r="H253">
        <f t="shared" si="19"/>
        <v>252</v>
      </c>
      <c r="I253">
        <v>0</v>
      </c>
      <c r="J253">
        <v>0</v>
      </c>
    </row>
    <row r="254" spans="8:10" x14ac:dyDescent="0.2">
      <c r="H254">
        <f t="shared" si="19"/>
        <v>253</v>
      </c>
      <c r="I254">
        <v>0</v>
      </c>
      <c r="J254">
        <v>0</v>
      </c>
    </row>
    <row r="255" spans="8:10" x14ac:dyDescent="0.2">
      <c r="H255">
        <f t="shared" si="19"/>
        <v>254</v>
      </c>
      <c r="I255" t="s">
        <v>543</v>
      </c>
      <c r="J255">
        <v>0</v>
      </c>
    </row>
    <row r="256" spans="8:10" x14ac:dyDescent="0.2">
      <c r="H256">
        <f t="shared" si="19"/>
        <v>255</v>
      </c>
      <c r="I256">
        <v>0</v>
      </c>
      <c r="J256">
        <v>0</v>
      </c>
    </row>
    <row r="257" spans="8:10" x14ac:dyDescent="0.2">
      <c r="H257">
        <f t="shared" si="19"/>
        <v>256</v>
      </c>
      <c r="I257" t="s">
        <v>543</v>
      </c>
      <c r="J257">
        <v>0</v>
      </c>
    </row>
    <row r="258" spans="8:10" x14ac:dyDescent="0.2">
      <c r="H258">
        <f t="shared" si="19"/>
        <v>257</v>
      </c>
      <c r="I258">
        <v>0</v>
      </c>
      <c r="J258">
        <v>0</v>
      </c>
    </row>
    <row r="259" spans="8:10" x14ac:dyDescent="0.2">
      <c r="H259">
        <f t="shared" ref="H259:H322" si="20">H258+1</f>
        <v>258</v>
      </c>
      <c r="I259">
        <v>0</v>
      </c>
      <c r="J259">
        <v>0</v>
      </c>
    </row>
    <row r="260" spans="8:10" x14ac:dyDescent="0.2">
      <c r="H260">
        <f t="shared" si="20"/>
        <v>259</v>
      </c>
      <c r="I260">
        <v>0</v>
      </c>
      <c r="J260">
        <v>0</v>
      </c>
    </row>
    <row r="261" spans="8:10" x14ac:dyDescent="0.2">
      <c r="H261">
        <f t="shared" si="20"/>
        <v>260</v>
      </c>
      <c r="I261">
        <v>0</v>
      </c>
      <c r="J261">
        <v>0</v>
      </c>
    </row>
    <row r="262" spans="8:10" x14ac:dyDescent="0.2">
      <c r="H262">
        <f t="shared" si="20"/>
        <v>261</v>
      </c>
      <c r="I262">
        <v>0</v>
      </c>
      <c r="J262">
        <v>0</v>
      </c>
    </row>
    <row r="263" spans="8:10" x14ac:dyDescent="0.2">
      <c r="H263">
        <f t="shared" si="20"/>
        <v>262</v>
      </c>
      <c r="I263">
        <v>0</v>
      </c>
      <c r="J263">
        <v>0</v>
      </c>
    </row>
    <row r="264" spans="8:10" x14ac:dyDescent="0.2">
      <c r="H264">
        <f t="shared" si="20"/>
        <v>263</v>
      </c>
      <c r="I264">
        <v>0</v>
      </c>
      <c r="J264">
        <v>0</v>
      </c>
    </row>
    <row r="265" spans="8:10" x14ac:dyDescent="0.2">
      <c r="H265">
        <f t="shared" si="20"/>
        <v>264</v>
      </c>
      <c r="I265">
        <v>0</v>
      </c>
      <c r="J265">
        <v>0</v>
      </c>
    </row>
    <row r="266" spans="8:10" x14ac:dyDescent="0.2">
      <c r="H266">
        <f t="shared" si="20"/>
        <v>265</v>
      </c>
      <c r="I266">
        <v>0</v>
      </c>
      <c r="J266">
        <v>0</v>
      </c>
    </row>
    <row r="267" spans="8:10" x14ac:dyDescent="0.2">
      <c r="H267">
        <f t="shared" si="20"/>
        <v>266</v>
      </c>
      <c r="I267">
        <v>0</v>
      </c>
      <c r="J267">
        <v>0</v>
      </c>
    </row>
    <row r="268" spans="8:10" x14ac:dyDescent="0.2">
      <c r="H268">
        <f t="shared" si="20"/>
        <v>267</v>
      </c>
      <c r="I268">
        <v>0</v>
      </c>
      <c r="J268">
        <v>0</v>
      </c>
    </row>
    <row r="269" spans="8:10" x14ac:dyDescent="0.2">
      <c r="H269">
        <f t="shared" si="20"/>
        <v>268</v>
      </c>
      <c r="I269">
        <v>0</v>
      </c>
      <c r="J269">
        <v>0</v>
      </c>
    </row>
    <row r="270" spans="8:10" x14ac:dyDescent="0.2">
      <c r="H270">
        <f t="shared" si="20"/>
        <v>269</v>
      </c>
      <c r="I270">
        <v>0</v>
      </c>
      <c r="J270">
        <v>0</v>
      </c>
    </row>
    <row r="271" spans="8:10" x14ac:dyDescent="0.2">
      <c r="H271">
        <f t="shared" si="20"/>
        <v>270</v>
      </c>
      <c r="I271">
        <v>0</v>
      </c>
      <c r="J271">
        <v>0</v>
      </c>
    </row>
    <row r="272" spans="8:10" x14ac:dyDescent="0.2">
      <c r="H272">
        <f t="shared" si="20"/>
        <v>271</v>
      </c>
      <c r="I272">
        <v>0</v>
      </c>
      <c r="J272">
        <v>0</v>
      </c>
    </row>
    <row r="273" spans="8:10" x14ac:dyDescent="0.2">
      <c r="H273">
        <f t="shared" si="20"/>
        <v>272</v>
      </c>
      <c r="I273">
        <v>0</v>
      </c>
      <c r="J273">
        <v>1</v>
      </c>
    </row>
    <row r="274" spans="8:10" x14ac:dyDescent="0.2">
      <c r="H274">
        <f t="shared" si="20"/>
        <v>273</v>
      </c>
      <c r="I274">
        <v>0</v>
      </c>
      <c r="J274">
        <v>1</v>
      </c>
    </row>
    <row r="275" spans="8:10" x14ac:dyDescent="0.2">
      <c r="H275">
        <f t="shared" si="20"/>
        <v>274</v>
      </c>
      <c r="I275">
        <v>0</v>
      </c>
      <c r="J275">
        <v>0</v>
      </c>
    </row>
    <row r="276" spans="8:10" x14ac:dyDescent="0.2">
      <c r="H276">
        <f t="shared" si="20"/>
        <v>275</v>
      </c>
      <c r="I276" t="s">
        <v>543</v>
      </c>
      <c r="J276">
        <v>0</v>
      </c>
    </row>
    <row r="277" spans="8:10" x14ac:dyDescent="0.2">
      <c r="H277">
        <f t="shared" si="20"/>
        <v>276</v>
      </c>
      <c r="I277">
        <v>0</v>
      </c>
      <c r="J277">
        <v>0</v>
      </c>
    </row>
    <row r="278" spans="8:10" x14ac:dyDescent="0.2">
      <c r="H278">
        <f t="shared" si="20"/>
        <v>277</v>
      </c>
      <c r="I278">
        <v>0</v>
      </c>
      <c r="J278">
        <v>1</v>
      </c>
    </row>
    <row r="279" spans="8:10" x14ac:dyDescent="0.2">
      <c r="H279">
        <f t="shared" si="20"/>
        <v>278</v>
      </c>
      <c r="I279">
        <v>0</v>
      </c>
      <c r="J279">
        <v>2</v>
      </c>
    </row>
    <row r="280" spans="8:10" x14ac:dyDescent="0.2">
      <c r="H280">
        <f t="shared" si="20"/>
        <v>279</v>
      </c>
      <c r="I280">
        <v>0</v>
      </c>
      <c r="J280">
        <v>2</v>
      </c>
    </row>
    <row r="281" spans="8:10" x14ac:dyDescent="0.2">
      <c r="H281">
        <f t="shared" si="20"/>
        <v>280</v>
      </c>
      <c r="I281">
        <v>0</v>
      </c>
      <c r="J281">
        <v>0</v>
      </c>
    </row>
    <row r="282" spans="8:10" x14ac:dyDescent="0.2">
      <c r="H282">
        <f t="shared" si="20"/>
        <v>281</v>
      </c>
      <c r="I282">
        <v>0</v>
      </c>
      <c r="J282">
        <v>0</v>
      </c>
    </row>
    <row r="283" spans="8:10" x14ac:dyDescent="0.2">
      <c r="H283">
        <f t="shared" si="20"/>
        <v>282</v>
      </c>
      <c r="I283">
        <v>0</v>
      </c>
      <c r="J283">
        <v>0</v>
      </c>
    </row>
    <row r="284" spans="8:10" x14ac:dyDescent="0.2">
      <c r="H284">
        <f t="shared" si="20"/>
        <v>283</v>
      </c>
      <c r="I284">
        <v>0</v>
      </c>
      <c r="J284">
        <v>0</v>
      </c>
    </row>
    <row r="285" spans="8:10" x14ac:dyDescent="0.2">
      <c r="H285">
        <f t="shared" si="20"/>
        <v>284</v>
      </c>
      <c r="I285">
        <v>0</v>
      </c>
      <c r="J285">
        <v>0</v>
      </c>
    </row>
    <row r="286" spans="8:10" x14ac:dyDescent="0.2">
      <c r="H286">
        <f t="shared" si="20"/>
        <v>285</v>
      </c>
      <c r="I286">
        <v>0</v>
      </c>
      <c r="J286">
        <v>0</v>
      </c>
    </row>
    <row r="287" spans="8:10" x14ac:dyDescent="0.2">
      <c r="H287">
        <f t="shared" si="20"/>
        <v>286</v>
      </c>
      <c r="I287">
        <v>0</v>
      </c>
      <c r="J287">
        <v>0</v>
      </c>
    </row>
    <row r="288" spans="8:10" x14ac:dyDescent="0.2">
      <c r="H288">
        <f t="shared" si="20"/>
        <v>287</v>
      </c>
      <c r="I288">
        <v>0</v>
      </c>
      <c r="J288">
        <v>0</v>
      </c>
    </row>
    <row r="289" spans="8:10" x14ac:dyDescent="0.2">
      <c r="H289">
        <f t="shared" si="20"/>
        <v>288</v>
      </c>
      <c r="I289">
        <v>0</v>
      </c>
      <c r="J289">
        <v>0</v>
      </c>
    </row>
    <row r="290" spans="8:10" x14ac:dyDescent="0.2">
      <c r="H290">
        <f t="shared" si="20"/>
        <v>289</v>
      </c>
      <c r="I290">
        <v>0</v>
      </c>
      <c r="J290">
        <v>0</v>
      </c>
    </row>
    <row r="291" spans="8:10" x14ac:dyDescent="0.2">
      <c r="H291">
        <f t="shared" si="20"/>
        <v>290</v>
      </c>
      <c r="I291">
        <v>0</v>
      </c>
      <c r="J291">
        <v>0</v>
      </c>
    </row>
    <row r="292" spans="8:10" x14ac:dyDescent="0.2">
      <c r="H292">
        <f t="shared" si="20"/>
        <v>291</v>
      </c>
      <c r="I292">
        <v>0</v>
      </c>
      <c r="J292">
        <v>0</v>
      </c>
    </row>
    <row r="293" spans="8:10" x14ac:dyDescent="0.2">
      <c r="H293">
        <f t="shared" si="20"/>
        <v>292</v>
      </c>
      <c r="I293">
        <v>0</v>
      </c>
      <c r="J293">
        <v>0</v>
      </c>
    </row>
    <row r="294" spans="8:10" x14ac:dyDescent="0.2">
      <c r="H294">
        <f t="shared" si="20"/>
        <v>293</v>
      </c>
      <c r="I294">
        <v>0</v>
      </c>
      <c r="J294">
        <v>0</v>
      </c>
    </row>
    <row r="295" spans="8:10" x14ac:dyDescent="0.2">
      <c r="H295">
        <f t="shared" si="20"/>
        <v>294</v>
      </c>
      <c r="I295">
        <v>0</v>
      </c>
      <c r="J295">
        <v>0</v>
      </c>
    </row>
    <row r="296" spans="8:10" x14ac:dyDescent="0.2">
      <c r="H296">
        <f t="shared" si="20"/>
        <v>295</v>
      </c>
      <c r="I296">
        <v>0</v>
      </c>
      <c r="J296">
        <v>0</v>
      </c>
    </row>
    <row r="297" spans="8:10" x14ac:dyDescent="0.2">
      <c r="H297">
        <f t="shared" si="20"/>
        <v>296</v>
      </c>
      <c r="I297">
        <v>0</v>
      </c>
      <c r="J297">
        <v>0</v>
      </c>
    </row>
    <row r="298" spans="8:10" x14ac:dyDescent="0.2">
      <c r="H298">
        <f t="shared" si="20"/>
        <v>297</v>
      </c>
      <c r="I298">
        <v>0</v>
      </c>
      <c r="J298">
        <v>0</v>
      </c>
    </row>
    <row r="299" spans="8:10" x14ac:dyDescent="0.2">
      <c r="H299">
        <f t="shared" si="20"/>
        <v>298</v>
      </c>
      <c r="I299">
        <v>0</v>
      </c>
      <c r="J299">
        <v>0</v>
      </c>
    </row>
    <row r="300" spans="8:10" x14ac:dyDescent="0.2">
      <c r="H300">
        <f t="shared" si="20"/>
        <v>299</v>
      </c>
      <c r="I300" t="s">
        <v>543</v>
      </c>
      <c r="J300">
        <v>0</v>
      </c>
    </row>
    <row r="301" spans="8:10" x14ac:dyDescent="0.2">
      <c r="H301">
        <f t="shared" si="20"/>
        <v>300</v>
      </c>
      <c r="I301">
        <v>0</v>
      </c>
      <c r="J301">
        <v>0</v>
      </c>
    </row>
    <row r="302" spans="8:10" x14ac:dyDescent="0.2">
      <c r="H302">
        <f t="shared" si="20"/>
        <v>301</v>
      </c>
      <c r="I302">
        <v>0</v>
      </c>
      <c r="J302">
        <v>0</v>
      </c>
    </row>
    <row r="303" spans="8:10" x14ac:dyDescent="0.2">
      <c r="H303">
        <f t="shared" si="20"/>
        <v>302</v>
      </c>
      <c r="I303">
        <v>0</v>
      </c>
      <c r="J303">
        <v>0</v>
      </c>
    </row>
    <row r="304" spans="8:10" x14ac:dyDescent="0.2">
      <c r="H304">
        <f t="shared" si="20"/>
        <v>303</v>
      </c>
      <c r="I304">
        <v>0</v>
      </c>
      <c r="J304">
        <v>0</v>
      </c>
    </row>
    <row r="305" spans="8:10" x14ac:dyDescent="0.2">
      <c r="H305">
        <f t="shared" si="20"/>
        <v>304</v>
      </c>
      <c r="I305">
        <v>0</v>
      </c>
      <c r="J305">
        <v>0</v>
      </c>
    </row>
    <row r="306" spans="8:10" x14ac:dyDescent="0.2">
      <c r="H306">
        <f t="shared" si="20"/>
        <v>305</v>
      </c>
      <c r="I306">
        <v>0</v>
      </c>
      <c r="J306">
        <v>0</v>
      </c>
    </row>
    <row r="307" spans="8:10" x14ac:dyDescent="0.2">
      <c r="H307">
        <f t="shared" si="20"/>
        <v>306</v>
      </c>
      <c r="I307">
        <v>0</v>
      </c>
      <c r="J307">
        <v>0</v>
      </c>
    </row>
    <row r="308" spans="8:10" x14ac:dyDescent="0.2">
      <c r="H308">
        <f t="shared" si="20"/>
        <v>307</v>
      </c>
      <c r="I308">
        <v>5</v>
      </c>
      <c r="J308">
        <v>0</v>
      </c>
    </row>
    <row r="309" spans="8:10" x14ac:dyDescent="0.2">
      <c r="H309">
        <f t="shared" si="20"/>
        <v>308</v>
      </c>
      <c r="I309">
        <v>0</v>
      </c>
      <c r="J309">
        <v>0</v>
      </c>
    </row>
    <row r="310" spans="8:10" x14ac:dyDescent="0.2">
      <c r="H310">
        <f t="shared" si="20"/>
        <v>309</v>
      </c>
      <c r="I310">
        <v>0</v>
      </c>
      <c r="J310">
        <v>1</v>
      </c>
    </row>
    <row r="311" spans="8:10" x14ac:dyDescent="0.2">
      <c r="H311">
        <f t="shared" si="20"/>
        <v>310</v>
      </c>
      <c r="I311">
        <v>0</v>
      </c>
      <c r="J311">
        <v>1</v>
      </c>
    </row>
    <row r="312" spans="8:10" x14ac:dyDescent="0.2">
      <c r="H312">
        <f t="shared" si="20"/>
        <v>311</v>
      </c>
      <c r="I312">
        <v>0</v>
      </c>
      <c r="J312">
        <v>0</v>
      </c>
    </row>
    <row r="313" spans="8:10" x14ac:dyDescent="0.2">
      <c r="H313">
        <f t="shared" si="20"/>
        <v>312</v>
      </c>
      <c r="I313">
        <v>0</v>
      </c>
      <c r="J313">
        <v>0</v>
      </c>
    </row>
    <row r="314" spans="8:10" x14ac:dyDescent="0.2">
      <c r="H314">
        <f t="shared" si="20"/>
        <v>313</v>
      </c>
      <c r="I314">
        <v>0</v>
      </c>
      <c r="J314">
        <v>0</v>
      </c>
    </row>
    <row r="315" spans="8:10" x14ac:dyDescent="0.2">
      <c r="H315">
        <f t="shared" si="20"/>
        <v>314</v>
      </c>
      <c r="I315">
        <v>0</v>
      </c>
      <c r="J315">
        <v>0</v>
      </c>
    </row>
    <row r="316" spans="8:10" x14ac:dyDescent="0.2">
      <c r="H316">
        <f t="shared" si="20"/>
        <v>315</v>
      </c>
      <c r="I316">
        <v>0</v>
      </c>
      <c r="J316">
        <v>0</v>
      </c>
    </row>
    <row r="317" spans="8:10" x14ac:dyDescent="0.2">
      <c r="H317">
        <f t="shared" si="20"/>
        <v>316</v>
      </c>
      <c r="I317">
        <v>0</v>
      </c>
      <c r="J317">
        <v>0</v>
      </c>
    </row>
    <row r="318" spans="8:10" x14ac:dyDescent="0.2">
      <c r="H318">
        <f t="shared" si="20"/>
        <v>317</v>
      </c>
      <c r="I318">
        <v>0</v>
      </c>
      <c r="J318">
        <v>0</v>
      </c>
    </row>
    <row r="319" spans="8:10" x14ac:dyDescent="0.2">
      <c r="H319">
        <f t="shared" si="20"/>
        <v>318</v>
      </c>
      <c r="I319">
        <v>0</v>
      </c>
      <c r="J319">
        <v>0</v>
      </c>
    </row>
    <row r="320" spans="8:10" x14ac:dyDescent="0.2">
      <c r="H320">
        <f t="shared" si="20"/>
        <v>319</v>
      </c>
      <c r="I320">
        <v>0</v>
      </c>
      <c r="J320">
        <v>0</v>
      </c>
    </row>
    <row r="321" spans="8:10" x14ac:dyDescent="0.2">
      <c r="H321">
        <f t="shared" si="20"/>
        <v>320</v>
      </c>
      <c r="I321">
        <v>0</v>
      </c>
      <c r="J321">
        <v>0</v>
      </c>
    </row>
    <row r="322" spans="8:10" x14ac:dyDescent="0.2">
      <c r="H322">
        <f t="shared" si="20"/>
        <v>321</v>
      </c>
      <c r="I322">
        <v>0</v>
      </c>
      <c r="J322">
        <v>0</v>
      </c>
    </row>
    <row r="323" spans="8:10" x14ac:dyDescent="0.2">
      <c r="H323">
        <f t="shared" ref="H323:H386" si="21">H322+1</f>
        <v>322</v>
      </c>
      <c r="I323">
        <v>0</v>
      </c>
      <c r="J323">
        <v>0</v>
      </c>
    </row>
    <row r="324" spans="8:10" x14ac:dyDescent="0.2">
      <c r="H324">
        <f t="shared" si="21"/>
        <v>323</v>
      </c>
      <c r="I324">
        <v>0</v>
      </c>
      <c r="J324">
        <v>0</v>
      </c>
    </row>
    <row r="325" spans="8:10" x14ac:dyDescent="0.2">
      <c r="H325">
        <f t="shared" si="21"/>
        <v>324</v>
      </c>
      <c r="I325" t="s">
        <v>543</v>
      </c>
      <c r="J325">
        <v>0</v>
      </c>
    </row>
    <row r="326" spans="8:10" x14ac:dyDescent="0.2">
      <c r="H326">
        <f t="shared" si="21"/>
        <v>325</v>
      </c>
      <c r="I326" t="s">
        <v>543</v>
      </c>
      <c r="J326">
        <v>2</v>
      </c>
    </row>
    <row r="327" spans="8:10" x14ac:dyDescent="0.2">
      <c r="H327">
        <f t="shared" si="21"/>
        <v>326</v>
      </c>
      <c r="I327">
        <v>0</v>
      </c>
      <c r="J327">
        <v>3</v>
      </c>
    </row>
    <row r="328" spans="8:10" x14ac:dyDescent="0.2">
      <c r="H328">
        <f t="shared" si="21"/>
        <v>327</v>
      </c>
      <c r="I328">
        <v>0</v>
      </c>
      <c r="J328">
        <v>3</v>
      </c>
    </row>
    <row r="329" spans="8:10" x14ac:dyDescent="0.2">
      <c r="H329">
        <f t="shared" si="21"/>
        <v>328</v>
      </c>
      <c r="I329">
        <v>0</v>
      </c>
      <c r="J329">
        <v>3</v>
      </c>
    </row>
    <row r="330" spans="8:10" x14ac:dyDescent="0.2">
      <c r="H330">
        <f t="shared" si="21"/>
        <v>329</v>
      </c>
      <c r="I330">
        <v>0</v>
      </c>
      <c r="J330">
        <v>3</v>
      </c>
    </row>
    <row r="331" spans="8:10" x14ac:dyDescent="0.2">
      <c r="H331">
        <f t="shared" si="21"/>
        <v>330</v>
      </c>
      <c r="I331">
        <v>0</v>
      </c>
      <c r="J331">
        <v>0</v>
      </c>
    </row>
    <row r="332" spans="8:10" x14ac:dyDescent="0.2">
      <c r="H332">
        <f t="shared" si="21"/>
        <v>331</v>
      </c>
      <c r="I332">
        <v>0</v>
      </c>
      <c r="J332">
        <v>0</v>
      </c>
    </row>
    <row r="333" spans="8:10" x14ac:dyDescent="0.2">
      <c r="H333">
        <f t="shared" si="21"/>
        <v>332</v>
      </c>
      <c r="I333">
        <v>0</v>
      </c>
      <c r="J333">
        <v>0</v>
      </c>
    </row>
    <row r="334" spans="8:10" x14ac:dyDescent="0.2">
      <c r="H334">
        <f t="shared" si="21"/>
        <v>333</v>
      </c>
      <c r="I334">
        <v>0</v>
      </c>
      <c r="J334">
        <v>0</v>
      </c>
    </row>
    <row r="335" spans="8:10" x14ac:dyDescent="0.2">
      <c r="H335">
        <f t="shared" si="21"/>
        <v>334</v>
      </c>
      <c r="I335">
        <v>0</v>
      </c>
      <c r="J335">
        <v>0</v>
      </c>
    </row>
    <row r="336" spans="8:10" x14ac:dyDescent="0.2">
      <c r="H336">
        <f t="shared" si="21"/>
        <v>335</v>
      </c>
      <c r="I336">
        <v>0</v>
      </c>
      <c r="J336">
        <v>0</v>
      </c>
    </row>
    <row r="337" spans="8:10" x14ac:dyDescent="0.2">
      <c r="H337">
        <f t="shared" si="21"/>
        <v>336</v>
      </c>
      <c r="I337">
        <v>0</v>
      </c>
      <c r="J337">
        <v>0</v>
      </c>
    </row>
    <row r="338" spans="8:10" x14ac:dyDescent="0.2">
      <c r="H338">
        <f t="shared" si="21"/>
        <v>337</v>
      </c>
      <c r="I338">
        <v>0</v>
      </c>
      <c r="J338">
        <v>0</v>
      </c>
    </row>
    <row r="339" spans="8:10" x14ac:dyDescent="0.2">
      <c r="H339">
        <f t="shared" si="21"/>
        <v>338</v>
      </c>
      <c r="I339">
        <v>0</v>
      </c>
      <c r="J339">
        <v>0</v>
      </c>
    </row>
    <row r="340" spans="8:10" x14ac:dyDescent="0.2">
      <c r="H340">
        <f t="shared" si="21"/>
        <v>339</v>
      </c>
      <c r="I340">
        <v>0</v>
      </c>
      <c r="J340">
        <v>0</v>
      </c>
    </row>
    <row r="341" spans="8:10" x14ac:dyDescent="0.2">
      <c r="H341">
        <f t="shared" si="21"/>
        <v>340</v>
      </c>
      <c r="I341">
        <v>0</v>
      </c>
      <c r="J341">
        <v>0</v>
      </c>
    </row>
    <row r="342" spans="8:10" x14ac:dyDescent="0.2">
      <c r="H342">
        <f t="shared" si="21"/>
        <v>341</v>
      </c>
      <c r="I342">
        <v>0</v>
      </c>
      <c r="J342">
        <v>0</v>
      </c>
    </row>
    <row r="343" spans="8:10" x14ac:dyDescent="0.2">
      <c r="H343">
        <f t="shared" si="21"/>
        <v>342</v>
      </c>
      <c r="I343">
        <v>0</v>
      </c>
      <c r="J343">
        <v>0</v>
      </c>
    </row>
    <row r="344" spans="8:10" x14ac:dyDescent="0.2">
      <c r="H344">
        <f t="shared" si="21"/>
        <v>343</v>
      </c>
      <c r="I344">
        <v>0</v>
      </c>
      <c r="J344">
        <v>0</v>
      </c>
    </row>
    <row r="345" spans="8:10" x14ac:dyDescent="0.2">
      <c r="H345">
        <f t="shared" si="21"/>
        <v>344</v>
      </c>
      <c r="I345" t="s">
        <v>543</v>
      </c>
      <c r="J345">
        <v>0</v>
      </c>
    </row>
    <row r="346" spans="8:10" x14ac:dyDescent="0.2">
      <c r="H346">
        <f t="shared" si="21"/>
        <v>345</v>
      </c>
      <c r="I346">
        <v>0</v>
      </c>
      <c r="J346">
        <v>0</v>
      </c>
    </row>
    <row r="347" spans="8:10" x14ac:dyDescent="0.2">
      <c r="H347">
        <f t="shared" si="21"/>
        <v>346</v>
      </c>
      <c r="I347">
        <v>0</v>
      </c>
      <c r="J347">
        <v>0</v>
      </c>
    </row>
    <row r="348" spans="8:10" x14ac:dyDescent="0.2">
      <c r="H348">
        <f t="shared" si="21"/>
        <v>347</v>
      </c>
      <c r="I348">
        <v>5</v>
      </c>
      <c r="J348">
        <v>0</v>
      </c>
    </row>
    <row r="349" spans="8:10" x14ac:dyDescent="0.2">
      <c r="H349">
        <f t="shared" si="21"/>
        <v>348</v>
      </c>
      <c r="I349">
        <v>0</v>
      </c>
      <c r="J349">
        <v>0</v>
      </c>
    </row>
    <row r="350" spans="8:10" x14ac:dyDescent="0.2">
      <c r="H350">
        <f t="shared" si="21"/>
        <v>349</v>
      </c>
      <c r="I350">
        <v>0</v>
      </c>
      <c r="J350">
        <v>0</v>
      </c>
    </row>
    <row r="351" spans="8:10" x14ac:dyDescent="0.2">
      <c r="H351">
        <f t="shared" si="21"/>
        <v>350</v>
      </c>
      <c r="I351">
        <v>0</v>
      </c>
      <c r="J351">
        <v>0</v>
      </c>
    </row>
    <row r="352" spans="8:10" x14ac:dyDescent="0.2">
      <c r="H352">
        <f t="shared" si="21"/>
        <v>351</v>
      </c>
      <c r="I352">
        <v>0</v>
      </c>
      <c r="J352">
        <v>2</v>
      </c>
    </row>
    <row r="353" spans="8:10" x14ac:dyDescent="0.2">
      <c r="H353">
        <f t="shared" si="21"/>
        <v>352</v>
      </c>
      <c r="I353">
        <v>0</v>
      </c>
      <c r="J353">
        <v>0</v>
      </c>
    </row>
    <row r="354" spans="8:10" x14ac:dyDescent="0.2">
      <c r="H354">
        <f t="shared" si="21"/>
        <v>353</v>
      </c>
      <c r="I354">
        <v>0</v>
      </c>
      <c r="J354">
        <v>0</v>
      </c>
    </row>
    <row r="355" spans="8:10" x14ac:dyDescent="0.2">
      <c r="H355">
        <f t="shared" si="21"/>
        <v>354</v>
      </c>
      <c r="I355">
        <v>0</v>
      </c>
      <c r="J355">
        <v>0</v>
      </c>
    </row>
    <row r="356" spans="8:10" x14ac:dyDescent="0.2">
      <c r="H356">
        <f t="shared" si="21"/>
        <v>355</v>
      </c>
      <c r="I356">
        <v>0</v>
      </c>
      <c r="J356">
        <v>0</v>
      </c>
    </row>
    <row r="357" spans="8:10" x14ac:dyDescent="0.2">
      <c r="H357">
        <f t="shared" si="21"/>
        <v>356</v>
      </c>
      <c r="I357">
        <v>0</v>
      </c>
      <c r="J357">
        <v>0</v>
      </c>
    </row>
    <row r="358" spans="8:10" x14ac:dyDescent="0.2">
      <c r="H358">
        <f t="shared" si="21"/>
        <v>357</v>
      </c>
      <c r="I358">
        <v>0</v>
      </c>
      <c r="J358">
        <v>2</v>
      </c>
    </row>
    <row r="359" spans="8:10" x14ac:dyDescent="0.2">
      <c r="H359">
        <f t="shared" si="21"/>
        <v>358</v>
      </c>
      <c r="I359">
        <v>0</v>
      </c>
      <c r="J359">
        <v>2</v>
      </c>
    </row>
    <row r="360" spans="8:10" x14ac:dyDescent="0.2">
      <c r="H360">
        <f t="shared" si="21"/>
        <v>359</v>
      </c>
      <c r="I360">
        <v>0</v>
      </c>
      <c r="J360">
        <v>2</v>
      </c>
    </row>
    <row r="361" spans="8:10" x14ac:dyDescent="0.2">
      <c r="H361">
        <f t="shared" si="21"/>
        <v>360</v>
      </c>
      <c r="I361">
        <v>0</v>
      </c>
      <c r="J361">
        <v>0</v>
      </c>
    </row>
    <row r="362" spans="8:10" x14ac:dyDescent="0.2">
      <c r="H362">
        <f t="shared" si="21"/>
        <v>361</v>
      </c>
      <c r="I362">
        <v>0</v>
      </c>
      <c r="J362">
        <v>0</v>
      </c>
    </row>
    <row r="363" spans="8:10" x14ac:dyDescent="0.2">
      <c r="H363">
        <f t="shared" si="21"/>
        <v>362</v>
      </c>
      <c r="I363">
        <v>0</v>
      </c>
      <c r="J363">
        <v>0</v>
      </c>
    </row>
    <row r="364" spans="8:10" x14ac:dyDescent="0.2">
      <c r="H364">
        <f t="shared" si="21"/>
        <v>363</v>
      </c>
      <c r="I364">
        <v>0</v>
      </c>
      <c r="J364">
        <v>0</v>
      </c>
    </row>
    <row r="365" spans="8:10" x14ac:dyDescent="0.2">
      <c r="H365">
        <f t="shared" si="21"/>
        <v>364</v>
      </c>
      <c r="I365">
        <v>0</v>
      </c>
      <c r="J365">
        <v>0</v>
      </c>
    </row>
    <row r="366" spans="8:10" x14ac:dyDescent="0.2">
      <c r="H366">
        <f t="shared" si="21"/>
        <v>365</v>
      </c>
      <c r="I366">
        <v>0</v>
      </c>
      <c r="J366">
        <v>0</v>
      </c>
    </row>
    <row r="367" spans="8:10" x14ac:dyDescent="0.2">
      <c r="H367">
        <f t="shared" si="21"/>
        <v>366</v>
      </c>
      <c r="I367">
        <v>0</v>
      </c>
      <c r="J367">
        <v>0</v>
      </c>
    </row>
    <row r="368" spans="8:10" x14ac:dyDescent="0.2">
      <c r="H368">
        <f t="shared" si="21"/>
        <v>367</v>
      </c>
      <c r="I368">
        <v>0</v>
      </c>
      <c r="J368">
        <v>0</v>
      </c>
    </row>
    <row r="369" spans="8:10" x14ac:dyDescent="0.2">
      <c r="H369">
        <f t="shared" si="21"/>
        <v>368</v>
      </c>
      <c r="I369">
        <v>0</v>
      </c>
      <c r="J369">
        <v>0</v>
      </c>
    </row>
    <row r="370" spans="8:10" x14ac:dyDescent="0.2">
      <c r="H370">
        <f t="shared" si="21"/>
        <v>369</v>
      </c>
      <c r="I370">
        <v>0</v>
      </c>
      <c r="J370">
        <v>0</v>
      </c>
    </row>
    <row r="371" spans="8:10" x14ac:dyDescent="0.2">
      <c r="H371">
        <f t="shared" si="21"/>
        <v>370</v>
      </c>
      <c r="I371">
        <v>1</v>
      </c>
      <c r="J371">
        <v>0</v>
      </c>
    </row>
    <row r="372" spans="8:10" x14ac:dyDescent="0.2">
      <c r="H372">
        <f t="shared" si="21"/>
        <v>371</v>
      </c>
      <c r="I372">
        <v>0</v>
      </c>
      <c r="J372">
        <v>0</v>
      </c>
    </row>
    <row r="373" spans="8:10" x14ac:dyDescent="0.2">
      <c r="H373">
        <f t="shared" si="21"/>
        <v>372</v>
      </c>
      <c r="I373">
        <v>2</v>
      </c>
      <c r="J373">
        <v>0</v>
      </c>
    </row>
    <row r="374" spans="8:10" x14ac:dyDescent="0.2">
      <c r="H374">
        <f t="shared" si="21"/>
        <v>373</v>
      </c>
      <c r="I374">
        <v>0</v>
      </c>
      <c r="J374">
        <v>0</v>
      </c>
    </row>
    <row r="375" spans="8:10" x14ac:dyDescent="0.2">
      <c r="H375">
        <f t="shared" si="21"/>
        <v>374</v>
      </c>
      <c r="I375">
        <v>0</v>
      </c>
      <c r="J375">
        <v>0</v>
      </c>
    </row>
    <row r="376" spans="8:10" x14ac:dyDescent="0.2">
      <c r="H376">
        <f t="shared" si="21"/>
        <v>375</v>
      </c>
      <c r="I376">
        <v>0</v>
      </c>
      <c r="J376">
        <v>0</v>
      </c>
    </row>
    <row r="377" spans="8:10" x14ac:dyDescent="0.2">
      <c r="H377">
        <f t="shared" si="21"/>
        <v>376</v>
      </c>
      <c r="I377">
        <v>0</v>
      </c>
      <c r="J377">
        <v>0</v>
      </c>
    </row>
    <row r="378" spans="8:10" x14ac:dyDescent="0.2">
      <c r="H378">
        <f t="shared" si="21"/>
        <v>377</v>
      </c>
      <c r="I378" t="s">
        <v>543</v>
      </c>
      <c r="J378">
        <v>0</v>
      </c>
    </row>
    <row r="379" spans="8:10" x14ac:dyDescent="0.2">
      <c r="H379">
        <f t="shared" si="21"/>
        <v>378</v>
      </c>
      <c r="I379">
        <v>0</v>
      </c>
      <c r="J379">
        <v>0</v>
      </c>
    </row>
    <row r="380" spans="8:10" x14ac:dyDescent="0.2">
      <c r="H380">
        <f t="shared" si="21"/>
        <v>379</v>
      </c>
      <c r="I380">
        <v>0</v>
      </c>
      <c r="J380">
        <v>2</v>
      </c>
    </row>
    <row r="381" spans="8:10" x14ac:dyDescent="0.2">
      <c r="H381">
        <f t="shared" si="21"/>
        <v>380</v>
      </c>
      <c r="I381">
        <v>0</v>
      </c>
      <c r="J381">
        <v>2</v>
      </c>
    </row>
    <row r="382" spans="8:10" x14ac:dyDescent="0.2">
      <c r="H382">
        <f t="shared" si="21"/>
        <v>381</v>
      </c>
      <c r="I382">
        <v>0</v>
      </c>
      <c r="J382">
        <v>2</v>
      </c>
    </row>
    <row r="383" spans="8:10" x14ac:dyDescent="0.2">
      <c r="H383">
        <f t="shared" si="21"/>
        <v>382</v>
      </c>
      <c r="I383">
        <v>0</v>
      </c>
      <c r="J383">
        <v>2</v>
      </c>
    </row>
    <row r="384" spans="8:10" x14ac:dyDescent="0.2">
      <c r="H384">
        <f t="shared" si="21"/>
        <v>383</v>
      </c>
      <c r="I384">
        <v>0</v>
      </c>
      <c r="J384">
        <v>0</v>
      </c>
    </row>
    <row r="385" spans="8:10" x14ac:dyDescent="0.2">
      <c r="H385">
        <f t="shared" si="21"/>
        <v>384</v>
      </c>
      <c r="I385">
        <v>0</v>
      </c>
      <c r="J385">
        <v>0</v>
      </c>
    </row>
    <row r="386" spans="8:10" x14ac:dyDescent="0.2">
      <c r="H386">
        <f t="shared" si="21"/>
        <v>385</v>
      </c>
      <c r="I386">
        <v>0</v>
      </c>
      <c r="J386">
        <v>0</v>
      </c>
    </row>
    <row r="387" spans="8:10" x14ac:dyDescent="0.2">
      <c r="H387">
        <f t="shared" ref="H387:H450" si="22">H386+1</f>
        <v>386</v>
      </c>
      <c r="I387">
        <v>0</v>
      </c>
      <c r="J387">
        <v>0</v>
      </c>
    </row>
    <row r="388" spans="8:10" x14ac:dyDescent="0.2">
      <c r="H388">
        <f t="shared" si="22"/>
        <v>387</v>
      </c>
      <c r="I388">
        <v>0</v>
      </c>
      <c r="J388">
        <v>0</v>
      </c>
    </row>
    <row r="389" spans="8:10" x14ac:dyDescent="0.2">
      <c r="H389">
        <f t="shared" si="22"/>
        <v>388</v>
      </c>
      <c r="I389">
        <v>0</v>
      </c>
      <c r="J389">
        <v>0</v>
      </c>
    </row>
    <row r="390" spans="8:10" x14ac:dyDescent="0.2">
      <c r="H390">
        <f t="shared" si="22"/>
        <v>389</v>
      </c>
      <c r="I390">
        <v>0</v>
      </c>
      <c r="J390">
        <v>0</v>
      </c>
    </row>
    <row r="391" spans="8:10" x14ac:dyDescent="0.2">
      <c r="H391">
        <f t="shared" si="22"/>
        <v>390</v>
      </c>
      <c r="I391">
        <v>0</v>
      </c>
      <c r="J391">
        <v>0</v>
      </c>
    </row>
    <row r="392" spans="8:10" x14ac:dyDescent="0.2">
      <c r="H392">
        <f t="shared" si="22"/>
        <v>391</v>
      </c>
      <c r="I392">
        <v>0</v>
      </c>
      <c r="J392">
        <v>0</v>
      </c>
    </row>
    <row r="393" spans="8:10" x14ac:dyDescent="0.2">
      <c r="H393">
        <f t="shared" si="22"/>
        <v>392</v>
      </c>
      <c r="I393">
        <v>0</v>
      </c>
      <c r="J393">
        <v>0</v>
      </c>
    </row>
    <row r="394" spans="8:10" x14ac:dyDescent="0.2">
      <c r="H394">
        <f t="shared" si="22"/>
        <v>393</v>
      </c>
      <c r="I394">
        <v>0</v>
      </c>
      <c r="J394">
        <v>0</v>
      </c>
    </row>
    <row r="395" spans="8:10" x14ac:dyDescent="0.2">
      <c r="H395">
        <f t="shared" si="22"/>
        <v>394</v>
      </c>
      <c r="I395">
        <v>0</v>
      </c>
      <c r="J395">
        <v>0</v>
      </c>
    </row>
    <row r="396" spans="8:10" x14ac:dyDescent="0.2">
      <c r="H396">
        <f t="shared" si="22"/>
        <v>395</v>
      </c>
      <c r="I396">
        <v>0</v>
      </c>
      <c r="J396">
        <v>0</v>
      </c>
    </row>
    <row r="397" spans="8:10" x14ac:dyDescent="0.2">
      <c r="H397">
        <f t="shared" si="22"/>
        <v>396</v>
      </c>
      <c r="I397">
        <v>0</v>
      </c>
      <c r="J397">
        <v>0</v>
      </c>
    </row>
    <row r="398" spans="8:10" x14ac:dyDescent="0.2">
      <c r="H398">
        <f t="shared" si="22"/>
        <v>397</v>
      </c>
      <c r="I398">
        <v>0</v>
      </c>
      <c r="J398">
        <v>0</v>
      </c>
    </row>
    <row r="399" spans="8:10" x14ac:dyDescent="0.2">
      <c r="H399">
        <f t="shared" si="22"/>
        <v>398</v>
      </c>
      <c r="I399">
        <v>0</v>
      </c>
      <c r="J399">
        <v>0</v>
      </c>
    </row>
    <row r="400" spans="8:10" x14ac:dyDescent="0.2">
      <c r="H400">
        <f t="shared" si="22"/>
        <v>399</v>
      </c>
      <c r="I400">
        <v>0</v>
      </c>
      <c r="J400">
        <v>0</v>
      </c>
    </row>
    <row r="401" spans="8:10" x14ac:dyDescent="0.2">
      <c r="H401">
        <f t="shared" si="22"/>
        <v>400</v>
      </c>
      <c r="I401">
        <v>0</v>
      </c>
      <c r="J401">
        <v>2</v>
      </c>
    </row>
    <row r="402" spans="8:10" x14ac:dyDescent="0.2">
      <c r="H402">
        <f t="shared" si="22"/>
        <v>401</v>
      </c>
      <c r="I402">
        <v>0</v>
      </c>
      <c r="J402">
        <v>2</v>
      </c>
    </row>
    <row r="403" spans="8:10" x14ac:dyDescent="0.2">
      <c r="H403">
        <f t="shared" si="22"/>
        <v>402</v>
      </c>
      <c r="I403">
        <v>0</v>
      </c>
      <c r="J403">
        <v>2</v>
      </c>
    </row>
    <row r="404" spans="8:10" x14ac:dyDescent="0.2">
      <c r="H404">
        <f t="shared" si="22"/>
        <v>403</v>
      </c>
      <c r="I404">
        <v>0</v>
      </c>
      <c r="J404">
        <v>0</v>
      </c>
    </row>
    <row r="405" spans="8:10" x14ac:dyDescent="0.2">
      <c r="H405">
        <f t="shared" si="22"/>
        <v>404</v>
      </c>
      <c r="I405" t="s">
        <v>543</v>
      </c>
      <c r="J405">
        <v>0</v>
      </c>
    </row>
    <row r="406" spans="8:10" x14ac:dyDescent="0.2">
      <c r="H406">
        <f t="shared" si="22"/>
        <v>405</v>
      </c>
      <c r="I406">
        <v>0</v>
      </c>
      <c r="J406">
        <v>0</v>
      </c>
    </row>
    <row r="407" spans="8:10" x14ac:dyDescent="0.2">
      <c r="H407">
        <f t="shared" si="22"/>
        <v>406</v>
      </c>
      <c r="I407">
        <v>0</v>
      </c>
      <c r="J407">
        <v>0</v>
      </c>
    </row>
    <row r="408" spans="8:10" x14ac:dyDescent="0.2">
      <c r="H408">
        <f t="shared" si="22"/>
        <v>407</v>
      </c>
      <c r="I408">
        <v>0</v>
      </c>
      <c r="J408">
        <v>0</v>
      </c>
    </row>
    <row r="409" spans="8:10" x14ac:dyDescent="0.2">
      <c r="H409">
        <f t="shared" si="22"/>
        <v>408</v>
      </c>
      <c r="I409">
        <v>0</v>
      </c>
      <c r="J409">
        <v>0</v>
      </c>
    </row>
    <row r="410" spans="8:10" x14ac:dyDescent="0.2">
      <c r="H410">
        <f t="shared" si="22"/>
        <v>409</v>
      </c>
      <c r="I410">
        <v>0</v>
      </c>
      <c r="J410">
        <v>0</v>
      </c>
    </row>
    <row r="411" spans="8:10" x14ac:dyDescent="0.2">
      <c r="H411">
        <f t="shared" si="22"/>
        <v>410</v>
      </c>
      <c r="I411">
        <v>0</v>
      </c>
      <c r="J411">
        <v>0</v>
      </c>
    </row>
    <row r="412" spans="8:10" x14ac:dyDescent="0.2">
      <c r="H412">
        <f t="shared" si="22"/>
        <v>411</v>
      </c>
      <c r="I412">
        <v>0</v>
      </c>
      <c r="J412">
        <v>0</v>
      </c>
    </row>
    <row r="413" spans="8:10" x14ac:dyDescent="0.2">
      <c r="H413">
        <f t="shared" si="22"/>
        <v>412</v>
      </c>
      <c r="I413">
        <v>0</v>
      </c>
      <c r="J413">
        <v>0</v>
      </c>
    </row>
    <row r="414" spans="8:10" x14ac:dyDescent="0.2">
      <c r="H414">
        <f t="shared" si="22"/>
        <v>413</v>
      </c>
      <c r="I414">
        <v>0</v>
      </c>
      <c r="J414">
        <v>0</v>
      </c>
    </row>
    <row r="415" spans="8:10" x14ac:dyDescent="0.2">
      <c r="H415">
        <f t="shared" si="22"/>
        <v>414</v>
      </c>
      <c r="I415">
        <v>0</v>
      </c>
      <c r="J415">
        <v>0</v>
      </c>
    </row>
    <row r="416" spans="8:10" x14ac:dyDescent="0.2">
      <c r="H416">
        <f t="shared" si="22"/>
        <v>415</v>
      </c>
      <c r="I416">
        <v>0</v>
      </c>
      <c r="J416">
        <v>0</v>
      </c>
    </row>
    <row r="417" spans="8:10" x14ac:dyDescent="0.2">
      <c r="H417">
        <f t="shared" si="22"/>
        <v>416</v>
      </c>
      <c r="I417">
        <v>0</v>
      </c>
      <c r="J417">
        <v>0</v>
      </c>
    </row>
    <row r="418" spans="8:10" x14ac:dyDescent="0.2">
      <c r="H418">
        <f t="shared" si="22"/>
        <v>417</v>
      </c>
      <c r="I418">
        <v>0</v>
      </c>
      <c r="J418">
        <v>0</v>
      </c>
    </row>
    <row r="419" spans="8:10" x14ac:dyDescent="0.2">
      <c r="H419">
        <f t="shared" si="22"/>
        <v>418</v>
      </c>
      <c r="I419">
        <v>0</v>
      </c>
      <c r="J419">
        <v>0</v>
      </c>
    </row>
    <row r="420" spans="8:10" x14ac:dyDescent="0.2">
      <c r="H420">
        <f t="shared" si="22"/>
        <v>419</v>
      </c>
      <c r="I420" t="s">
        <v>543</v>
      </c>
      <c r="J420">
        <v>0</v>
      </c>
    </row>
    <row r="421" spans="8:10" x14ac:dyDescent="0.2">
      <c r="H421">
        <f t="shared" si="22"/>
        <v>420</v>
      </c>
      <c r="I421">
        <v>0</v>
      </c>
      <c r="J421">
        <v>0</v>
      </c>
    </row>
    <row r="422" spans="8:10" x14ac:dyDescent="0.2">
      <c r="H422">
        <f t="shared" si="22"/>
        <v>421</v>
      </c>
      <c r="I422">
        <v>0</v>
      </c>
      <c r="J422">
        <v>0</v>
      </c>
    </row>
    <row r="423" spans="8:10" x14ac:dyDescent="0.2">
      <c r="H423">
        <f t="shared" si="22"/>
        <v>422</v>
      </c>
      <c r="I423">
        <v>0</v>
      </c>
      <c r="J423">
        <v>0</v>
      </c>
    </row>
    <row r="424" spans="8:10" x14ac:dyDescent="0.2">
      <c r="H424">
        <f t="shared" si="22"/>
        <v>423</v>
      </c>
      <c r="I424">
        <v>0</v>
      </c>
      <c r="J424">
        <v>0</v>
      </c>
    </row>
    <row r="425" spans="8:10" x14ac:dyDescent="0.2">
      <c r="H425">
        <f t="shared" si="22"/>
        <v>424</v>
      </c>
      <c r="I425">
        <v>0</v>
      </c>
      <c r="J425">
        <v>0</v>
      </c>
    </row>
    <row r="426" spans="8:10" x14ac:dyDescent="0.2">
      <c r="H426">
        <f t="shared" si="22"/>
        <v>425</v>
      </c>
      <c r="I426">
        <v>0</v>
      </c>
      <c r="J426">
        <v>0</v>
      </c>
    </row>
    <row r="427" spans="8:10" x14ac:dyDescent="0.2">
      <c r="H427">
        <f t="shared" si="22"/>
        <v>426</v>
      </c>
      <c r="I427">
        <v>0</v>
      </c>
      <c r="J427">
        <v>0</v>
      </c>
    </row>
    <row r="428" spans="8:10" x14ac:dyDescent="0.2">
      <c r="H428">
        <f t="shared" si="22"/>
        <v>427</v>
      </c>
      <c r="I428" t="s">
        <v>543</v>
      </c>
      <c r="J428">
        <v>0</v>
      </c>
    </row>
    <row r="429" spans="8:10" x14ac:dyDescent="0.2">
      <c r="H429">
        <f t="shared" si="22"/>
        <v>428</v>
      </c>
      <c r="I429">
        <v>0</v>
      </c>
      <c r="J429">
        <v>1</v>
      </c>
    </row>
    <row r="430" spans="8:10" x14ac:dyDescent="0.2">
      <c r="H430">
        <f t="shared" si="22"/>
        <v>429</v>
      </c>
      <c r="I430">
        <v>0</v>
      </c>
      <c r="J430">
        <v>1</v>
      </c>
    </row>
    <row r="431" spans="8:10" x14ac:dyDescent="0.2">
      <c r="H431">
        <f t="shared" si="22"/>
        <v>430</v>
      </c>
      <c r="I431">
        <v>0</v>
      </c>
      <c r="J431">
        <v>1</v>
      </c>
    </row>
    <row r="432" spans="8:10" x14ac:dyDescent="0.2">
      <c r="H432">
        <f t="shared" si="22"/>
        <v>431</v>
      </c>
      <c r="I432">
        <v>0</v>
      </c>
      <c r="J432">
        <v>0</v>
      </c>
    </row>
    <row r="433" spans="8:10" x14ac:dyDescent="0.2">
      <c r="H433">
        <f t="shared" si="22"/>
        <v>432</v>
      </c>
      <c r="I433">
        <v>0</v>
      </c>
      <c r="J433">
        <v>0</v>
      </c>
    </row>
    <row r="434" spans="8:10" x14ac:dyDescent="0.2">
      <c r="H434">
        <f t="shared" si="22"/>
        <v>433</v>
      </c>
      <c r="I434">
        <v>0</v>
      </c>
      <c r="J434">
        <v>0</v>
      </c>
    </row>
    <row r="435" spans="8:10" x14ac:dyDescent="0.2">
      <c r="H435">
        <f t="shared" si="22"/>
        <v>434</v>
      </c>
      <c r="I435">
        <v>0</v>
      </c>
      <c r="J435">
        <v>0</v>
      </c>
    </row>
    <row r="436" spans="8:10" x14ac:dyDescent="0.2">
      <c r="H436">
        <f t="shared" si="22"/>
        <v>435</v>
      </c>
      <c r="I436">
        <v>0</v>
      </c>
      <c r="J436">
        <v>0</v>
      </c>
    </row>
    <row r="437" spans="8:10" x14ac:dyDescent="0.2">
      <c r="H437">
        <f t="shared" si="22"/>
        <v>436</v>
      </c>
      <c r="I437">
        <v>0</v>
      </c>
      <c r="J437">
        <v>0</v>
      </c>
    </row>
    <row r="438" spans="8:10" x14ac:dyDescent="0.2">
      <c r="H438">
        <f t="shared" si="22"/>
        <v>437</v>
      </c>
      <c r="I438">
        <v>0</v>
      </c>
      <c r="J438">
        <v>0</v>
      </c>
    </row>
    <row r="439" spans="8:10" x14ac:dyDescent="0.2">
      <c r="H439">
        <f t="shared" si="22"/>
        <v>438</v>
      </c>
      <c r="I439">
        <v>0</v>
      </c>
      <c r="J439">
        <v>0</v>
      </c>
    </row>
    <row r="440" spans="8:10" x14ac:dyDescent="0.2">
      <c r="H440">
        <f t="shared" si="22"/>
        <v>439</v>
      </c>
      <c r="I440">
        <v>0</v>
      </c>
      <c r="J440">
        <v>0</v>
      </c>
    </row>
    <row r="441" spans="8:10" x14ac:dyDescent="0.2">
      <c r="H441">
        <f t="shared" si="22"/>
        <v>440</v>
      </c>
      <c r="I441">
        <v>0</v>
      </c>
      <c r="J441">
        <v>1</v>
      </c>
    </row>
    <row r="442" spans="8:10" x14ac:dyDescent="0.2">
      <c r="H442">
        <f t="shared" si="22"/>
        <v>441</v>
      </c>
      <c r="I442">
        <v>0</v>
      </c>
      <c r="J442">
        <v>0</v>
      </c>
    </row>
    <row r="443" spans="8:10" x14ac:dyDescent="0.2">
      <c r="H443">
        <f t="shared" si="22"/>
        <v>442</v>
      </c>
      <c r="I443">
        <v>0</v>
      </c>
      <c r="J443">
        <v>0</v>
      </c>
    </row>
    <row r="444" spans="8:10" x14ac:dyDescent="0.2">
      <c r="H444">
        <f t="shared" si="22"/>
        <v>443</v>
      </c>
      <c r="I444" t="s">
        <v>543</v>
      </c>
      <c r="J444">
        <v>0</v>
      </c>
    </row>
    <row r="445" spans="8:10" x14ac:dyDescent="0.2">
      <c r="H445">
        <f t="shared" si="22"/>
        <v>444</v>
      </c>
      <c r="I445">
        <v>0</v>
      </c>
      <c r="J445">
        <v>0</v>
      </c>
    </row>
    <row r="446" spans="8:10" x14ac:dyDescent="0.2">
      <c r="H446">
        <f t="shared" si="22"/>
        <v>445</v>
      </c>
      <c r="I446">
        <v>0</v>
      </c>
      <c r="J446">
        <v>1</v>
      </c>
    </row>
    <row r="447" spans="8:10" x14ac:dyDescent="0.2">
      <c r="H447">
        <f t="shared" si="22"/>
        <v>446</v>
      </c>
      <c r="I447">
        <v>0</v>
      </c>
      <c r="J447">
        <v>1</v>
      </c>
    </row>
    <row r="448" spans="8:10" x14ac:dyDescent="0.2">
      <c r="H448">
        <f t="shared" si="22"/>
        <v>447</v>
      </c>
      <c r="I448">
        <v>0</v>
      </c>
      <c r="J448">
        <v>1</v>
      </c>
    </row>
    <row r="449" spans="8:10" x14ac:dyDescent="0.2">
      <c r="H449">
        <f t="shared" si="22"/>
        <v>448</v>
      </c>
      <c r="I449">
        <v>0</v>
      </c>
      <c r="J449">
        <v>1</v>
      </c>
    </row>
    <row r="450" spans="8:10" x14ac:dyDescent="0.2">
      <c r="H450">
        <f t="shared" si="22"/>
        <v>449</v>
      </c>
      <c r="I450">
        <v>0</v>
      </c>
      <c r="J450">
        <v>0</v>
      </c>
    </row>
    <row r="451" spans="8:10" x14ac:dyDescent="0.2">
      <c r="H451">
        <f t="shared" ref="H451:H514" si="23">H450+1</f>
        <v>450</v>
      </c>
      <c r="I451">
        <v>0</v>
      </c>
      <c r="J451">
        <v>0</v>
      </c>
    </row>
    <row r="452" spans="8:10" x14ac:dyDescent="0.2">
      <c r="H452">
        <f t="shared" si="23"/>
        <v>451</v>
      </c>
      <c r="I452">
        <v>0</v>
      </c>
      <c r="J452">
        <v>0</v>
      </c>
    </row>
    <row r="453" spans="8:10" x14ac:dyDescent="0.2">
      <c r="H453">
        <f t="shared" si="23"/>
        <v>452</v>
      </c>
      <c r="I453">
        <v>0</v>
      </c>
      <c r="J453">
        <v>2</v>
      </c>
    </row>
    <row r="454" spans="8:10" x14ac:dyDescent="0.2">
      <c r="H454">
        <f t="shared" si="23"/>
        <v>453</v>
      </c>
      <c r="I454">
        <v>0</v>
      </c>
      <c r="J454">
        <v>2</v>
      </c>
    </row>
    <row r="455" spans="8:10" x14ac:dyDescent="0.2">
      <c r="H455">
        <f t="shared" si="23"/>
        <v>454</v>
      </c>
      <c r="I455">
        <v>0</v>
      </c>
      <c r="J455">
        <v>2</v>
      </c>
    </row>
    <row r="456" spans="8:10" x14ac:dyDescent="0.2">
      <c r="H456">
        <f t="shared" si="23"/>
        <v>455</v>
      </c>
      <c r="I456">
        <v>0</v>
      </c>
      <c r="J456">
        <v>0</v>
      </c>
    </row>
    <row r="457" spans="8:10" x14ac:dyDescent="0.2">
      <c r="H457">
        <f t="shared" si="23"/>
        <v>456</v>
      </c>
      <c r="I457">
        <v>0</v>
      </c>
      <c r="J457">
        <v>0</v>
      </c>
    </row>
    <row r="458" spans="8:10" x14ac:dyDescent="0.2">
      <c r="H458">
        <f t="shared" si="23"/>
        <v>457</v>
      </c>
      <c r="I458">
        <v>0</v>
      </c>
      <c r="J458">
        <v>0</v>
      </c>
    </row>
    <row r="459" spans="8:10" x14ac:dyDescent="0.2">
      <c r="H459">
        <f t="shared" si="23"/>
        <v>458</v>
      </c>
      <c r="I459">
        <v>0</v>
      </c>
      <c r="J459">
        <v>0</v>
      </c>
    </row>
    <row r="460" spans="8:10" x14ac:dyDescent="0.2">
      <c r="H460">
        <f t="shared" si="23"/>
        <v>459</v>
      </c>
      <c r="I460">
        <v>0</v>
      </c>
      <c r="J460">
        <v>0</v>
      </c>
    </row>
    <row r="461" spans="8:10" x14ac:dyDescent="0.2">
      <c r="H461">
        <f t="shared" si="23"/>
        <v>460</v>
      </c>
      <c r="I461">
        <v>0</v>
      </c>
      <c r="J461">
        <v>0</v>
      </c>
    </row>
    <row r="462" spans="8:10" x14ac:dyDescent="0.2">
      <c r="H462">
        <f t="shared" si="23"/>
        <v>461</v>
      </c>
      <c r="I462">
        <v>0</v>
      </c>
      <c r="J462">
        <v>0</v>
      </c>
    </row>
    <row r="463" spans="8:10" x14ac:dyDescent="0.2">
      <c r="H463">
        <f t="shared" si="23"/>
        <v>462</v>
      </c>
      <c r="I463">
        <v>0</v>
      </c>
      <c r="J463">
        <v>0</v>
      </c>
    </row>
    <row r="464" spans="8:10" x14ac:dyDescent="0.2">
      <c r="H464">
        <f t="shared" si="23"/>
        <v>463</v>
      </c>
      <c r="I464">
        <v>0</v>
      </c>
      <c r="J464">
        <v>0</v>
      </c>
    </row>
    <row r="465" spans="8:10" x14ac:dyDescent="0.2">
      <c r="H465">
        <f t="shared" si="23"/>
        <v>464</v>
      </c>
      <c r="I465">
        <v>0</v>
      </c>
      <c r="J465">
        <v>0</v>
      </c>
    </row>
    <row r="466" spans="8:10" x14ac:dyDescent="0.2">
      <c r="H466">
        <f t="shared" si="23"/>
        <v>465</v>
      </c>
      <c r="I466">
        <v>0</v>
      </c>
      <c r="J466">
        <v>0</v>
      </c>
    </row>
    <row r="467" spans="8:10" x14ac:dyDescent="0.2">
      <c r="H467">
        <f t="shared" si="23"/>
        <v>466</v>
      </c>
      <c r="I467">
        <v>0</v>
      </c>
      <c r="J467">
        <v>0</v>
      </c>
    </row>
    <row r="468" spans="8:10" x14ac:dyDescent="0.2">
      <c r="H468">
        <f t="shared" si="23"/>
        <v>467</v>
      </c>
      <c r="I468" t="s">
        <v>543</v>
      </c>
      <c r="J468">
        <v>0</v>
      </c>
    </row>
    <row r="469" spans="8:10" x14ac:dyDescent="0.2">
      <c r="H469">
        <f t="shared" si="23"/>
        <v>468</v>
      </c>
      <c r="I469">
        <v>0</v>
      </c>
      <c r="J469">
        <v>0</v>
      </c>
    </row>
    <row r="470" spans="8:10" x14ac:dyDescent="0.2">
      <c r="H470">
        <f t="shared" si="23"/>
        <v>469</v>
      </c>
      <c r="I470">
        <v>0</v>
      </c>
      <c r="J470">
        <v>3</v>
      </c>
    </row>
    <row r="471" spans="8:10" x14ac:dyDescent="0.2">
      <c r="H471">
        <f t="shared" si="23"/>
        <v>470</v>
      </c>
      <c r="I471">
        <v>0</v>
      </c>
      <c r="J471">
        <v>3</v>
      </c>
    </row>
    <row r="472" spans="8:10" x14ac:dyDescent="0.2">
      <c r="H472">
        <f t="shared" si="23"/>
        <v>471</v>
      </c>
      <c r="I472" t="s">
        <v>543</v>
      </c>
      <c r="J472">
        <v>3</v>
      </c>
    </row>
    <row r="473" spans="8:10" x14ac:dyDescent="0.2">
      <c r="H473">
        <f t="shared" si="23"/>
        <v>472</v>
      </c>
      <c r="I473">
        <v>0</v>
      </c>
      <c r="J473">
        <v>3</v>
      </c>
    </row>
    <row r="474" spans="8:10" x14ac:dyDescent="0.2">
      <c r="H474">
        <f t="shared" si="23"/>
        <v>473</v>
      </c>
      <c r="I474">
        <v>0</v>
      </c>
      <c r="J474">
        <v>3</v>
      </c>
    </row>
    <row r="475" spans="8:10" x14ac:dyDescent="0.2">
      <c r="H475">
        <f t="shared" si="23"/>
        <v>474</v>
      </c>
      <c r="I475">
        <v>0</v>
      </c>
      <c r="J475">
        <v>3</v>
      </c>
    </row>
    <row r="476" spans="8:10" x14ac:dyDescent="0.2">
      <c r="H476">
        <f t="shared" si="23"/>
        <v>475</v>
      </c>
      <c r="I476">
        <v>0</v>
      </c>
      <c r="J476">
        <v>3</v>
      </c>
    </row>
    <row r="477" spans="8:10" x14ac:dyDescent="0.2">
      <c r="H477">
        <f t="shared" si="23"/>
        <v>476</v>
      </c>
      <c r="I477">
        <v>0</v>
      </c>
      <c r="J477">
        <v>3</v>
      </c>
    </row>
    <row r="478" spans="8:10" x14ac:dyDescent="0.2">
      <c r="H478">
        <f t="shared" si="23"/>
        <v>477</v>
      </c>
      <c r="I478">
        <v>0</v>
      </c>
      <c r="J478">
        <v>3</v>
      </c>
    </row>
    <row r="479" spans="8:10" x14ac:dyDescent="0.2">
      <c r="H479">
        <f t="shared" si="23"/>
        <v>478</v>
      </c>
      <c r="I479">
        <v>0</v>
      </c>
      <c r="J479">
        <v>3</v>
      </c>
    </row>
    <row r="480" spans="8:10" x14ac:dyDescent="0.2">
      <c r="H480">
        <f t="shared" si="23"/>
        <v>479</v>
      </c>
      <c r="I480">
        <v>0</v>
      </c>
      <c r="J480">
        <v>3</v>
      </c>
    </row>
    <row r="481" spans="8:10" x14ac:dyDescent="0.2">
      <c r="H481">
        <f t="shared" si="23"/>
        <v>480</v>
      </c>
      <c r="I481">
        <v>0</v>
      </c>
      <c r="J481">
        <v>3</v>
      </c>
    </row>
    <row r="482" spans="8:10" x14ac:dyDescent="0.2">
      <c r="H482">
        <f t="shared" si="23"/>
        <v>481</v>
      </c>
      <c r="I482">
        <v>0</v>
      </c>
      <c r="J482">
        <v>0</v>
      </c>
    </row>
    <row r="483" spans="8:10" x14ac:dyDescent="0.2">
      <c r="H483">
        <f t="shared" si="23"/>
        <v>482</v>
      </c>
      <c r="I483">
        <v>0</v>
      </c>
      <c r="J483">
        <v>0</v>
      </c>
    </row>
    <row r="484" spans="8:10" x14ac:dyDescent="0.2">
      <c r="H484">
        <f t="shared" si="23"/>
        <v>483</v>
      </c>
      <c r="I484">
        <v>0</v>
      </c>
      <c r="J484">
        <v>0</v>
      </c>
    </row>
    <row r="485" spans="8:10" x14ac:dyDescent="0.2">
      <c r="H485">
        <f t="shared" si="23"/>
        <v>484</v>
      </c>
      <c r="I485">
        <v>0</v>
      </c>
      <c r="J485">
        <v>0</v>
      </c>
    </row>
    <row r="486" spans="8:10" x14ac:dyDescent="0.2">
      <c r="H486">
        <f t="shared" si="23"/>
        <v>485</v>
      </c>
      <c r="I486">
        <v>0</v>
      </c>
      <c r="J486">
        <v>3</v>
      </c>
    </row>
    <row r="487" spans="8:10" x14ac:dyDescent="0.2">
      <c r="H487">
        <f t="shared" si="23"/>
        <v>486</v>
      </c>
      <c r="I487">
        <v>0</v>
      </c>
      <c r="J487">
        <v>3</v>
      </c>
    </row>
    <row r="488" spans="8:10" x14ac:dyDescent="0.2">
      <c r="H488">
        <f t="shared" si="23"/>
        <v>487</v>
      </c>
      <c r="I488">
        <v>0</v>
      </c>
      <c r="J488">
        <v>3</v>
      </c>
    </row>
    <row r="489" spans="8:10" x14ac:dyDescent="0.2">
      <c r="H489">
        <f t="shared" si="23"/>
        <v>488</v>
      </c>
      <c r="I489">
        <v>0</v>
      </c>
      <c r="J489">
        <v>3</v>
      </c>
    </row>
    <row r="490" spans="8:10" x14ac:dyDescent="0.2">
      <c r="H490">
        <f t="shared" si="23"/>
        <v>489</v>
      </c>
      <c r="I490">
        <v>0</v>
      </c>
      <c r="J490">
        <v>3</v>
      </c>
    </row>
    <row r="491" spans="8:10" x14ac:dyDescent="0.2">
      <c r="H491">
        <f t="shared" si="23"/>
        <v>490</v>
      </c>
      <c r="I491">
        <v>0</v>
      </c>
      <c r="J491">
        <v>0</v>
      </c>
    </row>
    <row r="492" spans="8:10" x14ac:dyDescent="0.2">
      <c r="H492">
        <f t="shared" si="23"/>
        <v>491</v>
      </c>
      <c r="I492">
        <v>0</v>
      </c>
      <c r="J492">
        <v>0</v>
      </c>
    </row>
    <row r="493" spans="8:10" x14ac:dyDescent="0.2">
      <c r="H493">
        <f t="shared" si="23"/>
        <v>492</v>
      </c>
      <c r="I493">
        <v>0</v>
      </c>
      <c r="J493">
        <v>3</v>
      </c>
    </row>
    <row r="494" spans="8:10" x14ac:dyDescent="0.2">
      <c r="H494">
        <f t="shared" si="23"/>
        <v>493</v>
      </c>
      <c r="I494">
        <v>0</v>
      </c>
      <c r="J494">
        <v>3</v>
      </c>
    </row>
    <row r="495" spans="8:10" x14ac:dyDescent="0.2">
      <c r="H495">
        <f t="shared" si="23"/>
        <v>494</v>
      </c>
      <c r="I495" t="s">
        <v>543</v>
      </c>
      <c r="J495">
        <v>3</v>
      </c>
    </row>
    <row r="496" spans="8:10" x14ac:dyDescent="0.2">
      <c r="H496">
        <f t="shared" si="23"/>
        <v>495</v>
      </c>
      <c r="I496">
        <v>0</v>
      </c>
      <c r="J496">
        <v>3</v>
      </c>
    </row>
    <row r="497" spans="8:10" x14ac:dyDescent="0.2">
      <c r="H497">
        <f t="shared" si="23"/>
        <v>496</v>
      </c>
      <c r="I497">
        <v>0</v>
      </c>
      <c r="J497">
        <v>3</v>
      </c>
    </row>
    <row r="498" spans="8:10" x14ac:dyDescent="0.2">
      <c r="H498">
        <f t="shared" si="23"/>
        <v>497</v>
      </c>
      <c r="I498">
        <v>0</v>
      </c>
      <c r="J498">
        <v>3</v>
      </c>
    </row>
    <row r="499" spans="8:10" x14ac:dyDescent="0.2">
      <c r="H499">
        <f t="shared" si="23"/>
        <v>498</v>
      </c>
      <c r="I499">
        <v>0</v>
      </c>
      <c r="J499">
        <v>3</v>
      </c>
    </row>
    <row r="500" spans="8:10" x14ac:dyDescent="0.2">
      <c r="H500">
        <f t="shared" si="23"/>
        <v>499</v>
      </c>
      <c r="I500">
        <v>0</v>
      </c>
      <c r="J500">
        <v>3</v>
      </c>
    </row>
    <row r="501" spans="8:10" x14ac:dyDescent="0.2">
      <c r="H501">
        <f t="shared" si="23"/>
        <v>500</v>
      </c>
      <c r="I501">
        <v>0</v>
      </c>
      <c r="J501">
        <v>3</v>
      </c>
    </row>
    <row r="502" spans="8:10" x14ac:dyDescent="0.2">
      <c r="H502">
        <f t="shared" si="23"/>
        <v>501</v>
      </c>
      <c r="I502">
        <v>0</v>
      </c>
      <c r="J502">
        <v>3</v>
      </c>
    </row>
    <row r="503" spans="8:10" x14ac:dyDescent="0.2">
      <c r="H503">
        <f t="shared" si="23"/>
        <v>502</v>
      </c>
      <c r="I503">
        <v>0</v>
      </c>
      <c r="J503">
        <v>3</v>
      </c>
    </row>
    <row r="504" spans="8:10" x14ac:dyDescent="0.2">
      <c r="H504">
        <f t="shared" si="23"/>
        <v>503</v>
      </c>
      <c r="I504">
        <v>0</v>
      </c>
      <c r="J504">
        <v>3</v>
      </c>
    </row>
    <row r="505" spans="8:10" x14ac:dyDescent="0.2">
      <c r="H505">
        <f t="shared" si="23"/>
        <v>504</v>
      </c>
      <c r="I505">
        <v>0</v>
      </c>
      <c r="J505">
        <v>0</v>
      </c>
    </row>
    <row r="506" spans="8:10" x14ac:dyDescent="0.2">
      <c r="H506">
        <f t="shared" si="23"/>
        <v>505</v>
      </c>
      <c r="I506">
        <v>0</v>
      </c>
      <c r="J506">
        <v>0</v>
      </c>
    </row>
    <row r="507" spans="8:10" x14ac:dyDescent="0.2">
      <c r="H507">
        <f t="shared" si="23"/>
        <v>506</v>
      </c>
      <c r="I507">
        <v>0</v>
      </c>
      <c r="J507">
        <v>0</v>
      </c>
    </row>
    <row r="508" spans="8:10" x14ac:dyDescent="0.2">
      <c r="H508">
        <f t="shared" si="23"/>
        <v>507</v>
      </c>
      <c r="I508">
        <v>0</v>
      </c>
      <c r="J508">
        <v>0</v>
      </c>
    </row>
    <row r="509" spans="8:10" x14ac:dyDescent="0.2">
      <c r="H509">
        <f t="shared" si="23"/>
        <v>508</v>
      </c>
      <c r="I509">
        <v>0</v>
      </c>
      <c r="J509">
        <v>0</v>
      </c>
    </row>
    <row r="510" spans="8:10" x14ac:dyDescent="0.2">
      <c r="H510">
        <f t="shared" si="23"/>
        <v>509</v>
      </c>
      <c r="I510">
        <v>0</v>
      </c>
      <c r="J510">
        <v>0</v>
      </c>
    </row>
    <row r="511" spans="8:10" x14ac:dyDescent="0.2">
      <c r="H511">
        <f t="shared" si="23"/>
        <v>510</v>
      </c>
      <c r="I511">
        <v>0</v>
      </c>
      <c r="J511">
        <v>0</v>
      </c>
    </row>
    <row r="512" spans="8:10" x14ac:dyDescent="0.2">
      <c r="H512">
        <f t="shared" si="23"/>
        <v>511</v>
      </c>
      <c r="I512">
        <v>0</v>
      </c>
      <c r="J512">
        <v>1</v>
      </c>
    </row>
    <row r="513" spans="8:10" x14ac:dyDescent="0.2">
      <c r="H513">
        <f t="shared" si="23"/>
        <v>512</v>
      </c>
      <c r="I513">
        <v>0</v>
      </c>
      <c r="J513">
        <v>1</v>
      </c>
    </row>
    <row r="514" spans="8:10" x14ac:dyDescent="0.2">
      <c r="H514">
        <f t="shared" si="23"/>
        <v>513</v>
      </c>
      <c r="I514">
        <v>0</v>
      </c>
      <c r="J514">
        <v>1</v>
      </c>
    </row>
    <row r="515" spans="8:10" x14ac:dyDescent="0.2">
      <c r="H515">
        <f t="shared" ref="H515:H526" si="24">H514+1</f>
        <v>514</v>
      </c>
      <c r="I515">
        <v>0</v>
      </c>
      <c r="J515">
        <v>1</v>
      </c>
    </row>
    <row r="516" spans="8:10" x14ac:dyDescent="0.2">
      <c r="H516">
        <f t="shared" si="24"/>
        <v>515</v>
      </c>
      <c r="I516">
        <v>0</v>
      </c>
      <c r="J516">
        <v>0</v>
      </c>
    </row>
    <row r="517" spans="8:10" x14ac:dyDescent="0.2">
      <c r="H517">
        <f t="shared" si="24"/>
        <v>516</v>
      </c>
      <c r="I517">
        <v>0</v>
      </c>
      <c r="J517">
        <v>1</v>
      </c>
    </row>
    <row r="518" spans="8:10" x14ac:dyDescent="0.2">
      <c r="H518">
        <f t="shared" si="24"/>
        <v>517</v>
      </c>
      <c r="I518">
        <v>0</v>
      </c>
      <c r="J518">
        <v>1</v>
      </c>
    </row>
    <row r="519" spans="8:10" x14ac:dyDescent="0.2">
      <c r="H519">
        <f t="shared" si="24"/>
        <v>518</v>
      </c>
      <c r="I519">
        <v>0</v>
      </c>
      <c r="J519">
        <v>1</v>
      </c>
    </row>
    <row r="520" spans="8:10" x14ac:dyDescent="0.2">
      <c r="H520">
        <f t="shared" si="24"/>
        <v>519</v>
      </c>
      <c r="I520">
        <v>0</v>
      </c>
      <c r="J520">
        <v>1</v>
      </c>
    </row>
    <row r="521" spans="8:10" x14ac:dyDescent="0.2">
      <c r="H521">
        <f t="shared" si="24"/>
        <v>520</v>
      </c>
      <c r="I521">
        <v>0</v>
      </c>
      <c r="J521">
        <v>1</v>
      </c>
    </row>
    <row r="522" spans="8:10" x14ac:dyDescent="0.2">
      <c r="H522">
        <f t="shared" si="24"/>
        <v>521</v>
      </c>
      <c r="I522">
        <v>0</v>
      </c>
      <c r="J522">
        <v>1</v>
      </c>
    </row>
    <row r="523" spans="8:10" x14ac:dyDescent="0.2">
      <c r="H523">
        <f t="shared" si="24"/>
        <v>522</v>
      </c>
      <c r="I523">
        <v>0</v>
      </c>
      <c r="J523">
        <v>1</v>
      </c>
    </row>
    <row r="524" spans="8:10" x14ac:dyDescent="0.2">
      <c r="H524">
        <f t="shared" si="24"/>
        <v>523</v>
      </c>
      <c r="I524">
        <v>0</v>
      </c>
      <c r="J524">
        <v>1</v>
      </c>
    </row>
    <row r="525" spans="8:10" x14ac:dyDescent="0.2">
      <c r="H525">
        <f t="shared" si="24"/>
        <v>524</v>
      </c>
      <c r="I525">
        <v>0</v>
      </c>
      <c r="J525">
        <v>1</v>
      </c>
    </row>
    <row r="526" spans="8:10" x14ac:dyDescent="0.2">
      <c r="H526">
        <f t="shared" si="24"/>
        <v>525</v>
      </c>
      <c r="I526">
        <v>0</v>
      </c>
      <c r="J526">
        <v>1</v>
      </c>
    </row>
    <row r="527" spans="8:10" x14ac:dyDescent="0.2">
      <c r="H527">
        <f t="shared" ref="H527" si="25">H526+1</f>
        <v>526</v>
      </c>
      <c r="I527" t="s">
        <v>543</v>
      </c>
      <c r="J527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4F8ED-9963-5B40-A2ED-54DA3ADE3507}">
  <sheetPr filterMode="1"/>
  <dimension ref="A1:AX114"/>
  <sheetViews>
    <sheetView workbookViewId="0">
      <selection activeCell="AK45" sqref="AK45:AK78"/>
    </sheetView>
  </sheetViews>
  <sheetFormatPr baseColWidth="10" defaultRowHeight="16" x14ac:dyDescent="0.2"/>
  <cols>
    <col min="1" max="1" width="11" bestFit="1" customWidth="1"/>
    <col min="2" max="2" width="7.1640625" customWidth="1"/>
    <col min="3" max="3" width="11" bestFit="1" customWidth="1"/>
    <col min="4" max="4" width="13.33203125" bestFit="1" customWidth="1"/>
    <col min="5" max="5" width="12.5" customWidth="1"/>
    <col min="6" max="6" width="13.6640625" bestFit="1" customWidth="1"/>
    <col min="7" max="7" width="13.33203125" bestFit="1" customWidth="1"/>
    <col min="8" max="8" width="13.6640625" bestFit="1" customWidth="1"/>
    <col min="9" max="9" width="13.33203125" bestFit="1" customWidth="1"/>
    <col min="10" max="10" width="12.1640625" bestFit="1" customWidth="1"/>
    <col min="11" max="11" width="5.6640625" bestFit="1" customWidth="1"/>
    <col min="12" max="12" width="8.6640625" style="1" bestFit="1" customWidth="1"/>
    <col min="13" max="17" width="5.6640625" bestFit="1" customWidth="1"/>
    <col min="18" max="18" width="12.1640625" bestFit="1" customWidth="1"/>
    <col min="19" max="19" width="5.6640625" bestFit="1" customWidth="1"/>
    <col min="20" max="20" width="8.6640625" bestFit="1" customWidth="1"/>
    <col min="21" max="21" width="5.6640625" bestFit="1" customWidth="1"/>
    <col min="22" max="22" width="7.5" bestFit="1" customWidth="1"/>
    <col min="23" max="25" width="5.6640625" bestFit="1" customWidth="1"/>
    <col min="26" max="26" width="14.1640625" bestFit="1" customWidth="1"/>
    <col min="27" max="27" width="5.6640625" bestFit="1" customWidth="1"/>
    <col min="28" max="28" width="8.6640625" bestFit="1" customWidth="1"/>
    <col min="29" max="33" width="5.6640625" bestFit="1" customWidth="1"/>
    <col min="34" max="34" width="14.1640625" bestFit="1" customWidth="1"/>
    <col min="35" max="35" width="5.6640625" bestFit="1" customWidth="1"/>
    <col min="36" max="36" width="8.6640625" style="1" bestFit="1" customWidth="1"/>
    <col min="37" max="41" width="5.6640625" bestFit="1" customWidth="1"/>
    <col min="43" max="49" width="5.6640625" bestFit="1" customWidth="1"/>
  </cols>
  <sheetData>
    <row r="1" spans="1:50" x14ac:dyDescent="0.2">
      <c r="A1" s="5">
        <v>3</v>
      </c>
      <c r="B1" s="6" t="s">
        <v>16</v>
      </c>
      <c r="C1" s="5" t="s">
        <v>894</v>
      </c>
      <c r="D1" s="5" t="s">
        <v>895</v>
      </c>
      <c r="E1" s="5" t="s">
        <v>896</v>
      </c>
      <c r="F1" s="5" t="s">
        <v>897</v>
      </c>
      <c r="G1" s="5" t="s">
        <v>898</v>
      </c>
      <c r="H1" s="5" t="s">
        <v>894</v>
      </c>
      <c r="I1" s="5" t="s">
        <v>899</v>
      </c>
      <c r="J1" s="5">
        <v>2</v>
      </c>
      <c r="K1" s="5">
        <v>2</v>
      </c>
      <c r="L1" s="9">
        <v>2</v>
      </c>
      <c r="M1" s="5"/>
      <c r="N1" s="5"/>
      <c r="O1" s="5"/>
      <c r="P1" s="5"/>
      <c r="Q1" s="5"/>
      <c r="R1" s="5"/>
      <c r="S1">
        <v>0.5</v>
      </c>
      <c r="U1" s="5"/>
      <c r="V1" s="5"/>
      <c r="W1" s="5"/>
      <c r="X1" s="5"/>
      <c r="Y1" s="5"/>
      <c r="Z1" s="5"/>
      <c r="AA1" s="5">
        <f>7/18</f>
        <v>0.3888888888888889</v>
      </c>
      <c r="AB1" s="5"/>
      <c r="AC1" s="5"/>
      <c r="AD1" s="5"/>
      <c r="AE1" s="5"/>
      <c r="AF1" s="5"/>
      <c r="AG1" s="5"/>
      <c r="AH1" s="5"/>
      <c r="AI1">
        <f>12/18</f>
        <v>0.66666666666666663</v>
      </c>
      <c r="AJ1" s="9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50" x14ac:dyDescent="0.2">
      <c r="A2" s="5"/>
      <c r="B2" s="6"/>
      <c r="C2" s="5">
        <f>AVERAGE(C4:C158)</f>
        <v>0.36274509803921567</v>
      </c>
      <c r="D2" s="5">
        <f>AVERAGE(D4:D158)</f>
        <v>74.06077450980392</v>
      </c>
      <c r="E2" s="5">
        <f t="shared" ref="E2:I2" si="0">AVERAGE(E4:E158)</f>
        <v>0.7750098039215686</v>
      </c>
      <c r="F2" s="5">
        <f t="shared" si="0"/>
        <v>6547018.3389705839</v>
      </c>
      <c r="G2" s="5">
        <f t="shared" si="0"/>
        <v>1995.9462156862742</v>
      </c>
      <c r="H2" s="5">
        <f t="shared" si="0"/>
        <v>3148651.2909607864</v>
      </c>
      <c r="I2" s="5">
        <f t="shared" si="0"/>
        <v>743.30250980392111</v>
      </c>
      <c r="J2" s="5"/>
      <c r="K2" s="5">
        <f>SUM(K4:K56)/53</f>
        <v>0.73584905660377353</v>
      </c>
      <c r="L2" s="9">
        <f>AVERAGE(L4:L158)</f>
        <v>127.50340196078433</v>
      </c>
      <c r="M2" s="5">
        <f t="shared" ref="M2:Q2" si="1">AVERAGE(M4:M158)</f>
        <v>3.9196078431372551E-2</v>
      </c>
      <c r="N2" s="5">
        <f t="shared" si="1"/>
        <v>7.330693069306933E-2</v>
      </c>
      <c r="O2" s="5">
        <f t="shared" si="1"/>
        <v>7.1564356435643559E-2</v>
      </c>
      <c r="P2" s="5">
        <f t="shared" si="1"/>
        <v>0.11685294117647058</v>
      </c>
      <c r="Q2" s="5">
        <f t="shared" si="1"/>
        <v>0.12666666666666665</v>
      </c>
      <c r="R2" s="5"/>
      <c r="S2" s="5">
        <f t="shared" ref="S2:Y2" si="2">AVERAGE(S4:S158)</f>
        <v>0.51960784313725494</v>
      </c>
      <c r="T2">
        <f t="shared" si="2"/>
        <v>155.32966666666675</v>
      </c>
      <c r="U2" s="5">
        <f t="shared" si="2"/>
        <v>0</v>
      </c>
      <c r="V2" s="5">
        <f t="shared" si="2"/>
        <v>6.6862068965517246E-2</v>
      </c>
      <c r="W2" s="5">
        <f t="shared" si="2"/>
        <v>7.2241379310344828E-2</v>
      </c>
      <c r="X2" s="5">
        <f t="shared" si="2"/>
        <v>8.6911764705882355E-2</v>
      </c>
      <c r="Y2" s="5">
        <f t="shared" si="2"/>
        <v>9.1499999999999998E-2</v>
      </c>
      <c r="Z2" s="5"/>
      <c r="AA2" s="5">
        <f>AVERAGE(AA4:AA158)</f>
        <v>0.35294117647058826</v>
      </c>
      <c r="AB2" s="5">
        <f>AVERAGE(AB4:AB158)</f>
        <v>11.928578431372538</v>
      </c>
      <c r="AC2" s="5">
        <f t="shared" ref="AC2:AG2" si="3">AVERAGE(AC4:AC158)</f>
        <v>5.7549019607843147E-3</v>
      </c>
      <c r="AD2" s="5">
        <f t="shared" si="3"/>
        <v>5.0441176470588239E-2</v>
      </c>
      <c r="AE2" s="5">
        <f t="shared" si="3"/>
        <v>4.3009803921568626E-2</v>
      </c>
      <c r="AF2" s="5">
        <f t="shared" si="3"/>
        <v>5.8205882352941177E-2</v>
      </c>
      <c r="AG2" s="5">
        <f t="shared" si="3"/>
        <v>7.1343137254901948E-2</v>
      </c>
      <c r="AH2" s="5"/>
      <c r="AI2">
        <f>AVERAGE(AI4:AI158)</f>
        <v>0.60784313725490191</v>
      </c>
      <c r="AJ2" s="9">
        <f t="shared" ref="AJ2:AO2" si="4">AVERAGE(AJ4:AJ158)</f>
        <v>108.04183333333333</v>
      </c>
      <c r="AK2" s="5">
        <f t="shared" si="4"/>
        <v>6.0627450980392177E-2</v>
      </c>
      <c r="AL2" s="5">
        <f t="shared" si="4"/>
        <v>0.10467647058823534</v>
      </c>
      <c r="AM2" s="5">
        <f t="shared" si="4"/>
        <v>8.3107843137254903E-2</v>
      </c>
      <c r="AN2" s="5">
        <f t="shared" si="4"/>
        <v>0.12059803921568629</v>
      </c>
      <c r="AO2" s="5">
        <f t="shared" si="4"/>
        <v>0.11963725490196081</v>
      </c>
      <c r="AP2" s="5"/>
      <c r="AQ2" s="5">
        <f>AVERAGE(AQ4:AQ158)</f>
        <v>0.36274509803921567</v>
      </c>
      <c r="AR2" s="5"/>
      <c r="AS2" s="5"/>
      <c r="AT2" s="5"/>
      <c r="AU2" s="5"/>
      <c r="AV2" s="5"/>
      <c r="AW2" s="5"/>
    </row>
    <row r="3" spans="1:50" x14ac:dyDescent="0.2">
      <c r="A3" s="5" t="s">
        <v>1443</v>
      </c>
      <c r="B3" s="6" t="s">
        <v>1</v>
      </c>
      <c r="C3" t="s">
        <v>1446</v>
      </c>
      <c r="D3" s="5" t="s">
        <v>322</v>
      </c>
      <c r="E3" s="5" t="s">
        <v>1444</v>
      </c>
      <c r="F3" s="5" t="s">
        <v>323</v>
      </c>
      <c r="G3" s="5" t="s">
        <v>324</v>
      </c>
      <c r="H3" s="5" t="s">
        <v>325</v>
      </c>
      <c r="I3" s="5" t="s">
        <v>1445</v>
      </c>
      <c r="J3" s="5"/>
      <c r="K3" s="5"/>
      <c r="L3" s="9"/>
      <c r="M3" s="5"/>
      <c r="N3" s="5"/>
      <c r="O3" s="5"/>
      <c r="P3" s="5"/>
      <c r="Q3" s="5"/>
      <c r="R3" s="5"/>
      <c r="S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J3" s="9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50" hidden="1" x14ac:dyDescent="0.2">
      <c r="A4" s="5" t="s">
        <v>961</v>
      </c>
      <c r="B4" s="5" t="s">
        <v>104</v>
      </c>
      <c r="C4" s="5">
        <v>0</v>
      </c>
      <c r="D4" s="5">
        <v>0</v>
      </c>
      <c r="E4" s="5">
        <v>0.96499999999999997</v>
      </c>
      <c r="F4" s="5">
        <v>0.40899999999999997</v>
      </c>
      <c r="G4" s="5">
        <v>0.97899999999999998</v>
      </c>
      <c r="H4" s="5">
        <v>0.39</v>
      </c>
      <c r="I4" s="5">
        <v>1379</v>
      </c>
      <c r="J4" s="5" t="s">
        <v>326</v>
      </c>
      <c r="K4" s="5">
        <v>1</v>
      </c>
      <c r="L4" s="9">
        <v>2051</v>
      </c>
      <c r="M4" s="5">
        <v>0</v>
      </c>
      <c r="N4" s="5">
        <v>0.251</v>
      </c>
      <c r="O4" s="5">
        <v>2.9000000000000001E-2</v>
      </c>
      <c r="P4" s="5">
        <v>0.20799999999999999</v>
      </c>
      <c r="Q4" s="5">
        <v>0</v>
      </c>
      <c r="R4" s="5" t="s">
        <v>327</v>
      </c>
      <c r="S4" s="5">
        <v>1</v>
      </c>
      <c r="T4">
        <v>0</v>
      </c>
      <c r="U4" s="5">
        <v>0</v>
      </c>
      <c r="V4" s="5" t="s">
        <v>228</v>
      </c>
      <c r="W4" s="5" t="s">
        <v>228</v>
      </c>
      <c r="X4" s="5">
        <v>0.23599999999999999</v>
      </c>
      <c r="Y4" s="5">
        <v>1.4E-2</v>
      </c>
      <c r="Z4" s="5" t="s">
        <v>328</v>
      </c>
      <c r="AA4" s="5">
        <v>0</v>
      </c>
      <c r="AB4" s="5">
        <v>0</v>
      </c>
      <c r="AC4" s="5">
        <v>0</v>
      </c>
      <c r="AD4" s="5">
        <v>0</v>
      </c>
      <c r="AE4" s="5">
        <v>3.6999999999999998E-2</v>
      </c>
      <c r="AF4" s="5">
        <v>0</v>
      </c>
      <c r="AG4" s="5">
        <v>0</v>
      </c>
      <c r="AH4" s="5" t="s">
        <v>329</v>
      </c>
      <c r="AI4">
        <v>1</v>
      </c>
      <c r="AJ4" s="9">
        <v>1106</v>
      </c>
      <c r="AK4" s="5">
        <v>0</v>
      </c>
      <c r="AL4" s="5">
        <v>0.23799999999999999</v>
      </c>
      <c r="AM4" s="5">
        <v>6.2E-2</v>
      </c>
      <c r="AN4" s="5">
        <v>0.23599999999999999</v>
      </c>
      <c r="AO4" s="5">
        <v>0</v>
      </c>
      <c r="AP4" s="5" t="s">
        <v>321</v>
      </c>
      <c r="AQ4" s="5">
        <v>0</v>
      </c>
      <c r="AR4" s="5">
        <v>0</v>
      </c>
      <c r="AS4" s="5">
        <v>0</v>
      </c>
      <c r="AT4" s="5">
        <v>0</v>
      </c>
      <c r="AU4" s="5">
        <v>3.6999999999999998E-2</v>
      </c>
      <c r="AV4" s="5">
        <v>0</v>
      </c>
      <c r="AW4" s="5">
        <v>0</v>
      </c>
      <c r="AX4" s="5">
        <f>L4-AJ4</f>
        <v>945</v>
      </c>
    </row>
    <row r="5" spans="1:50" hidden="1" x14ac:dyDescent="0.2">
      <c r="A5" s="5" t="s">
        <v>929</v>
      </c>
      <c r="B5" s="5" t="s">
        <v>104</v>
      </c>
      <c r="C5" s="5">
        <v>1</v>
      </c>
      <c r="D5" s="5">
        <v>0</v>
      </c>
      <c r="E5" s="5">
        <v>0.78300000000000003</v>
      </c>
      <c r="F5" s="5">
        <v>1776</v>
      </c>
      <c r="G5" s="5">
        <v>1836</v>
      </c>
      <c r="H5" s="5">
        <v>1791</v>
      </c>
      <c r="I5" s="5">
        <v>2362</v>
      </c>
      <c r="J5" s="5" t="s">
        <v>326</v>
      </c>
      <c r="K5" s="5">
        <v>1</v>
      </c>
      <c r="L5" s="9">
        <v>0.72899999999999998</v>
      </c>
      <c r="M5" s="5">
        <v>8.9999999999999993E-3</v>
      </c>
      <c r="N5" s="5">
        <v>0.249</v>
      </c>
      <c r="O5" s="5">
        <v>0.24</v>
      </c>
      <c r="P5" s="5">
        <v>4.0000000000000001E-3</v>
      </c>
      <c r="Q5" s="5">
        <v>0</v>
      </c>
      <c r="R5" s="5" t="s">
        <v>327</v>
      </c>
      <c r="S5" s="5">
        <v>0</v>
      </c>
      <c r="T5">
        <v>0</v>
      </c>
      <c r="U5" s="5">
        <v>0</v>
      </c>
      <c r="V5" s="5" t="s">
        <v>228</v>
      </c>
      <c r="W5" s="5" t="s">
        <v>228</v>
      </c>
      <c r="X5" s="5">
        <v>8.7999999999999995E-2</v>
      </c>
      <c r="Y5" s="5">
        <v>0.107</v>
      </c>
      <c r="Z5" s="5" t="s">
        <v>328</v>
      </c>
      <c r="AA5" s="5">
        <v>1</v>
      </c>
      <c r="AB5" s="5">
        <v>0</v>
      </c>
      <c r="AC5" s="5">
        <v>0</v>
      </c>
      <c r="AD5" s="5">
        <v>0</v>
      </c>
      <c r="AE5" s="5">
        <v>0</v>
      </c>
      <c r="AF5" s="5">
        <v>0.20200000000000001</v>
      </c>
      <c r="AG5" s="5">
        <v>9.1999999999999998E-2</v>
      </c>
      <c r="AH5" s="5" t="s">
        <v>329</v>
      </c>
      <c r="AI5">
        <v>1</v>
      </c>
      <c r="AJ5" s="9">
        <v>0</v>
      </c>
      <c r="AK5" s="5">
        <v>0</v>
      </c>
      <c r="AL5" s="5">
        <v>4.0000000000000001E-3</v>
      </c>
      <c r="AM5" s="5">
        <v>5.0000000000000001E-3</v>
      </c>
      <c r="AN5" s="5">
        <v>0.20899999999999999</v>
      </c>
      <c r="AO5" s="5">
        <v>0.106</v>
      </c>
      <c r="AP5" s="5" t="s">
        <v>321</v>
      </c>
      <c r="AQ5" s="5">
        <v>1</v>
      </c>
      <c r="AR5" s="5">
        <v>0</v>
      </c>
      <c r="AS5" s="5">
        <v>0</v>
      </c>
      <c r="AT5" s="5">
        <v>1.6E-2</v>
      </c>
      <c r="AU5" s="5">
        <v>0</v>
      </c>
      <c r="AV5" s="5">
        <v>0.215</v>
      </c>
      <c r="AW5" s="5">
        <v>0</v>
      </c>
      <c r="AX5" s="5">
        <f t="shared" ref="AX5:AX68" si="5">L5-AJ5</f>
        <v>0.72899999999999998</v>
      </c>
    </row>
    <row r="6" spans="1:50" hidden="1" x14ac:dyDescent="0.2">
      <c r="A6" s="5" t="s">
        <v>909</v>
      </c>
      <c r="B6" s="5" t="s">
        <v>104</v>
      </c>
      <c r="C6" s="5">
        <v>1</v>
      </c>
      <c r="D6" s="5">
        <v>0</v>
      </c>
      <c r="E6" s="5">
        <v>0.92400000000000004</v>
      </c>
      <c r="F6" s="5">
        <v>0.58099999999999996</v>
      </c>
      <c r="G6" s="5">
        <v>0.50900000000000001</v>
      </c>
      <c r="H6" s="5">
        <v>0.35299999999999998</v>
      </c>
      <c r="I6" s="5">
        <v>0.40500000000000003</v>
      </c>
      <c r="J6" s="5" t="s">
        <v>326</v>
      </c>
      <c r="K6" s="5">
        <v>1</v>
      </c>
      <c r="L6" s="9">
        <v>0.71599999999999997</v>
      </c>
      <c r="M6" s="5">
        <v>0</v>
      </c>
      <c r="N6" s="5">
        <v>0</v>
      </c>
      <c r="O6" s="5">
        <v>0.249</v>
      </c>
      <c r="P6" s="5">
        <v>0</v>
      </c>
      <c r="Q6" s="5">
        <v>0.23</v>
      </c>
      <c r="R6" s="5" t="s">
        <v>327</v>
      </c>
      <c r="S6" s="5">
        <v>0</v>
      </c>
      <c r="T6">
        <v>1209</v>
      </c>
      <c r="U6" s="5">
        <v>0</v>
      </c>
      <c r="V6" s="5">
        <v>0.23799999999999999</v>
      </c>
      <c r="W6" s="5">
        <v>0</v>
      </c>
      <c r="X6" s="5">
        <v>0.24399999999999999</v>
      </c>
      <c r="Y6" s="5">
        <v>0</v>
      </c>
      <c r="Z6" s="5" t="s">
        <v>328</v>
      </c>
      <c r="AA6" s="5">
        <v>0</v>
      </c>
      <c r="AB6" s="5">
        <v>1209</v>
      </c>
      <c r="AC6" s="5">
        <v>0.124</v>
      </c>
      <c r="AD6" s="5">
        <v>0.23799999999999999</v>
      </c>
      <c r="AE6" s="5">
        <v>0</v>
      </c>
      <c r="AF6" s="5">
        <v>0.24399999999999999</v>
      </c>
      <c r="AG6" s="5">
        <v>0</v>
      </c>
      <c r="AH6" s="5" t="s">
        <v>329</v>
      </c>
      <c r="AI6">
        <v>0</v>
      </c>
      <c r="AJ6" s="9">
        <v>0</v>
      </c>
      <c r="AK6" s="5">
        <v>0</v>
      </c>
      <c r="AL6" s="5">
        <v>0.156</v>
      </c>
      <c r="AM6" s="5">
        <v>0.10100000000000001</v>
      </c>
      <c r="AN6" s="5">
        <v>0.188</v>
      </c>
      <c r="AO6" s="5">
        <v>0.20100000000000001</v>
      </c>
      <c r="AP6" s="5" t="s">
        <v>321</v>
      </c>
      <c r="AQ6" s="5">
        <v>0</v>
      </c>
      <c r="AR6" s="5">
        <v>0</v>
      </c>
      <c r="AS6" s="5">
        <v>0</v>
      </c>
      <c r="AT6" s="5">
        <v>0</v>
      </c>
      <c r="AU6" s="5">
        <v>0.23</v>
      </c>
      <c r="AV6" s="5">
        <v>0</v>
      </c>
      <c r="AW6" s="5">
        <v>0.249</v>
      </c>
      <c r="AX6" s="5">
        <f t="shared" si="5"/>
        <v>0.71599999999999997</v>
      </c>
    </row>
    <row r="7" spans="1:50" hidden="1" x14ac:dyDescent="0.2">
      <c r="A7" s="5" t="s">
        <v>924</v>
      </c>
      <c r="B7" s="5" t="s">
        <v>104</v>
      </c>
      <c r="C7" s="5">
        <v>0</v>
      </c>
      <c r="D7" s="5">
        <v>0</v>
      </c>
      <c r="E7" s="5">
        <v>0.48299999999999998</v>
      </c>
      <c r="F7" s="5">
        <v>4.1000000000000002E-2</v>
      </c>
      <c r="G7" s="5">
        <v>0.20899999999999999</v>
      </c>
      <c r="H7" s="5">
        <v>0.17499999999999999</v>
      </c>
      <c r="I7" s="5">
        <v>0.16800000000000001</v>
      </c>
      <c r="J7" s="5" t="s">
        <v>326</v>
      </c>
      <c r="K7" s="5">
        <v>1</v>
      </c>
      <c r="L7" s="9">
        <v>0.50700000000000001</v>
      </c>
      <c r="M7" s="5">
        <v>0</v>
      </c>
      <c r="N7" s="5">
        <v>0</v>
      </c>
      <c r="O7" s="5">
        <v>0.215</v>
      </c>
      <c r="P7" s="5">
        <v>0</v>
      </c>
      <c r="Q7" s="5">
        <v>9.2999999999999999E-2</v>
      </c>
      <c r="R7" s="5" t="s">
        <v>327</v>
      </c>
      <c r="S7" s="5">
        <v>1</v>
      </c>
      <c r="T7">
        <v>0.50700000000000001</v>
      </c>
      <c r="U7" s="5">
        <v>0</v>
      </c>
      <c r="V7" s="5">
        <v>0</v>
      </c>
      <c r="W7" s="5">
        <v>0.215</v>
      </c>
      <c r="X7" s="5">
        <v>0</v>
      </c>
      <c r="Y7" s="5">
        <v>9.2999999999999999E-2</v>
      </c>
      <c r="Z7" s="5" t="s">
        <v>328</v>
      </c>
      <c r="AA7" s="5">
        <v>0</v>
      </c>
      <c r="AB7" s="5">
        <v>0</v>
      </c>
      <c r="AC7" s="5">
        <v>0</v>
      </c>
      <c r="AD7" s="5">
        <v>0.247</v>
      </c>
      <c r="AE7" s="5">
        <v>0</v>
      </c>
      <c r="AF7" s="5">
        <v>5.8999999999999997E-2</v>
      </c>
      <c r="AG7" s="5">
        <v>0</v>
      </c>
      <c r="AH7" s="5" t="s">
        <v>329</v>
      </c>
      <c r="AI7">
        <v>0</v>
      </c>
      <c r="AJ7" s="9">
        <v>0</v>
      </c>
      <c r="AK7" s="5">
        <v>0</v>
      </c>
      <c r="AL7" s="5">
        <v>0.23300000000000001</v>
      </c>
      <c r="AM7" s="5">
        <v>6.7000000000000004E-2</v>
      </c>
      <c r="AN7" s="5">
        <v>3.0000000000000001E-3</v>
      </c>
      <c r="AO7" s="5">
        <v>7.1999999999999995E-2</v>
      </c>
      <c r="AP7" s="5" t="s">
        <v>321</v>
      </c>
      <c r="AQ7" s="5">
        <v>0</v>
      </c>
      <c r="AR7" s="5">
        <v>0</v>
      </c>
      <c r="AS7" s="5">
        <v>0</v>
      </c>
      <c r="AT7" s="5">
        <v>0.247</v>
      </c>
      <c r="AU7" s="5">
        <v>0</v>
      </c>
      <c r="AV7" s="5">
        <v>5.8999999999999997E-2</v>
      </c>
      <c r="AW7" s="5">
        <v>0</v>
      </c>
      <c r="AX7" s="5">
        <f t="shared" si="5"/>
        <v>0.50700000000000001</v>
      </c>
    </row>
    <row r="8" spans="1:50" hidden="1" x14ac:dyDescent="0.2">
      <c r="A8" s="5" t="s">
        <v>904</v>
      </c>
      <c r="B8" s="5" t="s">
        <v>104</v>
      </c>
      <c r="C8" s="5">
        <v>1</v>
      </c>
      <c r="D8" s="5">
        <v>0</v>
      </c>
      <c r="E8" s="5">
        <v>0.93300000000000005</v>
      </c>
      <c r="F8" s="5">
        <v>0.33100000000000002</v>
      </c>
      <c r="G8" s="5">
        <v>0.438</v>
      </c>
      <c r="H8" s="5">
        <v>0.33600000000000002</v>
      </c>
      <c r="I8" s="5">
        <v>0.41899999999999998</v>
      </c>
      <c r="J8" s="5" t="s">
        <v>326</v>
      </c>
      <c r="K8" s="5">
        <v>1</v>
      </c>
      <c r="L8" s="9">
        <v>0.505</v>
      </c>
      <c r="M8" s="5">
        <v>0</v>
      </c>
      <c r="N8" s="5">
        <v>0</v>
      </c>
      <c r="O8" s="5">
        <v>0.21</v>
      </c>
      <c r="P8" s="5">
        <v>0.23499999999999999</v>
      </c>
      <c r="Q8" s="5">
        <v>0.152</v>
      </c>
      <c r="R8" s="5" t="s">
        <v>327</v>
      </c>
      <c r="S8" s="5">
        <v>0</v>
      </c>
      <c r="T8">
        <v>2717</v>
      </c>
      <c r="U8" s="5">
        <v>0</v>
      </c>
      <c r="V8" s="5">
        <v>0.22800000000000001</v>
      </c>
      <c r="W8" s="5">
        <v>0</v>
      </c>
      <c r="X8" s="5">
        <v>0.247</v>
      </c>
      <c r="Y8" s="5">
        <v>0</v>
      </c>
      <c r="Z8" s="5" t="s">
        <v>328</v>
      </c>
      <c r="AA8" s="5">
        <v>0</v>
      </c>
      <c r="AB8" s="5">
        <v>0</v>
      </c>
      <c r="AC8" s="5">
        <v>0</v>
      </c>
      <c r="AD8" s="5">
        <v>0</v>
      </c>
      <c r="AE8" s="5">
        <v>0.23499999999999999</v>
      </c>
      <c r="AF8" s="5">
        <v>0</v>
      </c>
      <c r="AG8" s="5">
        <v>0.16300000000000001</v>
      </c>
      <c r="AH8" s="5" t="s">
        <v>329</v>
      </c>
      <c r="AI8">
        <v>0</v>
      </c>
      <c r="AJ8" s="9">
        <v>0</v>
      </c>
      <c r="AK8" s="5">
        <v>0</v>
      </c>
      <c r="AL8" s="5">
        <v>0.192</v>
      </c>
      <c r="AM8" s="5">
        <v>0.126</v>
      </c>
      <c r="AN8" s="5">
        <v>1.2E-2</v>
      </c>
      <c r="AO8" s="5">
        <v>0.24399999999999999</v>
      </c>
      <c r="AP8" s="5" t="s">
        <v>321</v>
      </c>
      <c r="AQ8" s="5">
        <v>0</v>
      </c>
      <c r="AR8" s="5">
        <v>0</v>
      </c>
      <c r="AS8" s="5">
        <v>0</v>
      </c>
      <c r="AT8" s="5">
        <v>0</v>
      </c>
      <c r="AU8" s="5">
        <v>0.23499999999999999</v>
      </c>
      <c r="AV8" s="5">
        <v>0</v>
      </c>
      <c r="AW8" s="5">
        <v>0.16300000000000001</v>
      </c>
      <c r="AX8" s="5">
        <f t="shared" si="5"/>
        <v>0.505</v>
      </c>
    </row>
    <row r="9" spans="1:50" hidden="1" x14ac:dyDescent="0.2">
      <c r="A9" s="5" t="s">
        <v>905</v>
      </c>
      <c r="B9" s="5" t="s">
        <v>104</v>
      </c>
      <c r="C9" s="5">
        <v>1</v>
      </c>
      <c r="D9" s="5">
        <v>3.0000000000000001E-3</v>
      </c>
      <c r="E9" s="5">
        <v>0.90300000000000002</v>
      </c>
      <c r="F9" s="5">
        <v>0.52300000000000002</v>
      </c>
      <c r="G9" s="5">
        <v>0.432</v>
      </c>
      <c r="H9" s="5">
        <v>0.52</v>
      </c>
      <c r="I9" s="5">
        <v>0.55400000000000005</v>
      </c>
      <c r="J9" s="5" t="s">
        <v>326</v>
      </c>
      <c r="K9" s="5">
        <v>1</v>
      </c>
      <c r="L9" s="9">
        <v>0.32100000000000001</v>
      </c>
      <c r="M9" s="5">
        <v>0</v>
      </c>
      <c r="N9" s="5">
        <v>0</v>
      </c>
      <c r="O9" s="5">
        <v>0.20699999999999999</v>
      </c>
      <c r="P9" s="5">
        <v>0</v>
      </c>
      <c r="Q9" s="5">
        <v>0.18</v>
      </c>
      <c r="R9" s="5" t="s">
        <v>327</v>
      </c>
      <c r="S9" s="5">
        <v>1</v>
      </c>
      <c r="T9">
        <v>0.32100000000000001</v>
      </c>
      <c r="U9" s="5">
        <v>0</v>
      </c>
      <c r="V9" s="5">
        <v>0</v>
      </c>
      <c r="W9" s="5">
        <v>0.20699999999999999</v>
      </c>
      <c r="X9" s="5">
        <v>0</v>
      </c>
      <c r="Y9" s="5">
        <v>0.18</v>
      </c>
      <c r="Z9" s="5" t="s">
        <v>328</v>
      </c>
      <c r="AA9" s="5">
        <v>0</v>
      </c>
      <c r="AB9" s="5">
        <v>0</v>
      </c>
      <c r="AC9" s="5">
        <v>0</v>
      </c>
      <c r="AD9" s="5">
        <v>0.254</v>
      </c>
      <c r="AE9" s="5">
        <v>0</v>
      </c>
      <c r="AF9" s="5">
        <v>9.4E-2</v>
      </c>
      <c r="AG9" s="5">
        <v>0</v>
      </c>
      <c r="AH9" s="5" t="s">
        <v>329</v>
      </c>
      <c r="AI9">
        <v>0</v>
      </c>
      <c r="AJ9" s="9">
        <v>0</v>
      </c>
      <c r="AK9" s="5">
        <v>0</v>
      </c>
      <c r="AL9" s="5">
        <v>0</v>
      </c>
      <c r="AM9" s="5">
        <v>8.1000000000000003E-2</v>
      </c>
      <c r="AN9" s="5">
        <v>0.245</v>
      </c>
      <c r="AO9" s="5">
        <v>0.19900000000000001</v>
      </c>
      <c r="AP9" s="5" t="s">
        <v>321</v>
      </c>
      <c r="AQ9" s="5">
        <v>0</v>
      </c>
      <c r="AR9" s="5">
        <v>0</v>
      </c>
      <c r="AS9" s="5">
        <v>0</v>
      </c>
      <c r="AT9" s="5">
        <v>0.254</v>
      </c>
      <c r="AU9" s="5">
        <v>0</v>
      </c>
      <c r="AV9" s="5">
        <v>9.4E-2</v>
      </c>
      <c r="AW9" s="5">
        <v>0</v>
      </c>
      <c r="AX9" s="5">
        <f t="shared" si="5"/>
        <v>0.32100000000000001</v>
      </c>
    </row>
    <row r="10" spans="1:50" hidden="1" x14ac:dyDescent="0.2">
      <c r="A10" s="5" t="s">
        <v>980</v>
      </c>
      <c r="B10" s="5" t="s">
        <v>104</v>
      </c>
      <c r="C10" s="5">
        <v>1</v>
      </c>
      <c r="D10" s="5">
        <v>0</v>
      </c>
      <c r="E10" s="5">
        <v>0.93100000000000005</v>
      </c>
      <c r="F10" s="5">
        <v>0.57099999999999995</v>
      </c>
      <c r="G10" s="5">
        <v>0.432</v>
      </c>
      <c r="H10" s="5">
        <v>0.57899999999999996</v>
      </c>
      <c r="I10" s="5">
        <v>0.55400000000000005</v>
      </c>
      <c r="J10" s="5" t="s">
        <v>326</v>
      </c>
      <c r="K10" s="5">
        <v>1</v>
      </c>
      <c r="L10" s="9">
        <v>0.28999999999999998</v>
      </c>
      <c r="M10" s="5">
        <v>0</v>
      </c>
      <c r="N10" s="5">
        <v>2.4E-2</v>
      </c>
      <c r="O10" s="5">
        <v>0.219</v>
      </c>
      <c r="P10" s="5">
        <v>0</v>
      </c>
      <c r="Q10" s="5">
        <v>0.19</v>
      </c>
      <c r="R10" s="5" t="s">
        <v>327</v>
      </c>
      <c r="S10" s="5">
        <v>1</v>
      </c>
      <c r="T10">
        <v>0.36699999999999999</v>
      </c>
      <c r="U10" s="5">
        <v>0</v>
      </c>
      <c r="V10" s="5">
        <v>0</v>
      </c>
      <c r="W10" s="5">
        <v>0.222</v>
      </c>
      <c r="X10" s="5">
        <v>0</v>
      </c>
      <c r="Y10" s="5">
        <v>0.193</v>
      </c>
      <c r="Z10" s="5" t="s">
        <v>328</v>
      </c>
      <c r="AA10" s="5">
        <v>0</v>
      </c>
      <c r="AB10" s="5">
        <v>0</v>
      </c>
      <c r="AC10" s="5">
        <v>0</v>
      </c>
      <c r="AD10" s="5">
        <v>0.247</v>
      </c>
      <c r="AE10" s="5">
        <v>0</v>
      </c>
      <c r="AF10" s="5">
        <v>9.4E-2</v>
      </c>
      <c r="AG10" s="5">
        <v>0</v>
      </c>
      <c r="AH10" s="5" t="s">
        <v>329</v>
      </c>
      <c r="AI10">
        <v>0</v>
      </c>
      <c r="AJ10" s="9">
        <v>0</v>
      </c>
      <c r="AK10" s="5">
        <v>0</v>
      </c>
      <c r="AL10" s="5">
        <v>0</v>
      </c>
      <c r="AM10" s="5">
        <v>9.1999999999999998E-2</v>
      </c>
      <c r="AN10" s="5">
        <v>0.25</v>
      </c>
      <c r="AO10" s="5">
        <v>0.193</v>
      </c>
      <c r="AP10" s="5" t="s">
        <v>321</v>
      </c>
      <c r="AQ10" s="5">
        <v>0</v>
      </c>
      <c r="AR10" s="5">
        <v>0</v>
      </c>
      <c r="AS10" s="5">
        <v>0</v>
      </c>
      <c r="AT10" s="5">
        <v>0.247</v>
      </c>
      <c r="AU10" s="5">
        <v>0</v>
      </c>
      <c r="AV10" s="5">
        <v>9.4E-2</v>
      </c>
      <c r="AW10" s="5">
        <v>0</v>
      </c>
      <c r="AX10" s="5">
        <f t="shared" si="5"/>
        <v>0.28999999999999998</v>
      </c>
    </row>
    <row r="11" spans="1:50" hidden="1" x14ac:dyDescent="0.2">
      <c r="A11" s="5" t="s">
        <v>985</v>
      </c>
      <c r="B11" s="5" t="s">
        <v>104</v>
      </c>
      <c r="C11" s="5">
        <v>0</v>
      </c>
      <c r="D11" s="5">
        <v>0</v>
      </c>
      <c r="E11" s="5">
        <v>0.92600000000000005</v>
      </c>
      <c r="F11" s="5">
        <v>0.56999999999999995</v>
      </c>
      <c r="G11" s="5">
        <v>0.24399999999999999</v>
      </c>
      <c r="H11" s="5">
        <v>0.59699999999999998</v>
      </c>
      <c r="I11" s="5">
        <v>0.38500000000000001</v>
      </c>
      <c r="J11" s="5" t="s">
        <v>326</v>
      </c>
      <c r="K11" s="5">
        <v>1</v>
      </c>
      <c r="L11" s="9">
        <v>0.24299999999999999</v>
      </c>
      <c r="M11" s="5">
        <v>0.97099999999999997</v>
      </c>
      <c r="N11" s="5">
        <v>0.105</v>
      </c>
      <c r="O11" s="5">
        <v>0.24399999999999999</v>
      </c>
      <c r="P11" s="5">
        <v>0</v>
      </c>
      <c r="Q11" s="5">
        <v>0.23</v>
      </c>
      <c r="R11" s="5" t="s">
        <v>327</v>
      </c>
      <c r="S11" s="5">
        <v>0</v>
      </c>
      <c r="T11">
        <v>0</v>
      </c>
      <c r="U11" s="5">
        <v>0</v>
      </c>
      <c r="V11" s="5">
        <v>0.249</v>
      </c>
      <c r="W11" s="5">
        <v>0</v>
      </c>
      <c r="X11" s="5">
        <v>0.17499999999999999</v>
      </c>
      <c r="Y11" s="5">
        <v>0</v>
      </c>
      <c r="Z11" s="5" t="s">
        <v>328</v>
      </c>
      <c r="AA11" s="5">
        <v>0</v>
      </c>
      <c r="AB11" s="5">
        <v>0</v>
      </c>
      <c r="AC11" s="5">
        <v>0</v>
      </c>
      <c r="AD11" s="5">
        <v>0.249</v>
      </c>
      <c r="AE11" s="5">
        <v>0</v>
      </c>
      <c r="AF11" s="5">
        <v>0.17499999999999999</v>
      </c>
      <c r="AG11" s="5">
        <v>0</v>
      </c>
      <c r="AH11" s="5" t="s">
        <v>329</v>
      </c>
      <c r="AI11">
        <v>1</v>
      </c>
      <c r="AJ11" s="9">
        <v>0</v>
      </c>
      <c r="AK11" s="5">
        <v>0</v>
      </c>
      <c r="AL11" s="5">
        <v>0.02</v>
      </c>
      <c r="AM11" s="5">
        <v>0.187</v>
      </c>
      <c r="AN11" s="5">
        <v>0.20100000000000001</v>
      </c>
      <c r="AO11" s="5">
        <v>0.20699999999999999</v>
      </c>
      <c r="AP11" s="5" t="s">
        <v>321</v>
      </c>
      <c r="AQ11" s="5">
        <v>0</v>
      </c>
      <c r="AR11" s="5">
        <v>0</v>
      </c>
      <c r="AS11" s="5">
        <v>0</v>
      </c>
      <c r="AT11" s="5">
        <v>0.249</v>
      </c>
      <c r="AU11" s="5">
        <v>0</v>
      </c>
      <c r="AV11" s="5">
        <v>0.17499999999999999</v>
      </c>
      <c r="AW11" s="5">
        <v>0</v>
      </c>
      <c r="AX11" s="5">
        <f t="shared" si="5"/>
        <v>0.24299999999999999</v>
      </c>
    </row>
    <row r="12" spans="1:50" hidden="1" x14ac:dyDescent="0.2">
      <c r="A12" s="5" t="s">
        <v>952</v>
      </c>
      <c r="B12" s="5" t="s">
        <v>104</v>
      </c>
      <c r="C12" s="5">
        <v>0</v>
      </c>
      <c r="D12" s="5">
        <v>0</v>
      </c>
      <c r="E12" s="5">
        <v>0.76900000000000002</v>
      </c>
      <c r="F12" s="5">
        <v>2.5000000000000001E-2</v>
      </c>
      <c r="G12" s="5">
        <v>0.63900000000000001</v>
      </c>
      <c r="H12" s="5">
        <v>0.30099999999999999</v>
      </c>
      <c r="I12" s="5">
        <v>6.6000000000000003E-2</v>
      </c>
      <c r="J12" s="5" t="s">
        <v>326</v>
      </c>
      <c r="K12" s="5">
        <v>1</v>
      </c>
      <c r="L12" s="9">
        <v>0.16700000000000001</v>
      </c>
      <c r="M12" s="5">
        <v>0</v>
      </c>
      <c r="N12" s="5">
        <v>0</v>
      </c>
      <c r="O12" s="5">
        <v>0.122</v>
      </c>
      <c r="P12" s="5">
        <v>0.247</v>
      </c>
      <c r="Q12" s="5">
        <v>0</v>
      </c>
      <c r="R12" s="5" t="s">
        <v>327</v>
      </c>
      <c r="S12" s="5">
        <v>1</v>
      </c>
      <c r="T12">
        <v>0</v>
      </c>
      <c r="U12" s="5">
        <v>0</v>
      </c>
      <c r="V12" s="5" t="s">
        <v>228</v>
      </c>
      <c r="W12" s="5" t="s">
        <v>228</v>
      </c>
      <c r="X12" s="5">
        <v>0.17699999999999999</v>
      </c>
      <c r="Y12" s="5">
        <v>6.3E-2</v>
      </c>
      <c r="Z12" s="5" t="s">
        <v>328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0.08</v>
      </c>
      <c r="AH12" s="5" t="s">
        <v>329</v>
      </c>
      <c r="AI12">
        <v>1</v>
      </c>
      <c r="AJ12" s="9">
        <v>0.187</v>
      </c>
      <c r="AK12" s="5">
        <v>0</v>
      </c>
      <c r="AL12" s="5">
        <v>0</v>
      </c>
      <c r="AM12" s="5">
        <v>0.13300000000000001</v>
      </c>
      <c r="AN12" s="5">
        <v>0.24099999999999999</v>
      </c>
      <c r="AO12" s="5">
        <v>0</v>
      </c>
      <c r="AP12" s="5" t="s">
        <v>321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0.08</v>
      </c>
      <c r="AX12" s="5">
        <f t="shared" si="5"/>
        <v>-1.999999999999999E-2</v>
      </c>
    </row>
    <row r="13" spans="1:50" hidden="1" x14ac:dyDescent="0.2">
      <c r="A13" s="5" t="s">
        <v>1000</v>
      </c>
      <c r="B13" s="5" t="s">
        <v>104</v>
      </c>
      <c r="C13" s="5">
        <v>0</v>
      </c>
      <c r="D13" s="5">
        <v>0</v>
      </c>
      <c r="E13" s="5">
        <v>0.99399999999999999</v>
      </c>
      <c r="F13" s="5">
        <v>0.23</v>
      </c>
      <c r="G13" s="5">
        <v>0.46899999999999997</v>
      </c>
      <c r="H13" s="5">
        <v>0.68400000000000005</v>
      </c>
      <c r="I13" s="5">
        <v>0.56100000000000005</v>
      </c>
      <c r="J13" s="5" t="s">
        <v>326</v>
      </c>
      <c r="K13" s="5">
        <v>1</v>
      </c>
      <c r="L13" s="9">
        <v>6.4000000000000001E-2</v>
      </c>
      <c r="M13" s="5">
        <v>0</v>
      </c>
      <c r="N13" s="5">
        <v>2.8000000000000001E-2</v>
      </c>
      <c r="O13" s="5">
        <v>0</v>
      </c>
      <c r="P13" s="5">
        <v>0.11799999999999999</v>
      </c>
      <c r="Q13" s="5">
        <v>4.8000000000000001E-2</v>
      </c>
      <c r="R13" s="5" t="s">
        <v>327</v>
      </c>
      <c r="S13" s="5">
        <v>1</v>
      </c>
      <c r="T13">
        <v>7.4999999999999997E-2</v>
      </c>
      <c r="U13" s="5">
        <v>0</v>
      </c>
      <c r="V13" s="5">
        <v>3.1E-2</v>
      </c>
      <c r="W13" s="5">
        <v>0</v>
      </c>
      <c r="X13" s="5">
        <v>0.121</v>
      </c>
      <c r="Y13" s="5">
        <v>0</v>
      </c>
      <c r="Z13" s="5" t="s">
        <v>328</v>
      </c>
      <c r="AA13" s="5">
        <v>0</v>
      </c>
      <c r="AB13" s="5">
        <v>0.68500000000000005</v>
      </c>
      <c r="AC13" s="5">
        <v>0</v>
      </c>
      <c r="AD13" s="5">
        <v>0.121</v>
      </c>
      <c r="AE13" s="5">
        <v>0</v>
      </c>
      <c r="AF13" s="5">
        <v>3.1E-2</v>
      </c>
      <c r="AG13" s="5">
        <v>0</v>
      </c>
      <c r="AH13" s="5" t="s">
        <v>329</v>
      </c>
      <c r="AI13">
        <v>0</v>
      </c>
      <c r="AJ13" s="9">
        <v>1221</v>
      </c>
      <c r="AK13" s="5">
        <v>2.1000000000000001E-2</v>
      </c>
      <c r="AL13" s="5">
        <v>0.183</v>
      </c>
      <c r="AM13" s="5">
        <v>2.9000000000000001E-2</v>
      </c>
      <c r="AN13" s="5">
        <v>5.0000000000000001E-3</v>
      </c>
      <c r="AO13" s="5">
        <v>0.23499999999999999</v>
      </c>
      <c r="AP13" s="5" t="s">
        <v>321</v>
      </c>
      <c r="AQ13" s="5">
        <v>1</v>
      </c>
      <c r="AR13" s="5">
        <v>0</v>
      </c>
      <c r="AS13" s="5">
        <v>0</v>
      </c>
      <c r="AT13" s="5" t="s">
        <v>228</v>
      </c>
      <c r="AU13" s="5" t="s">
        <v>228</v>
      </c>
      <c r="AV13" s="5">
        <v>8.7999999999999995E-2</v>
      </c>
      <c r="AW13" s="5">
        <v>0.23799999999999999</v>
      </c>
      <c r="AX13" s="5">
        <f t="shared" si="5"/>
        <v>-1220.9359999999999</v>
      </c>
    </row>
    <row r="14" spans="1:50" hidden="1" x14ac:dyDescent="0.2">
      <c r="A14" s="5" t="s">
        <v>914</v>
      </c>
      <c r="B14" s="5" t="s">
        <v>104</v>
      </c>
      <c r="C14" s="5">
        <v>0</v>
      </c>
      <c r="D14" s="5">
        <v>0</v>
      </c>
      <c r="E14" s="5">
        <v>0.95299999999999996</v>
      </c>
      <c r="F14" s="5">
        <v>0.44800000000000001</v>
      </c>
      <c r="G14" s="5">
        <v>0.52900000000000003</v>
      </c>
      <c r="H14" s="5">
        <v>0.51200000000000001</v>
      </c>
      <c r="I14" s="5">
        <v>0.52900000000000003</v>
      </c>
      <c r="J14" s="5" t="s">
        <v>326</v>
      </c>
      <c r="K14" s="5">
        <v>1</v>
      </c>
      <c r="L14" s="9">
        <v>4.7E-2</v>
      </c>
      <c r="M14" s="5">
        <v>0</v>
      </c>
      <c r="N14" s="5">
        <v>3.6999999999999998E-2</v>
      </c>
      <c r="O14" s="5">
        <v>0</v>
      </c>
      <c r="P14" s="5">
        <v>0.108</v>
      </c>
      <c r="Q14" s="5">
        <v>0.246</v>
      </c>
      <c r="R14" s="5" t="s">
        <v>327</v>
      </c>
      <c r="S14" s="5">
        <v>0</v>
      </c>
      <c r="T14">
        <v>0</v>
      </c>
      <c r="U14" s="5">
        <v>0</v>
      </c>
      <c r="V14" s="5" t="s">
        <v>228</v>
      </c>
      <c r="W14" s="5" t="s">
        <v>228</v>
      </c>
      <c r="X14" s="5">
        <v>9.5000000000000001E-2</v>
      </c>
      <c r="Y14" s="5">
        <v>0.248</v>
      </c>
      <c r="Z14" s="5" t="s">
        <v>328</v>
      </c>
      <c r="AA14" s="5">
        <v>1</v>
      </c>
      <c r="AB14" s="5">
        <v>0.14799999999999999</v>
      </c>
      <c r="AC14" s="5">
        <v>2.5000000000000001E-2</v>
      </c>
      <c r="AD14" s="5">
        <v>5.3999999999999999E-2</v>
      </c>
      <c r="AE14" s="5">
        <v>0</v>
      </c>
      <c r="AF14" s="5">
        <v>0.13900000000000001</v>
      </c>
      <c r="AG14" s="5">
        <v>0</v>
      </c>
      <c r="AH14" s="5" t="s">
        <v>329</v>
      </c>
      <c r="AI14">
        <v>1</v>
      </c>
      <c r="AJ14" s="9">
        <v>0.314</v>
      </c>
      <c r="AK14" s="5">
        <v>0</v>
      </c>
      <c r="AL14" s="5">
        <v>2E-3</v>
      </c>
      <c r="AM14" s="5">
        <v>0.17</v>
      </c>
      <c r="AN14" s="5">
        <v>0.20699999999999999</v>
      </c>
      <c r="AO14" s="5">
        <v>0.11700000000000001</v>
      </c>
      <c r="AP14" s="5" t="s">
        <v>321</v>
      </c>
      <c r="AQ14" s="5">
        <v>0</v>
      </c>
      <c r="AR14" s="5">
        <v>0</v>
      </c>
      <c r="AS14" s="5">
        <v>0</v>
      </c>
      <c r="AT14" s="5" t="s">
        <v>228</v>
      </c>
      <c r="AU14" s="5" t="s">
        <v>228</v>
      </c>
      <c r="AV14" s="5">
        <v>9.5000000000000001E-2</v>
      </c>
      <c r="AW14" s="5">
        <v>0.248</v>
      </c>
      <c r="AX14" s="5">
        <f t="shared" si="5"/>
        <v>-0.26700000000000002</v>
      </c>
    </row>
    <row r="15" spans="1:50" hidden="1" x14ac:dyDescent="0.2">
      <c r="A15" s="5" t="s">
        <v>910</v>
      </c>
      <c r="B15" s="5" t="s">
        <v>104</v>
      </c>
      <c r="C15" s="5">
        <v>1</v>
      </c>
      <c r="D15" s="5">
        <v>0</v>
      </c>
      <c r="E15" s="5">
        <v>0.93100000000000005</v>
      </c>
      <c r="F15" s="5">
        <v>0.45900000000000002</v>
      </c>
      <c r="G15" s="5">
        <v>0.61599999999999999</v>
      </c>
      <c r="H15" s="5">
        <v>0.51200000000000001</v>
      </c>
      <c r="I15" s="5">
        <v>0.58299999999999996</v>
      </c>
      <c r="J15" s="5" t="s">
        <v>326</v>
      </c>
      <c r="K15" s="5">
        <v>1</v>
      </c>
      <c r="L15" s="9">
        <v>4.5999999999999999E-2</v>
      </c>
      <c r="M15" s="5">
        <v>0</v>
      </c>
      <c r="N15" s="5">
        <v>3.6999999999999998E-2</v>
      </c>
      <c r="O15" s="5">
        <v>0</v>
      </c>
      <c r="P15" s="5">
        <v>0.112</v>
      </c>
      <c r="Q15" s="5">
        <v>0.23899999999999999</v>
      </c>
      <c r="R15" s="5" t="s">
        <v>327</v>
      </c>
      <c r="S15" s="5">
        <v>0</v>
      </c>
      <c r="T15">
        <v>0</v>
      </c>
      <c r="U15" s="5">
        <v>0</v>
      </c>
      <c r="V15" s="5" t="s">
        <v>228</v>
      </c>
      <c r="W15" s="5" t="s">
        <v>228</v>
      </c>
      <c r="X15" s="5">
        <v>9.7000000000000003E-2</v>
      </c>
      <c r="Y15" s="5">
        <v>0.25</v>
      </c>
      <c r="Z15" s="5" t="s">
        <v>328</v>
      </c>
      <c r="AA15" s="5">
        <v>1</v>
      </c>
      <c r="AB15" s="5">
        <v>0.13300000000000001</v>
      </c>
      <c r="AC15" s="5">
        <v>2.7E-2</v>
      </c>
      <c r="AD15" s="5">
        <v>5.1999999999999998E-2</v>
      </c>
      <c r="AE15" s="5">
        <v>0</v>
      </c>
      <c r="AF15" s="5">
        <v>0.14099999999999999</v>
      </c>
      <c r="AG15" s="5">
        <v>0</v>
      </c>
      <c r="AH15" s="5" t="s">
        <v>329</v>
      </c>
      <c r="AI15">
        <v>1</v>
      </c>
      <c r="AJ15" s="9">
        <v>0.32300000000000001</v>
      </c>
      <c r="AK15" s="5">
        <v>0</v>
      </c>
      <c r="AL15" s="5">
        <v>0</v>
      </c>
      <c r="AM15" s="5">
        <v>0.17</v>
      </c>
      <c r="AN15" s="5">
        <v>0.19700000000000001</v>
      </c>
      <c r="AO15" s="5">
        <v>0.126</v>
      </c>
      <c r="AP15" s="5" t="s">
        <v>321</v>
      </c>
      <c r="AQ15" s="5">
        <v>0</v>
      </c>
      <c r="AR15" s="5">
        <v>0</v>
      </c>
      <c r="AS15" s="5">
        <v>0</v>
      </c>
      <c r="AT15" s="5" t="s">
        <v>228</v>
      </c>
      <c r="AU15" s="5" t="s">
        <v>228</v>
      </c>
      <c r="AV15" s="5">
        <v>9.7000000000000003E-2</v>
      </c>
      <c r="AW15" s="5">
        <v>0.25</v>
      </c>
      <c r="AX15" s="5">
        <f t="shared" si="5"/>
        <v>-0.27700000000000002</v>
      </c>
    </row>
    <row r="16" spans="1:50" hidden="1" x14ac:dyDescent="0.2">
      <c r="A16" s="5" t="s">
        <v>901</v>
      </c>
      <c r="B16" s="5" t="s">
        <v>104</v>
      </c>
      <c r="C16" s="5">
        <v>0</v>
      </c>
      <c r="D16" s="5">
        <v>0</v>
      </c>
      <c r="E16" s="5">
        <v>0.70599999999999996</v>
      </c>
      <c r="F16" s="5">
        <v>0.20899999999999999</v>
      </c>
      <c r="G16" s="5">
        <v>1.9E-2</v>
      </c>
      <c r="H16" s="5">
        <v>0.16800000000000001</v>
      </c>
      <c r="I16" s="5">
        <v>0.33600000000000002</v>
      </c>
      <c r="J16" s="5" t="s">
        <v>326</v>
      </c>
      <c r="K16" s="5">
        <v>1</v>
      </c>
      <c r="L16" s="9">
        <v>4.4999999999999998E-2</v>
      </c>
      <c r="M16" s="5">
        <v>0</v>
      </c>
      <c r="N16" s="5">
        <v>0</v>
      </c>
      <c r="O16" s="5">
        <v>4.2000000000000003E-2</v>
      </c>
      <c r="P16" s="5">
        <v>9.9000000000000005E-2</v>
      </c>
      <c r="Q16" s="5">
        <v>0.224</v>
      </c>
      <c r="R16" s="5" t="s">
        <v>327</v>
      </c>
      <c r="S16" s="5">
        <v>1</v>
      </c>
      <c r="T16">
        <v>6.5000000000000002E-2</v>
      </c>
      <c r="U16" s="5">
        <v>0</v>
      </c>
      <c r="V16" s="5">
        <v>0</v>
      </c>
      <c r="W16" s="5">
        <v>5.3999999999999999E-2</v>
      </c>
      <c r="X16" s="5">
        <v>0</v>
      </c>
      <c r="Y16" s="5">
        <v>0.23100000000000001</v>
      </c>
      <c r="Z16" s="5" t="s">
        <v>328</v>
      </c>
      <c r="AA16" s="5">
        <v>1</v>
      </c>
      <c r="AB16" s="5">
        <v>6.5000000000000002E-2</v>
      </c>
      <c r="AC16" s="5">
        <v>0</v>
      </c>
      <c r="AD16" s="5">
        <v>0</v>
      </c>
      <c r="AE16" s="5">
        <v>5.3999999999999999E-2</v>
      </c>
      <c r="AF16" s="5">
        <v>0</v>
      </c>
      <c r="AG16" s="5">
        <v>0.23100000000000001</v>
      </c>
      <c r="AH16" s="5" t="s">
        <v>329</v>
      </c>
      <c r="AI16">
        <v>1</v>
      </c>
      <c r="AJ16" s="9">
        <v>0.751</v>
      </c>
      <c r="AK16" s="5">
        <v>2.9000000000000001E-2</v>
      </c>
      <c r="AL16" s="5">
        <v>0.151</v>
      </c>
      <c r="AM16" s="5">
        <v>0</v>
      </c>
      <c r="AN16" s="5">
        <v>8.7999999999999995E-2</v>
      </c>
      <c r="AO16" s="5">
        <v>0.25</v>
      </c>
      <c r="AP16" s="5" t="s">
        <v>321</v>
      </c>
      <c r="AQ16" s="5">
        <v>1</v>
      </c>
      <c r="AR16" s="5">
        <v>0.59899999999999998</v>
      </c>
      <c r="AS16" s="5">
        <v>4.1000000000000002E-2</v>
      </c>
      <c r="AT16" s="5">
        <v>0</v>
      </c>
      <c r="AU16" s="5">
        <v>0.23100000000000001</v>
      </c>
      <c r="AV16" s="5">
        <v>0</v>
      </c>
      <c r="AW16" s="5">
        <v>5.3999999999999999E-2</v>
      </c>
      <c r="AX16" s="5">
        <f t="shared" si="5"/>
        <v>-0.70599999999999996</v>
      </c>
    </row>
    <row r="17" spans="1:50" hidden="1" x14ac:dyDescent="0.2">
      <c r="A17" s="5" t="s">
        <v>972</v>
      </c>
      <c r="B17" s="5" t="s">
        <v>104</v>
      </c>
      <c r="C17" s="5">
        <v>0</v>
      </c>
      <c r="D17" s="5">
        <v>0</v>
      </c>
      <c r="E17" s="5">
        <v>0.89800000000000002</v>
      </c>
      <c r="F17" s="5">
        <v>0.29799999999999999</v>
      </c>
      <c r="G17" s="5">
        <v>0.28999999999999998</v>
      </c>
      <c r="H17" s="5">
        <v>0.623</v>
      </c>
      <c r="I17" s="5">
        <v>0.73199999999999998</v>
      </c>
      <c r="J17" s="5" t="s">
        <v>326</v>
      </c>
      <c r="K17" s="5">
        <v>1</v>
      </c>
      <c r="L17" s="9">
        <v>4.2000000000000003E-2</v>
      </c>
      <c r="M17" s="5">
        <v>0.24199999999999999</v>
      </c>
      <c r="N17" s="5">
        <v>0.107</v>
      </c>
      <c r="O17" s="5">
        <v>4.5999999999999999E-2</v>
      </c>
      <c r="P17" s="5">
        <v>0</v>
      </c>
      <c r="Q17" s="5">
        <v>0.24399999999999999</v>
      </c>
      <c r="R17" s="5" t="s">
        <v>327</v>
      </c>
      <c r="S17" s="5">
        <v>1</v>
      </c>
      <c r="T17">
        <v>1.2E-2</v>
      </c>
      <c r="U17" s="5">
        <v>0</v>
      </c>
      <c r="V17" s="5">
        <v>0</v>
      </c>
      <c r="W17" s="5">
        <v>2.7E-2</v>
      </c>
      <c r="X17" s="5">
        <v>0</v>
      </c>
      <c r="Y17" s="5">
        <v>0.23499999999999999</v>
      </c>
      <c r="Z17" s="5" t="s">
        <v>328</v>
      </c>
      <c r="AA17" s="5">
        <v>1</v>
      </c>
      <c r="AB17" s="5">
        <v>1.2E-2</v>
      </c>
      <c r="AC17" s="5">
        <v>0</v>
      </c>
      <c r="AD17" s="5">
        <v>0</v>
      </c>
      <c r="AE17" s="5">
        <v>2.7E-2</v>
      </c>
      <c r="AF17" s="5">
        <v>0</v>
      </c>
      <c r="AG17" s="5">
        <v>0.23499999999999999</v>
      </c>
      <c r="AH17" s="5" t="s">
        <v>329</v>
      </c>
      <c r="AI17">
        <v>1</v>
      </c>
      <c r="AJ17" s="9">
        <v>8.2000000000000003E-2</v>
      </c>
      <c r="AK17" s="5">
        <v>0.11799999999999999</v>
      </c>
      <c r="AL17" s="5">
        <v>7.0999999999999994E-2</v>
      </c>
      <c r="AM17" s="5">
        <v>0</v>
      </c>
      <c r="AN17" s="5">
        <v>0.153</v>
      </c>
      <c r="AO17" s="5">
        <v>0.23200000000000001</v>
      </c>
      <c r="AP17" s="5" t="s">
        <v>321</v>
      </c>
      <c r="AQ17" s="5">
        <v>0</v>
      </c>
      <c r="AR17" s="5">
        <v>0</v>
      </c>
      <c r="AS17" s="5">
        <v>0</v>
      </c>
      <c r="AT17" s="5" t="s">
        <v>228</v>
      </c>
      <c r="AU17" s="5" t="s">
        <v>228</v>
      </c>
      <c r="AV17" s="5">
        <v>0.249</v>
      </c>
      <c r="AW17" s="5">
        <v>0.14599999999999999</v>
      </c>
      <c r="AX17" s="5">
        <f t="shared" si="5"/>
        <v>-0.04</v>
      </c>
    </row>
    <row r="18" spans="1:50" hidden="1" x14ac:dyDescent="0.2">
      <c r="A18" s="5" t="s">
        <v>932</v>
      </c>
      <c r="B18" s="5" t="s">
        <v>104</v>
      </c>
      <c r="C18" s="5">
        <v>0</v>
      </c>
      <c r="D18" s="5">
        <v>0</v>
      </c>
      <c r="E18" s="5">
        <v>0.874</v>
      </c>
      <c r="F18" s="5">
        <v>0.51200000000000001</v>
      </c>
      <c r="G18" s="5">
        <v>0.66600000000000004</v>
      </c>
      <c r="H18" s="5">
        <v>0.49299999999999999</v>
      </c>
      <c r="I18" s="5">
        <v>0.76100000000000001</v>
      </c>
      <c r="J18" s="5" t="s">
        <v>326</v>
      </c>
      <c r="K18" s="5">
        <v>1</v>
      </c>
      <c r="L18" s="9">
        <v>3.4000000000000002E-2</v>
      </c>
      <c r="M18" s="5">
        <v>0</v>
      </c>
      <c r="N18" s="5">
        <v>0</v>
      </c>
      <c r="O18" s="5">
        <v>7.6999999999999999E-2</v>
      </c>
      <c r="P18" s="5">
        <v>0.24399999999999999</v>
      </c>
      <c r="Q18" s="5">
        <v>0.24199999999999999</v>
      </c>
      <c r="R18" s="5" t="s">
        <v>327</v>
      </c>
      <c r="S18" s="5">
        <v>1</v>
      </c>
      <c r="T18">
        <v>0.28499999999999998</v>
      </c>
      <c r="U18" s="5">
        <v>0</v>
      </c>
      <c r="V18" s="5">
        <v>0</v>
      </c>
      <c r="W18" s="5">
        <v>0.186</v>
      </c>
      <c r="X18" s="5">
        <v>0</v>
      </c>
      <c r="Y18" s="5">
        <v>0.25</v>
      </c>
      <c r="Z18" s="5" t="s">
        <v>328</v>
      </c>
      <c r="AA18" s="5">
        <v>1</v>
      </c>
      <c r="AB18" s="5">
        <v>0.28499999999999998</v>
      </c>
      <c r="AC18" s="5">
        <v>0</v>
      </c>
      <c r="AD18" s="5">
        <v>0</v>
      </c>
      <c r="AE18" s="5">
        <v>0.186</v>
      </c>
      <c r="AF18" s="5">
        <v>0</v>
      </c>
      <c r="AG18" s="5">
        <v>0.25</v>
      </c>
      <c r="AH18" s="5" t="s">
        <v>329</v>
      </c>
      <c r="AI18">
        <v>0</v>
      </c>
      <c r="AJ18" s="9">
        <v>0</v>
      </c>
      <c r="AK18" s="5">
        <v>0</v>
      </c>
      <c r="AL18" s="5">
        <v>0.17799999999999999</v>
      </c>
      <c r="AM18" s="5">
        <v>0.24199999999999999</v>
      </c>
      <c r="AN18" s="5">
        <v>0.13</v>
      </c>
      <c r="AO18" s="5">
        <v>3.3000000000000002E-2</v>
      </c>
      <c r="AP18" s="5" t="s">
        <v>321</v>
      </c>
      <c r="AQ18" s="5">
        <v>1</v>
      </c>
      <c r="AR18" s="5">
        <v>0</v>
      </c>
      <c r="AS18" s="5">
        <v>0.92700000000000005</v>
      </c>
      <c r="AT18" s="5">
        <v>0.498</v>
      </c>
      <c r="AU18" s="5">
        <v>0.23699999999999999</v>
      </c>
      <c r="AV18" s="5">
        <v>0.42899999999999999</v>
      </c>
      <c r="AW18" s="5">
        <v>0.379</v>
      </c>
      <c r="AX18" s="5">
        <f t="shared" si="5"/>
        <v>3.4000000000000002E-2</v>
      </c>
    </row>
    <row r="19" spans="1:50" hidden="1" x14ac:dyDescent="0.2">
      <c r="A19" s="5" t="s">
        <v>971</v>
      </c>
      <c r="B19" s="5" t="s">
        <v>104</v>
      </c>
      <c r="C19" s="5">
        <v>0</v>
      </c>
      <c r="D19" s="5">
        <v>3.0000000000000001E-3</v>
      </c>
      <c r="E19" s="5">
        <v>0.92500000000000004</v>
      </c>
      <c r="F19" s="5">
        <v>0.59199999999999997</v>
      </c>
      <c r="G19" s="5">
        <v>1297</v>
      </c>
      <c r="H19" s="5">
        <v>0.64200000000000002</v>
      </c>
      <c r="I19" s="5">
        <v>0.88900000000000001</v>
      </c>
      <c r="J19" s="5" t="s">
        <v>326</v>
      </c>
      <c r="K19" s="5">
        <v>1</v>
      </c>
      <c r="L19" s="9">
        <v>2.1999999999999999E-2</v>
      </c>
      <c r="M19" s="5">
        <v>0</v>
      </c>
      <c r="N19" s="5">
        <v>0</v>
      </c>
      <c r="O19" s="5">
        <v>3.6999999999999998E-2</v>
      </c>
      <c r="P19" s="5">
        <v>8.1000000000000003E-2</v>
      </c>
      <c r="Q19" s="5">
        <v>4.4999999999999998E-2</v>
      </c>
      <c r="R19" s="5" t="s">
        <v>327</v>
      </c>
      <c r="S19" s="5">
        <v>1</v>
      </c>
      <c r="T19">
        <v>0</v>
      </c>
      <c r="U19" s="5">
        <v>0</v>
      </c>
      <c r="V19" s="5" t="s">
        <v>228</v>
      </c>
      <c r="W19" s="5" t="s">
        <v>228</v>
      </c>
      <c r="X19" s="5">
        <v>6.6000000000000003E-2</v>
      </c>
      <c r="Y19" s="5">
        <v>4.3999999999999997E-2</v>
      </c>
      <c r="Z19" s="5" t="s">
        <v>328</v>
      </c>
      <c r="AA19" s="5">
        <v>0</v>
      </c>
      <c r="AB19" s="5">
        <v>3.9E-2</v>
      </c>
      <c r="AC19" s="5">
        <v>0</v>
      </c>
      <c r="AD19" s="5">
        <v>0</v>
      </c>
      <c r="AE19" s="5">
        <v>3.6999999999999998E-2</v>
      </c>
      <c r="AF19" s="5">
        <v>0</v>
      </c>
      <c r="AG19" s="5">
        <v>0.127</v>
      </c>
      <c r="AH19" s="5" t="s">
        <v>329</v>
      </c>
      <c r="AI19">
        <v>1</v>
      </c>
      <c r="AJ19" s="9">
        <v>3.4000000000000002E-2</v>
      </c>
      <c r="AK19" s="5">
        <v>0.75900000000000001</v>
      </c>
      <c r="AL19" s="5">
        <v>0.16900000000000001</v>
      </c>
      <c r="AM19" s="5">
        <v>0.22</v>
      </c>
      <c r="AN19" s="5">
        <v>4.4999999999999998E-2</v>
      </c>
      <c r="AO19" s="5">
        <v>0</v>
      </c>
      <c r="AP19" s="5" t="s">
        <v>321</v>
      </c>
      <c r="AQ19" s="5">
        <v>1</v>
      </c>
      <c r="AR19" s="5">
        <v>0</v>
      </c>
      <c r="AS19" s="5">
        <v>0</v>
      </c>
      <c r="AT19" s="5" t="s">
        <v>228</v>
      </c>
      <c r="AU19" s="5" t="s">
        <v>228</v>
      </c>
      <c r="AV19" s="5">
        <v>6.6000000000000003E-2</v>
      </c>
      <c r="AW19" s="5">
        <v>4.3999999999999997E-2</v>
      </c>
      <c r="AX19" s="5">
        <f t="shared" si="5"/>
        <v>-1.2000000000000004E-2</v>
      </c>
    </row>
    <row r="20" spans="1:50" hidden="1" x14ac:dyDescent="0.2">
      <c r="A20" s="5" t="s">
        <v>983</v>
      </c>
      <c r="B20" s="5" t="s">
        <v>104</v>
      </c>
      <c r="C20" s="5">
        <v>1</v>
      </c>
      <c r="D20" s="5">
        <v>0</v>
      </c>
      <c r="E20" s="5">
        <v>0.23799999999999999</v>
      </c>
      <c r="F20" s="5">
        <v>0.46700000000000003</v>
      </c>
      <c r="G20" s="5">
        <v>0.28799999999999998</v>
      </c>
      <c r="H20" s="5">
        <v>0.58399999999999996</v>
      </c>
      <c r="I20" s="5">
        <v>0.32300000000000001</v>
      </c>
      <c r="J20" s="5" t="s">
        <v>326</v>
      </c>
      <c r="K20" s="5">
        <v>1</v>
      </c>
      <c r="L20" s="9">
        <v>1.4E-2</v>
      </c>
      <c r="M20" s="5">
        <v>9.9000000000000005E-2</v>
      </c>
      <c r="N20" s="5">
        <v>2.5000000000000001E-2</v>
      </c>
      <c r="O20" s="5">
        <v>0</v>
      </c>
      <c r="P20" s="5">
        <v>0</v>
      </c>
      <c r="Q20" s="5">
        <v>0.104</v>
      </c>
      <c r="R20" s="5" t="s">
        <v>327</v>
      </c>
      <c r="S20" s="5">
        <v>0</v>
      </c>
      <c r="T20">
        <v>0.76600000000000001</v>
      </c>
      <c r="U20" s="5">
        <v>0</v>
      </c>
      <c r="V20" s="5">
        <v>0.19900000000000001</v>
      </c>
      <c r="W20" s="5">
        <v>0</v>
      </c>
      <c r="X20" s="5">
        <v>0</v>
      </c>
      <c r="Y20" s="5">
        <v>0</v>
      </c>
      <c r="Z20" s="5" t="s">
        <v>328</v>
      </c>
      <c r="AA20" s="5">
        <v>1</v>
      </c>
      <c r="AB20" s="5">
        <v>0</v>
      </c>
      <c r="AC20" s="5">
        <v>0</v>
      </c>
      <c r="AD20" s="5">
        <v>0</v>
      </c>
      <c r="AE20" s="5">
        <v>0</v>
      </c>
      <c r="AF20" s="5">
        <v>0.19900000000000001</v>
      </c>
      <c r="AG20" s="5">
        <v>0</v>
      </c>
      <c r="AH20" s="5" t="s">
        <v>329</v>
      </c>
      <c r="AI20">
        <v>1</v>
      </c>
      <c r="AJ20" s="9">
        <v>0</v>
      </c>
      <c r="AK20" s="5">
        <v>0</v>
      </c>
      <c r="AL20" s="5">
        <v>0</v>
      </c>
      <c r="AM20" s="5">
        <v>9.4E-2</v>
      </c>
      <c r="AN20" s="5">
        <v>5.8999999999999997E-2</v>
      </c>
      <c r="AO20" s="5">
        <v>0</v>
      </c>
      <c r="AP20" s="5" t="s">
        <v>321</v>
      </c>
      <c r="AQ20" s="5">
        <v>1</v>
      </c>
      <c r="AR20" s="5">
        <v>0</v>
      </c>
      <c r="AS20" s="5">
        <v>0</v>
      </c>
      <c r="AT20" s="5">
        <v>0</v>
      </c>
      <c r="AU20" s="5">
        <v>0</v>
      </c>
      <c r="AV20" s="5">
        <v>0.19900000000000001</v>
      </c>
      <c r="AW20" s="5">
        <v>0</v>
      </c>
      <c r="AX20" s="5">
        <f t="shared" si="5"/>
        <v>1.4E-2</v>
      </c>
    </row>
    <row r="21" spans="1:50" hidden="1" x14ac:dyDescent="0.2">
      <c r="A21" s="5" t="s">
        <v>922</v>
      </c>
      <c r="B21" s="5" t="s">
        <v>104</v>
      </c>
      <c r="C21" s="5">
        <v>0</v>
      </c>
      <c r="D21" s="5">
        <v>0</v>
      </c>
      <c r="E21" s="5">
        <v>0.66200000000000003</v>
      </c>
      <c r="F21" s="5">
        <v>0.375</v>
      </c>
      <c r="G21" s="5">
        <v>0.34399999999999997</v>
      </c>
      <c r="H21" s="5">
        <v>0.59299999999999997</v>
      </c>
      <c r="I21" s="5">
        <v>0.34699999999999998</v>
      </c>
      <c r="J21" s="5" t="s">
        <v>326</v>
      </c>
      <c r="K21" s="5">
        <v>1</v>
      </c>
      <c r="L21" s="9">
        <v>8.9999999999999993E-3</v>
      </c>
      <c r="M21" s="5">
        <v>0.41399999999999998</v>
      </c>
      <c r="N21" s="5">
        <v>7.9000000000000001E-2</v>
      </c>
      <c r="O21" s="5">
        <v>5.1999999999999998E-2</v>
      </c>
      <c r="P21" s="5">
        <v>0.24299999999999999</v>
      </c>
      <c r="Q21" s="5">
        <v>0</v>
      </c>
      <c r="R21" s="5" t="s">
        <v>327</v>
      </c>
      <c r="S21" s="5">
        <v>1</v>
      </c>
      <c r="T21">
        <v>0.14399999999999999</v>
      </c>
      <c r="U21" s="5">
        <v>0</v>
      </c>
      <c r="V21" s="5">
        <v>7.1999999999999995E-2</v>
      </c>
      <c r="W21" s="5">
        <v>0</v>
      </c>
      <c r="X21" s="5">
        <v>0.246</v>
      </c>
      <c r="Y21" s="5">
        <v>0</v>
      </c>
      <c r="Z21" s="5" t="s">
        <v>328</v>
      </c>
      <c r="AA21" s="5">
        <v>0</v>
      </c>
      <c r="AB21" s="5">
        <v>0</v>
      </c>
      <c r="AC21" s="5">
        <v>0</v>
      </c>
      <c r="AD21" s="5">
        <v>0.246</v>
      </c>
      <c r="AE21" s="5">
        <v>0</v>
      </c>
      <c r="AF21" s="5">
        <v>7.1999999999999995E-2</v>
      </c>
      <c r="AG21" s="5">
        <v>0</v>
      </c>
      <c r="AH21" s="5" t="s">
        <v>329</v>
      </c>
      <c r="AI21">
        <v>1</v>
      </c>
      <c r="AJ21" s="9">
        <v>0</v>
      </c>
      <c r="AK21" s="5">
        <v>0</v>
      </c>
      <c r="AL21" s="5">
        <v>0.155</v>
      </c>
      <c r="AM21" s="5">
        <v>4.2999999999999997E-2</v>
      </c>
      <c r="AN21" s="5">
        <v>2.4E-2</v>
      </c>
      <c r="AO21" s="5">
        <v>0.20699999999999999</v>
      </c>
      <c r="AP21" s="5" t="s">
        <v>321</v>
      </c>
      <c r="AQ21" s="5">
        <v>0</v>
      </c>
      <c r="AR21" s="5">
        <v>0</v>
      </c>
      <c r="AS21" s="5">
        <v>0</v>
      </c>
      <c r="AT21" s="5">
        <v>0.246</v>
      </c>
      <c r="AU21" s="5">
        <v>0</v>
      </c>
      <c r="AV21" s="5">
        <v>7.1999999999999995E-2</v>
      </c>
      <c r="AW21" s="5">
        <v>0</v>
      </c>
      <c r="AX21" s="5">
        <f t="shared" si="5"/>
        <v>8.9999999999999993E-3</v>
      </c>
    </row>
    <row r="22" spans="1:50" hidden="1" x14ac:dyDescent="0.2">
      <c r="A22" s="5" t="s">
        <v>941</v>
      </c>
      <c r="B22" s="5" t="s">
        <v>104</v>
      </c>
      <c r="C22" s="5">
        <v>1</v>
      </c>
      <c r="D22" s="5">
        <v>1E-3</v>
      </c>
      <c r="E22" s="5">
        <v>0.98199999999999998</v>
      </c>
      <c r="F22" s="5">
        <v>0.16900000000000001</v>
      </c>
      <c r="G22" s="5">
        <v>1138</v>
      </c>
      <c r="H22" s="5">
        <v>0.53700000000000003</v>
      </c>
      <c r="I22" s="5">
        <v>1997</v>
      </c>
      <c r="J22" s="5" t="s">
        <v>326</v>
      </c>
      <c r="K22" s="5">
        <v>1</v>
      </c>
      <c r="L22" s="9">
        <v>7.0000000000000001E-3</v>
      </c>
      <c r="M22" s="5">
        <v>0</v>
      </c>
      <c r="N22" s="5">
        <v>0</v>
      </c>
      <c r="O22" s="5">
        <v>1.4999999999999999E-2</v>
      </c>
      <c r="P22" s="5">
        <v>8.2000000000000003E-2</v>
      </c>
      <c r="Q22" s="5">
        <v>6.6000000000000003E-2</v>
      </c>
      <c r="R22" s="5" t="s">
        <v>327</v>
      </c>
      <c r="S22" s="5">
        <v>1</v>
      </c>
      <c r="T22">
        <v>0</v>
      </c>
      <c r="U22" s="5">
        <v>0</v>
      </c>
      <c r="V22" s="5" t="s">
        <v>228</v>
      </c>
      <c r="W22" s="5" t="s">
        <v>228</v>
      </c>
      <c r="X22" s="5">
        <v>5.1999999999999998E-2</v>
      </c>
      <c r="Y22" s="5">
        <v>4.7E-2</v>
      </c>
      <c r="Z22" s="5" t="s">
        <v>328</v>
      </c>
      <c r="AA22" s="5">
        <v>0</v>
      </c>
      <c r="AB22" s="5">
        <v>4.8000000000000001E-2</v>
      </c>
      <c r="AC22" s="5">
        <v>0</v>
      </c>
      <c r="AD22" s="5">
        <v>0</v>
      </c>
      <c r="AE22" s="5">
        <v>4.3999999999999997E-2</v>
      </c>
      <c r="AF22" s="5">
        <v>0</v>
      </c>
      <c r="AG22" s="5">
        <v>9.9000000000000005E-2</v>
      </c>
      <c r="AH22" s="5" t="s">
        <v>329</v>
      </c>
      <c r="AI22">
        <v>1</v>
      </c>
      <c r="AJ22" s="9">
        <v>5.2999999999999999E-2</v>
      </c>
      <c r="AK22" s="5">
        <v>0.629</v>
      </c>
      <c r="AL22" s="5">
        <v>0.19800000000000001</v>
      </c>
      <c r="AM22" s="5">
        <v>0.247</v>
      </c>
      <c r="AN22" s="5">
        <v>2.5999999999999999E-2</v>
      </c>
      <c r="AO22" s="5">
        <v>0</v>
      </c>
      <c r="AP22" s="5" t="s">
        <v>321</v>
      </c>
      <c r="AQ22" s="5">
        <v>0</v>
      </c>
      <c r="AR22" s="5">
        <v>4.4999999999999998E-2</v>
      </c>
      <c r="AS22" s="5">
        <v>0.29699999999999999</v>
      </c>
      <c r="AT22" s="5">
        <v>0</v>
      </c>
      <c r="AU22" s="5">
        <v>9.9000000000000005E-2</v>
      </c>
      <c r="AV22" s="5">
        <v>0</v>
      </c>
      <c r="AW22" s="5">
        <v>4.3999999999999997E-2</v>
      </c>
      <c r="AX22" s="5">
        <f t="shared" si="5"/>
        <v>-4.5999999999999999E-2</v>
      </c>
    </row>
    <row r="23" spans="1:50" hidden="1" x14ac:dyDescent="0.2">
      <c r="A23" s="5" t="s">
        <v>938</v>
      </c>
      <c r="B23" s="5" t="s">
        <v>104</v>
      </c>
      <c r="C23" s="5">
        <v>0</v>
      </c>
      <c r="D23" s="5">
        <v>0</v>
      </c>
      <c r="E23" s="5">
        <v>1</v>
      </c>
      <c r="F23" s="5">
        <v>0.16900000000000001</v>
      </c>
      <c r="G23" s="5">
        <v>1432</v>
      </c>
      <c r="H23" s="5">
        <v>0.53700000000000003</v>
      </c>
      <c r="I23" s="5">
        <v>1925</v>
      </c>
      <c r="J23" s="5" t="s">
        <v>326</v>
      </c>
      <c r="K23" s="5">
        <v>1</v>
      </c>
      <c r="L23" s="9">
        <v>7.0000000000000001E-3</v>
      </c>
      <c r="M23" s="5">
        <v>0</v>
      </c>
      <c r="N23" s="5">
        <v>0</v>
      </c>
      <c r="O23" s="5">
        <v>1.4999999999999999E-2</v>
      </c>
      <c r="P23" s="5">
        <v>8.2000000000000003E-2</v>
      </c>
      <c r="Q23" s="5">
        <v>3.6999999999999998E-2</v>
      </c>
      <c r="R23" s="5" t="s">
        <v>327</v>
      </c>
      <c r="S23" s="5">
        <v>1</v>
      </c>
      <c r="T23">
        <v>0</v>
      </c>
      <c r="U23" s="5">
        <v>0</v>
      </c>
      <c r="V23" s="5" t="s">
        <v>228</v>
      </c>
      <c r="W23" s="5" t="s">
        <v>228</v>
      </c>
      <c r="X23" s="5">
        <v>5.1999999999999998E-2</v>
      </c>
      <c r="Y23" s="5">
        <v>2.8000000000000001E-2</v>
      </c>
      <c r="Z23" s="5" t="s">
        <v>328</v>
      </c>
      <c r="AA23" s="5">
        <v>0</v>
      </c>
      <c r="AB23" s="5">
        <v>2.1000000000000001E-2</v>
      </c>
      <c r="AC23" s="5">
        <v>0</v>
      </c>
      <c r="AD23" s="5">
        <v>0</v>
      </c>
      <c r="AE23" s="5">
        <v>2.4E-2</v>
      </c>
      <c r="AF23" s="5">
        <v>0</v>
      </c>
      <c r="AG23" s="5">
        <v>9.9000000000000005E-2</v>
      </c>
      <c r="AH23" s="5" t="s">
        <v>329</v>
      </c>
      <c r="AI23">
        <v>1</v>
      </c>
      <c r="AJ23" s="9">
        <v>8.9999999999999993E-3</v>
      </c>
      <c r="AK23" s="5">
        <v>0.81100000000000005</v>
      </c>
      <c r="AL23" s="5">
        <v>0.17799999999999999</v>
      </c>
      <c r="AM23" s="5">
        <v>0.20599999999999999</v>
      </c>
      <c r="AN23" s="5">
        <v>3.4000000000000002E-2</v>
      </c>
      <c r="AO23" s="5">
        <v>0</v>
      </c>
      <c r="AP23" s="5" t="s">
        <v>321</v>
      </c>
      <c r="AQ23" s="5">
        <v>1</v>
      </c>
      <c r="AR23" s="5">
        <v>0</v>
      </c>
      <c r="AS23" s="5">
        <v>0</v>
      </c>
      <c r="AT23" s="5" t="s">
        <v>228</v>
      </c>
      <c r="AU23" s="5" t="s">
        <v>228</v>
      </c>
      <c r="AV23" s="5">
        <v>5.1999999999999998E-2</v>
      </c>
      <c r="AW23" s="5">
        <v>2.8000000000000001E-2</v>
      </c>
      <c r="AX23" s="5">
        <f t="shared" si="5"/>
        <v>-1.9999999999999992E-3</v>
      </c>
    </row>
    <row r="24" spans="1:50" hidden="1" x14ac:dyDescent="0.2">
      <c r="A24" s="5" t="s">
        <v>962</v>
      </c>
      <c r="B24" s="5" t="s">
        <v>104</v>
      </c>
      <c r="C24" s="5">
        <v>0</v>
      </c>
      <c r="D24" s="5">
        <v>0</v>
      </c>
      <c r="E24" s="5">
        <v>0.84199999999999997</v>
      </c>
      <c r="F24" s="5">
        <v>1195</v>
      </c>
      <c r="G24" s="5">
        <v>0.60199999999999998</v>
      </c>
      <c r="H24" s="5">
        <v>1115</v>
      </c>
      <c r="I24" s="5">
        <v>0.56299999999999994</v>
      </c>
      <c r="J24" s="5" t="s">
        <v>326</v>
      </c>
      <c r="K24" s="5">
        <v>1</v>
      </c>
      <c r="L24" s="9">
        <v>3.0000000000000001E-3</v>
      </c>
      <c r="M24" s="5">
        <v>0</v>
      </c>
      <c r="N24" s="5">
        <v>3.0000000000000001E-3</v>
      </c>
      <c r="O24" s="5">
        <v>0</v>
      </c>
      <c r="P24" s="5">
        <v>9.7000000000000003E-2</v>
      </c>
      <c r="Q24" s="5">
        <v>7.0999999999999994E-2</v>
      </c>
      <c r="R24" s="5" t="s">
        <v>327</v>
      </c>
      <c r="S24" s="5">
        <v>1</v>
      </c>
      <c r="T24">
        <v>1.7000000000000001E-2</v>
      </c>
      <c r="U24" s="5">
        <v>0</v>
      </c>
      <c r="V24" s="5">
        <v>0.01</v>
      </c>
      <c r="W24" s="5">
        <v>0</v>
      </c>
      <c r="X24" s="5">
        <v>0.10199999999999999</v>
      </c>
      <c r="Y24" s="5">
        <v>0</v>
      </c>
      <c r="Z24" s="5" t="s">
        <v>328</v>
      </c>
      <c r="AA24" s="5">
        <v>1</v>
      </c>
      <c r="AB24" s="5">
        <v>1.7000000000000001E-2</v>
      </c>
      <c r="AC24" s="5">
        <v>0.01</v>
      </c>
      <c r="AD24" s="5">
        <v>0.01</v>
      </c>
      <c r="AE24" s="5">
        <v>0</v>
      </c>
      <c r="AF24" s="5">
        <v>0.10199999999999999</v>
      </c>
      <c r="AG24" s="5">
        <v>0</v>
      </c>
      <c r="AH24" s="5" t="s">
        <v>329</v>
      </c>
      <c r="AI24">
        <v>0</v>
      </c>
      <c r="AJ24" s="9">
        <v>1008</v>
      </c>
      <c r="AK24" s="5">
        <v>7.0000000000000001E-3</v>
      </c>
      <c r="AL24" s="5">
        <v>0.13600000000000001</v>
      </c>
      <c r="AM24" s="5">
        <v>3.1E-2</v>
      </c>
      <c r="AN24" s="5">
        <v>0</v>
      </c>
      <c r="AO24" s="5">
        <v>0.248</v>
      </c>
      <c r="AP24" s="5" t="s">
        <v>321</v>
      </c>
      <c r="AQ24" s="5">
        <v>1</v>
      </c>
      <c r="AR24" s="5">
        <v>1.7000000000000001E-2</v>
      </c>
      <c r="AS24" s="5">
        <v>0</v>
      </c>
      <c r="AT24" s="5">
        <v>0.01</v>
      </c>
      <c r="AU24" s="5">
        <v>0</v>
      </c>
      <c r="AV24" s="5">
        <v>0.10199999999999999</v>
      </c>
      <c r="AW24" s="5">
        <v>0</v>
      </c>
      <c r="AX24" s="5">
        <f t="shared" si="5"/>
        <v>-1007.997</v>
      </c>
    </row>
    <row r="25" spans="1:50" hidden="1" x14ac:dyDescent="0.2">
      <c r="A25" s="5" t="s">
        <v>969</v>
      </c>
      <c r="B25" s="5" t="s">
        <v>104</v>
      </c>
      <c r="C25" s="5">
        <v>0</v>
      </c>
      <c r="D25" s="5">
        <v>0</v>
      </c>
      <c r="E25" s="5">
        <v>0.84799999999999998</v>
      </c>
      <c r="F25" s="5">
        <v>1195</v>
      </c>
      <c r="G25" s="5">
        <v>0.54300000000000004</v>
      </c>
      <c r="H25" s="5">
        <v>1115</v>
      </c>
      <c r="I25" s="5">
        <v>0.51600000000000001</v>
      </c>
      <c r="J25" s="5" t="s">
        <v>326</v>
      </c>
      <c r="K25" s="5">
        <v>1</v>
      </c>
      <c r="L25" s="9">
        <v>3.0000000000000001E-3</v>
      </c>
      <c r="M25" s="5">
        <v>0</v>
      </c>
      <c r="N25" s="5">
        <v>3.0000000000000001E-3</v>
      </c>
      <c r="O25" s="5">
        <v>0</v>
      </c>
      <c r="P25" s="5">
        <v>9.8000000000000004E-2</v>
      </c>
      <c r="Q25" s="5">
        <v>2.7E-2</v>
      </c>
      <c r="R25" s="5" t="s">
        <v>327</v>
      </c>
      <c r="S25" s="5">
        <v>1</v>
      </c>
      <c r="T25">
        <v>8.0000000000000002E-3</v>
      </c>
      <c r="U25" s="5">
        <v>0</v>
      </c>
      <c r="V25" s="5">
        <v>6.0000000000000001E-3</v>
      </c>
      <c r="W25" s="5">
        <v>0</v>
      </c>
      <c r="X25" s="5">
        <v>9.9000000000000005E-2</v>
      </c>
      <c r="Y25" s="5">
        <v>0</v>
      </c>
      <c r="Z25" s="5" t="s">
        <v>328</v>
      </c>
      <c r="AA25" s="5">
        <v>1</v>
      </c>
      <c r="AB25" s="5">
        <v>8.0000000000000002E-3</v>
      </c>
      <c r="AC25" s="5">
        <v>1.2E-2</v>
      </c>
      <c r="AD25" s="5">
        <v>6.0000000000000001E-3</v>
      </c>
      <c r="AE25" s="5">
        <v>0</v>
      </c>
      <c r="AF25" s="5">
        <v>9.9000000000000005E-2</v>
      </c>
      <c r="AG25" s="5">
        <v>0</v>
      </c>
      <c r="AH25" s="5" t="s">
        <v>329</v>
      </c>
      <c r="AI25">
        <v>0</v>
      </c>
      <c r="AJ25" s="9">
        <v>0</v>
      </c>
      <c r="AK25" s="5">
        <v>0</v>
      </c>
      <c r="AL25" s="5">
        <v>0</v>
      </c>
      <c r="AM25" s="5">
        <v>0.249</v>
      </c>
      <c r="AN25" s="5">
        <v>0.14000000000000001</v>
      </c>
      <c r="AO25" s="5">
        <v>2.1000000000000001E-2</v>
      </c>
      <c r="AP25" s="5" t="s">
        <v>321</v>
      </c>
      <c r="AQ25" s="5">
        <v>1</v>
      </c>
      <c r="AR25" s="5">
        <v>8.0000000000000002E-3</v>
      </c>
      <c r="AS25" s="5">
        <v>0</v>
      </c>
      <c r="AT25" s="5">
        <v>6.0000000000000001E-3</v>
      </c>
      <c r="AU25" s="5">
        <v>0</v>
      </c>
      <c r="AV25" s="5">
        <v>9.9000000000000005E-2</v>
      </c>
      <c r="AW25" s="5">
        <v>0</v>
      </c>
      <c r="AX25" s="5">
        <f t="shared" si="5"/>
        <v>3.0000000000000001E-3</v>
      </c>
    </row>
    <row r="26" spans="1:50" hidden="1" x14ac:dyDescent="0.2">
      <c r="A26" s="5" t="s">
        <v>940</v>
      </c>
      <c r="B26" s="5" t="s">
        <v>104</v>
      </c>
      <c r="C26" s="5">
        <v>1</v>
      </c>
      <c r="D26" s="5">
        <v>0</v>
      </c>
      <c r="E26" s="5">
        <v>0.98199999999999998</v>
      </c>
      <c r="F26" s="5">
        <v>0.16900000000000001</v>
      </c>
      <c r="G26" s="5">
        <v>46753</v>
      </c>
      <c r="H26" s="5">
        <v>0.53700000000000003</v>
      </c>
      <c r="I26" s="5">
        <v>1891</v>
      </c>
      <c r="J26" s="5" t="s">
        <v>326</v>
      </c>
      <c r="K26" s="5">
        <v>1</v>
      </c>
      <c r="L26" s="9">
        <v>2E-3</v>
      </c>
      <c r="M26" s="5">
        <v>0</v>
      </c>
      <c r="N26" s="5">
        <v>0</v>
      </c>
      <c r="O26" s="5">
        <v>7.0000000000000001E-3</v>
      </c>
      <c r="P26" s="5">
        <v>8.2000000000000003E-2</v>
      </c>
      <c r="Q26" s="5">
        <v>4.1000000000000002E-2</v>
      </c>
      <c r="R26" s="5" t="s">
        <v>327</v>
      </c>
      <c r="S26" s="5">
        <v>1</v>
      </c>
      <c r="T26">
        <v>0</v>
      </c>
      <c r="U26" s="5">
        <v>0</v>
      </c>
      <c r="V26" s="5" t="s">
        <v>228</v>
      </c>
      <c r="W26" s="5" t="s">
        <v>228</v>
      </c>
      <c r="X26" s="5">
        <v>5.1999999999999998E-2</v>
      </c>
      <c r="Y26" s="5">
        <v>2.8000000000000001E-2</v>
      </c>
      <c r="Z26" s="5" t="s">
        <v>328</v>
      </c>
      <c r="AA26" s="5">
        <v>0</v>
      </c>
      <c r="AB26" s="5">
        <v>2.1000000000000001E-2</v>
      </c>
      <c r="AC26" s="5">
        <v>0</v>
      </c>
      <c r="AD26" s="5">
        <v>0</v>
      </c>
      <c r="AE26" s="5">
        <v>2.4E-2</v>
      </c>
      <c r="AF26" s="5">
        <v>0</v>
      </c>
      <c r="AG26" s="5">
        <v>9.9000000000000005E-2</v>
      </c>
      <c r="AH26" s="5" t="s">
        <v>329</v>
      </c>
      <c r="AI26">
        <v>1</v>
      </c>
      <c r="AJ26" s="9">
        <v>1.6E-2</v>
      </c>
      <c r="AK26" s="5">
        <v>0.66100000000000003</v>
      </c>
      <c r="AL26" s="5">
        <v>0.14000000000000001</v>
      </c>
      <c r="AM26" s="5">
        <v>0.183</v>
      </c>
      <c r="AN26" s="5">
        <v>3.7999999999999999E-2</v>
      </c>
      <c r="AO26" s="5">
        <v>0</v>
      </c>
      <c r="AP26" s="5" t="s">
        <v>321</v>
      </c>
      <c r="AQ26" s="5">
        <v>1</v>
      </c>
      <c r="AR26" s="5">
        <v>0</v>
      </c>
      <c r="AS26" s="5">
        <v>0</v>
      </c>
      <c r="AT26" s="5" t="s">
        <v>228</v>
      </c>
      <c r="AU26" s="5" t="s">
        <v>228</v>
      </c>
      <c r="AV26" s="5">
        <v>5.1999999999999998E-2</v>
      </c>
      <c r="AW26" s="5">
        <v>2.8000000000000001E-2</v>
      </c>
      <c r="AX26" s="5">
        <f t="shared" si="5"/>
        <v>-1.4E-2</v>
      </c>
    </row>
    <row r="27" spans="1:50" hidden="1" x14ac:dyDescent="0.2">
      <c r="A27" s="5" t="s">
        <v>959</v>
      </c>
      <c r="B27" s="5" t="s">
        <v>104</v>
      </c>
      <c r="C27" s="5">
        <v>1</v>
      </c>
      <c r="D27" s="5">
        <v>4.0000000000000001E-3</v>
      </c>
      <c r="E27" s="5">
        <v>0.66200000000000003</v>
      </c>
      <c r="F27" s="5">
        <v>0.73099999999999998</v>
      </c>
      <c r="G27" s="5">
        <v>0.77900000000000003</v>
      </c>
      <c r="H27" s="5">
        <v>0.30399999999999999</v>
      </c>
      <c r="I27" s="5">
        <v>0.60399999999999998</v>
      </c>
      <c r="J27" s="5" t="s">
        <v>326</v>
      </c>
      <c r="K27" s="5">
        <v>1</v>
      </c>
      <c r="L27" s="9">
        <v>0</v>
      </c>
      <c r="M27" s="5">
        <v>0</v>
      </c>
      <c r="N27" s="5">
        <v>0.25</v>
      </c>
      <c r="O27" s="5">
        <v>0</v>
      </c>
      <c r="P27" s="5">
        <v>2.4E-2</v>
      </c>
      <c r="Q27" s="5">
        <v>0.24099999999999999</v>
      </c>
      <c r="R27" s="5" t="s">
        <v>327</v>
      </c>
      <c r="S27" s="5">
        <v>1</v>
      </c>
      <c r="T27">
        <v>1517</v>
      </c>
      <c r="U27" s="5">
        <v>0</v>
      </c>
      <c r="V27" s="5">
        <v>0.22800000000000001</v>
      </c>
      <c r="W27" s="5">
        <v>0</v>
      </c>
      <c r="X27" s="5">
        <v>7.0000000000000001E-3</v>
      </c>
      <c r="Y27" s="5">
        <v>0</v>
      </c>
      <c r="Z27" s="5" t="s">
        <v>328</v>
      </c>
      <c r="AA27" s="5">
        <v>1</v>
      </c>
      <c r="AB27" s="5">
        <v>2E-3</v>
      </c>
      <c r="AC27" s="5">
        <v>0</v>
      </c>
      <c r="AD27" s="5">
        <v>7.0000000000000001E-3</v>
      </c>
      <c r="AE27" s="5">
        <v>0</v>
      </c>
      <c r="AF27" s="5">
        <v>0.22800000000000001</v>
      </c>
      <c r="AG27" s="5">
        <v>0</v>
      </c>
      <c r="AH27" s="5" t="s">
        <v>329</v>
      </c>
      <c r="AI27">
        <v>0</v>
      </c>
      <c r="AJ27" s="9">
        <v>0</v>
      </c>
      <c r="AK27" s="5">
        <v>0</v>
      </c>
      <c r="AL27" s="5">
        <v>0</v>
      </c>
      <c r="AM27" s="5">
        <v>0.25</v>
      </c>
      <c r="AN27" s="5">
        <v>0.189</v>
      </c>
      <c r="AO27" s="5">
        <v>8.9999999999999993E-3</v>
      </c>
      <c r="AP27" s="5" t="s">
        <v>321</v>
      </c>
      <c r="AQ27" s="5">
        <v>0</v>
      </c>
      <c r="AR27" s="5">
        <v>0</v>
      </c>
      <c r="AS27" s="5">
        <v>0</v>
      </c>
      <c r="AT27" s="5" t="s">
        <v>228</v>
      </c>
      <c r="AU27" s="5" t="s">
        <v>228</v>
      </c>
      <c r="AV27" s="5">
        <v>0.17299999999999999</v>
      </c>
      <c r="AW27" s="5">
        <v>0.23400000000000001</v>
      </c>
      <c r="AX27" s="5">
        <f t="shared" si="5"/>
        <v>0</v>
      </c>
    </row>
    <row r="28" spans="1:50" hidden="1" x14ac:dyDescent="0.2">
      <c r="A28" s="5" t="s">
        <v>964</v>
      </c>
      <c r="B28" s="5" t="s">
        <v>104</v>
      </c>
      <c r="C28" s="5">
        <v>1</v>
      </c>
      <c r="D28" s="5">
        <v>0</v>
      </c>
      <c r="E28" s="5">
        <v>0.96199999999999997</v>
      </c>
      <c r="F28" s="5">
        <v>0.42399999999999999</v>
      </c>
      <c r="G28" s="5">
        <v>1321</v>
      </c>
      <c r="H28" s="5">
        <v>0.438</v>
      </c>
      <c r="I28" s="5">
        <v>0.92300000000000004</v>
      </c>
      <c r="J28" s="5" t="s">
        <v>326</v>
      </c>
      <c r="K28" s="5">
        <v>1</v>
      </c>
      <c r="L28" s="9">
        <v>0</v>
      </c>
      <c r="M28" s="5">
        <v>0</v>
      </c>
      <c r="N28" s="5">
        <v>0</v>
      </c>
      <c r="O28" s="5">
        <v>1E-3</v>
      </c>
      <c r="P28" s="5">
        <v>0.14499999999999999</v>
      </c>
      <c r="Q28" s="5">
        <v>4.0000000000000001E-3</v>
      </c>
      <c r="R28" s="5" t="s">
        <v>327</v>
      </c>
      <c r="S28" s="5">
        <v>1</v>
      </c>
      <c r="T28">
        <v>0</v>
      </c>
      <c r="U28" s="5">
        <v>0</v>
      </c>
      <c r="V28" s="5" t="s">
        <v>228</v>
      </c>
      <c r="W28" s="5" t="s">
        <v>228</v>
      </c>
      <c r="X28" s="5">
        <v>0.11700000000000001</v>
      </c>
      <c r="Y28" s="5">
        <v>4.0000000000000001E-3</v>
      </c>
      <c r="Z28" s="5" t="s">
        <v>328</v>
      </c>
      <c r="AA28" s="5">
        <v>1</v>
      </c>
      <c r="AB28" s="5">
        <v>4.0000000000000001E-3</v>
      </c>
      <c r="AC28" s="5">
        <v>1.6E-2</v>
      </c>
      <c r="AD28" s="5">
        <v>0</v>
      </c>
      <c r="AE28" s="5">
        <v>6.0000000000000001E-3</v>
      </c>
      <c r="AF28" s="5">
        <v>0</v>
      </c>
      <c r="AG28" s="5">
        <v>3.0000000000000001E-3</v>
      </c>
      <c r="AH28" s="5" t="s">
        <v>329</v>
      </c>
      <c r="AI28">
        <v>1</v>
      </c>
      <c r="AJ28" s="9">
        <v>0.38300000000000001</v>
      </c>
      <c r="AK28" s="5">
        <v>0.68600000000000005</v>
      </c>
      <c r="AL28" s="5">
        <v>0.15</v>
      </c>
      <c r="AM28" s="5">
        <v>1.7000000000000001E-2</v>
      </c>
      <c r="AN28" s="5">
        <v>0.108</v>
      </c>
      <c r="AO28" s="5">
        <v>0</v>
      </c>
      <c r="AP28" s="5" t="s">
        <v>321</v>
      </c>
      <c r="AQ28" s="5">
        <v>1</v>
      </c>
      <c r="AR28" s="5">
        <v>0</v>
      </c>
      <c r="AS28" s="5">
        <v>0</v>
      </c>
      <c r="AT28" s="5" t="s">
        <v>228</v>
      </c>
      <c r="AU28" s="5" t="s">
        <v>228</v>
      </c>
      <c r="AV28" s="5">
        <v>0.11700000000000001</v>
      </c>
      <c r="AW28" s="5">
        <v>4.0000000000000001E-3</v>
      </c>
      <c r="AX28" s="5">
        <f t="shared" si="5"/>
        <v>-0.38300000000000001</v>
      </c>
    </row>
    <row r="29" spans="1:50" hidden="1" x14ac:dyDescent="0.2">
      <c r="A29" s="5" t="s">
        <v>945</v>
      </c>
      <c r="B29" s="5" t="s">
        <v>104</v>
      </c>
      <c r="C29" s="5">
        <v>1</v>
      </c>
      <c r="D29" s="5">
        <v>8.9999999999999993E-3</v>
      </c>
      <c r="E29" s="5">
        <v>0.96399999999999997</v>
      </c>
      <c r="F29" s="5">
        <v>0.16900000000000001</v>
      </c>
      <c r="G29" s="5">
        <v>0.42699999999999999</v>
      </c>
      <c r="H29" s="5">
        <v>0.53700000000000003</v>
      </c>
      <c r="I29" s="5">
        <v>0.67200000000000004</v>
      </c>
      <c r="J29" s="5" t="s">
        <v>326</v>
      </c>
      <c r="K29" s="5">
        <v>1</v>
      </c>
      <c r="L29" s="9">
        <v>0</v>
      </c>
      <c r="M29" s="5">
        <v>0</v>
      </c>
      <c r="N29" s="5">
        <v>0</v>
      </c>
      <c r="O29" s="5">
        <v>7.5999999999999998E-2</v>
      </c>
      <c r="P29" s="5">
        <v>8.2000000000000003E-2</v>
      </c>
      <c r="Q29" s="5">
        <v>3.6999999999999998E-2</v>
      </c>
      <c r="R29" s="5" t="s">
        <v>327</v>
      </c>
      <c r="S29" s="5">
        <v>1</v>
      </c>
      <c r="T29">
        <v>0</v>
      </c>
      <c r="U29" s="5">
        <v>0</v>
      </c>
      <c r="V29" s="5" t="s">
        <v>228</v>
      </c>
      <c r="W29" s="5" t="s">
        <v>228</v>
      </c>
      <c r="X29" s="5">
        <v>5.1999999999999998E-2</v>
      </c>
      <c r="Y29" s="5">
        <v>5.1999999999999998E-2</v>
      </c>
      <c r="Z29" s="5" t="s">
        <v>328</v>
      </c>
      <c r="AA29" s="5">
        <v>0</v>
      </c>
      <c r="AB29" s="5">
        <v>0</v>
      </c>
      <c r="AC29" s="5">
        <v>0</v>
      </c>
      <c r="AD29" s="5">
        <v>0</v>
      </c>
      <c r="AE29" s="5">
        <v>5.5E-2</v>
      </c>
      <c r="AF29" s="5">
        <v>0</v>
      </c>
      <c r="AG29" s="5">
        <v>0</v>
      </c>
      <c r="AH29" s="5" t="s">
        <v>329</v>
      </c>
      <c r="AI29">
        <v>1</v>
      </c>
      <c r="AJ29" s="9">
        <v>6.0000000000000001E-3</v>
      </c>
      <c r="AK29" s="5">
        <v>4.5999999999999999E-2</v>
      </c>
      <c r="AL29" s="5">
        <v>0.01</v>
      </c>
      <c r="AM29" s="5">
        <v>8.6999999999999994E-2</v>
      </c>
      <c r="AN29" s="5">
        <v>0.10299999999999999</v>
      </c>
      <c r="AO29" s="5">
        <v>0</v>
      </c>
      <c r="AP29" s="5" t="s">
        <v>321</v>
      </c>
      <c r="AQ29" s="5">
        <v>0</v>
      </c>
      <c r="AR29" s="5">
        <v>0</v>
      </c>
      <c r="AS29" s="5">
        <v>0</v>
      </c>
      <c r="AT29" s="5">
        <v>0</v>
      </c>
      <c r="AU29" s="5">
        <v>5.5E-2</v>
      </c>
      <c r="AV29" s="5">
        <v>0</v>
      </c>
      <c r="AW29" s="5">
        <v>0</v>
      </c>
      <c r="AX29" s="5">
        <f t="shared" si="5"/>
        <v>-6.0000000000000001E-3</v>
      </c>
    </row>
    <row r="30" spans="1:50" hidden="1" x14ac:dyDescent="0.2">
      <c r="A30" s="5" t="s">
        <v>997</v>
      </c>
      <c r="B30" s="5" t="s">
        <v>104</v>
      </c>
      <c r="C30" s="5">
        <v>1</v>
      </c>
      <c r="D30" s="5">
        <v>1847</v>
      </c>
      <c r="E30" s="5">
        <v>0.115</v>
      </c>
      <c r="F30" s="5">
        <v>0.53900000000000003</v>
      </c>
      <c r="G30" s="5">
        <v>0.129</v>
      </c>
      <c r="H30" s="5">
        <v>0.51300000000000001</v>
      </c>
      <c r="I30" s="5">
        <v>0.18</v>
      </c>
      <c r="J30" s="5" t="s">
        <v>326</v>
      </c>
      <c r="K30" s="5">
        <v>1</v>
      </c>
      <c r="L30" s="9">
        <v>0</v>
      </c>
      <c r="M30" s="5">
        <v>0</v>
      </c>
      <c r="N30" s="5" t="s">
        <v>228</v>
      </c>
      <c r="O30" s="5" t="s">
        <v>228</v>
      </c>
      <c r="P30" s="5">
        <v>0.24399999999999999</v>
      </c>
      <c r="Q30" s="5">
        <v>0.156</v>
      </c>
      <c r="R30" s="5" t="s">
        <v>327</v>
      </c>
      <c r="S30" s="5">
        <v>1</v>
      </c>
      <c r="T30">
        <v>0</v>
      </c>
      <c r="U30" s="5">
        <v>0</v>
      </c>
      <c r="V30" s="5" t="s">
        <v>228</v>
      </c>
      <c r="W30" s="5" t="s">
        <v>228</v>
      </c>
      <c r="X30" s="5">
        <v>0.24399999999999999</v>
      </c>
      <c r="Y30" s="5">
        <v>0.156</v>
      </c>
      <c r="Z30" s="5" t="s">
        <v>328</v>
      </c>
      <c r="AA30" s="5">
        <v>0</v>
      </c>
      <c r="AB30" s="5">
        <v>0</v>
      </c>
      <c r="AC30" s="5">
        <v>0</v>
      </c>
      <c r="AD30" s="5">
        <v>0</v>
      </c>
      <c r="AE30" s="5">
        <v>0.214</v>
      </c>
      <c r="AF30" s="5">
        <v>0</v>
      </c>
      <c r="AG30" s="5">
        <v>2.9000000000000001E-2</v>
      </c>
      <c r="AH30" s="5" t="s">
        <v>329</v>
      </c>
      <c r="AI30">
        <v>1</v>
      </c>
      <c r="AJ30" s="9">
        <v>0</v>
      </c>
      <c r="AK30" s="5">
        <v>0</v>
      </c>
      <c r="AL30" s="5">
        <v>0</v>
      </c>
      <c r="AM30" s="5">
        <v>0.02</v>
      </c>
      <c r="AN30" s="5">
        <v>7.0000000000000001E-3</v>
      </c>
      <c r="AO30" s="5">
        <v>0.216</v>
      </c>
      <c r="AP30" s="5" t="s">
        <v>321</v>
      </c>
      <c r="AQ30" s="5">
        <v>0</v>
      </c>
      <c r="AR30" s="5">
        <v>0</v>
      </c>
      <c r="AS30" s="5">
        <v>0</v>
      </c>
      <c r="AT30" s="5">
        <v>0</v>
      </c>
      <c r="AU30" s="5">
        <v>0.214</v>
      </c>
      <c r="AV30" s="5">
        <v>0</v>
      </c>
      <c r="AW30" s="5">
        <v>2.9000000000000001E-2</v>
      </c>
      <c r="AX30" s="5">
        <f t="shared" si="5"/>
        <v>0</v>
      </c>
    </row>
    <row r="31" spans="1:50" hidden="1" x14ac:dyDescent="0.2">
      <c r="A31" s="5" t="s">
        <v>984</v>
      </c>
      <c r="B31" s="5" t="s">
        <v>104</v>
      </c>
      <c r="C31" s="5">
        <v>1</v>
      </c>
      <c r="D31" s="5">
        <v>8.9999999999999993E-3</v>
      </c>
      <c r="E31" s="5">
        <v>0.77700000000000002</v>
      </c>
      <c r="F31" s="5">
        <v>0.48499999999999999</v>
      </c>
      <c r="G31" s="5">
        <v>0.54200000000000004</v>
      </c>
      <c r="H31" s="5">
        <v>0.45600000000000002</v>
      </c>
      <c r="I31" s="5">
        <v>0.53600000000000003</v>
      </c>
      <c r="J31" s="5" t="s">
        <v>326</v>
      </c>
      <c r="K31" s="5">
        <v>1</v>
      </c>
      <c r="L31" s="9">
        <v>0</v>
      </c>
      <c r="M31" s="5">
        <v>0</v>
      </c>
      <c r="N31" s="5">
        <v>0.24199999999999999</v>
      </c>
      <c r="O31" s="5">
        <v>0</v>
      </c>
      <c r="P31" s="5">
        <v>0.123</v>
      </c>
      <c r="Q31" s="5">
        <v>0.24299999999999999</v>
      </c>
      <c r="R31" s="5" t="s">
        <v>327</v>
      </c>
      <c r="S31" s="5">
        <v>0</v>
      </c>
      <c r="T31">
        <v>0.79</v>
      </c>
      <c r="U31" s="5">
        <v>0</v>
      </c>
      <c r="V31" s="5">
        <v>0</v>
      </c>
      <c r="W31" s="5">
        <v>0.25</v>
      </c>
      <c r="X31" s="5">
        <v>0</v>
      </c>
      <c r="Y31" s="5">
        <v>2.5999999999999999E-2</v>
      </c>
      <c r="Z31" s="5" t="s">
        <v>328</v>
      </c>
      <c r="AA31" s="5">
        <v>0</v>
      </c>
      <c r="AB31" s="5">
        <v>1.0999999999999999E-2</v>
      </c>
      <c r="AC31" s="5">
        <v>0</v>
      </c>
      <c r="AD31" s="5">
        <v>0</v>
      </c>
      <c r="AE31" s="5">
        <v>2.5999999999999999E-2</v>
      </c>
      <c r="AF31" s="5">
        <v>0</v>
      </c>
      <c r="AG31" s="5">
        <v>0.25</v>
      </c>
      <c r="AH31" s="5" t="s">
        <v>329</v>
      </c>
      <c r="AI31">
        <v>1</v>
      </c>
      <c r="AJ31" s="9">
        <v>2E-3</v>
      </c>
      <c r="AK31" s="5">
        <v>0</v>
      </c>
      <c r="AL31" s="5">
        <v>0.23599999999999999</v>
      </c>
      <c r="AM31" s="5">
        <v>8.0000000000000002E-3</v>
      </c>
      <c r="AN31" s="5">
        <v>1.0999999999999999E-2</v>
      </c>
      <c r="AO31" s="5">
        <v>0.21099999999999999</v>
      </c>
      <c r="AP31" s="5" t="s">
        <v>321</v>
      </c>
      <c r="AQ31" s="5">
        <v>0</v>
      </c>
      <c r="AR31" s="5">
        <v>1.0999999999999999E-2</v>
      </c>
      <c r="AS31" s="5">
        <v>0</v>
      </c>
      <c r="AT31" s="5">
        <v>0</v>
      </c>
      <c r="AU31" s="5">
        <v>2.5999999999999999E-2</v>
      </c>
      <c r="AV31" s="5">
        <v>0</v>
      </c>
      <c r="AW31" s="5">
        <v>0.25</v>
      </c>
      <c r="AX31" s="5">
        <f t="shared" si="5"/>
        <v>-2E-3</v>
      </c>
    </row>
    <row r="32" spans="1:50" hidden="1" x14ac:dyDescent="0.2">
      <c r="A32" s="5" t="s">
        <v>917</v>
      </c>
      <c r="B32" s="5" t="s">
        <v>104</v>
      </c>
      <c r="C32" s="5">
        <v>0</v>
      </c>
      <c r="D32" s="5">
        <v>0</v>
      </c>
      <c r="E32" s="5">
        <v>0.84299999999999997</v>
      </c>
      <c r="F32" s="5">
        <v>0.433</v>
      </c>
      <c r="G32" s="5">
        <v>0.76800000000000002</v>
      </c>
      <c r="H32" s="5">
        <v>0.76100000000000001</v>
      </c>
      <c r="I32" s="5">
        <v>0.46899999999999997</v>
      </c>
      <c r="J32" s="5" t="s">
        <v>326</v>
      </c>
      <c r="K32" s="5">
        <v>1</v>
      </c>
      <c r="L32" s="9">
        <v>0</v>
      </c>
      <c r="M32" s="5">
        <v>0</v>
      </c>
      <c r="N32" s="5">
        <v>0</v>
      </c>
      <c r="O32" s="5">
        <v>0</v>
      </c>
      <c r="P32" s="5">
        <v>3.7999999999999999E-2</v>
      </c>
      <c r="Q32" s="5">
        <v>3.7999999999999999E-2</v>
      </c>
      <c r="R32" s="5" t="s">
        <v>327</v>
      </c>
      <c r="S32" s="5">
        <v>1</v>
      </c>
      <c r="T32">
        <v>0</v>
      </c>
      <c r="U32" s="5">
        <v>0</v>
      </c>
      <c r="V32" s="5">
        <v>0</v>
      </c>
      <c r="W32" s="5">
        <v>0</v>
      </c>
      <c r="X32" s="5">
        <v>3.9E-2</v>
      </c>
      <c r="Y32" s="5">
        <v>0</v>
      </c>
      <c r="Z32" s="5" t="s">
        <v>328</v>
      </c>
      <c r="AA32" s="5">
        <v>1</v>
      </c>
      <c r="AB32" s="5">
        <v>0</v>
      </c>
      <c r="AC32" s="5">
        <v>0</v>
      </c>
      <c r="AD32" s="5">
        <v>0</v>
      </c>
      <c r="AE32" s="5">
        <v>0</v>
      </c>
      <c r="AF32" s="5">
        <v>3.9E-2</v>
      </c>
      <c r="AG32" s="5">
        <v>0</v>
      </c>
      <c r="AH32" s="5" t="s">
        <v>329</v>
      </c>
      <c r="AI32">
        <v>0</v>
      </c>
      <c r="AJ32" s="9">
        <v>0.11700000000000001</v>
      </c>
      <c r="AK32" s="5">
        <v>4.1000000000000002E-2</v>
      </c>
      <c r="AL32" s="5">
        <v>5.6000000000000001E-2</v>
      </c>
      <c r="AM32" s="5">
        <v>2.5000000000000001E-2</v>
      </c>
      <c r="AN32" s="5">
        <v>0</v>
      </c>
      <c r="AO32" s="5">
        <v>0.19500000000000001</v>
      </c>
      <c r="AP32" s="5" t="s">
        <v>321</v>
      </c>
      <c r="AQ32" s="5">
        <v>1</v>
      </c>
      <c r="AR32" s="5">
        <v>0</v>
      </c>
      <c r="AS32" s="5">
        <v>0</v>
      </c>
      <c r="AT32" s="5">
        <v>0</v>
      </c>
      <c r="AU32" s="5">
        <v>0</v>
      </c>
      <c r="AV32" s="5">
        <v>3.9E-2</v>
      </c>
      <c r="AW32" s="5">
        <v>0</v>
      </c>
      <c r="AX32" s="5">
        <f t="shared" si="5"/>
        <v>-0.11700000000000001</v>
      </c>
    </row>
    <row r="33" spans="1:50" hidden="1" x14ac:dyDescent="0.2">
      <c r="A33" s="5" t="s">
        <v>919</v>
      </c>
      <c r="B33" s="5" t="s">
        <v>104</v>
      </c>
      <c r="C33" s="5">
        <v>0</v>
      </c>
      <c r="D33" s="5">
        <v>0</v>
      </c>
      <c r="E33" s="5">
        <v>0.5</v>
      </c>
      <c r="F33" s="5">
        <v>0.20899999999999999</v>
      </c>
      <c r="G33" s="5">
        <v>0.21199999999999999</v>
      </c>
      <c r="H33" s="5">
        <v>0.16800000000000001</v>
      </c>
      <c r="I33" s="5">
        <v>0.45200000000000001</v>
      </c>
      <c r="J33" s="5" t="s">
        <v>326</v>
      </c>
      <c r="K33" s="5">
        <v>1</v>
      </c>
      <c r="L33" s="9">
        <v>0</v>
      </c>
      <c r="M33" s="5">
        <v>0</v>
      </c>
      <c r="N33" s="5">
        <v>0</v>
      </c>
      <c r="O33" s="5">
        <v>0</v>
      </c>
      <c r="P33" s="5">
        <v>9.9000000000000005E-2</v>
      </c>
      <c r="Q33" s="5">
        <v>0.24399999999999999</v>
      </c>
      <c r="R33" s="5" t="s">
        <v>327</v>
      </c>
      <c r="S33" s="5">
        <v>1</v>
      </c>
      <c r="T33">
        <v>1E-3</v>
      </c>
      <c r="U33" s="5">
        <v>0</v>
      </c>
      <c r="V33" s="5">
        <v>0</v>
      </c>
      <c r="W33" s="5">
        <v>3.0000000000000001E-3</v>
      </c>
      <c r="X33" s="5">
        <v>0</v>
      </c>
      <c r="Y33" s="5">
        <v>0.25</v>
      </c>
      <c r="Z33" s="5" t="s">
        <v>328</v>
      </c>
      <c r="AA33" s="5">
        <v>1</v>
      </c>
      <c r="AB33" s="5">
        <v>1E-3</v>
      </c>
      <c r="AC33" s="5">
        <v>0</v>
      </c>
      <c r="AD33" s="5">
        <v>0</v>
      </c>
      <c r="AE33" s="5">
        <v>3.0000000000000001E-3</v>
      </c>
      <c r="AF33" s="5">
        <v>0</v>
      </c>
      <c r="AG33" s="5">
        <v>0.25</v>
      </c>
      <c r="AH33" s="5" t="s">
        <v>329</v>
      </c>
      <c r="AI33">
        <v>1</v>
      </c>
      <c r="AJ33" s="9">
        <v>0.253</v>
      </c>
      <c r="AK33" s="5">
        <v>0.03</v>
      </c>
      <c r="AL33" s="5">
        <v>0.08</v>
      </c>
      <c r="AM33" s="5">
        <v>0</v>
      </c>
      <c r="AN33" s="5">
        <v>0.106</v>
      </c>
      <c r="AO33" s="5">
        <v>0.249</v>
      </c>
      <c r="AP33" s="5" t="s">
        <v>321</v>
      </c>
      <c r="AQ33" s="5">
        <v>1</v>
      </c>
      <c r="AR33" s="5">
        <v>0.86499999999999999</v>
      </c>
      <c r="AS33" s="5">
        <v>4.7E-2</v>
      </c>
      <c r="AT33" s="5">
        <v>0</v>
      </c>
      <c r="AU33" s="5">
        <v>0.25</v>
      </c>
      <c r="AV33" s="5">
        <v>0</v>
      </c>
      <c r="AW33" s="5">
        <v>3.0000000000000001E-3</v>
      </c>
      <c r="AX33" s="5">
        <f t="shared" si="5"/>
        <v>-0.253</v>
      </c>
    </row>
    <row r="34" spans="1:50" hidden="1" x14ac:dyDescent="0.2">
      <c r="A34" s="5" t="s">
        <v>935</v>
      </c>
      <c r="B34" s="5" t="s">
        <v>104</v>
      </c>
      <c r="C34" s="5">
        <v>0</v>
      </c>
      <c r="D34" s="5">
        <v>0</v>
      </c>
      <c r="E34" s="5">
        <v>0.82099999999999995</v>
      </c>
      <c r="F34" s="5">
        <v>1195</v>
      </c>
      <c r="G34" s="5">
        <v>0.81200000000000006</v>
      </c>
      <c r="H34" s="5">
        <v>1115</v>
      </c>
      <c r="I34" s="5">
        <v>0.58799999999999997</v>
      </c>
      <c r="J34" s="5" t="s">
        <v>326</v>
      </c>
      <c r="K34" s="5">
        <v>1</v>
      </c>
      <c r="L34" s="9">
        <v>0</v>
      </c>
      <c r="M34" s="5">
        <v>0</v>
      </c>
      <c r="N34" s="5">
        <v>0</v>
      </c>
      <c r="O34" s="5">
        <v>0</v>
      </c>
      <c r="P34" s="5">
        <v>9.7000000000000003E-2</v>
      </c>
      <c r="Q34" s="5">
        <v>0</v>
      </c>
      <c r="R34" s="5" t="s">
        <v>327</v>
      </c>
      <c r="S34" s="5">
        <v>1</v>
      </c>
      <c r="T34">
        <v>0</v>
      </c>
      <c r="U34" s="5">
        <v>0</v>
      </c>
      <c r="V34" s="5" t="s">
        <v>228</v>
      </c>
      <c r="W34" s="5" t="s">
        <v>228</v>
      </c>
      <c r="X34" s="5">
        <v>0.08</v>
      </c>
      <c r="Y34" s="5">
        <v>0</v>
      </c>
      <c r="Z34" s="5" t="s">
        <v>328</v>
      </c>
      <c r="AA34" s="5">
        <v>1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 t="s">
        <v>329</v>
      </c>
      <c r="AI34">
        <v>0</v>
      </c>
      <c r="AJ34" s="9">
        <v>1053</v>
      </c>
      <c r="AK34" s="5">
        <v>0</v>
      </c>
      <c r="AL34" s="5">
        <v>0.152</v>
      </c>
      <c r="AM34" s="5">
        <v>1E-3</v>
      </c>
      <c r="AN34" s="5">
        <v>0</v>
      </c>
      <c r="AO34" s="5">
        <v>0</v>
      </c>
      <c r="AP34" s="5" t="s">
        <v>321</v>
      </c>
      <c r="AQ34" s="5">
        <v>1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f t="shared" si="5"/>
        <v>-1053</v>
      </c>
    </row>
    <row r="35" spans="1:50" hidden="1" x14ac:dyDescent="0.2">
      <c r="A35" s="5" t="s">
        <v>954</v>
      </c>
      <c r="B35" s="5" t="s">
        <v>104</v>
      </c>
      <c r="C35" s="5">
        <v>0</v>
      </c>
      <c r="D35" s="5">
        <v>1E-3</v>
      </c>
      <c r="E35" s="5">
        <v>0.68</v>
      </c>
      <c r="F35" s="5">
        <v>0.57099999999999995</v>
      </c>
      <c r="G35" s="5">
        <v>0.97899999999999998</v>
      </c>
      <c r="H35" s="5">
        <v>0.73299999999999998</v>
      </c>
      <c r="I35" s="5">
        <v>1379</v>
      </c>
      <c r="J35" s="5" t="s">
        <v>326</v>
      </c>
      <c r="K35" s="5">
        <v>1</v>
      </c>
      <c r="L35" s="9">
        <v>0</v>
      </c>
      <c r="M35" s="5">
        <v>0</v>
      </c>
      <c r="N35" s="5">
        <v>0</v>
      </c>
      <c r="O35" s="5">
        <v>0</v>
      </c>
      <c r="P35" s="5">
        <v>2.1000000000000001E-2</v>
      </c>
      <c r="Q35" s="5">
        <v>2.5999999999999999E-2</v>
      </c>
      <c r="R35" s="5" t="s">
        <v>327</v>
      </c>
      <c r="S35" s="5">
        <v>1</v>
      </c>
      <c r="T35">
        <v>0</v>
      </c>
      <c r="U35" s="5">
        <v>0</v>
      </c>
      <c r="V35" s="5" t="s">
        <v>228</v>
      </c>
      <c r="W35" s="5" t="s">
        <v>228</v>
      </c>
      <c r="X35" s="5">
        <v>1.0999999999999999E-2</v>
      </c>
      <c r="Y35" s="5">
        <v>1.4E-2</v>
      </c>
      <c r="Z35" s="5" t="s">
        <v>328</v>
      </c>
      <c r="AA35" s="5">
        <v>1</v>
      </c>
      <c r="AB35" s="5">
        <v>3.0000000000000001E-3</v>
      </c>
      <c r="AC35" s="5">
        <v>2.9000000000000001E-2</v>
      </c>
      <c r="AD35" s="5">
        <v>6.0000000000000001E-3</v>
      </c>
      <c r="AE35" s="5">
        <v>0</v>
      </c>
      <c r="AF35" s="5">
        <v>0.3</v>
      </c>
      <c r="AG35" s="5">
        <v>0</v>
      </c>
      <c r="AH35" s="5" t="s">
        <v>329</v>
      </c>
      <c r="AI35">
        <v>1</v>
      </c>
      <c r="AJ35" s="9">
        <v>0</v>
      </c>
      <c r="AK35" s="5">
        <v>0</v>
      </c>
      <c r="AL35" s="5">
        <v>0</v>
      </c>
      <c r="AM35" s="5">
        <v>0</v>
      </c>
      <c r="AN35" s="5">
        <v>4.5999999999999999E-2</v>
      </c>
      <c r="AO35" s="5">
        <v>5.7000000000000002E-2</v>
      </c>
      <c r="AP35" s="5" t="s">
        <v>321</v>
      </c>
      <c r="AQ35" s="5">
        <v>1</v>
      </c>
      <c r="AR35" s="5">
        <v>0</v>
      </c>
      <c r="AS35" s="5">
        <v>0</v>
      </c>
      <c r="AT35" s="5" t="s">
        <v>228</v>
      </c>
      <c r="AU35" s="5" t="s">
        <v>228</v>
      </c>
      <c r="AV35" s="5">
        <v>1.0999999999999999E-2</v>
      </c>
      <c r="AW35" s="5">
        <v>1.4E-2</v>
      </c>
      <c r="AX35" s="5">
        <f t="shared" si="5"/>
        <v>0</v>
      </c>
    </row>
    <row r="36" spans="1:50" hidden="1" x14ac:dyDescent="0.2">
      <c r="A36" s="5" t="s">
        <v>965</v>
      </c>
      <c r="B36" s="5" t="s">
        <v>104</v>
      </c>
      <c r="C36" s="5">
        <v>0</v>
      </c>
      <c r="D36" s="5">
        <v>0</v>
      </c>
      <c r="E36" s="5">
        <v>0.78300000000000003</v>
      </c>
      <c r="F36" s="5">
        <v>1195</v>
      </c>
      <c r="G36" s="5">
        <v>0.496</v>
      </c>
      <c r="H36" s="5">
        <v>1115</v>
      </c>
      <c r="I36" s="5">
        <v>0.48199999999999998</v>
      </c>
      <c r="J36" s="5" t="s">
        <v>326</v>
      </c>
      <c r="K36" s="5">
        <v>1</v>
      </c>
      <c r="L36" s="9">
        <v>0</v>
      </c>
      <c r="M36" s="5">
        <v>0</v>
      </c>
      <c r="N36" s="5">
        <v>0</v>
      </c>
      <c r="O36" s="5">
        <v>0</v>
      </c>
      <c r="P36" s="5">
        <v>9.7000000000000003E-2</v>
      </c>
      <c r="Q36" s="5">
        <v>4.2999999999999997E-2</v>
      </c>
      <c r="R36" s="5" t="s">
        <v>327</v>
      </c>
      <c r="S36" s="5">
        <v>1</v>
      </c>
      <c r="T36">
        <v>0</v>
      </c>
      <c r="U36" s="5">
        <v>0</v>
      </c>
      <c r="V36" s="5" t="s">
        <v>228</v>
      </c>
      <c r="W36" s="5" t="s">
        <v>228</v>
      </c>
      <c r="X36" s="5">
        <v>0.08</v>
      </c>
      <c r="Y36" s="5">
        <v>3.5000000000000003E-2</v>
      </c>
      <c r="Z36" s="5" t="s">
        <v>328</v>
      </c>
      <c r="AA36" s="5">
        <v>1</v>
      </c>
      <c r="AB36" s="5">
        <v>3.2000000000000001E-2</v>
      </c>
      <c r="AC36" s="5">
        <v>0</v>
      </c>
      <c r="AD36" s="5">
        <v>0</v>
      </c>
      <c r="AE36" s="5">
        <v>2.4E-2</v>
      </c>
      <c r="AF36" s="5">
        <v>0</v>
      </c>
      <c r="AG36" s="5">
        <v>0.13800000000000001</v>
      </c>
      <c r="AH36" s="5" t="s">
        <v>329</v>
      </c>
      <c r="AI36">
        <v>1</v>
      </c>
      <c r="AJ36" s="9">
        <v>0</v>
      </c>
      <c r="AK36" s="5">
        <v>0</v>
      </c>
      <c r="AL36" s="5">
        <v>0</v>
      </c>
      <c r="AM36" s="5">
        <v>0</v>
      </c>
      <c r="AN36" s="5">
        <v>0.17499999999999999</v>
      </c>
      <c r="AO36" s="5">
        <v>8.5999999999999993E-2</v>
      </c>
      <c r="AP36" s="5" t="s">
        <v>321</v>
      </c>
      <c r="AQ36" s="5">
        <v>1</v>
      </c>
      <c r="AR36" s="5">
        <v>0</v>
      </c>
      <c r="AS36" s="5">
        <v>0</v>
      </c>
      <c r="AT36" s="5" t="s">
        <v>228</v>
      </c>
      <c r="AU36" s="5" t="s">
        <v>228</v>
      </c>
      <c r="AV36" s="5">
        <v>0.08</v>
      </c>
      <c r="AW36" s="5">
        <v>3.5000000000000003E-2</v>
      </c>
      <c r="AX36" s="5">
        <f t="shared" si="5"/>
        <v>0</v>
      </c>
    </row>
    <row r="37" spans="1:50" hidden="1" x14ac:dyDescent="0.2">
      <c r="A37" s="5" t="s">
        <v>968</v>
      </c>
      <c r="B37" s="5" t="s">
        <v>104</v>
      </c>
      <c r="C37" s="5">
        <v>0</v>
      </c>
      <c r="D37" s="5">
        <v>0</v>
      </c>
      <c r="E37" s="5">
        <v>0.98899999999999999</v>
      </c>
      <c r="F37" s="5">
        <v>0.57099999999999995</v>
      </c>
      <c r="G37" s="5">
        <v>0.47899999999999998</v>
      </c>
      <c r="H37" s="5">
        <v>0.73299999999999998</v>
      </c>
      <c r="I37" s="5">
        <v>0.45200000000000001</v>
      </c>
      <c r="J37" s="5" t="s">
        <v>326</v>
      </c>
      <c r="K37" s="5">
        <v>1</v>
      </c>
      <c r="L37" s="9">
        <v>0</v>
      </c>
      <c r="M37" s="5">
        <v>0</v>
      </c>
      <c r="N37" s="5">
        <v>0</v>
      </c>
      <c r="O37" s="5">
        <v>0.22900000000000001</v>
      </c>
      <c r="P37" s="5">
        <v>2.1000000000000001E-2</v>
      </c>
      <c r="Q37" s="5">
        <v>0.20699999999999999</v>
      </c>
      <c r="R37" s="5" t="s">
        <v>327</v>
      </c>
      <c r="S37" s="5">
        <v>1</v>
      </c>
      <c r="T37">
        <v>0</v>
      </c>
      <c r="U37" s="5">
        <v>0</v>
      </c>
      <c r="V37" s="5">
        <v>0</v>
      </c>
      <c r="W37" s="5">
        <v>0</v>
      </c>
      <c r="X37" s="5">
        <v>1.7000000000000001E-2</v>
      </c>
      <c r="Y37" s="5">
        <v>0</v>
      </c>
      <c r="Z37" s="5" t="s">
        <v>328</v>
      </c>
      <c r="AA37" s="5">
        <v>1</v>
      </c>
      <c r="AB37" s="5">
        <v>0</v>
      </c>
      <c r="AC37" s="5">
        <v>0</v>
      </c>
      <c r="AD37" s="5">
        <v>0</v>
      </c>
      <c r="AE37" s="5">
        <v>0</v>
      </c>
      <c r="AF37" s="5">
        <v>1.7000000000000001E-2</v>
      </c>
      <c r="AG37" s="5">
        <v>0</v>
      </c>
      <c r="AH37" s="5" t="s">
        <v>329</v>
      </c>
      <c r="AI37">
        <v>1</v>
      </c>
      <c r="AJ37" s="9">
        <v>0</v>
      </c>
      <c r="AK37" s="5">
        <v>0</v>
      </c>
      <c r="AL37" s="5">
        <v>0</v>
      </c>
      <c r="AM37" s="5">
        <v>0.23200000000000001</v>
      </c>
      <c r="AN37" s="5">
        <v>3.5000000000000003E-2</v>
      </c>
      <c r="AO37" s="5">
        <v>0.17499999999999999</v>
      </c>
      <c r="AP37" s="5" t="s">
        <v>321</v>
      </c>
      <c r="AQ37" s="5">
        <v>1</v>
      </c>
      <c r="AR37" s="5">
        <v>0</v>
      </c>
      <c r="AS37" s="5">
        <v>0</v>
      </c>
      <c r="AT37" s="5">
        <v>0</v>
      </c>
      <c r="AU37" s="5">
        <v>0</v>
      </c>
      <c r="AV37" s="5">
        <v>1.7000000000000001E-2</v>
      </c>
      <c r="AW37" s="5">
        <v>0</v>
      </c>
      <c r="AX37" s="5">
        <f t="shared" si="5"/>
        <v>0</v>
      </c>
    </row>
    <row r="38" spans="1:50" hidden="1" x14ac:dyDescent="0.2">
      <c r="A38" s="5" t="s">
        <v>986</v>
      </c>
      <c r="B38" s="5" t="s">
        <v>104</v>
      </c>
      <c r="C38" s="5">
        <v>0</v>
      </c>
      <c r="D38" s="5">
        <v>0</v>
      </c>
      <c r="E38" s="5">
        <v>0.67200000000000004</v>
      </c>
      <c r="F38" s="5">
        <v>1889</v>
      </c>
      <c r="G38" s="5">
        <v>0.53600000000000003</v>
      </c>
      <c r="H38" s="5">
        <v>2389</v>
      </c>
      <c r="I38" s="5">
        <v>0.53800000000000003</v>
      </c>
      <c r="J38" s="5" t="s">
        <v>326</v>
      </c>
      <c r="K38" s="5">
        <v>1</v>
      </c>
      <c r="L38" s="9">
        <v>0</v>
      </c>
      <c r="M38" s="5">
        <v>0</v>
      </c>
      <c r="N38" s="5">
        <v>0</v>
      </c>
      <c r="O38" s="5">
        <v>0.24399999999999999</v>
      </c>
      <c r="P38" s="5">
        <v>0.153</v>
      </c>
      <c r="Q38" s="5">
        <v>0.03</v>
      </c>
      <c r="R38" s="5" t="s">
        <v>327</v>
      </c>
      <c r="S38" s="5">
        <v>1</v>
      </c>
      <c r="T38">
        <v>0</v>
      </c>
      <c r="U38" s="5">
        <v>0</v>
      </c>
      <c r="V38" s="5">
        <v>0</v>
      </c>
      <c r="W38" s="5">
        <v>0</v>
      </c>
      <c r="X38" s="5">
        <v>7.9000000000000001E-2</v>
      </c>
      <c r="Y38" s="5">
        <v>0</v>
      </c>
      <c r="Z38" s="5" t="s">
        <v>328</v>
      </c>
      <c r="AA38" s="5">
        <v>1</v>
      </c>
      <c r="AB38" s="5">
        <v>0</v>
      </c>
      <c r="AC38" s="5">
        <v>0</v>
      </c>
      <c r="AD38" s="5">
        <v>0</v>
      </c>
      <c r="AE38" s="5">
        <v>0</v>
      </c>
      <c r="AF38" s="5">
        <v>7.9000000000000001E-2</v>
      </c>
      <c r="AG38" s="5">
        <v>0</v>
      </c>
      <c r="AH38" s="5" t="s">
        <v>329</v>
      </c>
      <c r="AI38">
        <v>1</v>
      </c>
      <c r="AJ38" s="9">
        <v>0</v>
      </c>
      <c r="AK38" s="5">
        <v>0</v>
      </c>
      <c r="AL38" s="5">
        <v>0</v>
      </c>
      <c r="AM38" s="5">
        <v>0.224</v>
      </c>
      <c r="AN38" s="5">
        <v>0.248</v>
      </c>
      <c r="AO38" s="5">
        <v>0</v>
      </c>
      <c r="AP38" s="5" t="s">
        <v>321</v>
      </c>
      <c r="AQ38" s="5">
        <v>1</v>
      </c>
      <c r="AR38" s="5">
        <v>0</v>
      </c>
      <c r="AS38" s="5">
        <v>0</v>
      </c>
      <c r="AT38" s="5">
        <v>0</v>
      </c>
      <c r="AU38" s="5">
        <v>0</v>
      </c>
      <c r="AV38" s="5">
        <v>7.9000000000000001E-2</v>
      </c>
      <c r="AW38" s="5">
        <v>0</v>
      </c>
      <c r="AX38" s="5">
        <f t="shared" si="5"/>
        <v>0</v>
      </c>
    </row>
    <row r="39" spans="1:50" hidden="1" x14ac:dyDescent="0.2">
      <c r="A39" s="5" t="s">
        <v>967</v>
      </c>
      <c r="B39" s="5" t="s">
        <v>104</v>
      </c>
      <c r="C39" s="5">
        <v>0</v>
      </c>
      <c r="D39" s="5">
        <v>0</v>
      </c>
      <c r="E39" s="5">
        <v>0.879</v>
      </c>
      <c r="F39" s="5">
        <v>1195</v>
      </c>
      <c r="G39" s="5">
        <v>0.50600000000000001</v>
      </c>
      <c r="H39" s="5">
        <v>1115</v>
      </c>
      <c r="I39" s="5">
        <v>0.48099999999999998</v>
      </c>
      <c r="J39" s="5" t="s">
        <v>326</v>
      </c>
      <c r="K39" s="5">
        <v>1</v>
      </c>
      <c r="L39" s="9">
        <v>0</v>
      </c>
      <c r="M39" s="5">
        <v>0</v>
      </c>
      <c r="N39" s="5">
        <v>0</v>
      </c>
      <c r="O39" s="5">
        <v>0</v>
      </c>
      <c r="P39" s="5">
        <v>9.7000000000000003E-2</v>
      </c>
      <c r="Q39" s="5">
        <v>5.7000000000000002E-2</v>
      </c>
      <c r="R39" s="5" t="s">
        <v>327</v>
      </c>
      <c r="S39" s="5">
        <v>1</v>
      </c>
      <c r="T39">
        <v>0</v>
      </c>
      <c r="U39" s="5">
        <v>0</v>
      </c>
      <c r="V39" s="5" t="s">
        <v>228</v>
      </c>
      <c r="W39" s="5" t="s">
        <v>228</v>
      </c>
      <c r="X39" s="5">
        <v>0.08</v>
      </c>
      <c r="Y39" s="5">
        <v>4.5999999999999999E-2</v>
      </c>
      <c r="Z39" s="5" t="s">
        <v>328</v>
      </c>
      <c r="AA39" s="5">
        <v>0</v>
      </c>
      <c r="AB39" s="5">
        <v>4.2999999999999997E-2</v>
      </c>
      <c r="AC39" s="5">
        <v>0</v>
      </c>
      <c r="AD39" s="5">
        <v>0</v>
      </c>
      <c r="AE39" s="5">
        <v>0.04</v>
      </c>
      <c r="AF39" s="5">
        <v>0</v>
      </c>
      <c r="AG39" s="5">
        <v>4.7E-2</v>
      </c>
      <c r="AH39" s="5" t="s">
        <v>329</v>
      </c>
      <c r="AI39">
        <v>1</v>
      </c>
      <c r="AJ39" s="9">
        <v>1E-3</v>
      </c>
      <c r="AK39" s="5">
        <v>0</v>
      </c>
      <c r="AL39" s="5">
        <v>0</v>
      </c>
      <c r="AM39" s="5">
        <v>1E-3</v>
      </c>
      <c r="AN39" s="5">
        <v>0.16700000000000001</v>
      </c>
      <c r="AO39" s="5">
        <v>0.10299999999999999</v>
      </c>
      <c r="AP39" s="5" t="s">
        <v>321</v>
      </c>
      <c r="AQ39" s="5">
        <v>1</v>
      </c>
      <c r="AR39" s="5">
        <v>0</v>
      </c>
      <c r="AS39" s="5">
        <v>0</v>
      </c>
      <c r="AT39" s="5" t="s">
        <v>228</v>
      </c>
      <c r="AU39" s="5" t="s">
        <v>228</v>
      </c>
      <c r="AV39" s="5">
        <v>0.08</v>
      </c>
      <c r="AW39" s="5">
        <v>4.5999999999999999E-2</v>
      </c>
      <c r="AX39" s="5">
        <f t="shared" si="5"/>
        <v>-1E-3</v>
      </c>
    </row>
    <row r="40" spans="1:50" hidden="1" x14ac:dyDescent="0.2">
      <c r="A40" s="5" t="s">
        <v>970</v>
      </c>
      <c r="B40" s="5" t="s">
        <v>104</v>
      </c>
      <c r="C40" s="5">
        <v>0</v>
      </c>
      <c r="D40" s="5">
        <v>0</v>
      </c>
      <c r="E40" s="5">
        <v>0.83199999999999996</v>
      </c>
      <c r="F40" s="5">
        <v>1195</v>
      </c>
      <c r="G40" s="5">
        <v>0.47399999999999998</v>
      </c>
      <c r="H40" s="5">
        <v>1115</v>
      </c>
      <c r="I40" s="5">
        <v>0.47</v>
      </c>
      <c r="J40" s="5" t="s">
        <v>326</v>
      </c>
      <c r="K40" s="5">
        <v>1</v>
      </c>
      <c r="L40" s="9">
        <v>0</v>
      </c>
      <c r="M40" s="5">
        <v>0</v>
      </c>
      <c r="N40" s="5">
        <v>0</v>
      </c>
      <c r="O40" s="5">
        <v>0</v>
      </c>
      <c r="P40" s="5">
        <v>9.7000000000000003E-2</v>
      </c>
      <c r="Q40" s="5">
        <v>5.8000000000000003E-2</v>
      </c>
      <c r="R40" s="5" t="s">
        <v>327</v>
      </c>
      <c r="S40" s="5">
        <v>1</v>
      </c>
      <c r="T40">
        <v>0</v>
      </c>
      <c r="U40" s="5">
        <v>0</v>
      </c>
      <c r="V40" s="5" t="s">
        <v>228</v>
      </c>
      <c r="W40" s="5" t="s">
        <v>228</v>
      </c>
      <c r="X40" s="5">
        <v>0.08</v>
      </c>
      <c r="Y40" s="5">
        <v>4.7E-2</v>
      </c>
      <c r="Z40" s="5" t="s">
        <v>328</v>
      </c>
      <c r="AA40" s="5">
        <v>0</v>
      </c>
      <c r="AB40" s="5">
        <v>6.5000000000000002E-2</v>
      </c>
      <c r="AC40" s="5">
        <v>0</v>
      </c>
      <c r="AD40" s="5">
        <v>0</v>
      </c>
      <c r="AE40" s="5">
        <v>4.3999999999999997E-2</v>
      </c>
      <c r="AF40" s="5">
        <v>0</v>
      </c>
      <c r="AG40" s="5">
        <v>7.5999999999999998E-2</v>
      </c>
      <c r="AH40" s="5" t="s">
        <v>329</v>
      </c>
      <c r="AI40">
        <v>1</v>
      </c>
      <c r="AJ40" s="9">
        <v>0</v>
      </c>
      <c r="AK40" s="5">
        <v>0</v>
      </c>
      <c r="AL40" s="5">
        <v>0</v>
      </c>
      <c r="AM40" s="5">
        <v>0</v>
      </c>
      <c r="AN40" s="5">
        <v>0.16600000000000001</v>
      </c>
      <c r="AO40" s="5">
        <v>0.105</v>
      </c>
      <c r="AP40" s="5" t="s">
        <v>321</v>
      </c>
      <c r="AQ40" s="5">
        <v>1</v>
      </c>
      <c r="AR40" s="5">
        <v>0</v>
      </c>
      <c r="AS40" s="5">
        <v>0</v>
      </c>
      <c r="AT40" s="5" t="s">
        <v>228</v>
      </c>
      <c r="AU40" s="5" t="s">
        <v>228</v>
      </c>
      <c r="AV40" s="5">
        <v>0.08</v>
      </c>
      <c r="AW40" s="5">
        <v>4.7E-2</v>
      </c>
      <c r="AX40" s="5">
        <f t="shared" si="5"/>
        <v>0</v>
      </c>
    </row>
    <row r="41" spans="1:50" hidden="1" x14ac:dyDescent="0.2">
      <c r="A41" s="5" t="s">
        <v>995</v>
      </c>
      <c r="B41" s="5" t="s">
        <v>104</v>
      </c>
      <c r="C41" s="5">
        <v>0</v>
      </c>
      <c r="D41" s="5">
        <v>0</v>
      </c>
      <c r="E41" s="5">
        <v>0.20499999999999999</v>
      </c>
      <c r="F41" s="5">
        <v>1288</v>
      </c>
      <c r="G41" s="5">
        <v>0.9</v>
      </c>
      <c r="H41" s="5">
        <v>41275</v>
      </c>
      <c r="I41" s="5">
        <v>0.94099999999999995</v>
      </c>
      <c r="J41" s="5" t="s">
        <v>326</v>
      </c>
      <c r="K41" s="5">
        <v>1</v>
      </c>
      <c r="L41" s="9">
        <v>0</v>
      </c>
      <c r="M41" s="5">
        <v>0</v>
      </c>
      <c r="N41" s="5">
        <v>1E-3</v>
      </c>
      <c r="O41" s="5">
        <v>0</v>
      </c>
      <c r="P41" s="5">
        <v>2.1000000000000001E-2</v>
      </c>
      <c r="Q41" s="5">
        <v>5.0999999999999997E-2</v>
      </c>
      <c r="R41" s="5" t="s">
        <v>327</v>
      </c>
      <c r="S41" s="5">
        <v>1</v>
      </c>
      <c r="T41">
        <v>0</v>
      </c>
      <c r="U41" s="5">
        <v>0</v>
      </c>
      <c r="V41" s="5" t="s">
        <v>228</v>
      </c>
      <c r="W41" s="5" t="s">
        <v>228</v>
      </c>
      <c r="X41" s="5">
        <v>8.0000000000000002E-3</v>
      </c>
      <c r="Y41" s="5">
        <v>1.9E-2</v>
      </c>
      <c r="Z41" s="5" t="s">
        <v>328</v>
      </c>
      <c r="AA41" s="5">
        <v>0</v>
      </c>
      <c r="AB41" s="5">
        <v>8.9999999999999993E-3</v>
      </c>
      <c r="AC41" s="5">
        <v>3.0000000000000001E-3</v>
      </c>
      <c r="AD41" s="5">
        <v>4.0000000000000001E-3</v>
      </c>
      <c r="AE41" s="5">
        <v>0</v>
      </c>
      <c r="AF41" s="5">
        <v>0.16400000000000001</v>
      </c>
      <c r="AG41" s="5">
        <v>0</v>
      </c>
      <c r="AH41" s="5" t="s">
        <v>329</v>
      </c>
      <c r="AI41">
        <v>1</v>
      </c>
      <c r="AJ41" s="9">
        <v>0</v>
      </c>
      <c r="AK41" s="5">
        <v>0</v>
      </c>
      <c r="AL41" s="5">
        <v>0</v>
      </c>
      <c r="AM41" s="5">
        <v>0</v>
      </c>
      <c r="AN41" s="5">
        <v>8.5999999999999993E-2</v>
      </c>
      <c r="AO41" s="5">
        <v>0.17799999999999999</v>
      </c>
      <c r="AP41" s="5" t="s">
        <v>321</v>
      </c>
      <c r="AQ41" s="5">
        <v>0</v>
      </c>
      <c r="AR41" s="5">
        <v>8.9999999999999993E-3</v>
      </c>
      <c r="AS41" s="5">
        <v>3.0000000000000001E-3</v>
      </c>
      <c r="AT41" s="5">
        <v>4.0000000000000001E-3</v>
      </c>
      <c r="AU41" s="5">
        <v>0</v>
      </c>
      <c r="AV41" s="5">
        <v>0.16400000000000001</v>
      </c>
      <c r="AW41" s="5">
        <v>0</v>
      </c>
      <c r="AX41" s="5">
        <f t="shared" si="5"/>
        <v>0</v>
      </c>
    </row>
    <row r="42" spans="1:50" hidden="1" x14ac:dyDescent="0.2">
      <c r="A42" s="5" t="s">
        <v>925</v>
      </c>
      <c r="B42" s="5" t="s">
        <v>104</v>
      </c>
      <c r="C42" s="5">
        <v>0</v>
      </c>
      <c r="D42" s="5">
        <v>0</v>
      </c>
      <c r="E42" s="5">
        <v>0.81799999999999995</v>
      </c>
      <c r="F42" s="5">
        <v>0.35599999999999998</v>
      </c>
      <c r="G42" s="5">
        <v>0.42899999999999999</v>
      </c>
      <c r="H42" s="5">
        <v>1096</v>
      </c>
      <c r="I42" s="5">
        <v>1753</v>
      </c>
      <c r="J42" s="5" t="s">
        <v>326</v>
      </c>
      <c r="K42" s="5">
        <v>1</v>
      </c>
      <c r="L42" s="9">
        <v>0</v>
      </c>
      <c r="M42" s="5">
        <v>0</v>
      </c>
      <c r="N42" s="5">
        <v>0</v>
      </c>
      <c r="O42" s="5">
        <v>0</v>
      </c>
      <c r="P42" s="5">
        <v>0.11899999999999999</v>
      </c>
      <c r="Q42" s="5">
        <v>4.8000000000000001E-2</v>
      </c>
      <c r="R42" s="5" t="s">
        <v>327</v>
      </c>
      <c r="S42" s="5">
        <v>0</v>
      </c>
      <c r="T42">
        <v>0</v>
      </c>
      <c r="U42" s="5">
        <v>0</v>
      </c>
      <c r="V42" s="5" t="s">
        <v>228</v>
      </c>
      <c r="W42" s="5" t="s">
        <v>228</v>
      </c>
      <c r="X42" s="5">
        <v>4.8000000000000001E-2</v>
      </c>
      <c r="Y42" s="5">
        <v>1.7999999999999999E-2</v>
      </c>
      <c r="Z42" s="5" t="s">
        <v>328</v>
      </c>
      <c r="AA42" s="5">
        <v>0</v>
      </c>
      <c r="AB42" s="5">
        <v>1E-3</v>
      </c>
      <c r="AC42" s="5">
        <v>0</v>
      </c>
      <c r="AD42" s="5">
        <v>0</v>
      </c>
      <c r="AE42" s="5">
        <v>2E-3</v>
      </c>
      <c r="AF42" s="5">
        <v>0</v>
      </c>
      <c r="AG42" s="5">
        <v>0.22700000000000001</v>
      </c>
      <c r="AH42" s="5" t="s">
        <v>329</v>
      </c>
      <c r="AI42">
        <v>1</v>
      </c>
      <c r="AJ42" s="9">
        <v>0</v>
      </c>
      <c r="AK42" s="5">
        <v>0</v>
      </c>
      <c r="AL42" s="5">
        <v>0</v>
      </c>
      <c r="AM42" s="5">
        <v>0</v>
      </c>
      <c r="AN42" s="5">
        <v>0.154</v>
      </c>
      <c r="AO42" s="5">
        <v>6.4000000000000001E-2</v>
      </c>
      <c r="AP42" s="5" t="s">
        <v>321</v>
      </c>
      <c r="AQ42" s="5">
        <v>0</v>
      </c>
      <c r="AR42" s="5">
        <v>1E-3</v>
      </c>
      <c r="AS42" s="5">
        <v>0</v>
      </c>
      <c r="AT42" s="5">
        <v>0</v>
      </c>
      <c r="AU42" s="5">
        <v>2E-3</v>
      </c>
      <c r="AV42" s="5">
        <v>0</v>
      </c>
      <c r="AW42" s="5">
        <v>0.22700000000000001</v>
      </c>
      <c r="AX42" s="5">
        <f t="shared" si="5"/>
        <v>0</v>
      </c>
    </row>
    <row r="43" spans="1:50" hidden="1" x14ac:dyDescent="0.2">
      <c r="A43" s="5" t="s">
        <v>907</v>
      </c>
      <c r="B43" s="5" t="s">
        <v>104</v>
      </c>
      <c r="C43" s="5">
        <v>0</v>
      </c>
      <c r="D43" s="5">
        <v>0</v>
      </c>
      <c r="E43" s="5">
        <v>0.97</v>
      </c>
      <c r="F43" s="5">
        <v>0.36199999999999999</v>
      </c>
      <c r="G43" s="5">
        <v>0.34100000000000003</v>
      </c>
      <c r="H43" s="5">
        <v>0.36199999999999999</v>
      </c>
      <c r="I43" s="5">
        <v>1315</v>
      </c>
      <c r="J43" s="5" t="s">
        <v>326</v>
      </c>
      <c r="K43" s="5">
        <v>0</v>
      </c>
      <c r="L43" s="9">
        <v>4268</v>
      </c>
      <c r="M43" s="5">
        <v>0</v>
      </c>
      <c r="N43" s="5">
        <v>0.248</v>
      </c>
      <c r="O43" s="5">
        <v>0.10100000000000001</v>
      </c>
      <c r="P43" s="5">
        <v>0.246</v>
      </c>
      <c r="Q43" s="5">
        <v>0</v>
      </c>
      <c r="R43" s="5" t="s">
        <v>327</v>
      </c>
      <c r="S43" s="5">
        <v>1</v>
      </c>
      <c r="T43">
        <v>0</v>
      </c>
      <c r="U43" s="5">
        <v>0</v>
      </c>
      <c r="V43" s="5" t="s">
        <v>228</v>
      </c>
      <c r="W43" s="5" t="s">
        <v>228</v>
      </c>
      <c r="X43" s="5">
        <v>0.25</v>
      </c>
      <c r="Y43" s="5">
        <v>6.5000000000000002E-2</v>
      </c>
      <c r="Z43" s="5" t="s">
        <v>328</v>
      </c>
      <c r="AA43" s="5">
        <v>0</v>
      </c>
      <c r="AB43" s="5">
        <v>0</v>
      </c>
      <c r="AC43" s="5">
        <v>0</v>
      </c>
      <c r="AD43" s="5">
        <v>0</v>
      </c>
      <c r="AE43" s="5">
        <v>8.5000000000000006E-2</v>
      </c>
      <c r="AF43" s="5">
        <v>0</v>
      </c>
      <c r="AG43" s="5">
        <v>4.2999999999999997E-2</v>
      </c>
      <c r="AH43" s="5" t="s">
        <v>329</v>
      </c>
      <c r="AI43">
        <v>1</v>
      </c>
      <c r="AJ43" s="9">
        <v>0</v>
      </c>
      <c r="AK43" s="5">
        <v>0</v>
      </c>
      <c r="AL43" s="5">
        <v>0.218</v>
      </c>
      <c r="AM43" s="5">
        <v>0</v>
      </c>
      <c r="AN43" s="5">
        <v>0.20100000000000001</v>
      </c>
      <c r="AO43" s="5">
        <v>0.13100000000000001</v>
      </c>
      <c r="AP43" s="5" t="s">
        <v>321</v>
      </c>
      <c r="AQ43" s="5">
        <v>0</v>
      </c>
      <c r="AR43" s="5">
        <v>0</v>
      </c>
      <c r="AS43" s="5">
        <v>0</v>
      </c>
      <c r="AT43" s="5">
        <v>0</v>
      </c>
      <c r="AU43" s="5">
        <v>8.5000000000000006E-2</v>
      </c>
      <c r="AV43" s="5">
        <v>0</v>
      </c>
      <c r="AW43" s="5">
        <v>4.2999999999999997E-2</v>
      </c>
      <c r="AX43" s="5">
        <f t="shared" si="5"/>
        <v>4268</v>
      </c>
    </row>
    <row r="44" spans="1:50" hidden="1" x14ac:dyDescent="0.2">
      <c r="A44" s="5" t="s">
        <v>915</v>
      </c>
      <c r="B44" s="5" t="s">
        <v>104</v>
      </c>
      <c r="C44" s="5">
        <v>0</v>
      </c>
      <c r="D44" s="5">
        <v>0</v>
      </c>
      <c r="E44" s="5">
        <v>0.997</v>
      </c>
      <c r="F44" s="5">
        <v>0.23699999999999999</v>
      </c>
      <c r="G44" s="5">
        <v>0.34100000000000003</v>
      </c>
      <c r="H44" s="5">
        <v>0.34499999999999997</v>
      </c>
      <c r="I44" s="5">
        <v>1315</v>
      </c>
      <c r="J44" s="5" t="s">
        <v>326</v>
      </c>
      <c r="K44" s="5">
        <v>0</v>
      </c>
      <c r="L44" s="9">
        <v>2704</v>
      </c>
      <c r="M44" s="5">
        <v>0</v>
      </c>
      <c r="N44" s="5">
        <v>0.215</v>
      </c>
      <c r="O44" s="5">
        <v>0.10100000000000001</v>
      </c>
      <c r="P44" s="5">
        <v>0.221</v>
      </c>
      <c r="Q44" s="5">
        <v>0</v>
      </c>
      <c r="R44" s="5" t="s">
        <v>327</v>
      </c>
      <c r="S44" s="5">
        <v>1</v>
      </c>
      <c r="T44">
        <v>0</v>
      </c>
      <c r="U44" s="5">
        <v>0</v>
      </c>
      <c r="V44" s="5" t="s">
        <v>228</v>
      </c>
      <c r="W44" s="5" t="s">
        <v>228</v>
      </c>
      <c r="X44" s="5">
        <v>0.248</v>
      </c>
      <c r="Y44" s="5">
        <v>6.5000000000000002E-2</v>
      </c>
      <c r="Z44" s="5" t="s">
        <v>328</v>
      </c>
      <c r="AA44" s="5">
        <v>0</v>
      </c>
      <c r="AB44" s="5">
        <v>0</v>
      </c>
      <c r="AC44" s="5">
        <v>0</v>
      </c>
      <c r="AD44" s="5">
        <v>0</v>
      </c>
      <c r="AE44" s="5">
        <v>7.3999999999999996E-2</v>
      </c>
      <c r="AF44" s="5">
        <v>0</v>
      </c>
      <c r="AG44" s="5">
        <v>5.2999999999999999E-2</v>
      </c>
      <c r="AH44" s="5" t="s">
        <v>329</v>
      </c>
      <c r="AI44">
        <v>1</v>
      </c>
      <c r="AJ44" s="9">
        <v>0</v>
      </c>
      <c r="AK44" s="5">
        <v>0</v>
      </c>
      <c r="AL44" s="5">
        <v>5.3999999999999999E-2</v>
      </c>
      <c r="AM44" s="5">
        <v>0</v>
      </c>
      <c r="AN44" s="5">
        <v>0.183</v>
      </c>
      <c r="AO44" s="5">
        <v>0.09</v>
      </c>
      <c r="AP44" s="5" t="s">
        <v>321</v>
      </c>
      <c r="AQ44" s="5">
        <v>0</v>
      </c>
      <c r="AR44" s="5">
        <v>0</v>
      </c>
      <c r="AS44" s="5">
        <v>0</v>
      </c>
      <c r="AT44" s="5">
        <v>0</v>
      </c>
      <c r="AU44" s="5">
        <v>7.3999999999999996E-2</v>
      </c>
      <c r="AV44" s="5">
        <v>0</v>
      </c>
      <c r="AW44" s="5">
        <v>5.2999999999999999E-2</v>
      </c>
      <c r="AX44" s="5">
        <f t="shared" si="5"/>
        <v>2704</v>
      </c>
    </row>
    <row r="45" spans="1:50" x14ac:dyDescent="0.2">
      <c r="A45" s="5" t="s">
        <v>960</v>
      </c>
      <c r="B45" s="5" t="s">
        <v>104</v>
      </c>
      <c r="C45" s="5">
        <v>1</v>
      </c>
      <c r="D45" s="5">
        <v>1E-3</v>
      </c>
      <c r="E45" s="5">
        <v>0.92900000000000005</v>
      </c>
      <c r="F45" s="5">
        <v>0.44</v>
      </c>
      <c r="G45" s="5">
        <v>26069</v>
      </c>
      <c r="H45" s="5">
        <v>0.44700000000000001</v>
      </c>
      <c r="I45" s="5">
        <v>22602</v>
      </c>
      <c r="J45" s="5" t="s">
        <v>326</v>
      </c>
      <c r="K45" s="5">
        <v>0</v>
      </c>
      <c r="L45" s="9">
        <v>2531</v>
      </c>
      <c r="M45" s="5">
        <v>0</v>
      </c>
      <c r="N45" s="5">
        <v>0.217</v>
      </c>
      <c r="O45" s="5">
        <v>0</v>
      </c>
      <c r="P45" s="5">
        <v>0.245</v>
      </c>
      <c r="Q45" s="5">
        <v>1.0999999999999999E-2</v>
      </c>
      <c r="R45" s="5" t="s">
        <v>327</v>
      </c>
      <c r="S45" s="5">
        <v>1</v>
      </c>
      <c r="T45">
        <v>1E-3</v>
      </c>
      <c r="U45" s="5">
        <v>0</v>
      </c>
      <c r="V45" s="5">
        <v>0</v>
      </c>
      <c r="W45" s="5">
        <v>2E-3</v>
      </c>
      <c r="X45" s="5">
        <v>0</v>
      </c>
      <c r="Y45" s="5">
        <v>6.0000000000000001E-3</v>
      </c>
      <c r="Z45" s="5" t="s">
        <v>328</v>
      </c>
      <c r="AA45" s="5">
        <v>1</v>
      </c>
      <c r="AB45" s="5">
        <v>1E-3</v>
      </c>
      <c r="AC45" s="5">
        <v>0</v>
      </c>
      <c r="AD45" s="5">
        <v>0</v>
      </c>
      <c r="AE45" s="5">
        <v>2E-3</v>
      </c>
      <c r="AF45" s="5">
        <v>0</v>
      </c>
      <c r="AG45" s="5">
        <v>6.0000000000000001E-3</v>
      </c>
      <c r="AH45" s="5" t="s">
        <v>329</v>
      </c>
      <c r="AI45">
        <v>0</v>
      </c>
      <c r="AJ45" s="9">
        <v>3475</v>
      </c>
      <c r="AK45" s="5">
        <v>0</v>
      </c>
      <c r="AL45" s="5">
        <v>0.23899999999999999</v>
      </c>
      <c r="AM45" s="5">
        <v>0</v>
      </c>
      <c r="AN45" s="5">
        <v>0.193</v>
      </c>
      <c r="AO45" s="5">
        <v>0.218</v>
      </c>
      <c r="AP45" s="5" t="s">
        <v>321</v>
      </c>
      <c r="AQ45" s="5">
        <v>1</v>
      </c>
      <c r="AR45" s="5">
        <v>1E-3</v>
      </c>
      <c r="AS45" s="5">
        <v>0</v>
      </c>
      <c r="AT45" s="5">
        <v>0</v>
      </c>
      <c r="AU45" s="5">
        <v>2E-3</v>
      </c>
      <c r="AV45" s="5">
        <v>0</v>
      </c>
      <c r="AW45" s="5">
        <v>6.0000000000000001E-3</v>
      </c>
      <c r="AX45" s="5">
        <f t="shared" si="5"/>
        <v>-944</v>
      </c>
    </row>
    <row r="46" spans="1:50" hidden="1" x14ac:dyDescent="0.2">
      <c r="A46" s="5" t="s">
        <v>992</v>
      </c>
      <c r="B46" s="5" t="s">
        <v>104</v>
      </c>
      <c r="C46" s="5">
        <v>0</v>
      </c>
      <c r="D46" s="5">
        <v>1E-3</v>
      </c>
      <c r="E46" s="5">
        <v>0.83899999999999997</v>
      </c>
      <c r="F46" s="5">
        <v>1908</v>
      </c>
      <c r="G46" s="5">
        <v>1244</v>
      </c>
      <c r="H46" s="5">
        <v>0.48</v>
      </c>
      <c r="I46" s="5">
        <v>0.33600000000000002</v>
      </c>
      <c r="J46" s="5" t="s">
        <v>326</v>
      </c>
      <c r="K46" s="5">
        <v>0</v>
      </c>
      <c r="L46" s="9">
        <v>1437</v>
      </c>
      <c r="M46" s="5">
        <v>0</v>
      </c>
      <c r="N46" s="5">
        <v>0.19500000000000001</v>
      </c>
      <c r="O46" s="5">
        <v>0.184</v>
      </c>
      <c r="P46" s="5">
        <v>0.23</v>
      </c>
      <c r="Q46" s="5">
        <v>0</v>
      </c>
      <c r="R46" s="5" t="s">
        <v>327</v>
      </c>
      <c r="S46" s="5">
        <v>1</v>
      </c>
      <c r="T46">
        <v>0</v>
      </c>
      <c r="U46" s="5">
        <v>0</v>
      </c>
      <c r="V46" s="5" t="s">
        <v>228</v>
      </c>
      <c r="W46" s="5" t="s">
        <v>228</v>
      </c>
      <c r="X46" s="5">
        <v>0.245</v>
      </c>
      <c r="Y46" s="5">
        <v>0.11799999999999999</v>
      </c>
      <c r="Z46" s="5" t="s">
        <v>328</v>
      </c>
      <c r="AA46" s="5">
        <v>0</v>
      </c>
      <c r="AB46" s="5">
        <v>0</v>
      </c>
      <c r="AC46" s="5">
        <v>0</v>
      </c>
      <c r="AD46" s="5">
        <v>0</v>
      </c>
      <c r="AE46" s="5">
        <v>0.16400000000000001</v>
      </c>
      <c r="AF46" s="5">
        <v>0</v>
      </c>
      <c r="AG46" s="5">
        <v>4.2000000000000003E-2</v>
      </c>
      <c r="AH46" s="5" t="s">
        <v>329</v>
      </c>
      <c r="AI46">
        <v>1</v>
      </c>
      <c r="AJ46" s="9">
        <v>0</v>
      </c>
      <c r="AK46" s="5">
        <v>0</v>
      </c>
      <c r="AL46" s="5">
        <v>0.125</v>
      </c>
      <c r="AM46" s="5">
        <v>0.01</v>
      </c>
      <c r="AN46" s="5">
        <v>7.5999999999999998E-2</v>
      </c>
      <c r="AO46" s="5">
        <v>0.183</v>
      </c>
      <c r="AP46" s="5" t="s">
        <v>321</v>
      </c>
      <c r="AQ46" s="5">
        <v>0</v>
      </c>
      <c r="AR46" s="5">
        <v>0</v>
      </c>
      <c r="AS46" s="5">
        <v>0</v>
      </c>
      <c r="AT46" s="5">
        <v>0</v>
      </c>
      <c r="AU46" s="5">
        <v>0.16400000000000001</v>
      </c>
      <c r="AV46" s="5">
        <v>0</v>
      </c>
      <c r="AW46" s="5">
        <v>4.2000000000000003E-2</v>
      </c>
      <c r="AX46" s="5">
        <f t="shared" si="5"/>
        <v>1437</v>
      </c>
    </row>
    <row r="47" spans="1:50" hidden="1" x14ac:dyDescent="0.2">
      <c r="A47" s="5" t="s">
        <v>990</v>
      </c>
      <c r="B47" s="5" t="s">
        <v>104</v>
      </c>
      <c r="C47" s="5">
        <v>1</v>
      </c>
      <c r="D47" s="5">
        <v>3702</v>
      </c>
      <c r="E47" s="5">
        <v>0.01</v>
      </c>
      <c r="F47" s="5">
        <v>0.29299999999999998</v>
      </c>
      <c r="G47" s="5">
        <v>0.23499999999999999</v>
      </c>
      <c r="H47" s="5">
        <v>0.29099999999999998</v>
      </c>
      <c r="I47" s="5">
        <v>0.23799999999999999</v>
      </c>
      <c r="J47" s="5" t="s">
        <v>326</v>
      </c>
      <c r="K47" s="5">
        <v>0</v>
      </c>
      <c r="L47" s="9">
        <v>0.97499999999999998</v>
      </c>
      <c r="M47" s="5">
        <v>0</v>
      </c>
      <c r="N47" s="5">
        <v>0.13800000000000001</v>
      </c>
      <c r="O47" s="5">
        <v>0</v>
      </c>
      <c r="P47" s="5">
        <v>0.18099999999999999</v>
      </c>
      <c r="Q47" s="5">
        <v>0</v>
      </c>
      <c r="R47" s="5" t="s">
        <v>327</v>
      </c>
      <c r="S47" s="5">
        <v>0</v>
      </c>
      <c r="T47">
        <v>0.97499999999999998</v>
      </c>
      <c r="U47" s="5">
        <v>0</v>
      </c>
      <c r="V47" s="5">
        <v>0.13800000000000001</v>
      </c>
      <c r="W47" s="5">
        <v>0</v>
      </c>
      <c r="X47" s="5">
        <v>0.18099999999999999</v>
      </c>
      <c r="Y47" s="5">
        <v>0</v>
      </c>
      <c r="Z47" s="5" t="s">
        <v>328</v>
      </c>
      <c r="AA47" s="5">
        <v>0</v>
      </c>
      <c r="AB47" s="5">
        <v>0</v>
      </c>
      <c r="AC47" s="5">
        <v>0</v>
      </c>
      <c r="AD47" s="5">
        <v>0</v>
      </c>
      <c r="AE47" s="5">
        <v>0.105</v>
      </c>
      <c r="AF47" s="5">
        <v>0</v>
      </c>
      <c r="AG47" s="5">
        <v>0.215</v>
      </c>
      <c r="AH47" s="5" t="s">
        <v>329</v>
      </c>
      <c r="AI47">
        <v>1</v>
      </c>
      <c r="AJ47" s="9">
        <v>0</v>
      </c>
      <c r="AK47" s="5">
        <v>0</v>
      </c>
      <c r="AL47" s="5">
        <v>0.16500000000000001</v>
      </c>
      <c r="AM47" s="5">
        <v>0.01</v>
      </c>
      <c r="AN47" s="5">
        <v>0.124</v>
      </c>
      <c r="AO47" s="5">
        <v>4.9000000000000002E-2</v>
      </c>
      <c r="AP47" s="5" t="s">
        <v>321</v>
      </c>
      <c r="AQ47" s="5">
        <v>0</v>
      </c>
      <c r="AR47" s="5">
        <v>0</v>
      </c>
      <c r="AS47" s="5">
        <v>0</v>
      </c>
      <c r="AT47" s="5">
        <v>0</v>
      </c>
      <c r="AU47" s="5">
        <v>0.105</v>
      </c>
      <c r="AV47" s="5">
        <v>0</v>
      </c>
      <c r="AW47" s="5">
        <v>0.215</v>
      </c>
      <c r="AX47" s="5">
        <f t="shared" si="5"/>
        <v>0.97499999999999998</v>
      </c>
    </row>
    <row r="48" spans="1:50" hidden="1" x14ac:dyDescent="0.2">
      <c r="A48" s="5" t="s">
        <v>934</v>
      </c>
      <c r="B48" s="5" t="s">
        <v>104</v>
      </c>
      <c r="C48" s="5">
        <v>0</v>
      </c>
      <c r="D48" s="5">
        <v>1E-3</v>
      </c>
      <c r="E48" s="5">
        <v>0.91800000000000004</v>
      </c>
      <c r="F48" s="5">
        <v>0.35199999999999998</v>
      </c>
      <c r="G48" s="5">
        <v>0.97899999999999998</v>
      </c>
      <c r="H48" s="5">
        <v>0.376</v>
      </c>
      <c r="I48" s="5">
        <v>1379</v>
      </c>
      <c r="J48" s="5" t="s">
        <v>326</v>
      </c>
      <c r="K48" s="5">
        <v>0</v>
      </c>
      <c r="L48" s="9">
        <v>0.81299999999999994</v>
      </c>
      <c r="M48" s="5">
        <v>0</v>
      </c>
      <c r="N48" s="5">
        <v>0.186</v>
      </c>
      <c r="O48" s="5">
        <v>2.9000000000000001E-2</v>
      </c>
      <c r="P48" s="5">
        <v>0.24399999999999999</v>
      </c>
      <c r="Q48" s="5">
        <v>0</v>
      </c>
      <c r="R48" s="5" t="s">
        <v>327</v>
      </c>
      <c r="S48" s="5">
        <v>1</v>
      </c>
      <c r="T48">
        <v>0</v>
      </c>
      <c r="U48" s="5">
        <v>0</v>
      </c>
      <c r="V48" s="5" t="s">
        <v>228</v>
      </c>
      <c r="W48" s="5" t="s">
        <v>228</v>
      </c>
      <c r="X48" s="5">
        <v>0.245</v>
      </c>
      <c r="Y48" s="5">
        <v>1.4E-2</v>
      </c>
      <c r="Z48" s="5" t="s">
        <v>328</v>
      </c>
      <c r="AA48" s="5">
        <v>0</v>
      </c>
      <c r="AB48" s="5">
        <v>0</v>
      </c>
      <c r="AC48" s="5">
        <v>0</v>
      </c>
      <c r="AD48" s="5">
        <v>0</v>
      </c>
      <c r="AE48" s="5">
        <v>0.02</v>
      </c>
      <c r="AF48" s="5">
        <v>0</v>
      </c>
      <c r="AG48" s="5">
        <v>7.0000000000000001E-3</v>
      </c>
      <c r="AH48" s="5" t="s">
        <v>329</v>
      </c>
      <c r="AI48">
        <v>1</v>
      </c>
      <c r="AJ48" s="9">
        <v>0</v>
      </c>
      <c r="AK48" s="5">
        <v>0</v>
      </c>
      <c r="AL48" s="5">
        <v>0.249</v>
      </c>
      <c r="AM48" s="5">
        <v>0</v>
      </c>
      <c r="AN48" s="5">
        <v>0.109</v>
      </c>
      <c r="AO48" s="5">
        <v>4.9000000000000002E-2</v>
      </c>
      <c r="AP48" s="5" t="s">
        <v>321</v>
      </c>
      <c r="AQ48" s="5">
        <v>0</v>
      </c>
      <c r="AR48" s="5">
        <v>0</v>
      </c>
      <c r="AS48" s="5">
        <v>0</v>
      </c>
      <c r="AT48" s="5">
        <v>0</v>
      </c>
      <c r="AU48" s="5">
        <v>0.02</v>
      </c>
      <c r="AV48" s="5">
        <v>0</v>
      </c>
      <c r="AW48" s="5">
        <v>7.0000000000000001E-3</v>
      </c>
      <c r="AX48" s="5">
        <f t="shared" si="5"/>
        <v>0.81299999999999994</v>
      </c>
    </row>
    <row r="49" spans="1:50" hidden="1" x14ac:dyDescent="0.2">
      <c r="A49" s="5" t="s">
        <v>975</v>
      </c>
      <c r="B49" s="5" t="s">
        <v>104</v>
      </c>
      <c r="C49" s="5">
        <v>1</v>
      </c>
      <c r="D49" s="5">
        <v>0</v>
      </c>
      <c r="E49" s="5">
        <v>0.79700000000000004</v>
      </c>
      <c r="F49" s="5">
        <v>0.46300000000000002</v>
      </c>
      <c r="G49" s="5">
        <v>0.317</v>
      </c>
      <c r="H49" s="5">
        <v>0.48599999999999999</v>
      </c>
      <c r="I49" s="5">
        <v>0.35499999999999998</v>
      </c>
      <c r="J49" s="5" t="s">
        <v>326</v>
      </c>
      <c r="K49" s="5">
        <v>0</v>
      </c>
      <c r="L49" s="9">
        <v>0.76700000000000002</v>
      </c>
      <c r="M49" s="5">
        <v>0</v>
      </c>
      <c r="N49" s="5">
        <v>0.23200000000000001</v>
      </c>
      <c r="O49" s="5">
        <v>0</v>
      </c>
      <c r="P49" s="5">
        <v>0.249</v>
      </c>
      <c r="Q49" s="5">
        <v>7.3999999999999996E-2</v>
      </c>
      <c r="R49" s="5" t="s">
        <v>327</v>
      </c>
      <c r="S49" s="5">
        <v>0</v>
      </c>
      <c r="T49">
        <v>0.64600000000000002</v>
      </c>
      <c r="U49" s="5">
        <v>0</v>
      </c>
      <c r="V49" s="5">
        <v>0</v>
      </c>
      <c r="W49" s="5">
        <v>0.251</v>
      </c>
      <c r="X49" s="5">
        <v>0</v>
      </c>
      <c r="Y49" s="5">
        <v>0.23599999999999999</v>
      </c>
      <c r="Z49" s="5" t="s">
        <v>328</v>
      </c>
      <c r="AA49" s="5">
        <v>0</v>
      </c>
      <c r="AB49" s="5">
        <v>0.64600000000000002</v>
      </c>
      <c r="AC49" s="5">
        <v>0.191</v>
      </c>
      <c r="AD49" s="5">
        <v>0</v>
      </c>
      <c r="AE49" s="5">
        <v>0.251</v>
      </c>
      <c r="AF49" s="5">
        <v>0</v>
      </c>
      <c r="AG49" s="5">
        <v>0.23599999999999999</v>
      </c>
      <c r="AH49" s="5" t="s">
        <v>329</v>
      </c>
      <c r="AI49">
        <v>0</v>
      </c>
      <c r="AJ49" s="9">
        <v>0</v>
      </c>
      <c r="AK49" s="5">
        <v>0</v>
      </c>
      <c r="AL49" s="5">
        <v>0.20499999999999999</v>
      </c>
      <c r="AM49" s="5">
        <v>0.16400000000000001</v>
      </c>
      <c r="AN49" s="5">
        <v>0.11799999999999999</v>
      </c>
      <c r="AO49" s="5">
        <v>0.13400000000000001</v>
      </c>
      <c r="AP49" s="5" t="s">
        <v>321</v>
      </c>
      <c r="AQ49" s="5">
        <v>0</v>
      </c>
      <c r="AR49" s="5">
        <v>0</v>
      </c>
      <c r="AS49" s="5">
        <v>0</v>
      </c>
      <c r="AT49" s="5">
        <v>0</v>
      </c>
      <c r="AU49" s="5">
        <v>0.23599999999999999</v>
      </c>
      <c r="AV49" s="5">
        <v>0</v>
      </c>
      <c r="AW49" s="5">
        <v>0.251</v>
      </c>
      <c r="AX49" s="5">
        <f t="shared" si="5"/>
        <v>0.76700000000000002</v>
      </c>
    </row>
    <row r="50" spans="1:50" x14ac:dyDescent="0.2">
      <c r="A50" s="5" t="s">
        <v>913</v>
      </c>
      <c r="B50" s="5" t="s">
        <v>104</v>
      </c>
      <c r="C50" s="5">
        <v>1</v>
      </c>
      <c r="D50" s="5">
        <v>0</v>
      </c>
      <c r="E50" s="5">
        <v>0.92800000000000005</v>
      </c>
      <c r="F50" s="5">
        <v>0.39100000000000001</v>
      </c>
      <c r="G50" s="5">
        <v>0.69099999999999995</v>
      </c>
      <c r="H50" s="5">
        <v>0.32900000000000001</v>
      </c>
      <c r="I50" s="5">
        <v>0.58499999999999996</v>
      </c>
      <c r="J50" s="5" t="s">
        <v>326</v>
      </c>
      <c r="K50" s="5">
        <v>0</v>
      </c>
      <c r="L50" s="9">
        <v>0.76</v>
      </c>
      <c r="M50" s="5">
        <v>0</v>
      </c>
      <c r="N50" s="5">
        <v>0.10299999999999999</v>
      </c>
      <c r="O50" s="5">
        <v>0</v>
      </c>
      <c r="P50" s="5">
        <v>0.247</v>
      </c>
      <c r="Q50" s="5">
        <v>0.17100000000000001</v>
      </c>
      <c r="R50" s="5" t="s">
        <v>327</v>
      </c>
      <c r="S50" s="5">
        <v>0</v>
      </c>
      <c r="T50">
        <v>0.17499999999999999</v>
      </c>
      <c r="U50" s="5">
        <v>0</v>
      </c>
      <c r="V50" s="5">
        <v>0</v>
      </c>
      <c r="W50" s="5">
        <v>0.10199999999999999</v>
      </c>
      <c r="X50" s="5">
        <v>0</v>
      </c>
      <c r="Y50" s="5">
        <v>0.189</v>
      </c>
      <c r="Z50" s="5" t="s">
        <v>328</v>
      </c>
      <c r="AA50" s="5">
        <v>0</v>
      </c>
      <c r="AB50" s="5">
        <v>0.17499999999999999</v>
      </c>
      <c r="AC50" s="5">
        <v>0</v>
      </c>
      <c r="AD50" s="5">
        <v>0</v>
      </c>
      <c r="AE50" s="5">
        <v>0.10199999999999999</v>
      </c>
      <c r="AF50" s="5">
        <v>0</v>
      </c>
      <c r="AG50" s="5">
        <v>0.189</v>
      </c>
      <c r="AH50" s="5" t="s">
        <v>329</v>
      </c>
      <c r="AI50">
        <v>1</v>
      </c>
      <c r="AJ50" s="9">
        <v>1954</v>
      </c>
      <c r="AK50" s="5">
        <v>2E-3</v>
      </c>
      <c r="AL50" s="5">
        <v>0.17100000000000001</v>
      </c>
      <c r="AM50" s="5">
        <v>0</v>
      </c>
      <c r="AN50" s="5">
        <v>0.22900000000000001</v>
      </c>
      <c r="AO50" s="5">
        <v>0.25</v>
      </c>
      <c r="AP50" s="5" t="s">
        <v>321</v>
      </c>
      <c r="AQ50" s="5">
        <v>0</v>
      </c>
      <c r="AR50" s="5">
        <v>0</v>
      </c>
      <c r="AS50" s="5">
        <v>0</v>
      </c>
      <c r="AT50" s="5" t="s">
        <v>228</v>
      </c>
      <c r="AU50" s="5" t="s">
        <v>228</v>
      </c>
      <c r="AV50" s="5">
        <v>0.23100000000000001</v>
      </c>
      <c r="AW50" s="5">
        <v>0.13800000000000001</v>
      </c>
      <c r="AX50" s="5">
        <f t="shared" si="5"/>
        <v>-1953.24</v>
      </c>
    </row>
    <row r="51" spans="1:50" x14ac:dyDescent="0.2">
      <c r="A51" s="5" t="s">
        <v>948</v>
      </c>
      <c r="B51" s="5" t="s">
        <v>104</v>
      </c>
      <c r="C51" s="5">
        <v>1</v>
      </c>
      <c r="D51" s="5">
        <v>0</v>
      </c>
      <c r="E51" s="5">
        <v>0.996</v>
      </c>
      <c r="F51" s="5">
        <v>0.85699999999999998</v>
      </c>
      <c r="G51" s="5">
        <v>0.56299999999999994</v>
      </c>
      <c r="H51" s="5">
        <v>0.622</v>
      </c>
      <c r="I51" s="5">
        <v>0.38</v>
      </c>
      <c r="J51" s="5" t="s">
        <v>326</v>
      </c>
      <c r="K51" s="5">
        <v>0</v>
      </c>
      <c r="L51" s="9">
        <v>0.7</v>
      </c>
      <c r="M51" s="5">
        <v>0</v>
      </c>
      <c r="N51" s="5">
        <v>0</v>
      </c>
      <c r="O51" s="5">
        <v>0.24299999999999999</v>
      </c>
      <c r="P51" s="5">
        <v>0.249</v>
      </c>
      <c r="Q51" s="5">
        <v>0.20100000000000001</v>
      </c>
      <c r="R51" s="5" t="s">
        <v>327</v>
      </c>
      <c r="S51" s="5">
        <v>1</v>
      </c>
      <c r="T51">
        <v>2704</v>
      </c>
      <c r="U51" s="5">
        <v>0</v>
      </c>
      <c r="V51" s="5">
        <v>0.246</v>
      </c>
      <c r="W51" s="5">
        <v>0</v>
      </c>
      <c r="X51" s="5">
        <v>0.22600000000000001</v>
      </c>
      <c r="Y51" s="5">
        <v>0</v>
      </c>
      <c r="Z51" s="5" t="s">
        <v>328</v>
      </c>
      <c r="AA51" s="5">
        <v>0</v>
      </c>
      <c r="AB51" s="5">
        <v>0.40400000000000003</v>
      </c>
      <c r="AC51" s="5">
        <v>0</v>
      </c>
      <c r="AD51" s="5">
        <v>0</v>
      </c>
      <c r="AE51" s="5">
        <v>0.193</v>
      </c>
      <c r="AF51" s="5">
        <v>0</v>
      </c>
      <c r="AG51" s="5">
        <v>0.22600000000000001</v>
      </c>
      <c r="AH51" s="5" t="s">
        <v>329</v>
      </c>
      <c r="AI51">
        <v>1</v>
      </c>
      <c r="AJ51" s="9">
        <v>0.159</v>
      </c>
      <c r="AK51" s="5">
        <v>0</v>
      </c>
      <c r="AL51" s="5">
        <v>5.6000000000000001E-2</v>
      </c>
      <c r="AM51" s="5">
        <v>0.249</v>
      </c>
      <c r="AN51" s="5">
        <v>0.224</v>
      </c>
      <c r="AO51" s="5">
        <v>0.123</v>
      </c>
      <c r="AP51" s="5" t="s">
        <v>321</v>
      </c>
      <c r="AQ51" s="5">
        <v>0</v>
      </c>
      <c r="AR51" s="5">
        <v>1E-3</v>
      </c>
      <c r="AS51" s="5">
        <v>0.92600000000000005</v>
      </c>
      <c r="AT51" s="5">
        <v>0.214</v>
      </c>
      <c r="AU51" s="5">
        <v>0.44900000000000001</v>
      </c>
      <c r="AV51" s="5">
        <v>0.32100000000000001</v>
      </c>
      <c r="AW51" s="5">
        <v>0.57499999999999996</v>
      </c>
      <c r="AX51" s="5">
        <f t="shared" si="5"/>
        <v>0.54099999999999993</v>
      </c>
    </row>
    <row r="52" spans="1:50" hidden="1" x14ac:dyDescent="0.2">
      <c r="A52" s="5" t="s">
        <v>994</v>
      </c>
      <c r="B52" s="5" t="s">
        <v>104</v>
      </c>
      <c r="C52" s="5">
        <v>0</v>
      </c>
      <c r="D52" s="5">
        <v>0.01</v>
      </c>
      <c r="E52" s="5">
        <v>0.68400000000000005</v>
      </c>
      <c r="F52" s="5">
        <v>0.68400000000000005</v>
      </c>
      <c r="G52" s="5">
        <v>0.48299999999999998</v>
      </c>
      <c r="H52" s="5">
        <v>0.71299999999999997</v>
      </c>
      <c r="I52" s="5">
        <v>0.59199999999999997</v>
      </c>
      <c r="J52" s="5" t="s">
        <v>326</v>
      </c>
      <c r="K52" s="5">
        <v>0</v>
      </c>
      <c r="L52" s="9">
        <v>0.67600000000000005</v>
      </c>
      <c r="M52" s="5">
        <v>0</v>
      </c>
      <c r="N52" s="5">
        <v>0.251</v>
      </c>
      <c r="O52" s="5">
        <v>0.253</v>
      </c>
      <c r="P52" s="5">
        <v>0</v>
      </c>
      <c r="Q52" s="5">
        <v>0</v>
      </c>
      <c r="R52" s="5" t="s">
        <v>327</v>
      </c>
      <c r="S52" s="5">
        <v>0</v>
      </c>
      <c r="T52">
        <v>0.19700000000000001</v>
      </c>
      <c r="U52" s="5">
        <v>0</v>
      </c>
      <c r="V52" s="5">
        <v>0.157</v>
      </c>
      <c r="W52" s="5">
        <v>0</v>
      </c>
      <c r="X52" s="5">
        <v>0</v>
      </c>
      <c r="Y52" s="5">
        <v>0</v>
      </c>
      <c r="Z52" s="5" t="s">
        <v>328</v>
      </c>
      <c r="AA52" s="5">
        <v>1</v>
      </c>
      <c r="AB52" s="5">
        <v>0</v>
      </c>
      <c r="AC52" s="5">
        <v>0</v>
      </c>
      <c r="AD52" s="5">
        <v>0</v>
      </c>
      <c r="AE52" s="5">
        <v>0</v>
      </c>
      <c r="AF52" s="5">
        <v>0.157</v>
      </c>
      <c r="AG52" s="5">
        <v>0</v>
      </c>
      <c r="AH52" s="5" t="s">
        <v>329</v>
      </c>
      <c r="AI52">
        <v>1</v>
      </c>
      <c r="AJ52" s="9">
        <v>0</v>
      </c>
      <c r="AK52" s="5">
        <v>0</v>
      </c>
      <c r="AL52" s="5">
        <v>0</v>
      </c>
      <c r="AM52" s="5">
        <v>5.3999999999999999E-2</v>
      </c>
      <c r="AN52" s="5">
        <v>4.2999999999999997E-2</v>
      </c>
      <c r="AO52" s="5">
        <v>0</v>
      </c>
      <c r="AP52" s="5" t="s">
        <v>321</v>
      </c>
      <c r="AQ52" s="5">
        <v>1</v>
      </c>
      <c r="AR52" s="5">
        <v>0</v>
      </c>
      <c r="AS52" s="5">
        <v>0</v>
      </c>
      <c r="AT52" s="5">
        <v>0</v>
      </c>
      <c r="AU52" s="5">
        <v>0</v>
      </c>
      <c r="AV52" s="5">
        <v>0.157</v>
      </c>
      <c r="AW52" s="5">
        <v>0</v>
      </c>
      <c r="AX52" s="5">
        <f t="shared" si="5"/>
        <v>0.67600000000000005</v>
      </c>
    </row>
    <row r="53" spans="1:50" hidden="1" x14ac:dyDescent="0.2">
      <c r="A53" s="5" t="s">
        <v>993</v>
      </c>
      <c r="B53" s="5" t="s">
        <v>104</v>
      </c>
      <c r="C53" s="5">
        <v>0</v>
      </c>
      <c r="D53" s="5">
        <v>0</v>
      </c>
      <c r="E53" s="5">
        <v>0.83499999999999996</v>
      </c>
      <c r="F53" s="5">
        <v>0.442</v>
      </c>
      <c r="G53" s="5">
        <v>0.432</v>
      </c>
      <c r="H53" s="5">
        <v>0.42599999999999999</v>
      </c>
      <c r="I53" s="5">
        <v>0.55400000000000005</v>
      </c>
      <c r="J53" s="5" t="s">
        <v>326</v>
      </c>
      <c r="K53" s="5">
        <v>0</v>
      </c>
      <c r="L53" s="9">
        <v>0.66300000000000003</v>
      </c>
      <c r="M53" s="5">
        <v>0</v>
      </c>
      <c r="N53" s="5">
        <v>0</v>
      </c>
      <c r="O53" s="5">
        <v>0.25600000000000001</v>
      </c>
      <c r="P53" s="5">
        <v>9.9000000000000005E-2</v>
      </c>
      <c r="Q53" s="5">
        <v>0.21299999999999999</v>
      </c>
      <c r="R53" s="5" t="s">
        <v>327</v>
      </c>
      <c r="S53" s="5">
        <v>0</v>
      </c>
      <c r="T53">
        <v>0.63600000000000001</v>
      </c>
      <c r="U53" s="5">
        <v>0</v>
      </c>
      <c r="V53" s="5">
        <v>0</v>
      </c>
      <c r="W53" s="5">
        <v>0.251</v>
      </c>
      <c r="X53" s="5">
        <v>0</v>
      </c>
      <c r="Y53" s="5">
        <v>0.19500000000000001</v>
      </c>
      <c r="Z53" s="5" t="s">
        <v>328</v>
      </c>
      <c r="AA53" s="5">
        <v>0</v>
      </c>
      <c r="AB53" s="5">
        <v>0</v>
      </c>
      <c r="AC53" s="5">
        <v>0</v>
      </c>
      <c r="AD53" s="5">
        <v>0.252</v>
      </c>
      <c r="AE53" s="5">
        <v>0</v>
      </c>
      <c r="AF53" s="5">
        <v>0.156</v>
      </c>
      <c r="AG53" s="5">
        <v>0</v>
      </c>
      <c r="AH53" s="5" t="s">
        <v>329</v>
      </c>
      <c r="AI53">
        <v>0</v>
      </c>
      <c r="AJ53" s="9">
        <v>0</v>
      </c>
      <c r="AK53" s="5">
        <v>0</v>
      </c>
      <c r="AL53" s="5">
        <v>1.9E-2</v>
      </c>
      <c r="AM53" s="5">
        <v>7.0000000000000007E-2</v>
      </c>
      <c r="AN53" s="5">
        <v>0.23899999999999999</v>
      </c>
      <c r="AO53" s="5">
        <v>0.218</v>
      </c>
      <c r="AP53" s="5" t="s">
        <v>321</v>
      </c>
      <c r="AQ53" s="5">
        <v>0</v>
      </c>
      <c r="AR53" s="5">
        <v>0</v>
      </c>
      <c r="AS53" s="5">
        <v>0</v>
      </c>
      <c r="AT53" s="5">
        <v>0.252</v>
      </c>
      <c r="AU53" s="5">
        <v>0</v>
      </c>
      <c r="AV53" s="5">
        <v>0.156</v>
      </c>
      <c r="AW53" s="5">
        <v>0</v>
      </c>
      <c r="AX53" s="5">
        <f t="shared" si="5"/>
        <v>0.66300000000000003</v>
      </c>
    </row>
    <row r="54" spans="1:50" hidden="1" x14ac:dyDescent="0.2">
      <c r="A54" s="5" t="s">
        <v>977</v>
      </c>
      <c r="B54" s="5" t="s">
        <v>104</v>
      </c>
      <c r="C54" s="5">
        <v>1</v>
      </c>
      <c r="D54" s="5">
        <v>3.0000000000000001E-3</v>
      </c>
      <c r="E54" s="5">
        <v>0.85099999999999998</v>
      </c>
      <c r="F54" s="5">
        <v>0.53100000000000003</v>
      </c>
      <c r="G54" s="5">
        <v>0.432</v>
      </c>
      <c r="H54" s="5">
        <v>0.46400000000000002</v>
      </c>
      <c r="I54" s="5">
        <v>0.55400000000000005</v>
      </c>
      <c r="J54" s="5" t="s">
        <v>326</v>
      </c>
      <c r="K54" s="5">
        <v>0</v>
      </c>
      <c r="L54" s="9">
        <v>0.62</v>
      </c>
      <c r="M54" s="5">
        <v>0</v>
      </c>
      <c r="N54" s="5">
        <v>0</v>
      </c>
      <c r="O54" s="5">
        <v>0.251</v>
      </c>
      <c r="P54" s="5">
        <v>2.7E-2</v>
      </c>
      <c r="Q54" s="5">
        <v>0.20200000000000001</v>
      </c>
      <c r="R54" s="5" t="s">
        <v>327</v>
      </c>
      <c r="S54" s="5">
        <v>0</v>
      </c>
      <c r="T54">
        <v>0.6</v>
      </c>
      <c r="U54" s="5">
        <v>0</v>
      </c>
      <c r="V54" s="5">
        <v>0</v>
      </c>
      <c r="W54" s="5">
        <v>0.249</v>
      </c>
      <c r="X54" s="5">
        <v>0</v>
      </c>
      <c r="Y54" s="5">
        <v>0.19600000000000001</v>
      </c>
      <c r="Z54" s="5" t="s">
        <v>328</v>
      </c>
      <c r="AA54" s="5">
        <v>0</v>
      </c>
      <c r="AB54" s="5">
        <v>0</v>
      </c>
      <c r="AC54" s="5">
        <v>0</v>
      </c>
      <c r="AD54" s="5">
        <v>0.251</v>
      </c>
      <c r="AE54" s="5">
        <v>0</v>
      </c>
      <c r="AF54" s="5">
        <v>0.14599999999999999</v>
      </c>
      <c r="AG54" s="5">
        <v>0</v>
      </c>
      <c r="AH54" s="5" t="s">
        <v>329</v>
      </c>
      <c r="AI54">
        <v>0</v>
      </c>
      <c r="AJ54" s="9">
        <v>0</v>
      </c>
      <c r="AK54" s="5">
        <v>0</v>
      </c>
      <c r="AL54" s="5">
        <v>0</v>
      </c>
      <c r="AM54" s="5">
        <v>0.09</v>
      </c>
      <c r="AN54" s="5">
        <v>0.23300000000000001</v>
      </c>
      <c r="AO54" s="5">
        <v>0.216</v>
      </c>
      <c r="AP54" s="5" t="s">
        <v>321</v>
      </c>
      <c r="AQ54" s="5">
        <v>0</v>
      </c>
      <c r="AR54" s="5">
        <v>0</v>
      </c>
      <c r="AS54" s="5">
        <v>0</v>
      </c>
      <c r="AT54" s="5">
        <v>0.251</v>
      </c>
      <c r="AU54" s="5">
        <v>0</v>
      </c>
      <c r="AV54" s="5">
        <v>0.14599999999999999</v>
      </c>
      <c r="AW54" s="5">
        <v>0</v>
      </c>
      <c r="AX54" s="5">
        <f t="shared" si="5"/>
        <v>0.62</v>
      </c>
    </row>
    <row r="55" spans="1:50" x14ac:dyDescent="0.2">
      <c r="A55" s="5" t="s">
        <v>920</v>
      </c>
      <c r="B55" s="5" t="s">
        <v>104</v>
      </c>
      <c r="C55" s="5">
        <v>0</v>
      </c>
      <c r="D55" s="5">
        <v>0</v>
      </c>
      <c r="E55" s="5">
        <v>0.57599999999999996</v>
      </c>
      <c r="F55" s="5">
        <v>0.67</v>
      </c>
      <c r="G55" s="5">
        <v>0.499</v>
      </c>
      <c r="H55" s="5">
        <v>1312</v>
      </c>
      <c r="I55" s="5">
        <v>1017</v>
      </c>
      <c r="J55" s="5" t="s">
        <v>326</v>
      </c>
      <c r="K55" s="5">
        <v>0</v>
      </c>
      <c r="L55" s="9">
        <v>0.59099999999999997</v>
      </c>
      <c r="M55" s="5">
        <v>0</v>
      </c>
      <c r="N55" s="5">
        <v>9.6000000000000002E-2</v>
      </c>
      <c r="O55" s="5">
        <v>0</v>
      </c>
      <c r="P55" s="5">
        <v>2.5999999999999999E-2</v>
      </c>
      <c r="Q55" s="5">
        <v>5.6000000000000001E-2</v>
      </c>
      <c r="R55" s="5" t="s">
        <v>327</v>
      </c>
      <c r="S55" s="5">
        <v>1</v>
      </c>
      <c r="T55">
        <v>0.08</v>
      </c>
      <c r="U55" s="5">
        <v>0</v>
      </c>
      <c r="V55" s="5">
        <v>0</v>
      </c>
      <c r="W55" s="5">
        <v>5.5E-2</v>
      </c>
      <c r="X55" s="5">
        <v>0</v>
      </c>
      <c r="Y55" s="5">
        <v>6.9000000000000006E-2</v>
      </c>
      <c r="Z55" s="5" t="s">
        <v>328</v>
      </c>
      <c r="AA55" s="5">
        <v>1</v>
      </c>
      <c r="AB55" s="5">
        <v>0</v>
      </c>
      <c r="AC55" s="5">
        <v>0</v>
      </c>
      <c r="AD55" s="5">
        <v>0</v>
      </c>
      <c r="AE55" s="5">
        <v>0</v>
      </c>
      <c r="AF55" s="5">
        <v>0.17599999999999999</v>
      </c>
      <c r="AG55" s="5">
        <v>4.2999999999999997E-2</v>
      </c>
      <c r="AH55" s="5" t="s">
        <v>329</v>
      </c>
      <c r="AI55">
        <v>0</v>
      </c>
      <c r="AJ55" s="9">
        <v>4.7E-2</v>
      </c>
      <c r="AK55" s="5">
        <v>5.0999999999999997E-2</v>
      </c>
      <c r="AL55" s="5">
        <v>3.2000000000000001E-2</v>
      </c>
      <c r="AM55" s="5">
        <v>5.0000000000000001E-3</v>
      </c>
      <c r="AN55" s="5">
        <v>1.9E-2</v>
      </c>
      <c r="AO55" s="5">
        <v>6.6000000000000003E-2</v>
      </c>
      <c r="AP55" s="5" t="s">
        <v>321</v>
      </c>
      <c r="AQ55" s="5">
        <v>1</v>
      </c>
      <c r="AR55" s="5">
        <v>0</v>
      </c>
      <c r="AS55" s="5">
        <v>0</v>
      </c>
      <c r="AT55" s="5">
        <v>0</v>
      </c>
      <c r="AU55" s="5">
        <v>0</v>
      </c>
      <c r="AV55" s="5">
        <v>0.17599999999999999</v>
      </c>
      <c r="AW55" s="5">
        <v>4.2999999999999997E-2</v>
      </c>
      <c r="AX55" s="5">
        <f t="shared" si="5"/>
        <v>0.54399999999999993</v>
      </c>
    </row>
    <row r="56" spans="1:50" x14ac:dyDescent="0.2">
      <c r="A56" s="5" t="s">
        <v>900</v>
      </c>
      <c r="B56" s="5" t="s">
        <v>104</v>
      </c>
      <c r="C56" s="5">
        <v>0</v>
      </c>
      <c r="D56" s="5">
        <v>0</v>
      </c>
      <c r="E56" s="5">
        <v>1</v>
      </c>
      <c r="F56" s="5">
        <v>0.36199999999999999</v>
      </c>
      <c r="G56" s="5">
        <v>0.23699999999999999</v>
      </c>
      <c r="H56" s="5">
        <v>0.36199999999999999</v>
      </c>
      <c r="I56" s="5">
        <v>0.34499999999999997</v>
      </c>
      <c r="J56" s="5" t="s">
        <v>326</v>
      </c>
      <c r="K56" s="5">
        <v>0</v>
      </c>
      <c r="L56" s="9">
        <v>0.56999999999999995</v>
      </c>
      <c r="M56" s="5">
        <v>0</v>
      </c>
      <c r="N56" s="5">
        <v>0</v>
      </c>
      <c r="O56" s="5">
        <v>0.221</v>
      </c>
      <c r="P56" s="5">
        <v>0.23300000000000001</v>
      </c>
      <c r="Q56" s="5">
        <v>0.25</v>
      </c>
      <c r="R56" s="5" t="s">
        <v>327</v>
      </c>
      <c r="S56" s="5">
        <v>1</v>
      </c>
      <c r="T56">
        <v>0</v>
      </c>
      <c r="U56" s="5">
        <v>0</v>
      </c>
      <c r="V56" s="5">
        <v>0.25</v>
      </c>
      <c r="W56" s="5">
        <v>0</v>
      </c>
      <c r="X56" s="5">
        <v>0.25</v>
      </c>
      <c r="Y56" s="5">
        <v>0</v>
      </c>
      <c r="Z56" s="5" t="s">
        <v>328</v>
      </c>
      <c r="AA56" s="5">
        <v>0</v>
      </c>
      <c r="AB56" s="5">
        <v>0.85099999999999998</v>
      </c>
      <c r="AC56" s="5">
        <v>0</v>
      </c>
      <c r="AD56" s="5">
        <v>0</v>
      </c>
      <c r="AE56" s="5">
        <v>0.247</v>
      </c>
      <c r="AF56" s="5">
        <v>0</v>
      </c>
      <c r="AG56" s="5">
        <v>0.248</v>
      </c>
      <c r="AH56" s="5" t="s">
        <v>329</v>
      </c>
      <c r="AI56">
        <v>1</v>
      </c>
      <c r="AJ56" s="9">
        <v>7.0000000000000007E-2</v>
      </c>
      <c r="AK56" s="5">
        <v>3.0000000000000001E-3</v>
      </c>
      <c r="AL56" s="5">
        <v>0.25</v>
      </c>
      <c r="AM56" s="5">
        <v>4.7E-2</v>
      </c>
      <c r="AN56" s="5">
        <v>0.25</v>
      </c>
      <c r="AO56" s="5">
        <v>0</v>
      </c>
      <c r="AP56" s="5" t="s">
        <v>321</v>
      </c>
      <c r="AQ56" s="5">
        <v>0</v>
      </c>
      <c r="AR56" s="5">
        <v>0.85099999999999998</v>
      </c>
      <c r="AS56" s="5">
        <v>0</v>
      </c>
      <c r="AT56" s="5">
        <v>0</v>
      </c>
      <c r="AU56" s="5">
        <v>0.247</v>
      </c>
      <c r="AV56" s="5">
        <v>0</v>
      </c>
      <c r="AW56" s="5">
        <v>0.248</v>
      </c>
      <c r="AX56" s="5">
        <f t="shared" si="5"/>
        <v>0.49999999999999994</v>
      </c>
    </row>
    <row r="57" spans="1:50" x14ac:dyDescent="0.2">
      <c r="A57" s="5" t="s">
        <v>946</v>
      </c>
      <c r="B57" s="5" t="s">
        <v>104</v>
      </c>
      <c r="C57" s="5">
        <v>0</v>
      </c>
      <c r="D57" s="5">
        <v>0</v>
      </c>
      <c r="E57" s="5">
        <v>0.92900000000000005</v>
      </c>
      <c r="F57" s="5">
        <v>0.28100000000000003</v>
      </c>
      <c r="G57" s="5">
        <v>0.56299999999999994</v>
      </c>
      <c r="H57" s="5">
        <v>0.27</v>
      </c>
      <c r="I57" s="5">
        <v>0.38</v>
      </c>
      <c r="J57" s="5" t="s">
        <v>326</v>
      </c>
      <c r="K57" s="5">
        <v>0</v>
      </c>
      <c r="L57" s="9">
        <v>0.56299999999999994</v>
      </c>
      <c r="M57" s="5">
        <v>0</v>
      </c>
      <c r="N57" s="5">
        <v>0</v>
      </c>
      <c r="O57" s="5">
        <v>0.223</v>
      </c>
      <c r="P57" s="5">
        <v>0.19600000000000001</v>
      </c>
      <c r="Q57" s="5">
        <v>0.2</v>
      </c>
      <c r="R57" s="5" t="s">
        <v>327</v>
      </c>
      <c r="S57" s="5">
        <v>1</v>
      </c>
      <c r="T57">
        <v>2035</v>
      </c>
      <c r="U57" s="5">
        <v>0</v>
      </c>
      <c r="V57" s="5">
        <v>0.22700000000000001</v>
      </c>
      <c r="W57" s="5">
        <v>0</v>
      </c>
      <c r="X57" s="5">
        <v>0.19</v>
      </c>
      <c r="Y57" s="5">
        <v>0</v>
      </c>
      <c r="Z57" s="5" t="s">
        <v>328</v>
      </c>
      <c r="AA57" s="5">
        <v>0</v>
      </c>
      <c r="AB57" s="5">
        <v>0.37</v>
      </c>
      <c r="AC57" s="5">
        <v>0</v>
      </c>
      <c r="AD57" s="5">
        <v>0</v>
      </c>
      <c r="AE57" s="5">
        <v>0.186</v>
      </c>
      <c r="AF57" s="5">
        <v>0</v>
      </c>
      <c r="AG57" s="5">
        <v>0.22500000000000001</v>
      </c>
      <c r="AH57" s="5" t="s">
        <v>329</v>
      </c>
      <c r="AI57">
        <v>1</v>
      </c>
      <c r="AJ57" s="9">
        <v>0.82099999999999995</v>
      </c>
      <c r="AK57" s="5">
        <v>2.8000000000000001E-2</v>
      </c>
      <c r="AL57" s="5">
        <v>0.157</v>
      </c>
      <c r="AM57" s="5">
        <v>0.19400000000000001</v>
      </c>
      <c r="AN57" s="5">
        <v>0.24199999999999999</v>
      </c>
      <c r="AO57" s="5">
        <v>0</v>
      </c>
      <c r="AP57" s="5" t="s">
        <v>321</v>
      </c>
      <c r="AQ57" s="5">
        <v>0</v>
      </c>
      <c r="AR57" s="5">
        <v>0.37</v>
      </c>
      <c r="AS57" s="5">
        <v>0</v>
      </c>
      <c r="AT57" s="5">
        <v>0</v>
      </c>
      <c r="AU57" s="5">
        <v>0.186</v>
      </c>
      <c r="AV57" s="5">
        <v>0</v>
      </c>
      <c r="AW57" s="5">
        <v>0.22500000000000001</v>
      </c>
      <c r="AX57" s="5">
        <f t="shared" si="5"/>
        <v>-0.25800000000000001</v>
      </c>
    </row>
    <row r="58" spans="1:50" x14ac:dyDescent="0.2">
      <c r="A58" s="5" t="s">
        <v>943</v>
      </c>
      <c r="B58" s="5" t="s">
        <v>104</v>
      </c>
      <c r="C58" s="5">
        <v>0</v>
      </c>
      <c r="D58" s="5">
        <v>0</v>
      </c>
      <c r="E58" s="5">
        <v>0.97199999999999998</v>
      </c>
      <c r="F58" s="5">
        <v>0.28299999999999997</v>
      </c>
      <c r="G58" s="5">
        <v>0.56299999999999994</v>
      </c>
      <c r="H58" s="5">
        <v>0.437</v>
      </c>
      <c r="I58" s="5">
        <v>0.38</v>
      </c>
      <c r="J58" s="5" t="s">
        <v>326</v>
      </c>
      <c r="K58" s="5">
        <v>0</v>
      </c>
      <c r="L58" s="9">
        <v>0.42699999999999999</v>
      </c>
      <c r="M58" s="5">
        <v>0</v>
      </c>
      <c r="N58" s="5">
        <v>0.113</v>
      </c>
      <c r="O58" s="5">
        <v>0</v>
      </c>
      <c r="P58" s="5">
        <v>0.14799999999999999</v>
      </c>
      <c r="Q58" s="5">
        <v>0.249</v>
      </c>
      <c r="R58" s="5" t="s">
        <v>327</v>
      </c>
      <c r="S58" s="5">
        <v>1</v>
      </c>
      <c r="T58">
        <v>0.72299999999999998</v>
      </c>
      <c r="U58" s="5">
        <v>0</v>
      </c>
      <c r="V58" s="5">
        <v>0.13300000000000001</v>
      </c>
      <c r="W58" s="5">
        <v>0</v>
      </c>
      <c r="X58" s="5">
        <v>0.14699999999999999</v>
      </c>
      <c r="Y58" s="5">
        <v>0</v>
      </c>
      <c r="Z58" s="5" t="s">
        <v>328</v>
      </c>
      <c r="AA58" s="5">
        <v>1</v>
      </c>
      <c r="AB58" s="5">
        <v>0.66100000000000003</v>
      </c>
      <c r="AC58" s="5">
        <v>0</v>
      </c>
      <c r="AD58" s="5">
        <v>0.14699999999999999</v>
      </c>
      <c r="AE58" s="5">
        <v>0</v>
      </c>
      <c r="AF58" s="5">
        <v>0.13300000000000001</v>
      </c>
      <c r="AG58" s="5">
        <v>0</v>
      </c>
      <c r="AH58" s="5" t="s">
        <v>329</v>
      </c>
      <c r="AI58">
        <v>1</v>
      </c>
      <c r="AJ58" s="9">
        <v>0.13800000000000001</v>
      </c>
      <c r="AK58" s="5">
        <v>9.7000000000000003E-2</v>
      </c>
      <c r="AL58" s="5">
        <v>7.8E-2</v>
      </c>
      <c r="AM58" s="5">
        <v>0.01</v>
      </c>
      <c r="AN58" s="5">
        <v>0.20200000000000001</v>
      </c>
      <c r="AO58" s="5">
        <v>0.189</v>
      </c>
      <c r="AP58" s="5" t="s">
        <v>321</v>
      </c>
      <c r="AQ58" s="5">
        <v>0</v>
      </c>
      <c r="AR58" s="5">
        <v>0</v>
      </c>
      <c r="AS58" s="5">
        <v>0</v>
      </c>
      <c r="AT58" s="5" t="s">
        <v>228</v>
      </c>
      <c r="AU58" s="5" t="s">
        <v>228</v>
      </c>
      <c r="AV58" s="5">
        <v>0.13700000000000001</v>
      </c>
      <c r="AW58" s="5">
        <v>0.214</v>
      </c>
      <c r="AX58" s="5">
        <f t="shared" si="5"/>
        <v>0.28899999999999998</v>
      </c>
    </row>
    <row r="59" spans="1:50" x14ac:dyDescent="0.2">
      <c r="A59" s="5" t="s">
        <v>966</v>
      </c>
      <c r="B59" s="5" t="s">
        <v>104</v>
      </c>
      <c r="C59" s="5">
        <v>1</v>
      </c>
      <c r="D59" s="5">
        <v>2E-3</v>
      </c>
      <c r="E59" s="5">
        <v>0.99199999999999999</v>
      </c>
      <c r="F59" s="5">
        <v>0.44500000000000001</v>
      </c>
      <c r="G59" s="5">
        <v>0.61699999999999999</v>
      </c>
      <c r="H59" s="5">
        <v>0.503</v>
      </c>
      <c r="I59" s="5">
        <v>0.54200000000000004</v>
      </c>
      <c r="J59" s="5" t="s">
        <v>326</v>
      </c>
      <c r="K59" s="5">
        <v>0</v>
      </c>
      <c r="L59" s="9">
        <v>0.38300000000000001</v>
      </c>
      <c r="M59" s="5">
        <v>0</v>
      </c>
      <c r="N59" s="5">
        <v>0.104</v>
      </c>
      <c r="O59" s="5">
        <v>0</v>
      </c>
      <c r="P59" s="5">
        <v>8.4000000000000005E-2</v>
      </c>
      <c r="Q59" s="5">
        <v>0.13200000000000001</v>
      </c>
      <c r="R59" s="5" t="s">
        <v>327</v>
      </c>
      <c r="S59" s="5">
        <v>1</v>
      </c>
      <c r="T59">
        <v>0</v>
      </c>
      <c r="U59" s="5">
        <v>0</v>
      </c>
      <c r="V59" s="5" t="s">
        <v>228</v>
      </c>
      <c r="W59" s="5" t="s">
        <v>228</v>
      </c>
      <c r="X59" s="5">
        <v>9.4E-2</v>
      </c>
      <c r="Y59" s="5">
        <v>7.6999999999999999E-2</v>
      </c>
      <c r="Z59" s="5" t="s">
        <v>328</v>
      </c>
      <c r="AA59" s="5">
        <v>0</v>
      </c>
      <c r="AB59" s="5">
        <v>3.3000000000000002E-2</v>
      </c>
      <c r="AC59" s="5">
        <v>0</v>
      </c>
      <c r="AD59" s="5">
        <v>0</v>
      </c>
      <c r="AE59" s="5">
        <v>4.9000000000000002E-2</v>
      </c>
      <c r="AF59" s="5">
        <v>0</v>
      </c>
      <c r="AG59" s="5">
        <v>8.1000000000000003E-2</v>
      </c>
      <c r="AH59" s="5" t="s">
        <v>329</v>
      </c>
      <c r="AI59">
        <v>1</v>
      </c>
      <c r="AJ59" s="9">
        <v>2.7E-2</v>
      </c>
      <c r="AK59" s="5">
        <v>0.38700000000000001</v>
      </c>
      <c r="AL59" s="5">
        <v>0.1</v>
      </c>
      <c r="AM59" s="5">
        <v>0.151</v>
      </c>
      <c r="AN59" s="5">
        <v>8.7999999999999995E-2</v>
      </c>
      <c r="AO59" s="5">
        <v>0</v>
      </c>
      <c r="AP59" s="5" t="s">
        <v>321</v>
      </c>
      <c r="AQ59" s="5">
        <v>1</v>
      </c>
      <c r="AR59" s="5">
        <v>0</v>
      </c>
      <c r="AS59" s="5">
        <v>0</v>
      </c>
      <c r="AT59" s="5" t="s">
        <v>228</v>
      </c>
      <c r="AU59" s="5" t="s">
        <v>228</v>
      </c>
      <c r="AV59" s="5">
        <v>9.4E-2</v>
      </c>
      <c r="AW59" s="5">
        <v>7.6999999999999999E-2</v>
      </c>
      <c r="AX59" s="5">
        <f t="shared" si="5"/>
        <v>0.35599999999999998</v>
      </c>
    </row>
    <row r="60" spans="1:50" hidden="1" x14ac:dyDescent="0.2">
      <c r="A60" s="5" t="s">
        <v>987</v>
      </c>
      <c r="B60" s="5" t="s">
        <v>104</v>
      </c>
      <c r="C60" s="5">
        <v>1</v>
      </c>
      <c r="D60" s="5">
        <v>0</v>
      </c>
      <c r="E60" s="5">
        <v>0.90400000000000003</v>
      </c>
      <c r="F60" s="5">
        <v>0.55500000000000005</v>
      </c>
      <c r="G60" s="5">
        <v>0.432</v>
      </c>
      <c r="H60" s="5">
        <v>0.58599999999999997</v>
      </c>
      <c r="I60" s="5">
        <v>0.55400000000000005</v>
      </c>
      <c r="J60" s="5" t="s">
        <v>326</v>
      </c>
      <c r="K60" s="5">
        <v>0</v>
      </c>
      <c r="L60" s="9">
        <v>0.33600000000000002</v>
      </c>
      <c r="M60" s="5">
        <v>0</v>
      </c>
      <c r="N60" s="5">
        <v>0</v>
      </c>
      <c r="O60" s="5">
        <v>0.215</v>
      </c>
      <c r="P60" s="5">
        <v>5.6000000000000001E-2</v>
      </c>
      <c r="Q60" s="5">
        <v>0.192</v>
      </c>
      <c r="R60" s="5" t="s">
        <v>327</v>
      </c>
      <c r="S60" s="5">
        <v>0</v>
      </c>
      <c r="T60">
        <v>0.40300000000000002</v>
      </c>
      <c r="U60" s="5">
        <v>0</v>
      </c>
      <c r="V60" s="5">
        <v>0</v>
      </c>
      <c r="W60" s="5">
        <v>0.224</v>
      </c>
      <c r="X60" s="5">
        <v>0</v>
      </c>
      <c r="Y60" s="5">
        <v>0.183</v>
      </c>
      <c r="Z60" s="5" t="s">
        <v>328</v>
      </c>
      <c r="AA60" s="5">
        <v>0</v>
      </c>
      <c r="AB60" s="5">
        <v>0</v>
      </c>
      <c r="AC60" s="5">
        <v>0</v>
      </c>
      <c r="AD60" s="5">
        <v>0.254</v>
      </c>
      <c r="AE60" s="5">
        <v>0</v>
      </c>
      <c r="AF60" s="5">
        <v>0.113</v>
      </c>
      <c r="AG60" s="5">
        <v>0</v>
      </c>
      <c r="AH60" s="5" t="s">
        <v>329</v>
      </c>
      <c r="AI60">
        <v>0</v>
      </c>
      <c r="AJ60" s="9">
        <v>0</v>
      </c>
      <c r="AK60" s="5">
        <v>0</v>
      </c>
      <c r="AL60" s="5">
        <v>8.9999999999999993E-3</v>
      </c>
      <c r="AM60" s="5">
        <v>8.5999999999999993E-2</v>
      </c>
      <c r="AN60" s="5">
        <v>0.23400000000000001</v>
      </c>
      <c r="AO60" s="5">
        <v>0.192</v>
      </c>
      <c r="AP60" s="5" t="s">
        <v>321</v>
      </c>
      <c r="AQ60" s="5">
        <v>0</v>
      </c>
      <c r="AR60" s="5">
        <v>0</v>
      </c>
      <c r="AS60" s="5">
        <v>0</v>
      </c>
      <c r="AT60" s="5">
        <v>0.254</v>
      </c>
      <c r="AU60" s="5">
        <v>0</v>
      </c>
      <c r="AV60" s="5">
        <v>0.113</v>
      </c>
      <c r="AW60" s="5">
        <v>0</v>
      </c>
      <c r="AX60" s="5">
        <f t="shared" si="5"/>
        <v>0.33600000000000002</v>
      </c>
    </row>
    <row r="61" spans="1:50" x14ac:dyDescent="0.2">
      <c r="A61" s="5" t="s">
        <v>951</v>
      </c>
      <c r="B61" s="5" t="s">
        <v>104</v>
      </c>
      <c r="C61" s="5">
        <v>1</v>
      </c>
      <c r="D61" s="5">
        <v>1E-3</v>
      </c>
      <c r="E61" s="5">
        <v>0.96099999999999997</v>
      </c>
      <c r="F61" s="5">
        <v>0.57899999999999996</v>
      </c>
      <c r="G61" s="5">
        <v>0.56299999999999994</v>
      </c>
      <c r="H61" s="5">
        <v>0.68600000000000005</v>
      </c>
      <c r="I61" s="5">
        <v>0.38</v>
      </c>
      <c r="J61" s="5" t="s">
        <v>326</v>
      </c>
      <c r="K61" s="5">
        <v>0</v>
      </c>
      <c r="L61" s="9">
        <v>0.26300000000000001</v>
      </c>
      <c r="M61" s="5">
        <v>0.58399999999999996</v>
      </c>
      <c r="N61" s="5">
        <v>7.3999999999999996E-2</v>
      </c>
      <c r="O61" s="5">
        <v>0.224</v>
      </c>
      <c r="P61" s="5">
        <v>0</v>
      </c>
      <c r="Q61" s="5">
        <v>0.19900000000000001</v>
      </c>
      <c r="R61" s="5" t="s">
        <v>327</v>
      </c>
      <c r="S61" s="5">
        <v>1</v>
      </c>
      <c r="T61">
        <v>3237</v>
      </c>
      <c r="U61" s="5">
        <v>0</v>
      </c>
      <c r="V61" s="5">
        <v>0.25</v>
      </c>
      <c r="W61" s="5">
        <v>0</v>
      </c>
      <c r="X61" s="5">
        <v>0.23799999999999999</v>
      </c>
      <c r="Y61" s="5">
        <v>0</v>
      </c>
      <c r="Z61" s="5" t="s">
        <v>328</v>
      </c>
      <c r="AA61" s="5">
        <v>0</v>
      </c>
      <c r="AB61" s="5">
        <v>0.40100000000000002</v>
      </c>
      <c r="AC61" s="5">
        <v>0</v>
      </c>
      <c r="AD61" s="5">
        <v>0</v>
      </c>
      <c r="AE61" s="5">
        <v>0.192</v>
      </c>
      <c r="AF61" s="5">
        <v>0</v>
      </c>
      <c r="AG61" s="5">
        <v>0.22900000000000001</v>
      </c>
      <c r="AH61" s="5" t="s">
        <v>329</v>
      </c>
      <c r="AI61">
        <v>0</v>
      </c>
      <c r="AJ61" s="9">
        <v>0.16500000000000001</v>
      </c>
      <c r="AK61" s="5">
        <v>0</v>
      </c>
      <c r="AL61" s="5">
        <v>5.8000000000000003E-2</v>
      </c>
      <c r="AM61" s="5">
        <v>0.25</v>
      </c>
      <c r="AN61" s="5">
        <v>0.191</v>
      </c>
      <c r="AO61" s="5">
        <v>0.13500000000000001</v>
      </c>
      <c r="AP61" s="5" t="s">
        <v>321</v>
      </c>
      <c r="AQ61" s="5">
        <v>1</v>
      </c>
      <c r="AR61" s="5">
        <v>0</v>
      </c>
      <c r="AS61" s="5">
        <v>0.97899999999999998</v>
      </c>
      <c r="AT61" s="5">
        <v>0.245</v>
      </c>
      <c r="AU61" s="5">
        <v>0.58099999999999996</v>
      </c>
      <c r="AV61" s="5">
        <v>0.16900000000000001</v>
      </c>
      <c r="AW61" s="5">
        <v>0.501</v>
      </c>
      <c r="AX61" s="5">
        <f t="shared" si="5"/>
        <v>9.8000000000000004E-2</v>
      </c>
    </row>
    <row r="62" spans="1:50" hidden="1" x14ac:dyDescent="0.2">
      <c r="A62" s="5" t="s">
        <v>982</v>
      </c>
      <c r="B62" s="5" t="s">
        <v>104</v>
      </c>
      <c r="C62" s="5">
        <v>0</v>
      </c>
      <c r="D62" s="5">
        <v>0</v>
      </c>
      <c r="E62" s="5">
        <v>0.61099999999999999</v>
      </c>
      <c r="F62" s="5">
        <v>0.46300000000000002</v>
      </c>
      <c r="G62" s="5">
        <v>0.35199999999999998</v>
      </c>
      <c r="H62" s="5">
        <v>0.503</v>
      </c>
      <c r="I62" s="5">
        <v>0.34499999999999997</v>
      </c>
      <c r="J62" s="5" t="s">
        <v>326</v>
      </c>
      <c r="K62" s="5">
        <v>0</v>
      </c>
      <c r="L62" s="9">
        <v>0.24199999999999999</v>
      </c>
      <c r="M62" s="5">
        <v>0</v>
      </c>
      <c r="N62" s="5">
        <v>0</v>
      </c>
      <c r="O62" s="5">
        <v>0.16200000000000001</v>
      </c>
      <c r="P62" s="5">
        <v>0.22</v>
      </c>
      <c r="Q62" s="5">
        <v>0.21199999999999999</v>
      </c>
      <c r="R62" s="5" t="s">
        <v>327</v>
      </c>
      <c r="S62" s="5">
        <v>0</v>
      </c>
      <c r="T62">
        <v>0.441</v>
      </c>
      <c r="U62" s="5">
        <v>0</v>
      </c>
      <c r="V62" s="5">
        <v>0.13700000000000001</v>
      </c>
      <c r="W62" s="5">
        <v>0</v>
      </c>
      <c r="X62" s="5">
        <v>0.19</v>
      </c>
      <c r="Y62" s="5">
        <v>0</v>
      </c>
      <c r="Z62" s="5" t="s">
        <v>328</v>
      </c>
      <c r="AA62" s="5">
        <v>1</v>
      </c>
      <c r="AB62" s="5">
        <v>0</v>
      </c>
      <c r="AC62" s="5">
        <v>0</v>
      </c>
      <c r="AD62" s="5">
        <v>0</v>
      </c>
      <c r="AE62" s="5">
        <v>0.125</v>
      </c>
      <c r="AF62" s="5">
        <v>0</v>
      </c>
      <c r="AG62" s="5">
        <v>0.20200000000000001</v>
      </c>
      <c r="AH62" s="5" t="s">
        <v>329</v>
      </c>
      <c r="AI62">
        <v>1</v>
      </c>
      <c r="AJ62" s="9">
        <v>0</v>
      </c>
      <c r="AK62" s="5">
        <v>0</v>
      </c>
      <c r="AL62" s="5">
        <v>0.129</v>
      </c>
      <c r="AM62" s="5">
        <v>0.05</v>
      </c>
      <c r="AN62" s="5">
        <v>8.4000000000000005E-2</v>
      </c>
      <c r="AO62" s="5">
        <v>0.11600000000000001</v>
      </c>
      <c r="AP62" s="5" t="s">
        <v>321</v>
      </c>
      <c r="AQ62" s="5">
        <v>1</v>
      </c>
      <c r="AR62" s="5">
        <v>0</v>
      </c>
      <c r="AS62" s="5">
        <v>0</v>
      </c>
      <c r="AT62" s="5">
        <v>0</v>
      </c>
      <c r="AU62" s="5">
        <v>0.125</v>
      </c>
      <c r="AV62" s="5">
        <v>0</v>
      </c>
      <c r="AW62" s="5">
        <v>0.20200000000000001</v>
      </c>
      <c r="AX62" s="5">
        <f t="shared" si="5"/>
        <v>0.24199999999999999</v>
      </c>
    </row>
    <row r="63" spans="1:50" hidden="1" x14ac:dyDescent="0.2">
      <c r="A63" s="5" t="s">
        <v>991</v>
      </c>
      <c r="B63" s="5" t="s">
        <v>104</v>
      </c>
      <c r="C63" s="5">
        <v>0</v>
      </c>
      <c r="D63" s="5">
        <v>8.0000000000000002E-3</v>
      </c>
      <c r="E63" s="5">
        <v>0.99199999999999999</v>
      </c>
      <c r="F63" s="5">
        <v>0.317</v>
      </c>
      <c r="G63" s="5">
        <v>0.753</v>
      </c>
      <c r="H63" s="5">
        <v>0.35499999999999998</v>
      </c>
      <c r="I63" s="5">
        <v>0.77700000000000002</v>
      </c>
      <c r="J63" s="5" t="s">
        <v>326</v>
      </c>
      <c r="K63" s="5">
        <v>0</v>
      </c>
      <c r="L63" s="9">
        <v>0.22</v>
      </c>
      <c r="M63" s="5">
        <v>0</v>
      </c>
      <c r="N63" s="5">
        <v>0</v>
      </c>
      <c r="O63" s="5">
        <v>0.17399999999999999</v>
      </c>
      <c r="P63" s="5">
        <v>7.3999999999999996E-2</v>
      </c>
      <c r="Q63" s="5">
        <v>0.157</v>
      </c>
      <c r="R63" s="5" t="s">
        <v>327</v>
      </c>
      <c r="S63" s="5">
        <v>0</v>
      </c>
      <c r="T63">
        <v>0.19700000000000001</v>
      </c>
      <c r="U63" s="5">
        <v>0</v>
      </c>
      <c r="V63" s="5">
        <v>0</v>
      </c>
      <c r="W63" s="5">
        <v>0.161</v>
      </c>
      <c r="X63" s="5">
        <v>0</v>
      </c>
      <c r="Y63" s="5">
        <v>0.16700000000000001</v>
      </c>
      <c r="Z63" s="5" t="s">
        <v>328</v>
      </c>
      <c r="AA63" s="5">
        <v>0</v>
      </c>
      <c r="AB63" s="5">
        <v>0.19700000000000001</v>
      </c>
      <c r="AC63" s="5">
        <v>0</v>
      </c>
      <c r="AD63" s="5">
        <v>0</v>
      </c>
      <c r="AE63" s="5">
        <v>0.161</v>
      </c>
      <c r="AF63" s="5">
        <v>0</v>
      </c>
      <c r="AG63" s="5">
        <v>0.16700000000000001</v>
      </c>
      <c r="AH63" s="5" t="s">
        <v>329</v>
      </c>
      <c r="AI63">
        <v>1</v>
      </c>
      <c r="AJ63" s="9">
        <v>0</v>
      </c>
      <c r="AK63" s="5">
        <v>0</v>
      </c>
      <c r="AL63" s="5">
        <v>0.23599999999999999</v>
      </c>
      <c r="AM63" s="5">
        <v>0.252</v>
      </c>
      <c r="AN63" s="5">
        <v>0.253</v>
      </c>
      <c r="AO63" s="5">
        <v>0</v>
      </c>
      <c r="AP63" s="5" t="s">
        <v>321</v>
      </c>
      <c r="AQ63" s="5">
        <v>0</v>
      </c>
      <c r="AR63" s="5">
        <v>0</v>
      </c>
      <c r="AS63" s="5">
        <v>0</v>
      </c>
      <c r="AT63" s="5" t="s">
        <v>228</v>
      </c>
      <c r="AU63" s="5" t="s">
        <v>228</v>
      </c>
      <c r="AV63" s="5">
        <v>0.251</v>
      </c>
      <c r="AW63" s="5">
        <v>0.16300000000000001</v>
      </c>
      <c r="AX63" s="5">
        <f t="shared" si="5"/>
        <v>0.22</v>
      </c>
    </row>
    <row r="64" spans="1:50" x14ac:dyDescent="0.2">
      <c r="A64" s="5" t="s">
        <v>937</v>
      </c>
      <c r="B64" s="5" t="s">
        <v>104</v>
      </c>
      <c r="C64" s="5">
        <v>1</v>
      </c>
      <c r="D64" s="5">
        <v>0</v>
      </c>
      <c r="E64" s="5">
        <v>0.95799999999999996</v>
      </c>
      <c r="F64" s="5">
        <v>0.40899999999999997</v>
      </c>
      <c r="G64" s="5">
        <v>0.97499999999999998</v>
      </c>
      <c r="H64" s="5">
        <v>0.39</v>
      </c>
      <c r="I64" s="5">
        <v>1245</v>
      </c>
      <c r="J64" s="5" t="s">
        <v>326</v>
      </c>
      <c r="K64" s="5">
        <v>0</v>
      </c>
      <c r="L64" s="9">
        <v>0.218</v>
      </c>
      <c r="M64" s="5">
        <v>0</v>
      </c>
      <c r="N64" s="5">
        <v>0</v>
      </c>
      <c r="O64" s="5">
        <v>0.14799999999999999</v>
      </c>
      <c r="P64" s="5">
        <v>0.24399999999999999</v>
      </c>
      <c r="Q64" s="5">
        <v>0.11600000000000001</v>
      </c>
      <c r="R64" s="5" t="s">
        <v>327</v>
      </c>
      <c r="S64" s="5">
        <v>1</v>
      </c>
      <c r="T64">
        <v>0</v>
      </c>
      <c r="U64" s="5">
        <v>0</v>
      </c>
      <c r="V64" s="5" t="s">
        <v>228</v>
      </c>
      <c r="W64" s="5" t="s">
        <v>228</v>
      </c>
      <c r="X64" s="5">
        <v>0.23599999999999999</v>
      </c>
      <c r="Y64" s="5">
        <v>0.127</v>
      </c>
      <c r="Z64" s="5" t="s">
        <v>328</v>
      </c>
      <c r="AA64" s="5">
        <v>0</v>
      </c>
      <c r="AB64" s="5">
        <v>0.214</v>
      </c>
      <c r="AC64" s="5">
        <v>7.3999999999999996E-2</v>
      </c>
      <c r="AD64" s="5">
        <v>0</v>
      </c>
      <c r="AE64" s="5">
        <v>0.14499999999999999</v>
      </c>
      <c r="AF64" s="5">
        <v>0</v>
      </c>
      <c r="AG64" s="5">
        <v>0.11600000000000001</v>
      </c>
      <c r="AH64" s="5" t="s">
        <v>329</v>
      </c>
      <c r="AI64">
        <v>1</v>
      </c>
      <c r="AJ64" s="9">
        <v>1196</v>
      </c>
      <c r="AK64" s="5">
        <v>0</v>
      </c>
      <c r="AL64" s="5">
        <v>0.25</v>
      </c>
      <c r="AM64" s="5">
        <v>9.4E-2</v>
      </c>
      <c r="AN64" s="5">
        <v>0.23300000000000001</v>
      </c>
      <c r="AO64" s="5">
        <v>0</v>
      </c>
      <c r="AP64" s="5" t="s">
        <v>321</v>
      </c>
      <c r="AQ64" s="5">
        <v>0</v>
      </c>
      <c r="AR64" s="5">
        <v>0.214</v>
      </c>
      <c r="AS64" s="5">
        <v>7.3999999999999996E-2</v>
      </c>
      <c r="AT64" s="5">
        <v>0</v>
      </c>
      <c r="AU64" s="5">
        <v>0.14499999999999999</v>
      </c>
      <c r="AV64" s="5">
        <v>0</v>
      </c>
      <c r="AW64" s="5">
        <v>0.11600000000000001</v>
      </c>
      <c r="AX64" s="5">
        <f t="shared" si="5"/>
        <v>-1195.7819999999999</v>
      </c>
    </row>
    <row r="65" spans="1:50" hidden="1" x14ac:dyDescent="0.2">
      <c r="A65" s="5" t="s">
        <v>949</v>
      </c>
      <c r="B65" s="5" t="s">
        <v>104</v>
      </c>
      <c r="C65" s="5">
        <v>0</v>
      </c>
      <c r="D65" s="5">
        <v>0</v>
      </c>
      <c r="E65" s="5">
        <v>0.89</v>
      </c>
      <c r="F65" s="5">
        <v>0.44</v>
      </c>
      <c r="G65" s="5">
        <v>0.56299999999999994</v>
      </c>
      <c r="H65" s="5">
        <v>0.41799999999999998</v>
      </c>
      <c r="I65" s="5">
        <v>0.38</v>
      </c>
      <c r="J65" s="5" t="s">
        <v>326</v>
      </c>
      <c r="K65" s="5">
        <v>0</v>
      </c>
      <c r="L65" s="9">
        <v>0.20599999999999999</v>
      </c>
      <c r="M65" s="5">
        <v>0</v>
      </c>
      <c r="N65" s="5">
        <v>0</v>
      </c>
      <c r="O65" s="5">
        <v>0.127</v>
      </c>
      <c r="P65" s="5">
        <v>0.245</v>
      </c>
      <c r="Q65" s="5">
        <v>0.24399999999999999</v>
      </c>
      <c r="R65" s="5" t="s">
        <v>327</v>
      </c>
      <c r="S65" s="5">
        <v>0</v>
      </c>
      <c r="T65">
        <v>1267</v>
      </c>
      <c r="U65" s="5">
        <v>0</v>
      </c>
      <c r="V65" s="5">
        <v>0.184</v>
      </c>
      <c r="W65" s="5">
        <v>0</v>
      </c>
      <c r="X65" s="5">
        <v>0.249</v>
      </c>
      <c r="Y65" s="5">
        <v>0</v>
      </c>
      <c r="Z65" s="5" t="s">
        <v>328</v>
      </c>
      <c r="AA65" s="5">
        <v>0</v>
      </c>
      <c r="AB65" s="5">
        <v>0</v>
      </c>
      <c r="AC65" s="5">
        <v>0</v>
      </c>
      <c r="AD65" s="5">
        <v>0</v>
      </c>
      <c r="AE65" s="5">
        <v>0.251</v>
      </c>
      <c r="AF65" s="5">
        <v>0</v>
      </c>
      <c r="AG65" s="5">
        <v>0.16700000000000001</v>
      </c>
      <c r="AH65" s="5" t="s">
        <v>329</v>
      </c>
      <c r="AI65">
        <v>1</v>
      </c>
      <c r="AJ65" s="9">
        <v>0</v>
      </c>
      <c r="AK65" s="5">
        <v>0</v>
      </c>
      <c r="AL65" s="5">
        <v>0.21099999999999999</v>
      </c>
      <c r="AM65" s="5">
        <v>0.219</v>
      </c>
      <c r="AN65" s="5">
        <v>0.09</v>
      </c>
      <c r="AO65" s="5">
        <v>6.4000000000000001E-2</v>
      </c>
      <c r="AP65" s="5" t="s">
        <v>321</v>
      </c>
      <c r="AQ65" s="5">
        <v>0</v>
      </c>
      <c r="AR65" s="5">
        <v>0</v>
      </c>
      <c r="AS65" s="5">
        <v>0</v>
      </c>
      <c r="AT65" s="5">
        <v>0</v>
      </c>
      <c r="AU65" s="5">
        <v>0.251</v>
      </c>
      <c r="AV65" s="5">
        <v>0</v>
      </c>
      <c r="AW65" s="5">
        <v>0.16700000000000001</v>
      </c>
      <c r="AX65" s="5">
        <f t="shared" si="5"/>
        <v>0.20599999999999999</v>
      </c>
    </row>
    <row r="66" spans="1:50" hidden="1" x14ac:dyDescent="0.2">
      <c r="A66" s="5" t="s">
        <v>973</v>
      </c>
      <c r="B66" s="5" t="s">
        <v>104</v>
      </c>
      <c r="C66" s="5">
        <v>0</v>
      </c>
      <c r="D66" s="5">
        <v>2.1000000000000001E-2</v>
      </c>
      <c r="E66" s="5">
        <v>0.70399999999999996</v>
      </c>
      <c r="F66" s="5">
        <v>0.19700000000000001</v>
      </c>
      <c r="G66" s="5">
        <v>0.23899999999999999</v>
      </c>
      <c r="H66" s="5">
        <v>0.182</v>
      </c>
      <c r="I66" s="5">
        <v>0.16900000000000001</v>
      </c>
      <c r="J66" s="5" t="s">
        <v>326</v>
      </c>
      <c r="K66" s="5">
        <v>0</v>
      </c>
      <c r="L66" s="9">
        <v>0.13</v>
      </c>
      <c r="M66" s="5">
        <v>0</v>
      </c>
      <c r="N66" s="5">
        <v>6.9000000000000006E-2</v>
      </c>
      <c r="O66" s="5">
        <v>0</v>
      </c>
      <c r="P66" s="5">
        <v>8.6999999999999994E-2</v>
      </c>
      <c r="Q66" s="5">
        <v>0.214</v>
      </c>
      <c r="R66" s="5" t="s">
        <v>327</v>
      </c>
      <c r="S66" s="5">
        <v>0</v>
      </c>
      <c r="T66">
        <v>1145</v>
      </c>
      <c r="U66" s="5">
        <v>0</v>
      </c>
      <c r="V66" s="5">
        <v>0.20899999999999999</v>
      </c>
      <c r="W66" s="5">
        <v>0</v>
      </c>
      <c r="X66" s="5">
        <v>6.2E-2</v>
      </c>
      <c r="Y66" s="5">
        <v>0</v>
      </c>
      <c r="Z66" s="5" t="s">
        <v>328</v>
      </c>
      <c r="AA66" s="5">
        <v>0</v>
      </c>
      <c r="AB66" s="5">
        <v>0</v>
      </c>
      <c r="AC66" s="5">
        <v>0</v>
      </c>
      <c r="AD66" s="5">
        <v>0</v>
      </c>
      <c r="AE66" s="5">
        <v>0.221</v>
      </c>
      <c r="AF66" s="5">
        <v>0</v>
      </c>
      <c r="AG66" s="5">
        <v>5.3999999999999999E-2</v>
      </c>
      <c r="AH66" s="5" t="s">
        <v>329</v>
      </c>
      <c r="AI66">
        <v>1</v>
      </c>
      <c r="AJ66" s="9">
        <v>0</v>
      </c>
      <c r="AK66" s="5">
        <v>0</v>
      </c>
      <c r="AL66" s="5">
        <v>3.3000000000000002E-2</v>
      </c>
      <c r="AM66" s="5">
        <v>0.19</v>
      </c>
      <c r="AN66" s="5">
        <v>9.6000000000000002E-2</v>
      </c>
      <c r="AO66" s="5">
        <v>2.3E-2</v>
      </c>
      <c r="AP66" s="5" t="s">
        <v>321</v>
      </c>
      <c r="AQ66" s="5">
        <v>0</v>
      </c>
      <c r="AR66" s="5">
        <v>0</v>
      </c>
      <c r="AS66" s="5">
        <v>0</v>
      </c>
      <c r="AT66" s="5">
        <v>0</v>
      </c>
      <c r="AU66" s="5">
        <v>0.221</v>
      </c>
      <c r="AV66" s="5">
        <v>0</v>
      </c>
      <c r="AW66" s="5">
        <v>5.3999999999999999E-2</v>
      </c>
      <c r="AX66" s="5">
        <f t="shared" si="5"/>
        <v>0.13</v>
      </c>
    </row>
    <row r="67" spans="1:50" hidden="1" x14ac:dyDescent="0.2">
      <c r="A67" s="5" t="s">
        <v>976</v>
      </c>
      <c r="B67" s="5" t="s">
        <v>104</v>
      </c>
      <c r="C67" s="5">
        <v>0</v>
      </c>
      <c r="D67" s="5">
        <v>8.0000000000000002E-3</v>
      </c>
      <c r="E67" s="5">
        <v>0.97799999999999998</v>
      </c>
      <c r="F67" s="5">
        <v>0.46300000000000002</v>
      </c>
      <c r="G67" s="5">
        <v>0.753</v>
      </c>
      <c r="H67" s="5">
        <v>0.48599999999999999</v>
      </c>
      <c r="I67" s="5">
        <v>0.77700000000000002</v>
      </c>
      <c r="J67" s="5" t="s">
        <v>326</v>
      </c>
      <c r="K67" s="5">
        <v>0</v>
      </c>
      <c r="L67" s="9">
        <v>0.113</v>
      </c>
      <c r="M67" s="5">
        <v>0.76100000000000001</v>
      </c>
      <c r="N67" s="5">
        <v>6.2E-2</v>
      </c>
      <c r="O67" s="5">
        <v>0.18</v>
      </c>
      <c r="P67" s="5">
        <v>0</v>
      </c>
      <c r="Q67" s="5">
        <v>0.14199999999999999</v>
      </c>
      <c r="R67" s="5" t="s">
        <v>327</v>
      </c>
      <c r="S67" s="5">
        <v>1</v>
      </c>
      <c r="T67">
        <v>0</v>
      </c>
      <c r="U67" s="5">
        <v>0</v>
      </c>
      <c r="V67" s="5" t="s">
        <v>228</v>
      </c>
      <c r="W67" s="5" t="s">
        <v>228</v>
      </c>
      <c r="X67" s="5">
        <v>0.252</v>
      </c>
      <c r="Y67" s="5">
        <v>0.16300000000000001</v>
      </c>
      <c r="Z67" s="5" t="s">
        <v>328</v>
      </c>
      <c r="AA67" s="5">
        <v>0</v>
      </c>
      <c r="AB67" s="5">
        <v>0.193</v>
      </c>
      <c r="AC67" s="5">
        <v>0</v>
      </c>
      <c r="AD67" s="5">
        <v>0</v>
      </c>
      <c r="AE67" s="5">
        <v>0.158</v>
      </c>
      <c r="AF67" s="5">
        <v>0</v>
      </c>
      <c r="AG67" s="5">
        <v>0.16900000000000001</v>
      </c>
      <c r="AH67" s="5" t="s">
        <v>329</v>
      </c>
      <c r="AI67">
        <v>1</v>
      </c>
      <c r="AJ67" s="9">
        <v>0</v>
      </c>
      <c r="AK67" s="5">
        <v>0</v>
      </c>
      <c r="AL67" s="5">
        <v>0.253</v>
      </c>
      <c r="AM67" s="5">
        <v>0</v>
      </c>
      <c r="AN67" s="5">
        <v>0.24299999999999999</v>
      </c>
      <c r="AO67" s="5">
        <v>0.23499999999999999</v>
      </c>
      <c r="AP67" s="5" t="s">
        <v>321</v>
      </c>
      <c r="AQ67" s="5">
        <v>1</v>
      </c>
      <c r="AR67" s="5">
        <v>0</v>
      </c>
      <c r="AS67" s="5">
        <v>0</v>
      </c>
      <c r="AT67" s="5" t="s">
        <v>228</v>
      </c>
      <c r="AU67" s="5" t="s">
        <v>228</v>
      </c>
      <c r="AV67" s="5">
        <v>0.252</v>
      </c>
      <c r="AW67" s="5">
        <v>0.16300000000000001</v>
      </c>
      <c r="AX67" s="5">
        <f t="shared" si="5"/>
        <v>0.113</v>
      </c>
    </row>
    <row r="68" spans="1:50" x14ac:dyDescent="0.2">
      <c r="A68" s="5" t="s">
        <v>981</v>
      </c>
      <c r="B68" s="5" t="s">
        <v>104</v>
      </c>
      <c r="C68" s="5">
        <v>0</v>
      </c>
      <c r="D68" s="5">
        <v>0</v>
      </c>
      <c r="E68" s="5">
        <v>0.65700000000000003</v>
      </c>
      <c r="F68" s="5">
        <v>0.80100000000000005</v>
      </c>
      <c r="G68" s="5">
        <v>1817</v>
      </c>
      <c r="H68" s="5">
        <v>0.65800000000000003</v>
      </c>
      <c r="I68" s="5">
        <v>2379</v>
      </c>
      <c r="J68" s="5" t="s">
        <v>326</v>
      </c>
      <c r="K68" s="5">
        <v>0</v>
      </c>
      <c r="L68" s="9">
        <v>0.10100000000000001</v>
      </c>
      <c r="M68" s="5">
        <v>0</v>
      </c>
      <c r="N68" s="5">
        <v>0</v>
      </c>
      <c r="O68" s="5">
        <v>8.7999999999999995E-2</v>
      </c>
      <c r="P68" s="5">
        <v>0.222</v>
      </c>
      <c r="Q68" s="5">
        <v>0</v>
      </c>
      <c r="R68" s="5" t="s">
        <v>327</v>
      </c>
      <c r="S68" s="5">
        <v>0</v>
      </c>
      <c r="T68">
        <v>0</v>
      </c>
      <c r="U68" s="5">
        <v>0</v>
      </c>
      <c r="V68" s="5" t="s">
        <v>228</v>
      </c>
      <c r="W68" s="5" t="s">
        <v>228</v>
      </c>
      <c r="X68" s="5">
        <v>0.1</v>
      </c>
      <c r="Y68" s="5">
        <v>0.06</v>
      </c>
      <c r="Z68" s="5" t="s">
        <v>328</v>
      </c>
      <c r="AA68" s="5">
        <v>1</v>
      </c>
      <c r="AB68" s="5">
        <v>0</v>
      </c>
      <c r="AC68" s="5">
        <v>0</v>
      </c>
      <c r="AD68" s="5">
        <v>0</v>
      </c>
      <c r="AE68" s="5">
        <v>0</v>
      </c>
      <c r="AF68" s="5">
        <v>0</v>
      </c>
      <c r="AG68" s="5">
        <v>6.7000000000000004E-2</v>
      </c>
      <c r="AH68" s="5" t="s">
        <v>329</v>
      </c>
      <c r="AI68">
        <v>1</v>
      </c>
      <c r="AJ68" s="9">
        <v>0.33800000000000002</v>
      </c>
      <c r="AK68" s="5">
        <v>5.7000000000000002E-2</v>
      </c>
      <c r="AL68" s="5">
        <v>0.115</v>
      </c>
      <c r="AM68" s="5">
        <v>0</v>
      </c>
      <c r="AN68" s="5">
        <v>0</v>
      </c>
      <c r="AO68" s="5">
        <v>0.252</v>
      </c>
      <c r="AP68" s="5" t="s">
        <v>321</v>
      </c>
      <c r="AQ68" s="5">
        <v>1</v>
      </c>
      <c r="AR68" s="5">
        <v>0</v>
      </c>
      <c r="AS68" s="5">
        <v>0</v>
      </c>
      <c r="AT68" s="5">
        <v>0</v>
      </c>
      <c r="AU68" s="5">
        <v>0</v>
      </c>
      <c r="AV68" s="5">
        <v>0</v>
      </c>
      <c r="AW68" s="5">
        <v>6.7000000000000004E-2</v>
      </c>
      <c r="AX68" s="5">
        <f t="shared" si="5"/>
        <v>-0.23700000000000002</v>
      </c>
    </row>
    <row r="69" spans="1:50" x14ac:dyDescent="0.2">
      <c r="A69" s="5" t="s">
        <v>936</v>
      </c>
      <c r="B69" s="5" t="s">
        <v>104</v>
      </c>
      <c r="C69" s="5">
        <v>0</v>
      </c>
      <c r="D69" s="5">
        <v>0</v>
      </c>
      <c r="E69" s="5">
        <v>0.81200000000000006</v>
      </c>
      <c r="F69" s="5">
        <v>1195</v>
      </c>
      <c r="G69" s="5">
        <v>0.48199999999999998</v>
      </c>
      <c r="H69" s="5">
        <v>1115</v>
      </c>
      <c r="I69" s="5">
        <v>0.46800000000000003</v>
      </c>
      <c r="J69" s="5" t="s">
        <v>326</v>
      </c>
      <c r="K69" s="5">
        <v>0</v>
      </c>
      <c r="L69" s="9">
        <v>7.8E-2</v>
      </c>
      <c r="M69" s="5">
        <v>0</v>
      </c>
      <c r="N69" s="5">
        <v>2.4E-2</v>
      </c>
      <c r="O69" s="5">
        <v>0</v>
      </c>
      <c r="P69" s="5">
        <v>0.115</v>
      </c>
      <c r="Q69" s="5">
        <v>0.16200000000000001</v>
      </c>
      <c r="R69" s="5" t="s">
        <v>327</v>
      </c>
      <c r="S69" s="5">
        <v>0</v>
      </c>
      <c r="T69">
        <v>0</v>
      </c>
      <c r="U69" s="5">
        <v>0</v>
      </c>
      <c r="V69" s="5" t="s">
        <v>228</v>
      </c>
      <c r="W69" s="5" t="s">
        <v>228</v>
      </c>
      <c r="X69" s="5">
        <v>0.08</v>
      </c>
      <c r="Y69" s="5">
        <v>0.104</v>
      </c>
      <c r="Z69" s="5" t="s">
        <v>328</v>
      </c>
      <c r="AA69" s="5">
        <v>1</v>
      </c>
      <c r="AB69" s="5">
        <v>0.84199999999999997</v>
      </c>
      <c r="AC69" s="5">
        <v>0</v>
      </c>
      <c r="AD69" s="5">
        <v>0.155</v>
      </c>
      <c r="AE69" s="5">
        <v>0</v>
      </c>
      <c r="AF69" s="5">
        <v>6.8000000000000005E-2</v>
      </c>
      <c r="AG69" s="5">
        <v>0</v>
      </c>
      <c r="AH69" s="5" t="s">
        <v>329</v>
      </c>
      <c r="AI69">
        <v>0</v>
      </c>
      <c r="AJ69" s="9">
        <v>1.4999999999999999E-2</v>
      </c>
      <c r="AK69" s="5">
        <v>0.72899999999999998</v>
      </c>
      <c r="AL69" s="5">
        <v>0.17100000000000001</v>
      </c>
      <c r="AM69" s="5">
        <v>0.20200000000000001</v>
      </c>
      <c r="AN69" s="5">
        <v>0</v>
      </c>
      <c r="AO69" s="5">
        <v>0.01</v>
      </c>
      <c r="AP69" s="5" t="s">
        <v>321</v>
      </c>
      <c r="AQ69" s="5">
        <v>0</v>
      </c>
      <c r="AR69" s="5">
        <v>0</v>
      </c>
      <c r="AS69" s="5">
        <v>0</v>
      </c>
      <c r="AT69" s="5" t="s">
        <v>228</v>
      </c>
      <c r="AU69" s="5" t="s">
        <v>228</v>
      </c>
      <c r="AV69" s="5">
        <v>0.08</v>
      </c>
      <c r="AW69" s="5">
        <v>0.104</v>
      </c>
      <c r="AX69" s="5">
        <f t="shared" ref="AX69:AX105" si="6">L69-AJ69</f>
        <v>6.3E-2</v>
      </c>
    </row>
    <row r="70" spans="1:50" hidden="1" x14ac:dyDescent="0.2">
      <c r="A70" s="5" t="s">
        <v>988</v>
      </c>
      <c r="B70" s="5" t="s">
        <v>104</v>
      </c>
      <c r="C70" s="5">
        <v>1</v>
      </c>
      <c r="D70" s="5">
        <v>0</v>
      </c>
      <c r="E70" s="5">
        <v>0.88100000000000001</v>
      </c>
      <c r="F70" s="5">
        <v>0.48899999999999999</v>
      </c>
      <c r="G70" s="5">
        <v>0.432</v>
      </c>
      <c r="H70" s="5">
        <v>0.54800000000000004</v>
      </c>
      <c r="I70" s="5">
        <v>0.55400000000000005</v>
      </c>
      <c r="J70" s="5" t="s">
        <v>326</v>
      </c>
      <c r="K70" s="5">
        <v>0</v>
      </c>
      <c r="L70" s="9">
        <v>0.04</v>
      </c>
      <c r="M70" s="5">
        <v>0.91800000000000004</v>
      </c>
      <c r="N70" s="5">
        <v>0.22800000000000001</v>
      </c>
      <c r="O70" s="5">
        <v>0.255</v>
      </c>
      <c r="P70" s="5">
        <v>0</v>
      </c>
      <c r="Q70" s="5">
        <v>0.21199999999999999</v>
      </c>
      <c r="R70" s="5" t="s">
        <v>327</v>
      </c>
      <c r="S70" s="5">
        <v>0</v>
      </c>
      <c r="T70">
        <v>0</v>
      </c>
      <c r="U70" s="5">
        <v>0</v>
      </c>
      <c r="V70" s="5">
        <v>0.192</v>
      </c>
      <c r="W70" s="5">
        <v>0</v>
      </c>
      <c r="X70" s="5">
        <v>6.7000000000000004E-2</v>
      </c>
      <c r="Y70" s="5">
        <v>0</v>
      </c>
      <c r="Z70" s="5" t="s">
        <v>328</v>
      </c>
      <c r="AA70" s="5">
        <v>0</v>
      </c>
      <c r="AB70" s="5">
        <v>0</v>
      </c>
      <c r="AC70" s="5">
        <v>0</v>
      </c>
      <c r="AD70" s="5">
        <v>0.192</v>
      </c>
      <c r="AE70" s="5">
        <v>0</v>
      </c>
      <c r="AF70" s="5">
        <v>6.7000000000000004E-2</v>
      </c>
      <c r="AG70" s="5">
        <v>0</v>
      </c>
      <c r="AH70" s="5" t="s">
        <v>329</v>
      </c>
      <c r="AI70">
        <v>1</v>
      </c>
      <c r="AJ70" s="9">
        <v>0</v>
      </c>
      <c r="AK70" s="5">
        <v>0</v>
      </c>
      <c r="AL70" s="5">
        <v>0</v>
      </c>
      <c r="AM70" s="5">
        <v>7.5999999999999998E-2</v>
      </c>
      <c r="AN70" s="5">
        <v>0.218</v>
      </c>
      <c r="AO70" s="5">
        <v>0.21299999999999999</v>
      </c>
      <c r="AP70" s="5" t="s">
        <v>321</v>
      </c>
      <c r="AQ70" s="5">
        <v>0</v>
      </c>
      <c r="AR70" s="5">
        <v>0</v>
      </c>
      <c r="AS70" s="5">
        <v>0</v>
      </c>
      <c r="AT70" s="5">
        <v>0.192</v>
      </c>
      <c r="AU70" s="5">
        <v>0</v>
      </c>
      <c r="AV70" s="5">
        <v>6.7000000000000004E-2</v>
      </c>
      <c r="AW70" s="5">
        <v>0</v>
      </c>
      <c r="AX70" s="5">
        <f t="shared" si="6"/>
        <v>0.04</v>
      </c>
    </row>
    <row r="71" spans="1:50" hidden="1" x14ac:dyDescent="0.2">
      <c r="A71" s="5" t="s">
        <v>927</v>
      </c>
      <c r="B71" s="5" t="s">
        <v>104</v>
      </c>
      <c r="C71" s="5">
        <v>0</v>
      </c>
      <c r="D71" s="5">
        <v>0</v>
      </c>
      <c r="E71" s="5">
        <v>0.96099999999999997</v>
      </c>
      <c r="F71" s="5">
        <v>0.13100000000000001</v>
      </c>
      <c r="G71" s="5">
        <v>0.24099999999999999</v>
      </c>
      <c r="H71" s="5">
        <v>0.121</v>
      </c>
      <c r="I71" s="5">
        <v>0.28100000000000003</v>
      </c>
      <c r="J71" s="5" t="s">
        <v>326</v>
      </c>
      <c r="K71" s="5">
        <v>0</v>
      </c>
      <c r="L71" s="9">
        <v>0.02</v>
      </c>
      <c r="M71" s="5">
        <v>0</v>
      </c>
      <c r="N71" s="5">
        <v>3.5999999999999997E-2</v>
      </c>
      <c r="O71" s="5">
        <v>0</v>
      </c>
      <c r="P71" s="5">
        <v>0.23599999999999999</v>
      </c>
      <c r="Q71" s="5">
        <v>0.223</v>
      </c>
      <c r="R71" s="5" t="s">
        <v>327</v>
      </c>
      <c r="S71" s="5">
        <v>1</v>
      </c>
      <c r="T71">
        <v>0.26100000000000001</v>
      </c>
      <c r="U71" s="5">
        <v>0</v>
      </c>
      <c r="V71" s="5">
        <v>0</v>
      </c>
      <c r="W71" s="5">
        <v>0.17100000000000001</v>
      </c>
      <c r="X71" s="5">
        <v>0</v>
      </c>
      <c r="Y71" s="5">
        <v>0.20399999999999999</v>
      </c>
      <c r="Z71" s="5" t="s">
        <v>328</v>
      </c>
      <c r="AA71" s="5">
        <v>1</v>
      </c>
      <c r="AB71" s="5">
        <v>0</v>
      </c>
      <c r="AC71" s="5">
        <v>0</v>
      </c>
      <c r="AD71" s="5">
        <v>0.214</v>
      </c>
      <c r="AE71" s="5">
        <v>0</v>
      </c>
      <c r="AF71" s="5">
        <v>0.16</v>
      </c>
      <c r="AG71" s="5">
        <v>0</v>
      </c>
      <c r="AH71" s="5" t="s">
        <v>329</v>
      </c>
      <c r="AI71">
        <v>0</v>
      </c>
      <c r="AJ71" s="9">
        <v>0</v>
      </c>
      <c r="AK71" s="5">
        <v>0</v>
      </c>
      <c r="AL71" s="5">
        <v>0.219</v>
      </c>
      <c r="AM71" s="5">
        <v>0.21099999999999999</v>
      </c>
      <c r="AN71" s="5">
        <v>1.6E-2</v>
      </c>
      <c r="AO71" s="5">
        <v>1.6E-2</v>
      </c>
      <c r="AP71" s="5" t="s">
        <v>321</v>
      </c>
      <c r="AQ71" s="5">
        <v>1</v>
      </c>
      <c r="AR71" s="5">
        <v>0</v>
      </c>
      <c r="AS71" s="5">
        <v>0</v>
      </c>
      <c r="AT71" s="5">
        <v>0.214</v>
      </c>
      <c r="AU71" s="5">
        <v>0</v>
      </c>
      <c r="AV71" s="5">
        <v>0.16</v>
      </c>
      <c r="AW71" s="5">
        <v>0</v>
      </c>
      <c r="AX71" s="5">
        <f t="shared" si="6"/>
        <v>0.02</v>
      </c>
    </row>
    <row r="72" spans="1:50" x14ac:dyDescent="0.2">
      <c r="A72" s="5" t="s">
        <v>933</v>
      </c>
      <c r="B72" s="5" t="s">
        <v>104</v>
      </c>
      <c r="C72" s="5">
        <v>1</v>
      </c>
      <c r="D72" s="5">
        <v>0</v>
      </c>
      <c r="E72" s="5">
        <v>1</v>
      </c>
      <c r="F72" s="5">
        <v>0.16900000000000001</v>
      </c>
      <c r="G72" s="5">
        <v>0.55900000000000005</v>
      </c>
      <c r="H72" s="5">
        <v>0.53700000000000003</v>
      </c>
      <c r="I72" s="5">
        <v>0.70699999999999996</v>
      </c>
      <c r="J72" s="5" t="s">
        <v>326</v>
      </c>
      <c r="K72" s="5">
        <v>0</v>
      </c>
      <c r="L72" s="9">
        <v>1.4E-2</v>
      </c>
      <c r="M72" s="5">
        <v>0</v>
      </c>
      <c r="N72" s="5">
        <v>2.5000000000000001E-2</v>
      </c>
      <c r="O72" s="5">
        <v>0</v>
      </c>
      <c r="P72" s="5">
        <v>0.06</v>
      </c>
      <c r="Q72" s="5">
        <v>0.20899999999999999</v>
      </c>
      <c r="R72" s="5" t="s">
        <v>327</v>
      </c>
      <c r="S72" s="5">
        <v>0</v>
      </c>
      <c r="T72">
        <v>0</v>
      </c>
      <c r="U72" s="5">
        <v>0</v>
      </c>
      <c r="V72" s="5" t="s">
        <v>228</v>
      </c>
      <c r="W72" s="5" t="s">
        <v>228</v>
      </c>
      <c r="X72" s="5">
        <v>5.1999999999999998E-2</v>
      </c>
      <c r="Y72" s="5">
        <v>0.17699999999999999</v>
      </c>
      <c r="Z72" s="5" t="s">
        <v>328</v>
      </c>
      <c r="AA72" s="5">
        <v>1</v>
      </c>
      <c r="AB72" s="5">
        <v>7.1999999999999995E-2</v>
      </c>
      <c r="AC72" s="5">
        <v>3.6999999999999998E-2</v>
      </c>
      <c r="AD72" s="5">
        <v>0.04</v>
      </c>
      <c r="AE72" s="5">
        <v>0</v>
      </c>
      <c r="AF72" s="5">
        <v>9.1999999999999998E-2</v>
      </c>
      <c r="AG72" s="5">
        <v>0</v>
      </c>
      <c r="AH72" s="5" t="s">
        <v>329</v>
      </c>
      <c r="AI72">
        <v>1</v>
      </c>
      <c r="AJ72" s="9">
        <v>1.4999999999999999E-2</v>
      </c>
      <c r="AK72" s="5">
        <v>3.7999999999999999E-2</v>
      </c>
      <c r="AL72" s="5">
        <v>1.6E-2</v>
      </c>
      <c r="AM72" s="5">
        <v>0</v>
      </c>
      <c r="AN72" s="5">
        <v>0.13</v>
      </c>
      <c r="AO72" s="5">
        <v>0.16300000000000001</v>
      </c>
      <c r="AP72" s="5" t="s">
        <v>321</v>
      </c>
      <c r="AQ72" s="5">
        <v>0</v>
      </c>
      <c r="AR72" s="5">
        <v>0</v>
      </c>
      <c r="AS72" s="5">
        <v>0</v>
      </c>
      <c r="AT72" s="5" t="s">
        <v>228</v>
      </c>
      <c r="AU72" s="5" t="s">
        <v>228</v>
      </c>
      <c r="AV72" s="5">
        <v>5.1999999999999998E-2</v>
      </c>
      <c r="AW72" s="5">
        <v>0.17699999999999999</v>
      </c>
      <c r="AX72" s="5">
        <f t="shared" si="6"/>
        <v>-9.9999999999999915E-4</v>
      </c>
    </row>
    <row r="73" spans="1:50" x14ac:dyDescent="0.2">
      <c r="A73" s="5" t="s">
        <v>906</v>
      </c>
      <c r="B73" s="5" t="s">
        <v>104</v>
      </c>
      <c r="C73" s="5">
        <v>0</v>
      </c>
      <c r="D73" s="5">
        <v>0</v>
      </c>
      <c r="E73" s="5">
        <v>0.73</v>
      </c>
      <c r="F73" s="5">
        <v>0.32500000000000001</v>
      </c>
      <c r="G73" s="5">
        <v>0.45700000000000002</v>
      </c>
      <c r="H73" s="5">
        <v>0.4</v>
      </c>
      <c r="I73" s="5">
        <v>0.42899999999999999</v>
      </c>
      <c r="J73" s="5" t="s">
        <v>326</v>
      </c>
      <c r="K73" s="5">
        <v>0</v>
      </c>
      <c r="L73" s="9">
        <v>0.01</v>
      </c>
      <c r="M73" s="5">
        <v>0</v>
      </c>
      <c r="N73" s="5">
        <v>0</v>
      </c>
      <c r="O73" s="5">
        <v>1.7000000000000001E-2</v>
      </c>
      <c r="P73" s="5">
        <v>0.121</v>
      </c>
      <c r="Q73" s="5">
        <v>0.222</v>
      </c>
      <c r="R73" s="5" t="s">
        <v>327</v>
      </c>
      <c r="S73" s="5">
        <v>0</v>
      </c>
      <c r="T73">
        <v>1.2999999999999999E-2</v>
      </c>
      <c r="U73" s="5">
        <v>0</v>
      </c>
      <c r="V73" s="5">
        <v>0</v>
      </c>
      <c r="W73" s="5">
        <v>0.02</v>
      </c>
      <c r="X73" s="5">
        <v>0</v>
      </c>
      <c r="Y73" s="5">
        <v>0.23599999999999999</v>
      </c>
      <c r="Z73" s="5" t="s">
        <v>328</v>
      </c>
      <c r="AA73" s="5">
        <v>0</v>
      </c>
      <c r="AB73" s="5">
        <v>1.2999999999999999E-2</v>
      </c>
      <c r="AC73" s="5">
        <v>0</v>
      </c>
      <c r="AD73" s="5">
        <v>0</v>
      </c>
      <c r="AE73" s="5">
        <v>0.02</v>
      </c>
      <c r="AF73" s="5">
        <v>0</v>
      </c>
      <c r="AG73" s="5">
        <v>0.23599999999999999</v>
      </c>
      <c r="AH73" s="5" t="s">
        <v>329</v>
      </c>
      <c r="AI73">
        <v>0</v>
      </c>
      <c r="AJ73" s="9">
        <v>0.16500000000000001</v>
      </c>
      <c r="AK73" s="5">
        <v>0.11899999999999999</v>
      </c>
      <c r="AL73" s="5">
        <v>9.6000000000000002E-2</v>
      </c>
      <c r="AM73" s="5">
        <v>0.01</v>
      </c>
      <c r="AN73" s="5">
        <v>9.0999999999999998E-2</v>
      </c>
      <c r="AO73" s="5">
        <v>0.24199999999999999</v>
      </c>
      <c r="AP73" s="5" t="s">
        <v>321</v>
      </c>
      <c r="AQ73" s="5">
        <v>0</v>
      </c>
      <c r="AR73" s="5">
        <v>0.60199999999999998</v>
      </c>
      <c r="AS73" s="5">
        <v>7.8E-2</v>
      </c>
      <c r="AT73" s="5">
        <v>0</v>
      </c>
      <c r="AU73" s="5">
        <v>0.23599999999999999</v>
      </c>
      <c r="AV73" s="5">
        <v>0</v>
      </c>
      <c r="AW73" s="5">
        <v>0.02</v>
      </c>
      <c r="AX73" s="5">
        <f t="shared" si="6"/>
        <v>-0.155</v>
      </c>
    </row>
    <row r="74" spans="1:50" x14ac:dyDescent="0.2">
      <c r="A74" s="5" t="s">
        <v>939</v>
      </c>
      <c r="B74" s="5" t="s">
        <v>104</v>
      </c>
      <c r="C74" s="5">
        <v>0</v>
      </c>
      <c r="D74" s="5">
        <v>2E-3</v>
      </c>
      <c r="E74" s="5">
        <v>0.95099999999999996</v>
      </c>
      <c r="F74" s="5">
        <v>0.52600000000000002</v>
      </c>
      <c r="G74" s="5">
        <v>0.69599999999999995</v>
      </c>
      <c r="H74" s="5">
        <v>0.59499999999999997</v>
      </c>
      <c r="I74" s="5">
        <v>0.68200000000000005</v>
      </c>
      <c r="J74" s="5" t="s">
        <v>326</v>
      </c>
      <c r="K74" s="5">
        <v>0</v>
      </c>
      <c r="L74" s="9">
        <v>8.9999999999999993E-3</v>
      </c>
      <c r="M74" s="5">
        <v>0</v>
      </c>
      <c r="N74" s="5">
        <v>0</v>
      </c>
      <c r="O74" s="5">
        <v>0.02</v>
      </c>
      <c r="P74" s="5">
        <v>0.16200000000000001</v>
      </c>
      <c r="Q74" s="5">
        <v>6.8000000000000005E-2</v>
      </c>
      <c r="R74" s="5" t="s">
        <v>327</v>
      </c>
      <c r="S74" s="5">
        <v>0</v>
      </c>
      <c r="T74">
        <v>4.9000000000000002E-2</v>
      </c>
      <c r="U74" s="5">
        <v>0</v>
      </c>
      <c r="V74" s="5">
        <v>0</v>
      </c>
      <c r="W74" s="5">
        <v>5.0999999999999997E-2</v>
      </c>
      <c r="X74" s="5">
        <v>0</v>
      </c>
      <c r="Y74" s="5">
        <v>6.3E-2</v>
      </c>
      <c r="Z74" s="5" t="s">
        <v>328</v>
      </c>
      <c r="AA74" s="5">
        <v>0</v>
      </c>
      <c r="AB74" s="5">
        <v>4.9000000000000002E-2</v>
      </c>
      <c r="AC74" s="5">
        <v>0</v>
      </c>
      <c r="AD74" s="5">
        <v>0</v>
      </c>
      <c r="AE74" s="5">
        <v>5.0999999999999997E-2</v>
      </c>
      <c r="AF74" s="5">
        <v>0</v>
      </c>
      <c r="AG74" s="5">
        <v>6.3E-2</v>
      </c>
      <c r="AH74" s="5" t="s">
        <v>329</v>
      </c>
      <c r="AI74">
        <v>1</v>
      </c>
      <c r="AJ74" s="9">
        <v>0.11</v>
      </c>
      <c r="AK74" s="5">
        <v>3.4000000000000002E-2</v>
      </c>
      <c r="AL74" s="5">
        <v>0.125</v>
      </c>
      <c r="AM74" s="5">
        <v>8.3000000000000004E-2</v>
      </c>
      <c r="AN74" s="5">
        <v>0.11600000000000001</v>
      </c>
      <c r="AO74" s="5">
        <v>0</v>
      </c>
      <c r="AP74" s="5" t="s">
        <v>321</v>
      </c>
      <c r="AQ74" s="5">
        <v>0</v>
      </c>
      <c r="AR74" s="5">
        <v>0</v>
      </c>
      <c r="AS74" s="5">
        <v>0</v>
      </c>
      <c r="AT74" s="5" t="s">
        <v>228</v>
      </c>
      <c r="AU74" s="5" t="s">
        <v>228</v>
      </c>
      <c r="AV74" s="5">
        <v>0.23499999999999999</v>
      </c>
      <c r="AW74" s="5">
        <v>5.8000000000000003E-2</v>
      </c>
      <c r="AX74" s="5">
        <f t="shared" si="6"/>
        <v>-0.10100000000000001</v>
      </c>
    </row>
    <row r="75" spans="1:50" x14ac:dyDescent="0.2">
      <c r="A75" s="5" t="s">
        <v>955</v>
      </c>
      <c r="B75" s="5" t="s">
        <v>104</v>
      </c>
      <c r="C75" s="5">
        <v>0</v>
      </c>
      <c r="D75" s="5">
        <v>0</v>
      </c>
      <c r="E75" s="5">
        <v>0.94599999999999995</v>
      </c>
      <c r="F75" s="5">
        <v>0.33600000000000002</v>
      </c>
      <c r="G75" s="5">
        <v>0.56299999999999994</v>
      </c>
      <c r="H75" s="5">
        <v>0.23899999999999999</v>
      </c>
      <c r="I75" s="5">
        <v>0.38</v>
      </c>
      <c r="J75" s="5" t="s">
        <v>326</v>
      </c>
      <c r="K75" s="5">
        <v>0</v>
      </c>
      <c r="L75" s="9">
        <v>7.0000000000000001E-3</v>
      </c>
      <c r="M75" s="5">
        <v>0</v>
      </c>
      <c r="N75" s="5">
        <v>8.9999999999999993E-3</v>
      </c>
      <c r="O75" s="5">
        <v>0</v>
      </c>
      <c r="P75" s="5">
        <v>6.6000000000000003E-2</v>
      </c>
      <c r="Q75" s="5">
        <v>0.249</v>
      </c>
      <c r="R75" s="5" t="s">
        <v>327</v>
      </c>
      <c r="S75" s="5">
        <v>0</v>
      </c>
      <c r="T75">
        <v>0</v>
      </c>
      <c r="U75" s="5">
        <v>0</v>
      </c>
      <c r="V75" s="5" t="s">
        <v>228</v>
      </c>
      <c r="W75" s="5" t="s">
        <v>228</v>
      </c>
      <c r="X75" s="5">
        <v>4.8000000000000001E-2</v>
      </c>
      <c r="Y75" s="5">
        <v>0.214</v>
      </c>
      <c r="Z75" s="5" t="s">
        <v>328</v>
      </c>
      <c r="AA75" s="5">
        <v>1</v>
      </c>
      <c r="AB75" s="5">
        <v>5.1999999999999998E-2</v>
      </c>
      <c r="AC75" s="5">
        <v>1.6E-2</v>
      </c>
      <c r="AD75" s="5">
        <v>2.3E-2</v>
      </c>
      <c r="AE75" s="5">
        <v>0</v>
      </c>
      <c r="AF75" s="5">
        <v>9.8000000000000004E-2</v>
      </c>
      <c r="AG75" s="5">
        <v>0</v>
      </c>
      <c r="AH75" s="5" t="s">
        <v>329</v>
      </c>
      <c r="AI75">
        <v>1</v>
      </c>
      <c r="AJ75" s="9">
        <v>1.7000000000000001E-2</v>
      </c>
      <c r="AK75" s="5">
        <v>0.19</v>
      </c>
      <c r="AL75" s="5">
        <v>5.0000000000000001E-3</v>
      </c>
      <c r="AM75" s="5">
        <v>2.7E-2</v>
      </c>
      <c r="AN75" s="5">
        <v>0.106</v>
      </c>
      <c r="AO75" s="5">
        <v>0.19400000000000001</v>
      </c>
      <c r="AP75" s="5" t="s">
        <v>321</v>
      </c>
      <c r="AQ75" s="5">
        <v>0</v>
      </c>
      <c r="AR75" s="5">
        <v>0</v>
      </c>
      <c r="AS75" s="5">
        <v>0</v>
      </c>
      <c r="AT75" s="5" t="s">
        <v>228</v>
      </c>
      <c r="AU75" s="5" t="s">
        <v>228</v>
      </c>
      <c r="AV75" s="5">
        <v>4.8000000000000001E-2</v>
      </c>
      <c r="AW75" s="5">
        <v>0.214</v>
      </c>
      <c r="AX75" s="5">
        <f t="shared" si="6"/>
        <v>-1.0000000000000002E-2</v>
      </c>
    </row>
    <row r="76" spans="1:50" hidden="1" x14ac:dyDescent="0.2">
      <c r="A76" s="5" t="s">
        <v>918</v>
      </c>
      <c r="B76" s="5" t="s">
        <v>104</v>
      </c>
      <c r="C76" s="5">
        <v>0</v>
      </c>
      <c r="D76" s="5">
        <v>0</v>
      </c>
      <c r="E76" s="5">
        <v>0.66900000000000004</v>
      </c>
      <c r="F76" s="5">
        <v>0.28999999999999998</v>
      </c>
      <c r="G76" s="5">
        <v>0.13100000000000001</v>
      </c>
      <c r="H76" s="5">
        <v>8.6999999999999994E-2</v>
      </c>
      <c r="I76" s="5">
        <v>0.122</v>
      </c>
      <c r="J76" s="5" t="s">
        <v>326</v>
      </c>
      <c r="K76" s="5">
        <v>0</v>
      </c>
      <c r="L76" s="9">
        <v>6.0000000000000001E-3</v>
      </c>
      <c r="M76" s="5">
        <v>0</v>
      </c>
      <c r="N76" s="5">
        <v>0.02</v>
      </c>
      <c r="O76" s="5">
        <v>0</v>
      </c>
      <c r="P76" s="5">
        <v>0.247</v>
      </c>
      <c r="Q76" s="5">
        <v>0.23599999999999999</v>
      </c>
      <c r="R76" s="5" t="s">
        <v>327</v>
      </c>
      <c r="S76" s="5">
        <v>1</v>
      </c>
      <c r="T76">
        <v>0</v>
      </c>
      <c r="U76" s="5">
        <v>0</v>
      </c>
      <c r="V76" s="5" t="s">
        <v>228</v>
      </c>
      <c r="W76" s="5" t="s">
        <v>228</v>
      </c>
      <c r="X76" s="5">
        <v>0.20599999999999999</v>
      </c>
      <c r="Y76" s="5">
        <v>0.24399999999999999</v>
      </c>
      <c r="Z76" s="5" t="s">
        <v>328</v>
      </c>
      <c r="AA76" s="5">
        <v>0</v>
      </c>
      <c r="AB76" s="5">
        <v>0</v>
      </c>
      <c r="AC76" s="5">
        <v>0</v>
      </c>
      <c r="AD76" s="5">
        <v>0.23699999999999999</v>
      </c>
      <c r="AE76" s="5">
        <v>0</v>
      </c>
      <c r="AF76" s="5">
        <v>4.3999999999999997E-2</v>
      </c>
      <c r="AG76" s="5">
        <v>0</v>
      </c>
      <c r="AH76" s="5" t="s">
        <v>329</v>
      </c>
      <c r="AI76">
        <v>1</v>
      </c>
      <c r="AJ76" s="9">
        <v>0</v>
      </c>
      <c r="AK76" s="5">
        <v>0</v>
      </c>
      <c r="AL76" s="5">
        <v>0.23799999999999999</v>
      </c>
      <c r="AM76" s="5">
        <v>0.115</v>
      </c>
      <c r="AN76" s="5">
        <v>0</v>
      </c>
      <c r="AO76" s="5">
        <v>2.4E-2</v>
      </c>
      <c r="AP76" s="5" t="s">
        <v>321</v>
      </c>
      <c r="AQ76" s="5">
        <v>0</v>
      </c>
      <c r="AR76" s="5">
        <v>0</v>
      </c>
      <c r="AS76" s="5">
        <v>0</v>
      </c>
      <c r="AT76" s="5">
        <v>0.23699999999999999</v>
      </c>
      <c r="AU76" s="5">
        <v>0</v>
      </c>
      <c r="AV76" s="5">
        <v>4.3999999999999997E-2</v>
      </c>
      <c r="AW76" s="5">
        <v>0</v>
      </c>
      <c r="AX76" s="5">
        <f t="shared" si="6"/>
        <v>6.0000000000000001E-3</v>
      </c>
    </row>
    <row r="77" spans="1:50" x14ac:dyDescent="0.2">
      <c r="A77" s="5" t="s">
        <v>930</v>
      </c>
      <c r="B77" s="5" t="s">
        <v>104</v>
      </c>
      <c r="C77" s="5">
        <v>0</v>
      </c>
      <c r="D77" s="5">
        <v>2005</v>
      </c>
      <c r="E77" s="5">
        <v>0.113</v>
      </c>
      <c r="F77" s="5">
        <v>0.35799999999999998</v>
      </c>
      <c r="G77" s="5">
        <v>0.252</v>
      </c>
      <c r="H77" s="5">
        <v>0.42199999999999999</v>
      </c>
      <c r="I77" s="5">
        <v>0.252</v>
      </c>
      <c r="J77" s="5" t="s">
        <v>326</v>
      </c>
      <c r="K77" s="5">
        <v>0</v>
      </c>
      <c r="L77" s="9">
        <v>2E-3</v>
      </c>
      <c r="M77" s="5">
        <v>0</v>
      </c>
      <c r="N77" s="5">
        <v>8.0000000000000002E-3</v>
      </c>
      <c r="O77" s="5">
        <v>0</v>
      </c>
      <c r="P77" s="5">
        <v>0.123</v>
      </c>
      <c r="Q77" s="5">
        <v>0</v>
      </c>
      <c r="R77" s="5" t="s">
        <v>327</v>
      </c>
      <c r="S77" s="5">
        <v>0</v>
      </c>
      <c r="T77">
        <v>2E-3</v>
      </c>
      <c r="U77" s="5">
        <v>0</v>
      </c>
      <c r="V77" s="5">
        <v>8.0000000000000002E-3</v>
      </c>
      <c r="W77" s="5">
        <v>0</v>
      </c>
      <c r="X77" s="5">
        <v>0.123</v>
      </c>
      <c r="Y77" s="5">
        <v>0</v>
      </c>
      <c r="Z77" s="5" t="s">
        <v>328</v>
      </c>
      <c r="AA77" s="5">
        <v>0</v>
      </c>
      <c r="AB77" s="5">
        <v>2E-3</v>
      </c>
      <c r="AC77" s="5">
        <v>0</v>
      </c>
      <c r="AD77" s="5">
        <v>8.0000000000000002E-3</v>
      </c>
      <c r="AE77" s="5">
        <v>0</v>
      </c>
      <c r="AF77" s="5">
        <v>0.123</v>
      </c>
      <c r="AG77" s="5">
        <v>0</v>
      </c>
      <c r="AH77" s="5" t="s">
        <v>329</v>
      </c>
      <c r="AI77">
        <v>1</v>
      </c>
      <c r="AJ77" s="9">
        <v>0.53500000000000003</v>
      </c>
      <c r="AK77" s="5">
        <v>0.112</v>
      </c>
      <c r="AL77" s="5">
        <v>0.17699999999999999</v>
      </c>
      <c r="AM77" s="5">
        <v>4.5999999999999999E-2</v>
      </c>
      <c r="AN77" s="5">
        <v>0</v>
      </c>
      <c r="AO77" s="5">
        <v>0.20100000000000001</v>
      </c>
      <c r="AP77" s="5" t="s">
        <v>321</v>
      </c>
      <c r="AQ77" s="5">
        <v>0</v>
      </c>
      <c r="AR77" s="5">
        <v>2E-3</v>
      </c>
      <c r="AS77" s="5">
        <v>0</v>
      </c>
      <c r="AT77" s="5">
        <v>8.0000000000000002E-3</v>
      </c>
      <c r="AU77" s="5">
        <v>0</v>
      </c>
      <c r="AV77" s="5">
        <v>0.123</v>
      </c>
      <c r="AW77" s="5">
        <v>0</v>
      </c>
      <c r="AX77" s="5">
        <f t="shared" si="6"/>
        <v>-0.53300000000000003</v>
      </c>
    </row>
    <row r="78" spans="1:50" x14ac:dyDescent="0.2">
      <c r="A78" s="5" t="s">
        <v>944</v>
      </c>
      <c r="B78" s="5" t="s">
        <v>104</v>
      </c>
      <c r="C78" s="5">
        <v>0</v>
      </c>
      <c r="D78" s="5">
        <v>2.8000000000000001E-2</v>
      </c>
      <c r="E78" s="5">
        <v>0.81100000000000005</v>
      </c>
      <c r="F78" s="5">
        <v>36161</v>
      </c>
      <c r="G78" s="5">
        <v>0.56299999999999994</v>
      </c>
      <c r="H78" s="5">
        <v>1294</v>
      </c>
      <c r="I78" s="5">
        <v>0.38</v>
      </c>
      <c r="J78" s="5" t="s">
        <v>326</v>
      </c>
      <c r="K78" s="5">
        <v>0</v>
      </c>
      <c r="L78" s="9">
        <v>1E-3</v>
      </c>
      <c r="M78" s="5">
        <v>0</v>
      </c>
      <c r="N78" s="5">
        <v>3.0000000000000001E-3</v>
      </c>
      <c r="O78" s="5">
        <v>0</v>
      </c>
      <c r="P78" s="5">
        <v>4.3999999999999997E-2</v>
      </c>
      <c r="Q78" s="5">
        <v>0.249</v>
      </c>
      <c r="R78" s="5" t="s">
        <v>327</v>
      </c>
      <c r="S78" s="5">
        <v>0</v>
      </c>
      <c r="T78">
        <v>0</v>
      </c>
      <c r="U78" s="5">
        <v>0</v>
      </c>
      <c r="V78" s="5" t="s">
        <v>228</v>
      </c>
      <c r="W78" s="5" t="s">
        <v>228</v>
      </c>
      <c r="X78" s="5">
        <v>3.1E-2</v>
      </c>
      <c r="Y78" s="5">
        <v>0.214</v>
      </c>
      <c r="Z78" s="5" t="s">
        <v>328</v>
      </c>
      <c r="AA78" s="5">
        <v>0</v>
      </c>
      <c r="AB78" s="5">
        <v>4.2999999999999997E-2</v>
      </c>
      <c r="AC78" s="5">
        <v>1.6E-2</v>
      </c>
      <c r="AD78" s="5">
        <v>2.1000000000000001E-2</v>
      </c>
      <c r="AE78" s="5">
        <v>0</v>
      </c>
      <c r="AF78" s="5">
        <v>5.2999999999999999E-2</v>
      </c>
      <c r="AG78" s="5">
        <v>0</v>
      </c>
      <c r="AH78" s="5" t="s">
        <v>329</v>
      </c>
      <c r="AI78">
        <v>0</v>
      </c>
      <c r="AJ78" s="9">
        <v>0.73399999999999999</v>
      </c>
      <c r="AK78" s="5">
        <v>0.19600000000000001</v>
      </c>
      <c r="AL78" s="5">
        <v>0.251</v>
      </c>
      <c r="AM78" s="5">
        <v>0.254</v>
      </c>
      <c r="AN78" s="5">
        <v>0</v>
      </c>
      <c r="AO78" s="5">
        <v>0.21</v>
      </c>
      <c r="AP78" s="5" t="s">
        <v>321</v>
      </c>
      <c r="AQ78" s="5">
        <v>0</v>
      </c>
      <c r="AR78" s="5">
        <v>0</v>
      </c>
      <c r="AS78" s="5">
        <v>0</v>
      </c>
      <c r="AT78" s="5" t="s">
        <v>228</v>
      </c>
      <c r="AU78" s="5" t="s">
        <v>228</v>
      </c>
      <c r="AV78" s="5">
        <v>3.1E-2</v>
      </c>
      <c r="AW78" s="5">
        <v>0.214</v>
      </c>
      <c r="AX78" s="5">
        <f t="shared" si="6"/>
        <v>-0.73299999999999998</v>
      </c>
    </row>
    <row r="79" spans="1:50" hidden="1" x14ac:dyDescent="0.2">
      <c r="A79" s="5" t="s">
        <v>978</v>
      </c>
      <c r="B79" s="5" t="s">
        <v>104</v>
      </c>
      <c r="C79" s="5">
        <v>1</v>
      </c>
      <c r="D79" s="5">
        <v>0</v>
      </c>
      <c r="E79" s="5">
        <v>0.79300000000000004</v>
      </c>
      <c r="F79" s="5">
        <v>0.40400000000000003</v>
      </c>
      <c r="G79" s="5">
        <v>0.39800000000000002</v>
      </c>
      <c r="H79" s="5">
        <v>0.42799999999999999</v>
      </c>
      <c r="I79" s="5">
        <v>0.41399999999999998</v>
      </c>
      <c r="J79" s="5" t="s">
        <v>326</v>
      </c>
      <c r="K79" s="5">
        <v>0</v>
      </c>
      <c r="L79" s="9">
        <v>0</v>
      </c>
      <c r="M79" s="5">
        <v>0</v>
      </c>
      <c r="N79" s="5">
        <v>0.23499999999999999</v>
      </c>
      <c r="O79" s="5">
        <v>0</v>
      </c>
      <c r="P79" s="5">
        <v>4.2000000000000003E-2</v>
      </c>
      <c r="Q79" s="5">
        <v>0.15</v>
      </c>
      <c r="R79" s="5" t="s">
        <v>327</v>
      </c>
      <c r="S79" s="5">
        <v>1</v>
      </c>
      <c r="T79">
        <v>0</v>
      </c>
      <c r="U79" s="5">
        <v>0</v>
      </c>
      <c r="V79" s="5" t="s">
        <v>228</v>
      </c>
      <c r="W79" s="5" t="s">
        <v>228</v>
      </c>
      <c r="X79" s="5">
        <v>0.19700000000000001</v>
      </c>
      <c r="Y79" s="5">
        <v>0.192</v>
      </c>
      <c r="Z79" s="5" t="s">
        <v>328</v>
      </c>
      <c r="AA79" s="5">
        <v>1</v>
      </c>
      <c r="AB79" s="5">
        <v>3.5999999999999997E-2</v>
      </c>
      <c r="AC79" s="5">
        <v>0</v>
      </c>
      <c r="AD79" s="5">
        <v>0</v>
      </c>
      <c r="AE79" s="5">
        <v>2.7E-2</v>
      </c>
      <c r="AF79" s="5">
        <v>0</v>
      </c>
      <c r="AG79" s="5">
        <v>0.22600000000000001</v>
      </c>
      <c r="AH79" s="5" t="s">
        <v>329</v>
      </c>
      <c r="AI79">
        <v>0</v>
      </c>
      <c r="AJ79" s="9">
        <v>1.6E-2</v>
      </c>
      <c r="AK79" s="5">
        <v>3.0000000000000001E-3</v>
      </c>
      <c r="AL79" s="5">
        <v>0.247</v>
      </c>
      <c r="AM79" s="5">
        <v>1.2999999999999999E-2</v>
      </c>
      <c r="AN79" s="5">
        <v>5.0000000000000001E-3</v>
      </c>
      <c r="AO79" s="5">
        <v>0.23400000000000001</v>
      </c>
      <c r="AP79" s="5" t="s">
        <v>321</v>
      </c>
      <c r="AQ79" s="5">
        <v>1</v>
      </c>
      <c r="AR79" s="5">
        <v>0</v>
      </c>
      <c r="AS79" s="5">
        <v>0</v>
      </c>
      <c r="AT79" s="5" t="s">
        <v>228</v>
      </c>
      <c r="AU79" s="5" t="s">
        <v>228</v>
      </c>
      <c r="AV79" s="5">
        <v>0.19700000000000001</v>
      </c>
      <c r="AW79" s="5">
        <v>0.192</v>
      </c>
      <c r="AX79" s="5">
        <f t="shared" si="6"/>
        <v>-1.6E-2</v>
      </c>
    </row>
    <row r="80" spans="1:50" hidden="1" x14ac:dyDescent="0.2">
      <c r="A80" s="5" t="s">
        <v>912</v>
      </c>
      <c r="B80" s="5" t="s">
        <v>104</v>
      </c>
      <c r="C80" s="5">
        <v>1</v>
      </c>
      <c r="D80" s="5">
        <v>1.2999999999999999E-2</v>
      </c>
      <c r="E80" s="5">
        <v>0.61899999999999999</v>
      </c>
      <c r="F80" s="5">
        <v>7.2999999999999995E-2</v>
      </c>
      <c r="G80" s="5">
        <v>0.1</v>
      </c>
      <c r="H80" s="5">
        <v>0.64700000000000002</v>
      </c>
      <c r="I80" s="5">
        <v>8.6999999999999994E-2</v>
      </c>
      <c r="J80" s="5" t="s">
        <v>326</v>
      </c>
      <c r="K80" s="5">
        <v>0</v>
      </c>
      <c r="L80" s="9">
        <v>0</v>
      </c>
      <c r="M80" s="5">
        <v>0</v>
      </c>
      <c r="N80" s="5">
        <v>0</v>
      </c>
      <c r="O80" s="5">
        <v>0.121</v>
      </c>
      <c r="P80" s="5">
        <v>0.14399999999999999</v>
      </c>
      <c r="Q80" s="5">
        <v>0</v>
      </c>
      <c r="R80" s="5" t="s">
        <v>327</v>
      </c>
      <c r="S80" s="5">
        <v>1</v>
      </c>
      <c r="T80">
        <v>0</v>
      </c>
      <c r="U80" s="5">
        <v>0</v>
      </c>
      <c r="V80" s="5" t="s">
        <v>228</v>
      </c>
      <c r="W80" s="5" t="s">
        <v>228</v>
      </c>
      <c r="X80" s="5">
        <v>6.7000000000000004E-2</v>
      </c>
      <c r="Y80" s="5">
        <v>0.252</v>
      </c>
      <c r="Z80" s="5" t="s">
        <v>328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0.125</v>
      </c>
      <c r="AG80" s="5">
        <v>0</v>
      </c>
      <c r="AH80" s="5" t="s">
        <v>329</v>
      </c>
      <c r="AI80">
        <v>0</v>
      </c>
      <c r="AJ80" s="9">
        <v>0</v>
      </c>
      <c r="AK80" s="5">
        <v>0</v>
      </c>
      <c r="AL80" s="5">
        <v>0</v>
      </c>
      <c r="AM80" s="5">
        <v>0.13100000000000001</v>
      </c>
      <c r="AN80" s="5">
        <v>0.14699999999999999</v>
      </c>
      <c r="AO80" s="5">
        <v>0</v>
      </c>
      <c r="AP80" s="5" t="s">
        <v>321</v>
      </c>
      <c r="AQ80" s="5">
        <v>0</v>
      </c>
      <c r="AR80" s="5">
        <v>0</v>
      </c>
      <c r="AS80" s="5">
        <v>0</v>
      </c>
      <c r="AT80" s="5">
        <v>0</v>
      </c>
      <c r="AU80" s="5">
        <v>0</v>
      </c>
      <c r="AV80" s="5">
        <v>0.125</v>
      </c>
      <c r="AW80" s="5">
        <v>0</v>
      </c>
      <c r="AX80" s="5">
        <f t="shared" si="6"/>
        <v>0</v>
      </c>
    </row>
    <row r="81" spans="1:50" hidden="1" x14ac:dyDescent="0.2">
      <c r="A81" s="5" t="s">
        <v>921</v>
      </c>
      <c r="B81" s="5" t="s">
        <v>104</v>
      </c>
      <c r="C81" s="5">
        <v>1</v>
      </c>
      <c r="D81" s="5">
        <v>0</v>
      </c>
      <c r="E81" s="5">
        <v>0.78900000000000003</v>
      </c>
      <c r="F81" s="5">
        <v>0.38800000000000001</v>
      </c>
      <c r="G81" s="5">
        <v>0.317</v>
      </c>
      <c r="H81" s="5">
        <v>0.432</v>
      </c>
      <c r="I81" s="5">
        <v>0.38</v>
      </c>
      <c r="J81" s="5" t="s">
        <v>326</v>
      </c>
      <c r="K81" s="5">
        <v>0</v>
      </c>
      <c r="L81" s="9">
        <v>0</v>
      </c>
      <c r="M81" s="5">
        <v>0</v>
      </c>
      <c r="N81" s="5">
        <v>0.23400000000000001</v>
      </c>
      <c r="O81" s="5">
        <v>0</v>
      </c>
      <c r="P81" s="5">
        <v>0.183</v>
      </c>
      <c r="Q81" s="5">
        <v>0.13200000000000001</v>
      </c>
      <c r="R81" s="5" t="s">
        <v>327</v>
      </c>
      <c r="S81" s="5">
        <v>1</v>
      </c>
      <c r="T81">
        <v>0.79900000000000004</v>
      </c>
      <c r="U81" s="5">
        <v>0</v>
      </c>
      <c r="V81" s="5">
        <v>0</v>
      </c>
      <c r="W81" s="5">
        <v>0.252</v>
      </c>
      <c r="X81" s="5">
        <v>0</v>
      </c>
      <c r="Y81" s="5">
        <v>0.23</v>
      </c>
      <c r="Z81" s="5" t="s">
        <v>328</v>
      </c>
      <c r="AA81" s="5">
        <v>0</v>
      </c>
      <c r="AB81" s="5">
        <v>0</v>
      </c>
      <c r="AC81" s="5">
        <v>0</v>
      </c>
      <c r="AD81" s="5">
        <v>0.23200000000000001</v>
      </c>
      <c r="AE81" s="5">
        <v>0</v>
      </c>
      <c r="AF81" s="5">
        <v>0.17199999999999999</v>
      </c>
      <c r="AG81" s="5">
        <v>0</v>
      </c>
      <c r="AH81" s="5" t="s">
        <v>329</v>
      </c>
      <c r="AI81">
        <v>1</v>
      </c>
      <c r="AJ81" s="9">
        <v>0</v>
      </c>
      <c r="AK81" s="5">
        <v>0</v>
      </c>
      <c r="AL81" s="5">
        <v>2.4E-2</v>
      </c>
      <c r="AM81" s="5">
        <v>5.0999999999999997E-2</v>
      </c>
      <c r="AN81" s="5">
        <v>0.251</v>
      </c>
      <c r="AO81" s="5">
        <v>0.21199999999999999</v>
      </c>
      <c r="AP81" s="5" t="s">
        <v>321</v>
      </c>
      <c r="AQ81" s="5">
        <v>0</v>
      </c>
      <c r="AR81" s="5">
        <v>0</v>
      </c>
      <c r="AS81" s="5">
        <v>0</v>
      </c>
      <c r="AT81" s="5">
        <v>0.23200000000000001</v>
      </c>
      <c r="AU81" s="5">
        <v>0</v>
      </c>
      <c r="AV81" s="5">
        <v>0.17199999999999999</v>
      </c>
      <c r="AW81" s="5">
        <v>0</v>
      </c>
      <c r="AX81" s="5">
        <f t="shared" si="6"/>
        <v>0</v>
      </c>
    </row>
    <row r="82" spans="1:50" hidden="1" x14ac:dyDescent="0.2">
      <c r="A82" s="5" t="s">
        <v>926</v>
      </c>
      <c r="B82" s="5" t="s">
        <v>104</v>
      </c>
      <c r="C82" s="5">
        <v>1</v>
      </c>
      <c r="D82" s="5">
        <v>2.5000000000000001E-2</v>
      </c>
      <c r="E82" s="5">
        <v>0.79300000000000004</v>
      </c>
      <c r="F82" s="5">
        <v>0.71899999999999997</v>
      </c>
      <c r="G82" s="5">
        <v>2601</v>
      </c>
      <c r="H82" s="5">
        <v>0.73599999999999999</v>
      </c>
      <c r="I82" s="5">
        <v>3583</v>
      </c>
      <c r="J82" s="5" t="s">
        <v>326</v>
      </c>
      <c r="K82" s="5">
        <v>0</v>
      </c>
      <c r="L82" s="9">
        <v>0</v>
      </c>
      <c r="M82" s="5">
        <v>0</v>
      </c>
      <c r="N82" s="5">
        <v>0.23200000000000001</v>
      </c>
      <c r="O82" s="5">
        <v>0</v>
      </c>
      <c r="P82" s="5">
        <v>0.21</v>
      </c>
      <c r="Q82" s="5">
        <v>0.01</v>
      </c>
      <c r="R82" s="5" t="s">
        <v>327</v>
      </c>
      <c r="S82" s="5">
        <v>1</v>
      </c>
      <c r="T82">
        <v>8.0000000000000002E-3</v>
      </c>
      <c r="U82" s="5">
        <v>0</v>
      </c>
      <c r="V82" s="5">
        <v>0</v>
      </c>
      <c r="W82" s="5">
        <v>7.0000000000000001E-3</v>
      </c>
      <c r="X82" s="5">
        <v>0</v>
      </c>
      <c r="Y82" s="5">
        <v>1E-3</v>
      </c>
      <c r="Z82" s="5" t="s">
        <v>328</v>
      </c>
      <c r="AA82" s="5">
        <v>0</v>
      </c>
      <c r="AB82" s="5">
        <v>0</v>
      </c>
      <c r="AC82" s="5">
        <v>0</v>
      </c>
      <c r="AD82" s="5">
        <v>0</v>
      </c>
      <c r="AE82" s="5">
        <v>1E-3</v>
      </c>
      <c r="AF82" s="5">
        <v>0</v>
      </c>
      <c r="AG82" s="5">
        <v>7.0000000000000001E-3</v>
      </c>
      <c r="AH82" s="5" t="s">
        <v>329</v>
      </c>
      <c r="AI82">
        <v>1</v>
      </c>
      <c r="AJ82" s="9">
        <v>0</v>
      </c>
      <c r="AK82" s="5">
        <v>0</v>
      </c>
      <c r="AL82" s="5">
        <v>0.249</v>
      </c>
      <c r="AM82" s="5">
        <v>0</v>
      </c>
      <c r="AN82" s="5">
        <v>0.189</v>
      </c>
      <c r="AO82" s="5">
        <v>0.03</v>
      </c>
      <c r="AP82" s="5" t="s">
        <v>321</v>
      </c>
      <c r="AQ82" s="5">
        <v>0</v>
      </c>
      <c r="AR82" s="5">
        <v>0</v>
      </c>
      <c r="AS82" s="5">
        <v>0</v>
      </c>
      <c r="AT82" s="5">
        <v>0</v>
      </c>
      <c r="AU82" s="5">
        <v>1E-3</v>
      </c>
      <c r="AV82" s="5">
        <v>0</v>
      </c>
      <c r="AW82" s="5">
        <v>7.0000000000000001E-3</v>
      </c>
      <c r="AX82" s="5">
        <f t="shared" si="6"/>
        <v>0</v>
      </c>
    </row>
    <row r="83" spans="1:50" hidden="1" x14ac:dyDescent="0.2">
      <c r="A83" s="5" t="s">
        <v>902</v>
      </c>
      <c r="B83" s="5" t="s">
        <v>104</v>
      </c>
      <c r="C83" s="5">
        <v>1</v>
      </c>
      <c r="D83" s="5">
        <v>0</v>
      </c>
      <c r="E83" s="5">
        <v>0.92500000000000004</v>
      </c>
      <c r="F83" s="5">
        <v>0.42499999999999999</v>
      </c>
      <c r="G83" s="5">
        <v>0.432</v>
      </c>
      <c r="H83" s="5">
        <v>0.43099999999999999</v>
      </c>
      <c r="I83" s="5">
        <v>0.55400000000000005</v>
      </c>
      <c r="J83" s="5" t="s">
        <v>326</v>
      </c>
      <c r="K83" s="5">
        <v>0</v>
      </c>
      <c r="L83" s="9">
        <v>0</v>
      </c>
      <c r="M83" s="5">
        <v>0</v>
      </c>
      <c r="N83" s="5">
        <v>0.254</v>
      </c>
      <c r="O83" s="5">
        <v>0</v>
      </c>
      <c r="P83" s="5">
        <v>0.14399999999999999</v>
      </c>
      <c r="Q83" s="5">
        <v>5.7000000000000002E-2</v>
      </c>
      <c r="R83" s="5" t="s">
        <v>327</v>
      </c>
      <c r="S83" s="5">
        <v>0</v>
      </c>
      <c r="T83">
        <v>0.49399999999999999</v>
      </c>
      <c r="U83" s="5">
        <v>0</v>
      </c>
      <c r="V83" s="5">
        <v>0</v>
      </c>
      <c r="W83" s="5">
        <v>0.23799999999999999</v>
      </c>
      <c r="X83" s="5">
        <v>0</v>
      </c>
      <c r="Y83" s="5">
        <v>0.188</v>
      </c>
      <c r="Z83" s="5" t="s">
        <v>328</v>
      </c>
      <c r="AA83" s="5">
        <v>0</v>
      </c>
      <c r="AB83" s="5">
        <v>0</v>
      </c>
      <c r="AC83" s="5">
        <v>0</v>
      </c>
      <c r="AD83" s="5">
        <v>0.253</v>
      </c>
      <c r="AE83" s="5">
        <v>0</v>
      </c>
      <c r="AF83" s="5">
        <v>0.13</v>
      </c>
      <c r="AG83" s="5">
        <v>0</v>
      </c>
      <c r="AH83" s="5" t="s">
        <v>329</v>
      </c>
      <c r="AI83">
        <v>0</v>
      </c>
      <c r="AJ83" s="9">
        <v>0</v>
      </c>
      <c r="AK83" s="5">
        <v>0</v>
      </c>
      <c r="AL83" s="5">
        <v>1.7999999999999999E-2</v>
      </c>
      <c r="AM83" s="5">
        <v>7.3999999999999996E-2</v>
      </c>
      <c r="AN83" s="5">
        <v>0.23899999999999999</v>
      </c>
      <c r="AO83" s="5">
        <v>0.19800000000000001</v>
      </c>
      <c r="AP83" s="5" t="s">
        <v>321</v>
      </c>
      <c r="AQ83" s="5">
        <v>0</v>
      </c>
      <c r="AR83" s="5">
        <v>0</v>
      </c>
      <c r="AS83" s="5">
        <v>0</v>
      </c>
      <c r="AT83" s="5">
        <v>0.253</v>
      </c>
      <c r="AU83" s="5">
        <v>0</v>
      </c>
      <c r="AV83" s="5">
        <v>0.13</v>
      </c>
      <c r="AW83" s="5">
        <v>0</v>
      </c>
      <c r="AX83" s="5">
        <f t="shared" si="6"/>
        <v>0</v>
      </c>
    </row>
    <row r="84" spans="1:50" hidden="1" x14ac:dyDescent="0.2">
      <c r="A84" s="5" t="s">
        <v>911</v>
      </c>
      <c r="B84" s="5" t="s">
        <v>104</v>
      </c>
      <c r="C84" s="5">
        <v>1</v>
      </c>
      <c r="D84" s="5">
        <v>3.0000000000000001E-3</v>
      </c>
      <c r="E84" s="5">
        <v>0.54400000000000004</v>
      </c>
      <c r="F84" s="5">
        <v>667704462</v>
      </c>
      <c r="G84" s="5">
        <v>71669</v>
      </c>
      <c r="H84" s="5">
        <v>321098441</v>
      </c>
      <c r="I84" s="5">
        <v>18359</v>
      </c>
      <c r="J84" s="5" t="s">
        <v>326</v>
      </c>
      <c r="K84" s="5">
        <v>0</v>
      </c>
      <c r="L84" s="9">
        <v>0</v>
      </c>
      <c r="M84" s="5">
        <v>0</v>
      </c>
      <c r="N84" s="5">
        <v>0</v>
      </c>
      <c r="O84" s="5">
        <v>0</v>
      </c>
      <c r="P84" s="5">
        <v>1.7000000000000001E-2</v>
      </c>
      <c r="Q84" s="5">
        <v>6.0000000000000001E-3</v>
      </c>
      <c r="R84" s="5" t="s">
        <v>327</v>
      </c>
      <c r="S84" s="5">
        <v>0</v>
      </c>
      <c r="T84">
        <v>0</v>
      </c>
      <c r="U84" s="5">
        <v>0</v>
      </c>
      <c r="V84" s="5" t="s">
        <v>228</v>
      </c>
      <c r="W84" s="5" t="s">
        <v>228</v>
      </c>
      <c r="X84" s="5">
        <v>1.2E-2</v>
      </c>
      <c r="Y84" s="5">
        <v>4.0000000000000001E-3</v>
      </c>
      <c r="Z84" s="5" t="s">
        <v>328</v>
      </c>
      <c r="AA84" s="5">
        <v>1</v>
      </c>
      <c r="AB84" s="5">
        <v>1E-3</v>
      </c>
      <c r="AC84" s="5">
        <v>0</v>
      </c>
      <c r="AD84" s="5">
        <v>0</v>
      </c>
      <c r="AE84" s="5">
        <v>2E-3</v>
      </c>
      <c r="AF84" s="5">
        <v>0</v>
      </c>
      <c r="AG84" s="5">
        <v>0.16700000000000001</v>
      </c>
      <c r="AH84" s="5" t="s">
        <v>329</v>
      </c>
      <c r="AI84">
        <v>1</v>
      </c>
      <c r="AJ84" s="9">
        <v>1E-3</v>
      </c>
      <c r="AK84" s="5">
        <v>0</v>
      </c>
      <c r="AL84" s="5">
        <v>0</v>
      </c>
      <c r="AM84" s="5">
        <v>2E-3</v>
      </c>
      <c r="AN84" s="5">
        <v>0.14299999999999999</v>
      </c>
      <c r="AO84" s="5">
        <v>0.14299999999999999</v>
      </c>
      <c r="AP84" s="5" t="s">
        <v>321</v>
      </c>
      <c r="AQ84" s="5">
        <v>0</v>
      </c>
      <c r="AR84" s="5">
        <v>0</v>
      </c>
      <c r="AS84" s="5">
        <v>0</v>
      </c>
      <c r="AT84" s="5" t="s">
        <v>228</v>
      </c>
      <c r="AU84" s="5" t="s">
        <v>228</v>
      </c>
      <c r="AV84" s="5">
        <v>1.2E-2</v>
      </c>
      <c r="AW84" s="5">
        <v>4.0000000000000001E-3</v>
      </c>
      <c r="AX84" s="5">
        <f t="shared" si="6"/>
        <v>-1E-3</v>
      </c>
    </row>
    <row r="85" spans="1:50" hidden="1" x14ac:dyDescent="0.2">
      <c r="A85" s="5" t="s">
        <v>923</v>
      </c>
      <c r="B85" s="5" t="s">
        <v>104</v>
      </c>
      <c r="C85" s="5">
        <v>1</v>
      </c>
      <c r="D85" s="5">
        <v>0</v>
      </c>
      <c r="E85" s="5">
        <v>0.35199999999999998</v>
      </c>
      <c r="F85" s="5">
        <v>35431</v>
      </c>
      <c r="G85" s="5">
        <v>44137</v>
      </c>
      <c r="H85" s="5">
        <v>6989</v>
      </c>
      <c r="I85" s="5">
        <v>7383</v>
      </c>
      <c r="J85" s="5" t="s">
        <v>326</v>
      </c>
      <c r="K85" s="5">
        <v>0</v>
      </c>
      <c r="L85" s="9">
        <v>0</v>
      </c>
      <c r="M85" s="5">
        <v>0</v>
      </c>
      <c r="N85" s="5">
        <v>0.246</v>
      </c>
      <c r="O85" s="5">
        <v>0.246</v>
      </c>
      <c r="P85" s="5">
        <v>0</v>
      </c>
      <c r="Q85" s="5">
        <v>0</v>
      </c>
      <c r="R85" s="5" t="s">
        <v>327</v>
      </c>
      <c r="S85" s="5">
        <v>0</v>
      </c>
      <c r="T85">
        <v>0</v>
      </c>
      <c r="U85" s="5">
        <v>0</v>
      </c>
      <c r="V85" s="5" t="s">
        <v>228</v>
      </c>
      <c r="W85" s="5" t="s">
        <v>228</v>
      </c>
      <c r="X85" s="5">
        <v>8.1000000000000003E-2</v>
      </c>
      <c r="Y85" s="5">
        <v>8.1000000000000003E-2</v>
      </c>
      <c r="Z85" s="5" t="s">
        <v>328</v>
      </c>
      <c r="AA85" s="5">
        <v>1</v>
      </c>
      <c r="AB85" s="5">
        <v>0</v>
      </c>
      <c r="AC85" s="5">
        <v>0</v>
      </c>
      <c r="AD85" s="5">
        <v>0</v>
      </c>
      <c r="AE85" s="5">
        <v>0</v>
      </c>
      <c r="AF85" s="5">
        <v>5.0000000000000001E-3</v>
      </c>
      <c r="AG85" s="5">
        <v>0</v>
      </c>
      <c r="AH85" s="5" t="s">
        <v>329</v>
      </c>
      <c r="AI85">
        <v>0</v>
      </c>
      <c r="AJ85" s="9">
        <v>0</v>
      </c>
      <c r="AK85" s="5">
        <v>0</v>
      </c>
      <c r="AL85" s="5">
        <v>0</v>
      </c>
      <c r="AM85" s="5">
        <v>0</v>
      </c>
      <c r="AN85" s="5">
        <v>0.16300000000000001</v>
      </c>
      <c r="AO85" s="5">
        <v>0.16</v>
      </c>
      <c r="AP85" s="5" t="s">
        <v>321</v>
      </c>
      <c r="AQ85" s="5">
        <v>0</v>
      </c>
      <c r="AR85" s="5">
        <v>6.0000000000000001E-3</v>
      </c>
      <c r="AS85" s="5">
        <v>0</v>
      </c>
      <c r="AT85" s="5">
        <v>5.0000000000000001E-3</v>
      </c>
      <c r="AU85" s="5">
        <v>0</v>
      </c>
      <c r="AV85" s="5">
        <v>0</v>
      </c>
      <c r="AW85" s="5">
        <v>0</v>
      </c>
      <c r="AX85" s="5">
        <f t="shared" si="6"/>
        <v>0</v>
      </c>
    </row>
    <row r="86" spans="1:50" hidden="1" x14ac:dyDescent="0.2">
      <c r="A86" s="5" t="s">
        <v>942</v>
      </c>
      <c r="B86" s="5" t="s">
        <v>104</v>
      </c>
      <c r="C86" s="5">
        <v>1</v>
      </c>
      <c r="D86" s="5">
        <v>0</v>
      </c>
      <c r="E86" s="5">
        <v>0.97799999999999998</v>
      </c>
      <c r="F86" s="5">
        <v>0.50900000000000001</v>
      </c>
      <c r="G86" s="5">
        <v>0.90400000000000003</v>
      </c>
      <c r="H86" s="5">
        <v>0.57699999999999996</v>
      </c>
      <c r="I86" s="5">
        <v>1269</v>
      </c>
      <c r="J86" s="5" t="s">
        <v>326</v>
      </c>
      <c r="K86" s="5">
        <v>0</v>
      </c>
      <c r="L86" s="9">
        <v>0</v>
      </c>
      <c r="M86" s="5">
        <v>0</v>
      </c>
      <c r="N86" s="5">
        <v>0.247</v>
      </c>
      <c r="O86" s="5">
        <v>7.0999999999999994E-2</v>
      </c>
      <c r="P86" s="5">
        <v>0.222</v>
      </c>
      <c r="Q86" s="5">
        <v>0</v>
      </c>
      <c r="R86" s="5" t="s">
        <v>327</v>
      </c>
      <c r="S86" s="5">
        <v>0</v>
      </c>
      <c r="T86">
        <v>0</v>
      </c>
      <c r="U86" s="5">
        <v>0</v>
      </c>
      <c r="V86" s="5" t="s">
        <v>228</v>
      </c>
      <c r="W86" s="5" t="s">
        <v>228</v>
      </c>
      <c r="X86" s="5">
        <v>0.23400000000000001</v>
      </c>
      <c r="Y86" s="5">
        <v>0.03</v>
      </c>
      <c r="Z86" s="5" t="s">
        <v>328</v>
      </c>
      <c r="AA86" s="5">
        <v>0</v>
      </c>
      <c r="AB86" s="5">
        <v>0</v>
      </c>
      <c r="AC86" s="5">
        <v>0</v>
      </c>
      <c r="AD86" s="5">
        <v>0</v>
      </c>
      <c r="AE86" s="5">
        <v>7.1999999999999995E-2</v>
      </c>
      <c r="AF86" s="5">
        <v>0</v>
      </c>
      <c r="AG86" s="5">
        <v>4.0000000000000001E-3</v>
      </c>
      <c r="AH86" s="5" t="s">
        <v>329</v>
      </c>
      <c r="AI86">
        <v>0</v>
      </c>
      <c r="AJ86" s="9">
        <v>0</v>
      </c>
      <c r="AK86" s="5">
        <v>0</v>
      </c>
      <c r="AL86" s="5">
        <v>0.248</v>
      </c>
      <c r="AM86" s="5">
        <v>5.8999999999999997E-2</v>
      </c>
      <c r="AN86" s="5">
        <v>0.20899999999999999</v>
      </c>
      <c r="AO86" s="5">
        <v>0</v>
      </c>
      <c r="AP86" s="5" t="s">
        <v>321</v>
      </c>
      <c r="AQ86" s="5">
        <v>0</v>
      </c>
      <c r="AR86" s="5">
        <v>0</v>
      </c>
      <c r="AS86" s="5">
        <v>0</v>
      </c>
      <c r="AT86" s="5">
        <v>0</v>
      </c>
      <c r="AU86" s="5">
        <v>7.1999999999999995E-2</v>
      </c>
      <c r="AV86" s="5">
        <v>0</v>
      </c>
      <c r="AW86" s="5">
        <v>4.0000000000000001E-3</v>
      </c>
      <c r="AX86" s="5">
        <f t="shared" si="6"/>
        <v>0</v>
      </c>
    </row>
    <row r="87" spans="1:50" hidden="1" x14ac:dyDescent="0.2">
      <c r="A87" s="5" t="s">
        <v>957</v>
      </c>
      <c r="B87" s="5" t="s">
        <v>104</v>
      </c>
      <c r="C87" s="5">
        <v>1</v>
      </c>
      <c r="D87" s="5">
        <v>0</v>
      </c>
      <c r="E87" s="5">
        <v>0.45900000000000002</v>
      </c>
      <c r="F87" s="5">
        <v>0.73099999999999998</v>
      </c>
      <c r="G87" s="5">
        <v>0.23599999999999999</v>
      </c>
      <c r="H87" s="5">
        <v>0.30399999999999999</v>
      </c>
      <c r="I87" s="5">
        <v>0.41499999999999998</v>
      </c>
      <c r="J87" s="5" t="s">
        <v>326</v>
      </c>
      <c r="K87" s="5">
        <v>0</v>
      </c>
      <c r="L87" s="9">
        <v>0</v>
      </c>
      <c r="M87" s="5">
        <v>0</v>
      </c>
      <c r="N87" s="5">
        <v>0.17499999999999999</v>
      </c>
      <c r="O87" s="5">
        <v>0</v>
      </c>
      <c r="P87" s="5">
        <v>3.3000000000000002E-2</v>
      </c>
      <c r="Q87" s="5">
        <v>0.24099999999999999</v>
      </c>
      <c r="R87" s="5" t="s">
        <v>327</v>
      </c>
      <c r="S87" s="5">
        <v>0</v>
      </c>
      <c r="T87">
        <v>0</v>
      </c>
      <c r="U87" s="5">
        <v>0</v>
      </c>
      <c r="V87" s="5" t="s">
        <v>228</v>
      </c>
      <c r="W87" s="5" t="s">
        <v>228</v>
      </c>
      <c r="X87" s="5">
        <v>0.17299999999999999</v>
      </c>
      <c r="Y87" s="5">
        <v>0.21</v>
      </c>
      <c r="Z87" s="5" t="s">
        <v>328</v>
      </c>
      <c r="AA87" s="5">
        <v>1</v>
      </c>
      <c r="AB87" s="5">
        <v>0</v>
      </c>
      <c r="AC87" s="5">
        <v>0</v>
      </c>
      <c r="AD87" s="5">
        <v>0</v>
      </c>
      <c r="AE87" s="5">
        <v>0</v>
      </c>
      <c r="AF87" s="5">
        <v>0.217</v>
      </c>
      <c r="AG87" s="5">
        <v>0</v>
      </c>
      <c r="AH87" s="5" t="s">
        <v>329</v>
      </c>
      <c r="AI87">
        <v>0</v>
      </c>
      <c r="AJ87" s="9">
        <v>0</v>
      </c>
      <c r="AK87" s="5">
        <v>0</v>
      </c>
      <c r="AL87" s="5">
        <v>0.14299999999999999</v>
      </c>
      <c r="AM87" s="5">
        <v>0</v>
      </c>
      <c r="AN87" s="5">
        <v>0</v>
      </c>
      <c r="AO87" s="5">
        <v>0.24199999999999999</v>
      </c>
      <c r="AP87" s="5" t="s">
        <v>321</v>
      </c>
      <c r="AQ87" s="5">
        <v>1</v>
      </c>
      <c r="AR87" s="5">
        <v>0</v>
      </c>
      <c r="AS87" s="5">
        <v>0</v>
      </c>
      <c r="AT87" s="5">
        <v>0</v>
      </c>
      <c r="AU87" s="5">
        <v>0</v>
      </c>
      <c r="AV87" s="5">
        <v>0.217</v>
      </c>
      <c r="AW87" s="5">
        <v>0</v>
      </c>
      <c r="AX87" s="5">
        <f t="shared" si="6"/>
        <v>0</v>
      </c>
    </row>
    <row r="88" spans="1:50" hidden="1" x14ac:dyDescent="0.2">
      <c r="A88" s="5" t="s">
        <v>963</v>
      </c>
      <c r="B88" s="5" t="s">
        <v>104</v>
      </c>
      <c r="C88" s="5">
        <v>1</v>
      </c>
      <c r="D88" s="5">
        <v>4.0000000000000001E-3</v>
      </c>
      <c r="E88" s="5">
        <v>0.28899999999999998</v>
      </c>
      <c r="F88" s="5">
        <v>0.45700000000000002</v>
      </c>
      <c r="G88" s="5">
        <v>0.23599999999999999</v>
      </c>
      <c r="H88" s="5">
        <v>0.23499999999999999</v>
      </c>
      <c r="I88" s="5">
        <v>0.41499999999999998</v>
      </c>
      <c r="J88" s="5" t="s">
        <v>326</v>
      </c>
      <c r="K88" s="5">
        <v>0</v>
      </c>
      <c r="L88" s="9">
        <v>0</v>
      </c>
      <c r="M88" s="5">
        <v>0</v>
      </c>
      <c r="N88" s="5">
        <v>0.13</v>
      </c>
      <c r="O88" s="5">
        <v>0</v>
      </c>
      <c r="P88" s="5">
        <v>5.5E-2</v>
      </c>
      <c r="Q88" s="5">
        <v>0.24099999999999999</v>
      </c>
      <c r="R88" s="5" t="s">
        <v>327</v>
      </c>
      <c r="S88" s="5">
        <v>0</v>
      </c>
      <c r="T88">
        <v>0</v>
      </c>
      <c r="U88" s="5">
        <v>0</v>
      </c>
      <c r="V88" s="5" t="s">
        <v>228</v>
      </c>
      <c r="W88" s="5" t="s">
        <v>228</v>
      </c>
      <c r="X88" s="5">
        <v>0.192</v>
      </c>
      <c r="Y88" s="5">
        <v>0.21</v>
      </c>
      <c r="Z88" s="5" t="s">
        <v>328</v>
      </c>
      <c r="AA88" s="5">
        <v>1</v>
      </c>
      <c r="AB88" s="5">
        <v>3.0000000000000001E-3</v>
      </c>
      <c r="AC88" s="5">
        <v>0</v>
      </c>
      <c r="AD88" s="5">
        <v>8.9999999999999993E-3</v>
      </c>
      <c r="AE88" s="5">
        <v>0</v>
      </c>
      <c r="AF88" s="5">
        <v>0.23200000000000001</v>
      </c>
      <c r="AG88" s="5">
        <v>0</v>
      </c>
      <c r="AH88" s="5" t="s">
        <v>329</v>
      </c>
      <c r="AI88">
        <v>1</v>
      </c>
      <c r="AJ88" s="9">
        <v>0</v>
      </c>
      <c r="AK88" s="5">
        <v>0</v>
      </c>
      <c r="AL88" s="5">
        <v>0.245</v>
      </c>
      <c r="AM88" s="5">
        <v>0</v>
      </c>
      <c r="AN88" s="5">
        <v>5.0000000000000001E-3</v>
      </c>
      <c r="AO88" s="5">
        <v>0.25</v>
      </c>
      <c r="AP88" s="5" t="s">
        <v>321</v>
      </c>
      <c r="AQ88" s="5">
        <v>0</v>
      </c>
      <c r="AR88" s="5">
        <v>0</v>
      </c>
      <c r="AS88" s="5">
        <v>0</v>
      </c>
      <c r="AT88" s="5" t="s">
        <v>228</v>
      </c>
      <c r="AU88" s="5" t="s">
        <v>228</v>
      </c>
      <c r="AV88" s="5">
        <v>0.192</v>
      </c>
      <c r="AW88" s="5">
        <v>0.21</v>
      </c>
      <c r="AX88" s="5">
        <f t="shared" si="6"/>
        <v>0</v>
      </c>
    </row>
    <row r="89" spans="1:50" hidden="1" x14ac:dyDescent="0.2">
      <c r="A89" s="5" t="s">
        <v>974</v>
      </c>
      <c r="B89" s="5" t="s">
        <v>104</v>
      </c>
      <c r="C89" s="5">
        <v>1</v>
      </c>
      <c r="D89" s="5">
        <v>3.0000000000000001E-3</v>
      </c>
      <c r="E89" s="5">
        <v>0.92500000000000004</v>
      </c>
      <c r="F89" s="5">
        <v>0.53700000000000003</v>
      </c>
      <c r="G89" s="5">
        <v>0.432</v>
      </c>
      <c r="H89" s="5">
        <v>0.59799999999999998</v>
      </c>
      <c r="I89" s="5">
        <v>0.55400000000000005</v>
      </c>
      <c r="J89" s="5" t="s">
        <v>326</v>
      </c>
      <c r="K89" s="5">
        <v>0</v>
      </c>
      <c r="L89" s="9">
        <v>0</v>
      </c>
      <c r="M89" s="5">
        <v>0</v>
      </c>
      <c r="N89" s="5">
        <v>0.16500000000000001</v>
      </c>
      <c r="O89" s="5">
        <v>0</v>
      </c>
      <c r="P89" s="5">
        <v>6.4000000000000001E-2</v>
      </c>
      <c r="Q89" s="5">
        <v>5.7000000000000002E-2</v>
      </c>
      <c r="R89" s="5" t="s">
        <v>327</v>
      </c>
      <c r="S89" s="5">
        <v>0</v>
      </c>
      <c r="T89">
        <v>0</v>
      </c>
      <c r="U89" s="5">
        <v>0</v>
      </c>
      <c r="V89" s="5">
        <v>0.185</v>
      </c>
      <c r="W89" s="5">
        <v>0</v>
      </c>
      <c r="X89" s="5">
        <v>3.9E-2</v>
      </c>
      <c r="Y89" s="5">
        <v>0</v>
      </c>
      <c r="Z89" s="5" t="s">
        <v>328</v>
      </c>
      <c r="AA89" s="5">
        <v>0</v>
      </c>
      <c r="AB89" s="5">
        <v>0</v>
      </c>
      <c r="AC89" s="5">
        <v>0</v>
      </c>
      <c r="AD89" s="5">
        <v>0.185</v>
      </c>
      <c r="AE89" s="5">
        <v>0</v>
      </c>
      <c r="AF89" s="5">
        <v>3.9E-2</v>
      </c>
      <c r="AG89" s="5">
        <v>0</v>
      </c>
      <c r="AH89" s="5" t="s">
        <v>329</v>
      </c>
      <c r="AI89">
        <v>1</v>
      </c>
      <c r="AJ89" s="9">
        <v>0</v>
      </c>
      <c r="AK89" s="5">
        <v>0</v>
      </c>
      <c r="AL89" s="5">
        <v>0</v>
      </c>
      <c r="AM89" s="5">
        <v>9.5000000000000001E-2</v>
      </c>
      <c r="AN89" s="5">
        <v>0.19900000000000001</v>
      </c>
      <c r="AO89" s="5">
        <v>0.21099999999999999</v>
      </c>
      <c r="AP89" s="5" t="s">
        <v>321</v>
      </c>
      <c r="AQ89" s="5">
        <v>0</v>
      </c>
      <c r="AR89" s="5">
        <v>0</v>
      </c>
      <c r="AS89" s="5">
        <v>0</v>
      </c>
      <c r="AT89" s="5">
        <v>0.185</v>
      </c>
      <c r="AU89" s="5">
        <v>0</v>
      </c>
      <c r="AV89" s="5">
        <v>3.9E-2</v>
      </c>
      <c r="AW89" s="5">
        <v>0</v>
      </c>
      <c r="AX89" s="5">
        <f t="shared" si="6"/>
        <v>0</v>
      </c>
    </row>
    <row r="90" spans="1:50" hidden="1" x14ac:dyDescent="0.2">
      <c r="A90" s="5" t="s">
        <v>903</v>
      </c>
      <c r="B90" s="5" t="s">
        <v>104</v>
      </c>
      <c r="C90" s="5">
        <v>0</v>
      </c>
      <c r="D90" s="5">
        <v>0</v>
      </c>
      <c r="E90" s="5">
        <v>0.17699999999999999</v>
      </c>
      <c r="F90" s="5">
        <v>0.33700000000000002</v>
      </c>
      <c r="G90" s="5">
        <v>0.33300000000000002</v>
      </c>
      <c r="H90" s="5">
        <v>0.39600000000000002</v>
      </c>
      <c r="I90" s="5">
        <v>0.38600000000000001</v>
      </c>
      <c r="J90" s="5" t="s">
        <v>326</v>
      </c>
      <c r="K90" s="5">
        <v>0</v>
      </c>
      <c r="L90" s="9">
        <v>0</v>
      </c>
      <c r="M90" s="5">
        <v>0</v>
      </c>
      <c r="N90" s="5">
        <v>0</v>
      </c>
      <c r="O90" s="5">
        <v>0</v>
      </c>
      <c r="P90" s="5">
        <v>6.7000000000000004E-2</v>
      </c>
      <c r="Q90" s="5">
        <v>6.4000000000000001E-2</v>
      </c>
      <c r="R90" s="5" t="s">
        <v>327</v>
      </c>
      <c r="S90" s="5">
        <v>1</v>
      </c>
      <c r="T90">
        <v>5.6000000000000001E-2</v>
      </c>
      <c r="U90" s="5">
        <v>0</v>
      </c>
      <c r="V90" s="5">
        <v>0</v>
      </c>
      <c r="W90" s="5">
        <v>3.9E-2</v>
      </c>
      <c r="X90" s="5">
        <v>0</v>
      </c>
      <c r="Y90" s="5">
        <v>1.2E-2</v>
      </c>
      <c r="Z90" s="5" t="s">
        <v>328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2.9000000000000001E-2</v>
      </c>
      <c r="AG90" s="5">
        <v>3.7999999999999999E-2</v>
      </c>
      <c r="AH90" s="5" t="s">
        <v>329</v>
      </c>
      <c r="AI90">
        <v>0</v>
      </c>
      <c r="AJ90" s="9">
        <v>0</v>
      </c>
      <c r="AK90" s="5">
        <v>0</v>
      </c>
      <c r="AL90" s="5">
        <v>0</v>
      </c>
      <c r="AM90" s="5">
        <v>0</v>
      </c>
      <c r="AN90" s="5">
        <v>9.1999999999999998E-2</v>
      </c>
      <c r="AO90" s="5">
        <v>9.9000000000000005E-2</v>
      </c>
      <c r="AP90" s="5" t="s">
        <v>321</v>
      </c>
      <c r="AQ90" s="5">
        <v>1</v>
      </c>
      <c r="AR90" s="5">
        <v>0</v>
      </c>
      <c r="AS90" s="5">
        <v>0.498</v>
      </c>
      <c r="AT90" s="5">
        <v>7.0999999999999994E-2</v>
      </c>
      <c r="AU90" s="5">
        <v>6.4000000000000001E-2</v>
      </c>
      <c r="AV90" s="5">
        <v>0.114</v>
      </c>
      <c r="AW90" s="5">
        <v>0.11</v>
      </c>
      <c r="AX90" s="5">
        <f t="shared" si="6"/>
        <v>0</v>
      </c>
    </row>
    <row r="91" spans="1:50" hidden="1" x14ac:dyDescent="0.2">
      <c r="A91" s="5" t="s">
        <v>953</v>
      </c>
      <c r="B91" s="5" t="s">
        <v>104</v>
      </c>
      <c r="C91" s="5">
        <v>0</v>
      </c>
      <c r="D91" s="5">
        <v>5.0000000000000001E-3</v>
      </c>
      <c r="E91" s="5">
        <v>0.32700000000000001</v>
      </c>
      <c r="F91" s="5">
        <v>0.45400000000000001</v>
      </c>
      <c r="G91" s="5">
        <v>0.23599999999999999</v>
      </c>
      <c r="H91" s="5">
        <v>0.251</v>
      </c>
      <c r="I91" s="5">
        <v>0.41499999999999998</v>
      </c>
      <c r="J91" s="5" t="s">
        <v>326</v>
      </c>
      <c r="K91" s="5">
        <v>0</v>
      </c>
      <c r="L91" s="9">
        <v>0</v>
      </c>
      <c r="M91" s="5">
        <v>0</v>
      </c>
      <c r="N91" s="5">
        <v>6.6000000000000003E-2</v>
      </c>
      <c r="O91" s="5">
        <v>0</v>
      </c>
      <c r="P91" s="5">
        <v>0.106</v>
      </c>
      <c r="Q91" s="5">
        <v>0.24099999999999999</v>
      </c>
      <c r="R91" s="5" t="s">
        <v>327</v>
      </c>
      <c r="S91" s="5">
        <v>1</v>
      </c>
      <c r="T91">
        <v>0</v>
      </c>
      <c r="U91" s="5">
        <v>0</v>
      </c>
      <c r="V91" s="5" t="s">
        <v>228</v>
      </c>
      <c r="W91" s="5" t="s">
        <v>228</v>
      </c>
      <c r="X91" s="5">
        <v>0.22</v>
      </c>
      <c r="Y91" s="5">
        <v>0.21</v>
      </c>
      <c r="Z91" s="5" t="s">
        <v>328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  <c r="AG91" s="5">
        <v>0.248</v>
      </c>
      <c r="AH91" s="5" t="s">
        <v>329</v>
      </c>
      <c r="AI91">
        <v>0</v>
      </c>
      <c r="AJ91" s="9">
        <v>0</v>
      </c>
      <c r="AK91" s="5">
        <v>0</v>
      </c>
      <c r="AL91" s="5">
        <v>0</v>
      </c>
      <c r="AM91" s="5">
        <v>0.249</v>
      </c>
      <c r="AN91" s="5">
        <v>0.20200000000000001</v>
      </c>
      <c r="AO91" s="5">
        <v>0</v>
      </c>
      <c r="AP91" s="5" t="s">
        <v>321</v>
      </c>
      <c r="AQ91" s="5">
        <v>0</v>
      </c>
      <c r="AR91" s="5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0.248</v>
      </c>
      <c r="AX91" s="5">
        <f t="shared" si="6"/>
        <v>0</v>
      </c>
    </row>
    <row r="92" spans="1:50" hidden="1" x14ac:dyDescent="0.2">
      <c r="A92" s="5" t="s">
        <v>1001</v>
      </c>
      <c r="B92" s="5" t="s">
        <v>104</v>
      </c>
      <c r="C92" s="5">
        <v>0</v>
      </c>
      <c r="D92" s="5">
        <v>2E-3</v>
      </c>
      <c r="E92" s="5">
        <v>0.93400000000000005</v>
      </c>
      <c r="F92" s="5">
        <v>0.51</v>
      </c>
      <c r="G92" s="5">
        <v>0.53</v>
      </c>
      <c r="H92" s="5">
        <v>0.433</v>
      </c>
      <c r="I92" s="5">
        <v>0.52600000000000002</v>
      </c>
      <c r="J92" s="5" t="s">
        <v>326</v>
      </c>
      <c r="K92" s="5">
        <v>0</v>
      </c>
      <c r="L92" s="9">
        <v>0</v>
      </c>
      <c r="M92" s="5">
        <v>0</v>
      </c>
      <c r="N92" s="5">
        <v>0.224</v>
      </c>
      <c r="O92" s="5">
        <v>0</v>
      </c>
      <c r="P92" s="5">
        <v>0.115</v>
      </c>
      <c r="Q92" s="5">
        <v>0.20599999999999999</v>
      </c>
      <c r="R92" s="5" t="s">
        <v>327</v>
      </c>
      <c r="S92" s="5">
        <v>1</v>
      </c>
      <c r="T92">
        <v>0.35699999999999998</v>
      </c>
      <c r="U92" s="5">
        <v>0</v>
      </c>
      <c r="V92" s="5">
        <v>0</v>
      </c>
      <c r="W92" s="5">
        <v>0.18</v>
      </c>
      <c r="X92" s="5">
        <v>0</v>
      </c>
      <c r="Y92" s="5">
        <v>0.25</v>
      </c>
      <c r="Z92" s="5" t="s">
        <v>328</v>
      </c>
      <c r="AA92" s="5">
        <v>0</v>
      </c>
      <c r="AB92" s="5">
        <v>0</v>
      </c>
      <c r="AC92" s="5">
        <v>0</v>
      </c>
      <c r="AD92" s="5">
        <v>0.20499999999999999</v>
      </c>
      <c r="AE92" s="5">
        <v>0</v>
      </c>
      <c r="AF92" s="5">
        <v>9.8000000000000004E-2</v>
      </c>
      <c r="AG92" s="5">
        <v>0</v>
      </c>
      <c r="AH92" s="5" t="s">
        <v>329</v>
      </c>
      <c r="AI92">
        <v>1</v>
      </c>
      <c r="AJ92" s="9">
        <v>0</v>
      </c>
      <c r="AK92" s="5">
        <v>0</v>
      </c>
      <c r="AL92" s="5">
        <v>4.2000000000000003E-2</v>
      </c>
      <c r="AM92" s="5">
        <v>0.13200000000000001</v>
      </c>
      <c r="AN92" s="5">
        <v>0.22800000000000001</v>
      </c>
      <c r="AO92" s="5">
        <v>0.09</v>
      </c>
      <c r="AP92" s="5" t="s">
        <v>321</v>
      </c>
      <c r="AQ92" s="5">
        <v>0</v>
      </c>
      <c r="AR92" s="5">
        <v>0</v>
      </c>
      <c r="AS92" s="5">
        <v>0</v>
      </c>
      <c r="AT92" s="5">
        <v>0.20499999999999999</v>
      </c>
      <c r="AU92" s="5">
        <v>0</v>
      </c>
      <c r="AV92" s="5">
        <v>9.8000000000000004E-2</v>
      </c>
      <c r="AW92" s="5">
        <v>0</v>
      </c>
      <c r="AX92" s="5">
        <f t="shared" si="6"/>
        <v>0</v>
      </c>
    </row>
    <row r="93" spans="1:50" hidden="1" x14ac:dyDescent="0.2">
      <c r="A93" s="5" t="s">
        <v>908</v>
      </c>
      <c r="B93" s="5" t="s">
        <v>104</v>
      </c>
      <c r="C93" s="5">
        <v>0</v>
      </c>
      <c r="D93" s="5">
        <v>0</v>
      </c>
      <c r="E93" s="5">
        <v>0.52400000000000002</v>
      </c>
      <c r="F93" s="5">
        <v>0.33300000000000002</v>
      </c>
      <c r="G93" s="5">
        <v>0.24399999999999999</v>
      </c>
      <c r="H93" s="5">
        <v>0.378</v>
      </c>
      <c r="I93" s="5">
        <v>0.32800000000000001</v>
      </c>
      <c r="J93" s="5" t="s">
        <v>326</v>
      </c>
      <c r="K93" s="5">
        <v>0</v>
      </c>
      <c r="L93" s="9">
        <v>0</v>
      </c>
      <c r="M93" s="5">
        <v>0</v>
      </c>
      <c r="N93" s="5">
        <v>0.245</v>
      </c>
      <c r="O93" s="5">
        <v>0</v>
      </c>
      <c r="P93" s="5">
        <v>0</v>
      </c>
      <c r="Q93" s="5">
        <v>0.249</v>
      </c>
      <c r="R93" s="5" t="s">
        <v>327</v>
      </c>
      <c r="S93" s="5">
        <v>0</v>
      </c>
      <c r="T93">
        <v>0</v>
      </c>
      <c r="U93" s="5">
        <v>0</v>
      </c>
      <c r="V93" s="5">
        <v>0</v>
      </c>
      <c r="W93" s="5">
        <v>0</v>
      </c>
      <c r="X93" s="5">
        <v>0</v>
      </c>
      <c r="Y93" s="5">
        <v>0.20300000000000001</v>
      </c>
      <c r="Z93" s="5" t="s">
        <v>328</v>
      </c>
      <c r="AA93" s="5">
        <v>0</v>
      </c>
      <c r="AB93" s="5">
        <v>0</v>
      </c>
      <c r="AC93" s="5">
        <v>0</v>
      </c>
      <c r="AD93" s="5">
        <v>0.19800000000000001</v>
      </c>
      <c r="AE93" s="5">
        <v>0</v>
      </c>
      <c r="AF93" s="5">
        <v>0</v>
      </c>
      <c r="AG93" s="5">
        <v>0</v>
      </c>
      <c r="AH93" s="5" t="s">
        <v>329</v>
      </c>
      <c r="AI93">
        <v>0</v>
      </c>
      <c r="AJ93" s="9">
        <v>0</v>
      </c>
      <c r="AK93" s="5">
        <v>0</v>
      </c>
      <c r="AL93" s="5">
        <v>0.24199999999999999</v>
      </c>
      <c r="AM93" s="5">
        <v>0</v>
      </c>
      <c r="AN93" s="5">
        <v>0</v>
      </c>
      <c r="AO93" s="5">
        <v>0.25</v>
      </c>
      <c r="AP93" s="5" t="s">
        <v>321</v>
      </c>
      <c r="AQ93" s="5">
        <v>0</v>
      </c>
      <c r="AR93" s="5">
        <v>0</v>
      </c>
      <c r="AS93" s="5">
        <v>0</v>
      </c>
      <c r="AT93" s="5">
        <v>0.19800000000000001</v>
      </c>
      <c r="AU93" s="5">
        <v>0</v>
      </c>
      <c r="AV93" s="5">
        <v>0</v>
      </c>
      <c r="AW93" s="5">
        <v>0</v>
      </c>
      <c r="AX93" s="5">
        <f t="shared" si="6"/>
        <v>0</v>
      </c>
    </row>
    <row r="94" spans="1:50" hidden="1" x14ac:dyDescent="0.2">
      <c r="A94" s="5" t="s">
        <v>916</v>
      </c>
      <c r="B94" s="5" t="s">
        <v>104</v>
      </c>
      <c r="C94" s="5">
        <v>0</v>
      </c>
      <c r="D94" s="5">
        <v>0</v>
      </c>
      <c r="E94" s="5">
        <v>0.66200000000000003</v>
      </c>
      <c r="F94" s="5">
        <v>0.46400000000000002</v>
      </c>
      <c r="G94" s="5">
        <v>0.36799999999999999</v>
      </c>
      <c r="H94" s="5">
        <v>0.30499999999999999</v>
      </c>
      <c r="I94" s="5">
        <v>0.42499999999999999</v>
      </c>
      <c r="J94" s="5" t="s">
        <v>326</v>
      </c>
      <c r="K94" s="5">
        <v>0</v>
      </c>
      <c r="L94" s="9">
        <v>0</v>
      </c>
      <c r="M94" s="5">
        <v>0</v>
      </c>
      <c r="N94" s="5">
        <v>0</v>
      </c>
      <c r="O94" s="5">
        <v>0</v>
      </c>
      <c r="P94" s="5">
        <v>0.17899999999999999</v>
      </c>
      <c r="Q94" s="5">
        <v>0.20499999999999999</v>
      </c>
      <c r="R94" s="5" t="s">
        <v>327</v>
      </c>
      <c r="S94" s="5">
        <v>0</v>
      </c>
      <c r="T94">
        <v>6.0000000000000001E-3</v>
      </c>
      <c r="U94" s="5">
        <v>0</v>
      </c>
      <c r="V94" s="5">
        <v>0</v>
      </c>
      <c r="W94" s="5">
        <v>1.2999999999999999E-2</v>
      </c>
      <c r="X94" s="5">
        <v>0</v>
      </c>
      <c r="Y94" s="5">
        <v>0.23300000000000001</v>
      </c>
      <c r="Z94" s="5" t="s">
        <v>328</v>
      </c>
      <c r="AA94" s="5">
        <v>0</v>
      </c>
      <c r="AB94" s="5">
        <v>6.0000000000000001E-3</v>
      </c>
      <c r="AC94" s="5">
        <v>0</v>
      </c>
      <c r="AD94" s="5">
        <v>0</v>
      </c>
      <c r="AE94" s="5">
        <v>1.2999999999999999E-2</v>
      </c>
      <c r="AF94" s="5">
        <v>0</v>
      </c>
      <c r="AG94" s="5">
        <v>0.23300000000000001</v>
      </c>
      <c r="AH94" s="5" t="s">
        <v>329</v>
      </c>
      <c r="AI94">
        <v>0</v>
      </c>
      <c r="AJ94" s="9">
        <v>0.438</v>
      </c>
      <c r="AK94" s="5">
        <v>5.8999999999999997E-2</v>
      </c>
      <c r="AL94" s="5">
        <v>0.13400000000000001</v>
      </c>
      <c r="AM94" s="5">
        <v>0</v>
      </c>
      <c r="AN94" s="5">
        <v>5.3999999999999999E-2</v>
      </c>
      <c r="AO94" s="5">
        <v>0.24199999999999999</v>
      </c>
      <c r="AP94" s="5" t="s">
        <v>321</v>
      </c>
      <c r="AQ94" s="5">
        <v>0</v>
      </c>
      <c r="AR94" s="5">
        <v>0.59199999999999997</v>
      </c>
      <c r="AS94" s="5">
        <v>6.3E-2</v>
      </c>
      <c r="AT94" s="5">
        <v>0</v>
      </c>
      <c r="AU94" s="5">
        <v>0.23300000000000001</v>
      </c>
      <c r="AV94" s="5">
        <v>0</v>
      </c>
      <c r="AW94" s="5">
        <v>1.2999999999999999E-2</v>
      </c>
      <c r="AX94" s="5">
        <f t="shared" si="6"/>
        <v>-0.438</v>
      </c>
    </row>
    <row r="95" spans="1:50" hidden="1" x14ac:dyDescent="0.2">
      <c r="A95" s="5" t="s">
        <v>928</v>
      </c>
      <c r="B95" s="5" t="s">
        <v>104</v>
      </c>
      <c r="C95" s="5">
        <v>0</v>
      </c>
      <c r="D95" s="5">
        <v>1.4E-2</v>
      </c>
      <c r="E95" s="5">
        <v>0.96499999999999997</v>
      </c>
      <c r="F95" s="5">
        <v>8.2000000000000003E-2</v>
      </c>
      <c r="G95" s="5">
        <v>0.65700000000000003</v>
      </c>
      <c r="H95" s="5">
        <v>8.2000000000000003E-2</v>
      </c>
      <c r="I95" s="5">
        <v>0.50600000000000001</v>
      </c>
      <c r="J95" s="5" t="s">
        <v>326</v>
      </c>
      <c r="K95" s="5">
        <v>0</v>
      </c>
      <c r="L95" s="9">
        <v>0</v>
      </c>
      <c r="M95" s="5">
        <v>0</v>
      </c>
      <c r="N95" s="5">
        <v>0</v>
      </c>
      <c r="O95" s="5">
        <v>0.249</v>
      </c>
      <c r="P95" s="5">
        <v>0.23200000000000001</v>
      </c>
      <c r="Q95" s="5">
        <v>0.20899999999999999</v>
      </c>
      <c r="R95" s="5" t="s">
        <v>327</v>
      </c>
      <c r="S95" s="5">
        <v>0</v>
      </c>
      <c r="T95">
        <v>0.64400000000000002</v>
      </c>
      <c r="U95" s="5">
        <v>0</v>
      </c>
      <c r="V95" s="5">
        <v>0</v>
      </c>
      <c r="W95" s="5">
        <v>0.23499999999999999</v>
      </c>
      <c r="X95" s="5">
        <v>0</v>
      </c>
      <c r="Y95" s="5">
        <v>0.22</v>
      </c>
      <c r="Z95" s="5" t="s">
        <v>328</v>
      </c>
      <c r="AA95" s="5">
        <v>0</v>
      </c>
      <c r="AB95" s="5">
        <v>0.53900000000000003</v>
      </c>
      <c r="AC95" s="5">
        <v>0</v>
      </c>
      <c r="AD95" s="5">
        <v>0</v>
      </c>
      <c r="AE95" s="5">
        <v>0.22</v>
      </c>
      <c r="AF95" s="5">
        <v>0</v>
      </c>
      <c r="AG95" s="5">
        <v>0.23499999999999999</v>
      </c>
      <c r="AH95" s="5" t="s">
        <v>329</v>
      </c>
      <c r="AI95">
        <v>1</v>
      </c>
      <c r="AJ95" s="9">
        <v>5.0000000000000001E-3</v>
      </c>
      <c r="AK95" s="5">
        <v>1.9E-2</v>
      </c>
      <c r="AL95" s="5">
        <v>0.24299999999999999</v>
      </c>
      <c r="AM95" s="5">
        <v>7.0000000000000001E-3</v>
      </c>
      <c r="AN95" s="5">
        <v>0.24</v>
      </c>
      <c r="AO95" s="5">
        <v>0.18</v>
      </c>
      <c r="AP95" s="5" t="s">
        <v>321</v>
      </c>
      <c r="AQ95" s="5">
        <v>1</v>
      </c>
      <c r="AR95" s="5">
        <v>0</v>
      </c>
      <c r="AS95" s="5">
        <v>0</v>
      </c>
      <c r="AT95" s="5">
        <v>0.25</v>
      </c>
      <c r="AU95" s="5">
        <v>0</v>
      </c>
      <c r="AV95" s="5">
        <v>0.25</v>
      </c>
      <c r="AW95" s="5">
        <v>0</v>
      </c>
      <c r="AX95" s="5">
        <f t="shared" si="6"/>
        <v>-5.0000000000000001E-3</v>
      </c>
    </row>
    <row r="96" spans="1:50" hidden="1" x14ac:dyDescent="0.2">
      <c r="A96" s="5" t="s">
        <v>931</v>
      </c>
      <c r="B96" s="5" t="s">
        <v>104</v>
      </c>
      <c r="C96" s="5">
        <v>0</v>
      </c>
      <c r="D96" s="5">
        <v>0</v>
      </c>
      <c r="E96" s="5">
        <v>0.26500000000000001</v>
      </c>
      <c r="F96" s="5">
        <v>0.60499999999999998</v>
      </c>
      <c r="G96" s="5">
        <v>0.60799999999999998</v>
      </c>
      <c r="H96" s="5">
        <v>0.74</v>
      </c>
      <c r="I96" s="5">
        <v>0.76700000000000002</v>
      </c>
      <c r="J96" s="5" t="s">
        <v>326</v>
      </c>
      <c r="K96" s="5">
        <v>0</v>
      </c>
      <c r="L96" s="9">
        <v>0</v>
      </c>
      <c r="M96" s="5">
        <v>0</v>
      </c>
      <c r="N96" s="5">
        <v>0</v>
      </c>
      <c r="O96" s="5">
        <v>0</v>
      </c>
      <c r="P96" s="5">
        <v>0.25</v>
      </c>
      <c r="Q96" s="5">
        <v>0.24099999999999999</v>
      </c>
      <c r="R96" s="5" t="s">
        <v>327</v>
      </c>
      <c r="S96" s="5">
        <v>0</v>
      </c>
      <c r="T96">
        <v>1E-3</v>
      </c>
      <c r="U96" s="5">
        <v>0</v>
      </c>
      <c r="V96" s="5">
        <v>1E-3</v>
      </c>
      <c r="W96" s="5">
        <v>0</v>
      </c>
      <c r="X96" s="5">
        <v>0.113</v>
      </c>
      <c r="Y96" s="5">
        <v>0</v>
      </c>
      <c r="Z96" s="5" t="s">
        <v>328</v>
      </c>
      <c r="AA96" s="5">
        <v>0</v>
      </c>
      <c r="AB96" s="5">
        <v>1E-3</v>
      </c>
      <c r="AC96" s="5">
        <v>7.0000000000000001E-3</v>
      </c>
      <c r="AD96" s="5">
        <v>1E-3</v>
      </c>
      <c r="AE96" s="5">
        <v>0</v>
      </c>
      <c r="AF96" s="5">
        <v>0.113</v>
      </c>
      <c r="AG96" s="5">
        <v>0</v>
      </c>
      <c r="AH96" s="5" t="s">
        <v>329</v>
      </c>
      <c r="AI96">
        <v>0</v>
      </c>
      <c r="AJ96" s="9">
        <v>0</v>
      </c>
      <c r="AK96" s="5">
        <v>0</v>
      </c>
      <c r="AL96" s="5">
        <v>1.4E-2</v>
      </c>
      <c r="AM96" s="5">
        <v>0</v>
      </c>
      <c r="AN96" s="5">
        <v>1.6E-2</v>
      </c>
      <c r="AO96" s="5">
        <v>8.6999999999999994E-2</v>
      </c>
      <c r="AP96" s="5" t="s">
        <v>321</v>
      </c>
      <c r="AQ96" s="5">
        <v>0</v>
      </c>
      <c r="AR96" s="5">
        <v>0</v>
      </c>
      <c r="AS96" s="5">
        <v>0.42499999999999999</v>
      </c>
      <c r="AT96" s="5">
        <v>0.157</v>
      </c>
      <c r="AU96" s="5">
        <v>0.187</v>
      </c>
      <c r="AV96" s="5">
        <v>0.40200000000000002</v>
      </c>
      <c r="AW96" s="5">
        <v>0.40200000000000002</v>
      </c>
      <c r="AX96" s="5">
        <f t="shared" si="6"/>
        <v>0</v>
      </c>
    </row>
    <row r="97" spans="1:50" hidden="1" x14ac:dyDescent="0.2">
      <c r="A97" s="5" t="s">
        <v>947</v>
      </c>
      <c r="B97" s="5" t="s">
        <v>104</v>
      </c>
      <c r="C97" s="5">
        <v>0</v>
      </c>
      <c r="D97" s="5">
        <v>0</v>
      </c>
      <c r="E97" s="5">
        <v>0.67200000000000004</v>
      </c>
      <c r="F97" s="5">
        <v>0.23100000000000001</v>
      </c>
      <c r="G97" s="5">
        <v>0.27200000000000002</v>
      </c>
      <c r="H97" s="5">
        <v>0.251</v>
      </c>
      <c r="I97" s="5">
        <v>0.35299999999999998</v>
      </c>
      <c r="J97" s="5" t="s">
        <v>326</v>
      </c>
      <c r="K97" s="5">
        <v>0</v>
      </c>
      <c r="L97" s="9">
        <v>0</v>
      </c>
      <c r="M97" s="5">
        <v>0</v>
      </c>
      <c r="N97" s="5">
        <v>0</v>
      </c>
      <c r="O97" s="5">
        <v>0</v>
      </c>
      <c r="P97" s="5">
        <v>7.1999999999999995E-2</v>
      </c>
      <c r="Q97" s="5">
        <v>9.0999999999999998E-2</v>
      </c>
      <c r="R97" s="5" t="s">
        <v>327</v>
      </c>
      <c r="S97" s="5">
        <v>0</v>
      </c>
      <c r="T97">
        <v>6.9000000000000006E-2</v>
      </c>
      <c r="U97" s="5">
        <v>0</v>
      </c>
      <c r="V97" s="5">
        <v>6.0999999999999999E-2</v>
      </c>
      <c r="W97" s="5">
        <v>0</v>
      </c>
      <c r="X97" s="5">
        <v>1.7000000000000001E-2</v>
      </c>
      <c r="Y97" s="5">
        <v>0</v>
      </c>
      <c r="Z97" s="5" t="s">
        <v>328</v>
      </c>
      <c r="AA97" s="5">
        <v>1</v>
      </c>
      <c r="AB97" s="5">
        <v>0</v>
      </c>
      <c r="AC97" s="5">
        <v>0</v>
      </c>
      <c r="AD97" s="5">
        <v>0</v>
      </c>
      <c r="AE97" s="5">
        <v>0</v>
      </c>
      <c r="AF97" s="5">
        <v>5.8999999999999997E-2</v>
      </c>
      <c r="AG97" s="5">
        <v>2.5000000000000001E-2</v>
      </c>
      <c r="AH97" s="5" t="s">
        <v>329</v>
      </c>
      <c r="AI97">
        <v>0</v>
      </c>
      <c r="AJ97" s="9">
        <v>0</v>
      </c>
      <c r="AK97" s="5">
        <v>0</v>
      </c>
      <c r="AL97" s="5">
        <v>0</v>
      </c>
      <c r="AM97" s="5">
        <v>4.1000000000000002E-2</v>
      </c>
      <c r="AN97" s="5">
        <v>0</v>
      </c>
      <c r="AO97" s="5">
        <v>2.5999999999999999E-2</v>
      </c>
      <c r="AP97" s="5" t="s">
        <v>321</v>
      </c>
      <c r="AQ97" s="5">
        <v>1</v>
      </c>
      <c r="AR97" s="5">
        <v>0</v>
      </c>
      <c r="AS97" s="5">
        <v>0</v>
      </c>
      <c r="AT97" s="5">
        <v>0</v>
      </c>
      <c r="AU97" s="5">
        <v>0</v>
      </c>
      <c r="AV97" s="5">
        <v>5.8999999999999997E-2</v>
      </c>
      <c r="AW97" s="5">
        <v>2.5000000000000001E-2</v>
      </c>
      <c r="AX97" s="5">
        <f t="shared" si="6"/>
        <v>0</v>
      </c>
    </row>
    <row r="98" spans="1:50" hidden="1" x14ac:dyDescent="0.2">
      <c r="A98" s="5" t="s">
        <v>950</v>
      </c>
      <c r="B98" s="5" t="s">
        <v>104</v>
      </c>
      <c r="C98" s="5">
        <v>0</v>
      </c>
      <c r="D98" s="5">
        <v>1E-3</v>
      </c>
      <c r="E98" s="5">
        <v>0.998</v>
      </c>
      <c r="F98" s="5">
        <v>0.52</v>
      </c>
      <c r="G98" s="5">
        <v>0.57599999999999996</v>
      </c>
      <c r="H98" s="5">
        <v>0.59499999999999997</v>
      </c>
      <c r="I98" s="5">
        <v>0.90800000000000003</v>
      </c>
      <c r="J98" s="5" t="s">
        <v>326</v>
      </c>
      <c r="K98" s="5">
        <v>0</v>
      </c>
      <c r="L98" s="9">
        <v>0</v>
      </c>
      <c r="M98" s="5">
        <v>0</v>
      </c>
      <c r="N98" s="5">
        <v>0.222</v>
      </c>
      <c r="O98" s="5">
        <v>0</v>
      </c>
      <c r="P98" s="5">
        <v>0.23799999999999999</v>
      </c>
      <c r="Q98" s="5">
        <v>3.2000000000000001E-2</v>
      </c>
      <c r="R98" s="5" t="s">
        <v>327</v>
      </c>
      <c r="S98" s="5">
        <v>0</v>
      </c>
      <c r="T98">
        <v>0</v>
      </c>
      <c r="U98" s="5">
        <v>0</v>
      </c>
      <c r="V98" s="5" t="s">
        <v>228</v>
      </c>
      <c r="W98" s="5" t="s">
        <v>228</v>
      </c>
      <c r="X98" s="5">
        <v>0.23499999999999999</v>
      </c>
      <c r="Y98" s="5">
        <v>2.5999999999999999E-2</v>
      </c>
      <c r="Z98" s="5" t="s">
        <v>328</v>
      </c>
      <c r="AA98" s="5">
        <v>0</v>
      </c>
      <c r="AB98" s="5">
        <v>1.2999999999999999E-2</v>
      </c>
      <c r="AC98" s="5">
        <v>0</v>
      </c>
      <c r="AD98" s="5">
        <v>0</v>
      </c>
      <c r="AE98" s="5">
        <v>1.7000000000000001E-2</v>
      </c>
      <c r="AF98" s="5">
        <v>0</v>
      </c>
      <c r="AG98" s="5">
        <v>0.04</v>
      </c>
      <c r="AH98" s="5" t="s">
        <v>329</v>
      </c>
      <c r="AI98">
        <v>1</v>
      </c>
      <c r="AJ98" s="9">
        <v>0</v>
      </c>
      <c r="AK98" s="5">
        <v>0</v>
      </c>
      <c r="AL98" s="5">
        <v>0.20599999999999999</v>
      </c>
      <c r="AM98" s="5">
        <v>0</v>
      </c>
      <c r="AN98" s="5">
        <v>0.246</v>
      </c>
      <c r="AO98" s="5">
        <v>8.2000000000000003E-2</v>
      </c>
      <c r="AP98" s="5" t="s">
        <v>321</v>
      </c>
      <c r="AQ98" s="5">
        <v>0</v>
      </c>
      <c r="AR98" s="5">
        <v>0</v>
      </c>
      <c r="AS98" s="5">
        <v>0</v>
      </c>
      <c r="AT98" s="5" t="s">
        <v>228</v>
      </c>
      <c r="AU98" s="5" t="s">
        <v>228</v>
      </c>
      <c r="AV98" s="5">
        <v>0.23499999999999999</v>
      </c>
      <c r="AW98" s="5">
        <v>2.5999999999999999E-2</v>
      </c>
      <c r="AX98" s="5">
        <f t="shared" si="6"/>
        <v>0</v>
      </c>
    </row>
    <row r="99" spans="1:50" hidden="1" x14ac:dyDescent="0.2">
      <c r="A99" s="5" t="s">
        <v>956</v>
      </c>
      <c r="B99" s="5" t="s">
        <v>104</v>
      </c>
      <c r="C99" s="5">
        <v>0</v>
      </c>
      <c r="D99" s="5">
        <v>0</v>
      </c>
      <c r="E99" s="5">
        <v>0.98299999999999998</v>
      </c>
      <c r="F99" s="5">
        <v>0.83099999999999996</v>
      </c>
      <c r="G99" s="5">
        <v>0.56299999999999994</v>
      </c>
      <c r="H99" s="5">
        <v>0.24399999999999999</v>
      </c>
      <c r="I99" s="5">
        <v>0.38</v>
      </c>
      <c r="J99" s="5" t="s">
        <v>326</v>
      </c>
      <c r="K99" s="5">
        <v>0</v>
      </c>
      <c r="L99" s="9">
        <v>0</v>
      </c>
      <c r="M99" s="5">
        <v>0</v>
      </c>
      <c r="N99" s="5">
        <v>0</v>
      </c>
      <c r="O99" s="5">
        <v>0.25</v>
      </c>
      <c r="P99" s="5">
        <v>0.20100000000000001</v>
      </c>
      <c r="Q99" s="5">
        <v>0.17299999999999999</v>
      </c>
      <c r="R99" s="5" t="s">
        <v>327</v>
      </c>
      <c r="S99" s="5">
        <v>0</v>
      </c>
      <c r="T99">
        <v>0.84899999999999998</v>
      </c>
      <c r="U99" s="5">
        <v>0</v>
      </c>
      <c r="V99" s="5">
        <v>0</v>
      </c>
      <c r="W99" s="5">
        <v>0.249</v>
      </c>
      <c r="X99" s="5">
        <v>0</v>
      </c>
      <c r="Y99" s="5">
        <v>0.14000000000000001</v>
      </c>
      <c r="Z99" s="5" t="s">
        <v>328</v>
      </c>
      <c r="AA99" s="5">
        <v>0</v>
      </c>
      <c r="AB99" s="5">
        <v>0.24099999999999999</v>
      </c>
      <c r="AC99" s="5">
        <v>0</v>
      </c>
      <c r="AD99" s="5">
        <v>0</v>
      </c>
      <c r="AE99" s="5">
        <v>0.14000000000000001</v>
      </c>
      <c r="AF99" s="5">
        <v>0</v>
      </c>
      <c r="AG99" s="5">
        <v>0.249</v>
      </c>
      <c r="AH99" s="5" t="s">
        <v>329</v>
      </c>
      <c r="AI99">
        <v>0</v>
      </c>
      <c r="AJ99" s="9">
        <v>0.14199999999999999</v>
      </c>
      <c r="AK99" s="5">
        <v>0</v>
      </c>
      <c r="AL99" s="5">
        <v>0.16800000000000001</v>
      </c>
      <c r="AM99" s="5">
        <v>9.4E-2</v>
      </c>
      <c r="AN99" s="5">
        <v>5.0999999999999997E-2</v>
      </c>
      <c r="AO99" s="5">
        <v>0.22800000000000001</v>
      </c>
      <c r="AP99" s="5" t="s">
        <v>321</v>
      </c>
      <c r="AQ99" s="5">
        <v>1</v>
      </c>
      <c r="AR99" s="5">
        <v>0</v>
      </c>
      <c r="AS99" s="5">
        <v>0</v>
      </c>
      <c r="AT99" s="5">
        <v>0.23699999999999999</v>
      </c>
      <c r="AU99" s="5">
        <v>0</v>
      </c>
      <c r="AV99" s="5">
        <v>0.2</v>
      </c>
      <c r="AW99" s="5">
        <v>0</v>
      </c>
      <c r="AX99" s="5">
        <f t="shared" si="6"/>
        <v>-0.14199999999999999</v>
      </c>
    </row>
    <row r="100" spans="1:50" hidden="1" x14ac:dyDescent="0.2">
      <c r="A100" s="5" t="s">
        <v>958</v>
      </c>
      <c r="B100" s="5" t="s">
        <v>104</v>
      </c>
      <c r="C100" s="5">
        <v>0</v>
      </c>
      <c r="D100" s="5">
        <v>0</v>
      </c>
      <c r="E100" s="5">
        <v>0.88500000000000001</v>
      </c>
      <c r="F100" s="5">
        <v>0.57099999999999995</v>
      </c>
      <c r="G100" s="5">
        <v>0.97499999999999998</v>
      </c>
      <c r="H100" s="5">
        <v>0.73299999999999998</v>
      </c>
      <c r="I100" s="5">
        <v>1245</v>
      </c>
      <c r="J100" s="5" t="s">
        <v>326</v>
      </c>
      <c r="K100" s="5">
        <v>0</v>
      </c>
      <c r="L100" s="9">
        <v>0</v>
      </c>
      <c r="M100" s="5">
        <v>0</v>
      </c>
      <c r="N100" s="5">
        <v>0</v>
      </c>
      <c r="O100" s="5">
        <v>0</v>
      </c>
      <c r="P100" s="5">
        <v>2.1000000000000001E-2</v>
      </c>
      <c r="Q100" s="5">
        <v>0.2</v>
      </c>
      <c r="R100" s="5" t="s">
        <v>327</v>
      </c>
      <c r="S100" s="5">
        <v>0</v>
      </c>
      <c r="T100">
        <v>0</v>
      </c>
      <c r="U100" s="5">
        <v>0</v>
      </c>
      <c r="V100" s="5" t="s">
        <v>228</v>
      </c>
      <c r="W100" s="5" t="s">
        <v>228</v>
      </c>
      <c r="X100" s="5">
        <v>1.0999999999999999E-2</v>
      </c>
      <c r="Y100" s="5">
        <v>0.127</v>
      </c>
      <c r="Z100" s="5" t="s">
        <v>328</v>
      </c>
      <c r="AA100" s="5">
        <v>1</v>
      </c>
      <c r="AB100" s="5">
        <v>0</v>
      </c>
      <c r="AC100" s="5">
        <v>0</v>
      </c>
      <c r="AD100" s="5">
        <v>0</v>
      </c>
      <c r="AE100" s="5">
        <v>0</v>
      </c>
      <c r="AF100" s="5">
        <v>7.1999999999999995E-2</v>
      </c>
      <c r="AG100" s="5">
        <v>0</v>
      </c>
      <c r="AH100" s="5" t="s">
        <v>329</v>
      </c>
      <c r="AI100">
        <v>1</v>
      </c>
      <c r="AJ100" s="9">
        <v>0</v>
      </c>
      <c r="AK100" s="5">
        <v>0</v>
      </c>
      <c r="AL100" s="5">
        <v>0</v>
      </c>
      <c r="AM100" s="5">
        <v>0</v>
      </c>
      <c r="AN100" s="5">
        <v>5.7000000000000002E-2</v>
      </c>
      <c r="AO100" s="5">
        <v>0.17599999999999999</v>
      </c>
      <c r="AP100" s="5" t="s">
        <v>321</v>
      </c>
      <c r="AQ100" s="5">
        <v>1</v>
      </c>
      <c r="AR100" s="5">
        <v>0</v>
      </c>
      <c r="AS100" s="5">
        <v>0</v>
      </c>
      <c r="AT100" s="5">
        <v>0</v>
      </c>
      <c r="AU100" s="5">
        <v>0</v>
      </c>
      <c r="AV100" s="5">
        <v>7.1999999999999995E-2</v>
      </c>
      <c r="AW100" s="5">
        <v>0</v>
      </c>
      <c r="AX100" s="5">
        <f t="shared" si="6"/>
        <v>0</v>
      </c>
    </row>
    <row r="101" spans="1:50" hidden="1" x14ac:dyDescent="0.2">
      <c r="A101" s="5" t="s">
        <v>979</v>
      </c>
      <c r="B101" s="5" t="s">
        <v>104</v>
      </c>
      <c r="C101" s="5">
        <v>0</v>
      </c>
      <c r="D101" s="5">
        <v>0</v>
      </c>
      <c r="E101" s="5">
        <v>0.81699999999999995</v>
      </c>
      <c r="F101" s="5">
        <v>0.38400000000000001</v>
      </c>
      <c r="G101" s="5">
        <v>0.63900000000000001</v>
      </c>
      <c r="H101" s="5">
        <v>0.38300000000000001</v>
      </c>
      <c r="I101" s="5">
        <v>0.72199999999999998</v>
      </c>
      <c r="J101" s="5" t="s">
        <v>326</v>
      </c>
      <c r="K101" s="5">
        <v>0</v>
      </c>
      <c r="L101" s="9">
        <v>0</v>
      </c>
      <c r="M101" s="5">
        <v>0</v>
      </c>
      <c r="N101" s="5">
        <v>0.24199999999999999</v>
      </c>
      <c r="O101" s="5">
        <v>0</v>
      </c>
      <c r="P101" s="5">
        <v>0.109</v>
      </c>
      <c r="Q101" s="5">
        <v>0.247</v>
      </c>
      <c r="R101" s="5" t="s">
        <v>327</v>
      </c>
      <c r="S101" s="5">
        <v>0</v>
      </c>
      <c r="T101">
        <v>0.53</v>
      </c>
      <c r="U101" s="5">
        <v>0</v>
      </c>
      <c r="V101" s="5">
        <v>0</v>
      </c>
      <c r="W101" s="5">
        <v>0.22600000000000001</v>
      </c>
      <c r="X101" s="5">
        <v>0</v>
      </c>
      <c r="Y101" s="5">
        <v>1.0999999999999999E-2</v>
      </c>
      <c r="Z101" s="5" t="s">
        <v>328</v>
      </c>
      <c r="AA101" s="5">
        <v>0</v>
      </c>
      <c r="AB101" s="5">
        <v>3.0000000000000001E-3</v>
      </c>
      <c r="AC101" s="5">
        <v>0</v>
      </c>
      <c r="AD101" s="5">
        <v>0</v>
      </c>
      <c r="AE101" s="5">
        <v>1.0999999999999999E-2</v>
      </c>
      <c r="AF101" s="5">
        <v>0</v>
      </c>
      <c r="AG101" s="5">
        <v>0.22600000000000001</v>
      </c>
      <c r="AH101" s="5" t="s">
        <v>329</v>
      </c>
      <c r="AI101">
        <v>1</v>
      </c>
      <c r="AJ101" s="9">
        <v>0</v>
      </c>
      <c r="AK101" s="5">
        <v>0</v>
      </c>
      <c r="AL101" s="5">
        <v>0.249</v>
      </c>
      <c r="AM101" s="5">
        <v>0</v>
      </c>
      <c r="AN101" s="5">
        <v>0.01</v>
      </c>
      <c r="AO101" s="5">
        <v>0.24199999999999999</v>
      </c>
      <c r="AP101" s="5" t="s">
        <v>321</v>
      </c>
      <c r="AQ101" s="5">
        <v>0</v>
      </c>
      <c r="AR101" s="5">
        <v>0.53</v>
      </c>
      <c r="AS101" s="5">
        <v>7.2999999999999995E-2</v>
      </c>
      <c r="AT101" s="5">
        <v>0</v>
      </c>
      <c r="AU101" s="5">
        <v>0.22600000000000001</v>
      </c>
      <c r="AV101" s="5">
        <v>0</v>
      </c>
      <c r="AW101" s="5">
        <v>1.0999999999999999E-2</v>
      </c>
      <c r="AX101" s="5">
        <f t="shared" si="6"/>
        <v>0</v>
      </c>
    </row>
    <row r="102" spans="1:50" hidden="1" x14ac:dyDescent="0.2">
      <c r="A102" s="5" t="s">
        <v>989</v>
      </c>
      <c r="B102" s="5" t="s">
        <v>104</v>
      </c>
      <c r="C102" s="5">
        <v>0</v>
      </c>
      <c r="D102" s="5">
        <v>0</v>
      </c>
      <c r="E102" s="5">
        <v>0.65</v>
      </c>
      <c r="F102" s="5">
        <v>0.433</v>
      </c>
      <c r="G102" s="5">
        <v>0.51100000000000001</v>
      </c>
      <c r="H102" s="5">
        <v>0.434</v>
      </c>
      <c r="I102" s="5">
        <v>0.441</v>
      </c>
      <c r="J102" s="5" t="s">
        <v>326</v>
      </c>
      <c r="K102" s="5">
        <v>0</v>
      </c>
      <c r="L102" s="9">
        <v>0</v>
      </c>
      <c r="M102" s="5">
        <v>0</v>
      </c>
      <c r="N102" s="5">
        <v>0.01</v>
      </c>
      <c r="O102" s="5">
        <v>0</v>
      </c>
      <c r="P102" s="5">
        <v>0.23699999999999999</v>
      </c>
      <c r="Q102" s="5">
        <v>0.247</v>
      </c>
      <c r="R102" s="5" t="s">
        <v>327</v>
      </c>
      <c r="S102" s="5">
        <v>0</v>
      </c>
      <c r="T102">
        <v>0</v>
      </c>
      <c r="U102" s="5">
        <v>0</v>
      </c>
      <c r="V102" s="5" t="s">
        <v>228</v>
      </c>
      <c r="W102" s="5" t="s">
        <v>228</v>
      </c>
      <c r="X102" s="5">
        <v>0.13100000000000001</v>
      </c>
      <c r="Y102" s="5">
        <v>0.14000000000000001</v>
      </c>
      <c r="Z102" s="5" t="s">
        <v>328</v>
      </c>
      <c r="AA102" s="5">
        <v>1</v>
      </c>
      <c r="AB102" s="5">
        <v>0</v>
      </c>
      <c r="AC102" s="5">
        <v>0</v>
      </c>
      <c r="AD102" s="5">
        <v>7.4999999999999997E-2</v>
      </c>
      <c r="AE102" s="5">
        <v>0</v>
      </c>
      <c r="AF102" s="5">
        <v>0.25900000000000001</v>
      </c>
      <c r="AG102" s="5">
        <v>0</v>
      </c>
      <c r="AH102" s="5" t="s">
        <v>329</v>
      </c>
      <c r="AI102">
        <v>0</v>
      </c>
      <c r="AJ102" s="9">
        <v>0.77800000000000002</v>
      </c>
      <c r="AK102" s="5">
        <v>0.222</v>
      </c>
      <c r="AL102" s="5">
        <v>0.255</v>
      </c>
      <c r="AM102" s="5">
        <v>0.255</v>
      </c>
      <c r="AN102" s="5">
        <v>0</v>
      </c>
      <c r="AO102" s="5">
        <v>8.9999999999999993E-3</v>
      </c>
      <c r="AP102" s="5" t="s">
        <v>321</v>
      </c>
      <c r="AQ102" s="5">
        <v>1</v>
      </c>
      <c r="AR102" s="5">
        <v>0</v>
      </c>
      <c r="AS102" s="5">
        <v>0</v>
      </c>
      <c r="AT102" s="5">
        <v>0</v>
      </c>
      <c r="AU102" s="5">
        <v>0</v>
      </c>
      <c r="AV102" s="5">
        <v>0.23100000000000001</v>
      </c>
      <c r="AW102" s="5">
        <v>0.21099999999999999</v>
      </c>
      <c r="AX102" s="5">
        <f t="shared" si="6"/>
        <v>-0.77800000000000002</v>
      </c>
    </row>
    <row r="103" spans="1:50" hidden="1" x14ac:dyDescent="0.2">
      <c r="A103" s="5" t="s">
        <v>996</v>
      </c>
      <c r="B103" s="5" t="s">
        <v>104</v>
      </c>
      <c r="C103" s="5">
        <v>0</v>
      </c>
      <c r="D103" s="5">
        <v>0</v>
      </c>
      <c r="E103" s="5">
        <v>0.80900000000000005</v>
      </c>
      <c r="F103" s="5">
        <v>1063</v>
      </c>
      <c r="G103" s="5">
        <v>1166</v>
      </c>
      <c r="H103" s="5">
        <v>0.56899999999999995</v>
      </c>
      <c r="I103" s="5">
        <v>0.51800000000000002</v>
      </c>
      <c r="J103" s="5" t="s">
        <v>326</v>
      </c>
      <c r="K103" s="5">
        <v>0</v>
      </c>
      <c r="L103" s="9">
        <v>0</v>
      </c>
      <c r="M103" s="5">
        <v>0</v>
      </c>
      <c r="N103" s="5">
        <v>0.23400000000000001</v>
      </c>
      <c r="O103" s="5">
        <v>0</v>
      </c>
      <c r="P103" s="5">
        <v>4.3999999999999997E-2</v>
      </c>
      <c r="Q103" s="5">
        <v>0.22</v>
      </c>
      <c r="R103" s="5" t="s">
        <v>327</v>
      </c>
      <c r="S103" s="5">
        <v>0</v>
      </c>
      <c r="T103">
        <v>5.6000000000000001E-2</v>
      </c>
      <c r="U103" s="5">
        <v>0</v>
      </c>
      <c r="V103" s="5">
        <v>0</v>
      </c>
      <c r="W103" s="5">
        <v>0.05</v>
      </c>
      <c r="X103" s="5">
        <v>0</v>
      </c>
      <c r="Y103" s="5">
        <v>0.23300000000000001</v>
      </c>
      <c r="Z103" s="5" t="s">
        <v>328</v>
      </c>
      <c r="AA103" s="5">
        <v>0</v>
      </c>
      <c r="AB103" s="5">
        <v>0</v>
      </c>
      <c r="AC103" s="5">
        <v>0</v>
      </c>
      <c r="AD103" s="5">
        <v>0.21299999999999999</v>
      </c>
      <c r="AE103" s="5">
        <v>0</v>
      </c>
      <c r="AF103" s="5">
        <v>3.9E-2</v>
      </c>
      <c r="AG103" s="5">
        <v>0</v>
      </c>
      <c r="AH103" s="5" t="s">
        <v>329</v>
      </c>
      <c r="AI103">
        <v>0</v>
      </c>
      <c r="AJ103" s="9">
        <v>0</v>
      </c>
      <c r="AK103" s="5">
        <v>0</v>
      </c>
      <c r="AL103" s="5">
        <v>6.0000000000000001E-3</v>
      </c>
      <c r="AM103" s="5">
        <v>0.21299999999999999</v>
      </c>
      <c r="AN103" s="5">
        <v>0.23499999999999999</v>
      </c>
      <c r="AO103" s="5">
        <v>3.1E-2</v>
      </c>
      <c r="AP103" s="5" t="s">
        <v>321</v>
      </c>
      <c r="AQ103" s="5">
        <v>0</v>
      </c>
      <c r="AR103" s="5">
        <v>0</v>
      </c>
      <c r="AS103" s="5">
        <v>0</v>
      </c>
      <c r="AT103" s="5">
        <v>0.21299999999999999</v>
      </c>
      <c r="AU103" s="5">
        <v>0</v>
      </c>
      <c r="AV103" s="5">
        <v>3.9E-2</v>
      </c>
      <c r="AW103" s="5">
        <v>0</v>
      </c>
      <c r="AX103" s="5">
        <f t="shared" si="6"/>
        <v>0</v>
      </c>
    </row>
    <row r="104" spans="1:50" hidden="1" x14ac:dyDescent="0.2">
      <c r="A104" s="5" t="s">
        <v>998</v>
      </c>
      <c r="B104" s="5" t="s">
        <v>104</v>
      </c>
      <c r="C104" s="5">
        <v>0</v>
      </c>
      <c r="D104" s="5">
        <v>1E-3</v>
      </c>
      <c r="E104" s="5">
        <v>0.56699999999999995</v>
      </c>
      <c r="F104" s="5">
        <v>2345</v>
      </c>
      <c r="G104" s="5">
        <v>0.93200000000000005</v>
      </c>
      <c r="H104" s="5">
        <v>0.58399999999999996</v>
      </c>
      <c r="I104" s="5">
        <v>0.436</v>
      </c>
      <c r="J104" s="5" t="s">
        <v>326</v>
      </c>
      <c r="K104" s="5">
        <v>0</v>
      </c>
      <c r="L104" s="9">
        <v>0</v>
      </c>
      <c r="M104" s="5">
        <v>0</v>
      </c>
      <c r="N104" s="5">
        <v>0</v>
      </c>
      <c r="O104" s="5">
        <v>0</v>
      </c>
      <c r="P104" s="5">
        <v>6.0999999999999999E-2</v>
      </c>
      <c r="Q104" s="5">
        <v>0.14399999999999999</v>
      </c>
      <c r="R104" s="5" t="s">
        <v>327</v>
      </c>
      <c r="S104" s="5">
        <v>0</v>
      </c>
      <c r="T104">
        <v>0</v>
      </c>
      <c r="U104" s="5">
        <v>0</v>
      </c>
      <c r="V104" s="5" t="s">
        <v>228</v>
      </c>
      <c r="W104" s="5" t="s">
        <v>228</v>
      </c>
      <c r="X104" s="5">
        <v>2.5999999999999999E-2</v>
      </c>
      <c r="Y104" s="5">
        <v>6.6000000000000003E-2</v>
      </c>
      <c r="Z104" s="5" t="s">
        <v>328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0.26800000000000002</v>
      </c>
      <c r="AG104" s="5">
        <v>0</v>
      </c>
      <c r="AH104" s="5" t="s">
        <v>329</v>
      </c>
      <c r="AI104">
        <v>0</v>
      </c>
      <c r="AJ104" s="9">
        <v>0</v>
      </c>
      <c r="AK104" s="5">
        <v>0</v>
      </c>
      <c r="AL104" s="5">
        <v>0</v>
      </c>
      <c r="AM104" s="5">
        <v>0</v>
      </c>
      <c r="AN104" s="5">
        <v>0.114</v>
      </c>
      <c r="AO104" s="5">
        <v>0.23200000000000001</v>
      </c>
      <c r="AP104" s="5" t="s">
        <v>321</v>
      </c>
      <c r="AQ104" s="5">
        <v>0</v>
      </c>
      <c r="AR104" s="5">
        <v>0</v>
      </c>
      <c r="AS104" s="5">
        <v>0</v>
      </c>
      <c r="AT104" s="5">
        <v>0</v>
      </c>
      <c r="AU104" s="5">
        <v>0</v>
      </c>
      <c r="AV104" s="5">
        <v>0.26800000000000002</v>
      </c>
      <c r="AW104" s="5">
        <v>0</v>
      </c>
      <c r="AX104" s="5">
        <f t="shared" si="6"/>
        <v>0</v>
      </c>
    </row>
    <row r="105" spans="1:50" hidden="1" x14ac:dyDescent="0.2">
      <c r="A105" s="5" t="s">
        <v>999</v>
      </c>
      <c r="B105" s="5" t="s">
        <v>104</v>
      </c>
      <c r="C105" s="5">
        <v>0</v>
      </c>
      <c r="D105" s="5">
        <v>1.2E-2</v>
      </c>
      <c r="E105" s="5">
        <v>0.64400000000000002</v>
      </c>
      <c r="F105" s="5">
        <v>1147</v>
      </c>
      <c r="G105" s="5">
        <v>1063</v>
      </c>
      <c r="H105" s="5">
        <v>0.47</v>
      </c>
      <c r="I105" s="5">
        <v>0.56899999999999995</v>
      </c>
      <c r="J105" s="5" t="s">
        <v>326</v>
      </c>
      <c r="K105" s="5">
        <v>0</v>
      </c>
      <c r="L105" s="9">
        <v>0</v>
      </c>
      <c r="M105" s="5">
        <v>0</v>
      </c>
      <c r="N105" s="5">
        <v>0.14599999999999999</v>
      </c>
      <c r="O105" s="5">
        <v>0.24299999999999999</v>
      </c>
      <c r="P105" s="5">
        <v>8.0000000000000002E-3</v>
      </c>
      <c r="Q105" s="5">
        <v>0</v>
      </c>
      <c r="R105" s="5" t="s">
        <v>327</v>
      </c>
      <c r="S105" s="5">
        <v>0</v>
      </c>
      <c r="T105">
        <v>0</v>
      </c>
      <c r="U105" s="5">
        <v>0</v>
      </c>
      <c r="V105" s="5">
        <v>0.23899999999999999</v>
      </c>
      <c r="W105" s="5">
        <v>0</v>
      </c>
      <c r="X105" s="5">
        <v>1.6E-2</v>
      </c>
      <c r="Y105" s="5">
        <v>0</v>
      </c>
      <c r="Z105" s="5" t="s">
        <v>328</v>
      </c>
      <c r="AA105" s="5">
        <v>0</v>
      </c>
      <c r="AB105" s="5">
        <v>0</v>
      </c>
      <c r="AC105" s="5">
        <v>0</v>
      </c>
      <c r="AD105" s="5">
        <v>0.23899999999999999</v>
      </c>
      <c r="AE105" s="5">
        <v>0</v>
      </c>
      <c r="AF105" s="5">
        <v>1.6E-2</v>
      </c>
      <c r="AG105" s="5">
        <v>0</v>
      </c>
      <c r="AH105" s="5" t="s">
        <v>329</v>
      </c>
      <c r="AI105">
        <v>0</v>
      </c>
      <c r="AJ105" s="9">
        <v>0</v>
      </c>
      <c r="AK105" s="5">
        <v>0</v>
      </c>
      <c r="AL105" s="5">
        <v>0.14599999999999999</v>
      </c>
      <c r="AM105" s="5">
        <v>0.23899999999999999</v>
      </c>
      <c r="AN105" s="5">
        <v>0</v>
      </c>
      <c r="AO105" s="5">
        <v>4.0000000000000001E-3</v>
      </c>
      <c r="AP105" s="5" t="s">
        <v>321</v>
      </c>
      <c r="AQ105" s="5">
        <v>0</v>
      </c>
      <c r="AR105" s="5">
        <v>0</v>
      </c>
      <c r="AS105" s="5">
        <v>0</v>
      </c>
      <c r="AT105" s="5">
        <v>0.23899999999999999</v>
      </c>
      <c r="AU105" s="5">
        <v>0</v>
      </c>
      <c r="AV105" s="5">
        <v>1.6E-2</v>
      </c>
      <c r="AW105" s="5">
        <v>0</v>
      </c>
      <c r="AX105" s="5">
        <f t="shared" si="6"/>
        <v>0</v>
      </c>
    </row>
    <row r="106" spans="1:50" x14ac:dyDescent="0.2">
      <c r="AX106" s="5"/>
    </row>
    <row r="107" spans="1:50" x14ac:dyDescent="0.2">
      <c r="AX107" s="5"/>
    </row>
    <row r="108" spans="1:50" x14ac:dyDescent="0.2">
      <c r="AX108" s="5"/>
    </row>
    <row r="109" spans="1:50" x14ac:dyDescent="0.2">
      <c r="AX109" s="5"/>
    </row>
    <row r="110" spans="1:50" x14ac:dyDescent="0.2">
      <c r="AX110" s="5"/>
    </row>
    <row r="111" spans="1:50" x14ac:dyDescent="0.2">
      <c r="AX111" s="5"/>
    </row>
    <row r="112" spans="1:50" x14ac:dyDescent="0.2">
      <c r="AX112" s="5"/>
    </row>
    <row r="113" spans="50:50" x14ac:dyDescent="0.2">
      <c r="AX113" s="5"/>
    </row>
    <row r="114" spans="50:50" x14ac:dyDescent="0.2">
      <c r="AX114" s="5"/>
    </row>
  </sheetData>
  <autoFilter ref="A3:AW105" xr:uid="{E8EDCAE0-9EDB-504E-ADC6-D5AA02CB8481}">
    <filterColumn colId="10">
      <filters>
        <filter val="0,000"/>
      </filters>
    </filterColumn>
    <filterColumn colId="11">
      <filters>
        <filter val="0,001"/>
        <filter val="0,002"/>
        <filter val="0,003"/>
        <filter val="0,007"/>
        <filter val="0,009"/>
        <filter val="0,010"/>
        <filter val="0,014"/>
        <filter val="0,022"/>
        <filter val="0,042"/>
        <filter val="0,045"/>
        <filter val="0,046"/>
        <filter val="0,047"/>
        <filter val="0,064"/>
        <filter val="0,078"/>
        <filter val="0,101"/>
        <filter val="0,167"/>
        <filter val="0,218"/>
        <filter val="0,263"/>
        <filter val="0,383"/>
        <filter val="0,427"/>
        <filter val="0,563"/>
        <filter val="0,570"/>
        <filter val="0,591"/>
        <filter val="0,700"/>
        <filter val="0,760"/>
        <filter val="2051,000"/>
        <filter val="2531,000"/>
      </filters>
    </filterColumn>
    <filterColumn colId="35">
      <filters>
        <filter val="0,009"/>
        <filter val="0,015"/>
        <filter val="0,016"/>
        <filter val="0,017"/>
        <filter val="0,027"/>
        <filter val="0,034"/>
        <filter val="0,047"/>
        <filter val="0,053"/>
        <filter val="0,070"/>
        <filter val="0,082"/>
        <filter val="0,110"/>
        <filter val="0,138"/>
        <filter val="0,159"/>
        <filter val="0,165"/>
        <filter val="0,187"/>
        <filter val="0,314"/>
        <filter val="0,323"/>
        <filter val="0,338"/>
        <filter val="0,535"/>
        <filter val="0,734"/>
        <filter val="0,751"/>
        <filter val="0,821"/>
        <filter val="1008,000"/>
        <filter val="1106,000"/>
        <filter val="1196,000"/>
        <filter val="1221,000"/>
        <filter val="1954,000"/>
        <filter val="3475,000"/>
      </filters>
    </filterColumn>
    <sortState ref="A4:AW105">
      <sortCondition descending="1" ref="K3:K105"/>
    </sortState>
  </autoFilter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83BF7-BCC6-1346-9292-6B840FB87ABB}">
  <dimension ref="A1:AW1648"/>
  <sheetViews>
    <sheetView workbookViewId="0">
      <selection sqref="A1:XFD1648"/>
    </sheetView>
  </sheetViews>
  <sheetFormatPr baseColWidth="10" defaultRowHeight="16" x14ac:dyDescent="0.2"/>
  <sheetData>
    <row r="1" spans="1:49" x14ac:dyDescent="0.2">
      <c r="A1" s="5">
        <v>3</v>
      </c>
      <c r="B1" s="5" t="s">
        <v>154</v>
      </c>
      <c r="C1" s="5" t="s">
        <v>155</v>
      </c>
      <c r="D1" s="5" t="s">
        <v>156</v>
      </c>
      <c r="E1" s="5" t="s">
        <v>157</v>
      </c>
      <c r="F1" s="5" t="s">
        <v>206</v>
      </c>
      <c r="G1" s="5" t="s">
        <v>194</v>
      </c>
      <c r="H1" s="5" t="s">
        <v>169</v>
      </c>
      <c r="I1" s="5" t="s">
        <v>160</v>
      </c>
      <c r="J1" s="5">
        <v>2</v>
      </c>
      <c r="K1" s="5">
        <v>3</v>
      </c>
      <c r="L1" s="5">
        <v>2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">
      <c r="A2" s="5" t="s">
        <v>216</v>
      </c>
      <c r="B2" s="5" t="s">
        <v>104</v>
      </c>
      <c r="C2" s="5">
        <v>0</v>
      </c>
      <c r="D2" s="5" t="s">
        <v>217</v>
      </c>
      <c r="E2" s="5" t="s">
        <v>331</v>
      </c>
      <c r="F2" s="5" t="s">
        <v>332</v>
      </c>
      <c r="G2" s="5" t="s">
        <v>333</v>
      </c>
      <c r="H2" s="5" t="s">
        <v>332</v>
      </c>
      <c r="I2" s="5" t="s">
        <v>334</v>
      </c>
      <c r="J2" s="5" t="s">
        <v>326</v>
      </c>
      <c r="K2" s="5">
        <v>0</v>
      </c>
      <c r="L2" s="5" t="s">
        <v>335</v>
      </c>
      <c r="M2" s="5">
        <v>0</v>
      </c>
      <c r="N2" s="5" t="s">
        <v>217</v>
      </c>
      <c r="O2" s="5" t="s">
        <v>336</v>
      </c>
      <c r="P2" s="5" t="s">
        <v>337</v>
      </c>
      <c r="Q2" s="5" t="s">
        <v>338</v>
      </c>
      <c r="R2" s="5" t="s">
        <v>327</v>
      </c>
      <c r="S2" s="5">
        <v>1</v>
      </c>
      <c r="T2" s="5" t="s">
        <v>217</v>
      </c>
      <c r="U2" s="5">
        <v>0</v>
      </c>
      <c r="V2" s="5" t="s">
        <v>338</v>
      </c>
      <c r="W2" s="5" t="s">
        <v>217</v>
      </c>
      <c r="X2" s="5" t="s">
        <v>338</v>
      </c>
      <c r="Y2" s="5" t="s">
        <v>217</v>
      </c>
      <c r="Z2" s="5" t="s">
        <v>328</v>
      </c>
      <c r="AA2" s="5">
        <v>1</v>
      </c>
      <c r="AB2" s="5">
        <v>2742</v>
      </c>
      <c r="AC2" s="5">
        <v>0</v>
      </c>
      <c r="AD2" s="5" t="s">
        <v>604</v>
      </c>
      <c r="AE2" s="5" t="s">
        <v>402</v>
      </c>
      <c r="AF2" s="5" t="s">
        <v>217</v>
      </c>
      <c r="AG2" s="5" t="s">
        <v>217</v>
      </c>
      <c r="AH2" s="5" t="s">
        <v>329</v>
      </c>
      <c r="AI2" s="5">
        <v>1</v>
      </c>
      <c r="AJ2" s="5">
        <v>2096</v>
      </c>
      <c r="AK2" s="5">
        <v>0</v>
      </c>
      <c r="AL2" s="5" t="s">
        <v>632</v>
      </c>
      <c r="AM2" s="5" t="s">
        <v>435</v>
      </c>
      <c r="AN2" s="5" t="s">
        <v>217</v>
      </c>
      <c r="AO2" s="5" t="s">
        <v>756</v>
      </c>
      <c r="AP2" s="5" t="s">
        <v>321</v>
      </c>
      <c r="AQ2" s="5">
        <v>1</v>
      </c>
      <c r="AR2" s="5">
        <v>2742</v>
      </c>
      <c r="AS2" s="5">
        <v>0</v>
      </c>
      <c r="AT2" s="5" t="s">
        <v>604</v>
      </c>
      <c r="AU2" s="5" t="s">
        <v>402</v>
      </c>
      <c r="AV2" s="5" t="s">
        <v>217</v>
      </c>
      <c r="AW2" s="5" t="s">
        <v>217</v>
      </c>
    </row>
    <row r="3" spans="1:49" x14ac:dyDescent="0.2">
      <c r="A3" s="4" t="s">
        <v>218</v>
      </c>
      <c r="B3" s="4" t="s">
        <v>104</v>
      </c>
      <c r="C3" s="4">
        <v>0</v>
      </c>
      <c r="D3" s="4" t="s">
        <v>217</v>
      </c>
      <c r="E3" s="4" t="s">
        <v>345</v>
      </c>
      <c r="F3" s="4" t="s">
        <v>346</v>
      </c>
      <c r="G3" s="4" t="s">
        <v>347</v>
      </c>
      <c r="H3" s="4" t="s">
        <v>348</v>
      </c>
      <c r="I3" s="4" t="s">
        <v>349</v>
      </c>
      <c r="J3" s="4" t="s">
        <v>326</v>
      </c>
      <c r="K3" s="4">
        <v>1</v>
      </c>
      <c r="L3" s="4" t="s">
        <v>350</v>
      </c>
      <c r="M3" s="4">
        <v>0</v>
      </c>
      <c r="N3" s="4" t="s">
        <v>217</v>
      </c>
      <c r="O3" s="4" t="s">
        <v>351</v>
      </c>
      <c r="P3" s="4" t="s">
        <v>352</v>
      </c>
      <c r="Q3" s="4" t="s">
        <v>353</v>
      </c>
      <c r="R3" s="4" t="s">
        <v>327</v>
      </c>
      <c r="S3" s="4">
        <v>1</v>
      </c>
      <c r="T3" s="4" t="s">
        <v>354</v>
      </c>
      <c r="U3" s="4">
        <v>0</v>
      </c>
      <c r="V3" s="4" t="s">
        <v>217</v>
      </c>
      <c r="W3" s="4" t="s">
        <v>355</v>
      </c>
      <c r="X3" s="4" t="s">
        <v>217</v>
      </c>
      <c r="Y3" s="4" t="s">
        <v>356</v>
      </c>
      <c r="Z3" s="4" t="s">
        <v>328</v>
      </c>
      <c r="AA3" s="4">
        <v>1</v>
      </c>
      <c r="AB3" s="4" t="s">
        <v>217</v>
      </c>
      <c r="AC3" s="4">
        <v>0</v>
      </c>
      <c r="AD3" s="4" t="s">
        <v>217</v>
      </c>
      <c r="AE3" s="4" t="s">
        <v>217</v>
      </c>
      <c r="AF3" s="4" t="s">
        <v>517</v>
      </c>
      <c r="AG3" s="4" t="s">
        <v>616</v>
      </c>
      <c r="AH3" s="4" t="s">
        <v>329</v>
      </c>
      <c r="AI3" s="4">
        <v>1</v>
      </c>
      <c r="AJ3" s="4" t="s">
        <v>217</v>
      </c>
      <c r="AK3" s="4">
        <v>0</v>
      </c>
      <c r="AL3" s="4" t="s">
        <v>217</v>
      </c>
      <c r="AM3" s="4" t="s">
        <v>217</v>
      </c>
      <c r="AN3" s="4" t="s">
        <v>405</v>
      </c>
      <c r="AO3" s="4" t="s">
        <v>427</v>
      </c>
      <c r="AP3" s="4" t="s">
        <v>321</v>
      </c>
      <c r="AQ3" s="4">
        <v>1</v>
      </c>
      <c r="AR3" s="4" t="s">
        <v>217</v>
      </c>
      <c r="AS3" s="4">
        <v>0</v>
      </c>
      <c r="AT3" s="4" t="s">
        <v>217</v>
      </c>
      <c r="AU3" s="4" t="s">
        <v>217</v>
      </c>
      <c r="AV3" s="4" t="s">
        <v>517</v>
      </c>
      <c r="AW3" s="4" t="s">
        <v>616</v>
      </c>
    </row>
    <row r="4" spans="1:49" x14ac:dyDescent="0.2">
      <c r="A4" s="4" t="s">
        <v>219</v>
      </c>
      <c r="B4" s="4" t="s">
        <v>104</v>
      </c>
      <c r="C4" s="4">
        <v>1</v>
      </c>
      <c r="D4" s="4" t="s">
        <v>217</v>
      </c>
      <c r="E4" s="4" t="s">
        <v>363</v>
      </c>
      <c r="F4" s="4" t="s">
        <v>364</v>
      </c>
      <c r="G4" s="4" t="s">
        <v>365</v>
      </c>
      <c r="H4" s="4" t="s">
        <v>366</v>
      </c>
      <c r="I4" s="4" t="s">
        <v>367</v>
      </c>
      <c r="J4" s="4" t="s">
        <v>326</v>
      </c>
      <c r="K4" s="4">
        <v>0</v>
      </c>
      <c r="L4" s="4" t="s">
        <v>217</v>
      </c>
      <c r="M4" s="4">
        <v>0</v>
      </c>
      <c r="N4" s="4" t="s">
        <v>368</v>
      </c>
      <c r="O4" s="4" t="s">
        <v>217</v>
      </c>
      <c r="P4" s="4" t="s">
        <v>369</v>
      </c>
      <c r="Q4" s="4" t="s">
        <v>370</v>
      </c>
      <c r="R4" s="4" t="s">
        <v>327</v>
      </c>
      <c r="S4" s="4">
        <v>0</v>
      </c>
      <c r="T4" s="4" t="s">
        <v>371</v>
      </c>
      <c r="U4" s="4">
        <v>0</v>
      </c>
      <c r="V4" s="4" t="s">
        <v>217</v>
      </c>
      <c r="W4" s="4" t="s">
        <v>372</v>
      </c>
      <c r="X4" s="4" t="s">
        <v>217</v>
      </c>
      <c r="Y4" s="4" t="s">
        <v>373</v>
      </c>
      <c r="Z4" s="4" t="s">
        <v>328</v>
      </c>
      <c r="AA4" s="4">
        <v>0</v>
      </c>
      <c r="AB4" s="4" t="s">
        <v>217</v>
      </c>
      <c r="AC4" s="4">
        <v>0</v>
      </c>
      <c r="AD4" s="4" t="s">
        <v>217</v>
      </c>
      <c r="AE4" s="4" t="s">
        <v>217</v>
      </c>
      <c r="AF4" s="4" t="s">
        <v>408</v>
      </c>
      <c r="AG4" s="4" t="s">
        <v>865</v>
      </c>
      <c r="AH4" s="4" t="s">
        <v>329</v>
      </c>
      <c r="AI4" s="4">
        <v>1</v>
      </c>
      <c r="AJ4" s="4" t="s">
        <v>217</v>
      </c>
      <c r="AK4" s="4">
        <v>0</v>
      </c>
      <c r="AL4" s="4" t="s">
        <v>217</v>
      </c>
      <c r="AM4" s="4" t="s">
        <v>217</v>
      </c>
      <c r="AN4" s="4" t="s">
        <v>338</v>
      </c>
      <c r="AO4" s="4" t="s">
        <v>579</v>
      </c>
      <c r="AP4" s="4" t="s">
        <v>321</v>
      </c>
      <c r="AQ4" s="4">
        <v>0</v>
      </c>
      <c r="AR4" s="4" t="s">
        <v>217</v>
      </c>
      <c r="AS4" s="4">
        <v>0</v>
      </c>
      <c r="AT4" s="4" t="s">
        <v>217</v>
      </c>
      <c r="AU4" s="4" t="s">
        <v>217</v>
      </c>
      <c r="AV4" s="4" t="s">
        <v>408</v>
      </c>
      <c r="AW4" s="4" t="s">
        <v>865</v>
      </c>
    </row>
    <row r="5" spans="1:49" x14ac:dyDescent="0.2">
      <c r="A5" s="4" t="s">
        <v>220</v>
      </c>
      <c r="B5" s="4" t="s">
        <v>104</v>
      </c>
      <c r="C5" s="4">
        <v>0</v>
      </c>
      <c r="D5" s="4" t="s">
        <v>217</v>
      </c>
      <c r="E5" s="4" t="s">
        <v>380</v>
      </c>
      <c r="F5" s="4" t="s">
        <v>381</v>
      </c>
      <c r="G5" s="4" t="s">
        <v>382</v>
      </c>
      <c r="H5" s="4" t="s">
        <v>383</v>
      </c>
      <c r="I5" s="4" t="s">
        <v>384</v>
      </c>
      <c r="J5" s="4" t="s">
        <v>326</v>
      </c>
      <c r="K5" s="4">
        <v>0</v>
      </c>
      <c r="L5" s="4" t="s">
        <v>217</v>
      </c>
      <c r="M5" s="4">
        <v>0</v>
      </c>
      <c r="N5" s="4" t="s">
        <v>217</v>
      </c>
      <c r="O5" s="4" t="s">
        <v>217</v>
      </c>
      <c r="P5" s="4" t="s">
        <v>385</v>
      </c>
      <c r="Q5" s="4" t="s">
        <v>386</v>
      </c>
      <c r="R5" s="4" t="s">
        <v>327</v>
      </c>
      <c r="S5" s="4">
        <v>1</v>
      </c>
      <c r="T5" s="4" t="s">
        <v>387</v>
      </c>
      <c r="U5" s="4">
        <v>0</v>
      </c>
      <c r="V5" s="4" t="s">
        <v>217</v>
      </c>
      <c r="W5" s="4" t="s">
        <v>388</v>
      </c>
      <c r="X5" s="4" t="s">
        <v>217</v>
      </c>
      <c r="Y5" s="4" t="s">
        <v>389</v>
      </c>
      <c r="Z5" s="4" t="s">
        <v>328</v>
      </c>
      <c r="AA5" s="4">
        <v>0</v>
      </c>
      <c r="AB5" s="4" t="s">
        <v>217</v>
      </c>
      <c r="AC5" s="4">
        <v>0</v>
      </c>
      <c r="AD5" s="4" t="s">
        <v>217</v>
      </c>
      <c r="AE5" s="4" t="s">
        <v>217</v>
      </c>
      <c r="AF5" s="4" t="s">
        <v>358</v>
      </c>
      <c r="AG5" s="4" t="s">
        <v>390</v>
      </c>
      <c r="AH5" s="4" t="s">
        <v>329</v>
      </c>
      <c r="AI5" s="4">
        <v>0</v>
      </c>
      <c r="AJ5" s="4" t="s">
        <v>217</v>
      </c>
      <c r="AK5" s="4">
        <v>0</v>
      </c>
      <c r="AL5" s="4" t="s">
        <v>217</v>
      </c>
      <c r="AM5" s="4" t="s">
        <v>217</v>
      </c>
      <c r="AN5" s="4" t="s">
        <v>450</v>
      </c>
      <c r="AO5" s="4" t="s">
        <v>450</v>
      </c>
      <c r="AP5" s="4" t="s">
        <v>321</v>
      </c>
      <c r="AQ5" s="4">
        <v>0</v>
      </c>
      <c r="AR5" s="4" t="s">
        <v>217</v>
      </c>
      <c r="AS5" s="4">
        <v>0</v>
      </c>
      <c r="AT5" s="4" t="s">
        <v>217</v>
      </c>
      <c r="AU5" s="4" t="s">
        <v>217</v>
      </c>
      <c r="AV5" s="4" t="s">
        <v>358</v>
      </c>
      <c r="AW5" s="4" t="s">
        <v>390</v>
      </c>
    </row>
    <row r="6" spans="1:49" x14ac:dyDescent="0.2">
      <c r="A6" s="4" t="s">
        <v>221</v>
      </c>
      <c r="B6" s="4" t="s">
        <v>104</v>
      </c>
      <c r="C6" s="4">
        <v>1</v>
      </c>
      <c r="D6" s="4" t="s">
        <v>217</v>
      </c>
      <c r="E6" s="4" t="s">
        <v>396</v>
      </c>
      <c r="F6" s="4" t="s">
        <v>397</v>
      </c>
      <c r="G6" s="4" t="s">
        <v>398</v>
      </c>
      <c r="H6" s="4" t="s">
        <v>349</v>
      </c>
      <c r="I6" s="4" t="s">
        <v>399</v>
      </c>
      <c r="J6" s="4" t="s">
        <v>326</v>
      </c>
      <c r="K6" s="4">
        <v>1</v>
      </c>
      <c r="L6" s="4" t="s">
        <v>400</v>
      </c>
      <c r="M6" s="4">
        <v>0</v>
      </c>
      <c r="N6" s="4" t="s">
        <v>217</v>
      </c>
      <c r="O6" s="4" t="s">
        <v>401</v>
      </c>
      <c r="P6" s="4" t="s">
        <v>402</v>
      </c>
      <c r="Q6" s="4" t="s">
        <v>403</v>
      </c>
      <c r="R6" s="4" t="s">
        <v>327</v>
      </c>
      <c r="S6" s="4">
        <v>0</v>
      </c>
      <c r="T6" s="4">
        <v>2717</v>
      </c>
      <c r="U6" s="4">
        <v>0</v>
      </c>
      <c r="V6" s="4" t="s">
        <v>404</v>
      </c>
      <c r="W6" s="4" t="s">
        <v>217</v>
      </c>
      <c r="X6" s="4" t="s">
        <v>340</v>
      </c>
      <c r="Y6" s="4" t="s">
        <v>217</v>
      </c>
      <c r="Z6" s="4" t="s">
        <v>328</v>
      </c>
      <c r="AA6" s="4">
        <v>1</v>
      </c>
      <c r="AB6" s="4" t="s">
        <v>217</v>
      </c>
      <c r="AC6" s="4">
        <v>0</v>
      </c>
      <c r="AD6" s="4" t="s">
        <v>217</v>
      </c>
      <c r="AE6" s="4" t="s">
        <v>217</v>
      </c>
      <c r="AF6" s="4" t="s">
        <v>686</v>
      </c>
      <c r="AG6" s="4" t="s">
        <v>338</v>
      </c>
      <c r="AH6" s="4" t="s">
        <v>329</v>
      </c>
      <c r="AI6" s="4">
        <v>0</v>
      </c>
      <c r="AJ6" s="4" t="s">
        <v>217</v>
      </c>
      <c r="AK6" s="4">
        <v>0</v>
      </c>
      <c r="AL6" s="4" t="s">
        <v>616</v>
      </c>
      <c r="AM6" s="4" t="s">
        <v>217</v>
      </c>
      <c r="AN6" s="4" t="s">
        <v>408</v>
      </c>
      <c r="AO6" s="4" t="s">
        <v>338</v>
      </c>
      <c r="AP6" s="4" t="s">
        <v>321</v>
      </c>
      <c r="AQ6" s="4">
        <v>1</v>
      </c>
      <c r="AR6" s="4" t="s">
        <v>217</v>
      </c>
      <c r="AS6" s="4">
        <v>0</v>
      </c>
      <c r="AT6" s="4" t="s">
        <v>217</v>
      </c>
      <c r="AU6" s="4" t="s">
        <v>217</v>
      </c>
      <c r="AV6" s="4" t="s">
        <v>686</v>
      </c>
      <c r="AW6" s="4" t="s">
        <v>338</v>
      </c>
    </row>
    <row r="7" spans="1:49" x14ac:dyDescent="0.2">
      <c r="A7" s="4" t="s">
        <v>222</v>
      </c>
      <c r="B7" s="4" t="s">
        <v>104</v>
      </c>
      <c r="C7" s="4">
        <v>1</v>
      </c>
      <c r="D7" s="4" t="s">
        <v>343</v>
      </c>
      <c r="E7" s="4" t="s">
        <v>409</v>
      </c>
      <c r="F7" s="4" t="s">
        <v>410</v>
      </c>
      <c r="G7" s="4" t="s">
        <v>365</v>
      </c>
      <c r="H7" s="4" t="s">
        <v>411</v>
      </c>
      <c r="I7" s="4" t="s">
        <v>367</v>
      </c>
      <c r="J7" s="4" t="s">
        <v>326</v>
      </c>
      <c r="K7" s="4">
        <v>1</v>
      </c>
      <c r="L7" s="4" t="s">
        <v>412</v>
      </c>
      <c r="M7" s="4">
        <v>0</v>
      </c>
      <c r="N7" s="4" t="s">
        <v>217</v>
      </c>
      <c r="O7" s="4" t="s">
        <v>413</v>
      </c>
      <c r="P7" s="4" t="s">
        <v>217</v>
      </c>
      <c r="Q7" s="4" t="s">
        <v>414</v>
      </c>
      <c r="R7" s="4" t="s">
        <v>327</v>
      </c>
      <c r="S7" s="4">
        <v>1</v>
      </c>
      <c r="T7" s="4" t="s">
        <v>412</v>
      </c>
      <c r="U7" s="4">
        <v>0</v>
      </c>
      <c r="V7" s="4" t="s">
        <v>217</v>
      </c>
      <c r="W7" s="4" t="s">
        <v>413</v>
      </c>
      <c r="X7" s="4" t="s">
        <v>217</v>
      </c>
      <c r="Y7" s="4" t="s">
        <v>414</v>
      </c>
      <c r="Z7" s="4" t="s">
        <v>328</v>
      </c>
      <c r="AA7" s="4">
        <v>0</v>
      </c>
      <c r="AB7" s="4" t="s">
        <v>217</v>
      </c>
      <c r="AC7" s="4">
        <v>0</v>
      </c>
      <c r="AD7" s="4" t="s">
        <v>217</v>
      </c>
      <c r="AE7" s="4" t="s">
        <v>217</v>
      </c>
      <c r="AF7" s="4" t="s">
        <v>340</v>
      </c>
      <c r="AG7" s="4" t="s">
        <v>504</v>
      </c>
      <c r="AH7" s="4" t="s">
        <v>329</v>
      </c>
      <c r="AI7" s="4">
        <v>1</v>
      </c>
      <c r="AJ7" s="4" t="s">
        <v>217</v>
      </c>
      <c r="AK7" s="4">
        <v>0</v>
      </c>
      <c r="AL7" s="4" t="s">
        <v>217</v>
      </c>
      <c r="AM7" s="4" t="s">
        <v>217</v>
      </c>
      <c r="AN7" s="4" t="s">
        <v>441</v>
      </c>
      <c r="AO7" s="4" t="s">
        <v>378</v>
      </c>
      <c r="AP7" s="4" t="s">
        <v>321</v>
      </c>
      <c r="AQ7" s="4">
        <v>0</v>
      </c>
      <c r="AR7" s="4" t="s">
        <v>217</v>
      </c>
      <c r="AS7" s="4">
        <v>0</v>
      </c>
      <c r="AT7" s="4" t="s">
        <v>217</v>
      </c>
      <c r="AU7" s="4" t="s">
        <v>217</v>
      </c>
      <c r="AV7" s="4" t="s">
        <v>340</v>
      </c>
      <c r="AW7" s="4" t="s">
        <v>504</v>
      </c>
    </row>
    <row r="8" spans="1:49" x14ac:dyDescent="0.2">
      <c r="A8" s="4" t="s">
        <v>223</v>
      </c>
      <c r="B8" s="4" t="s">
        <v>104</v>
      </c>
      <c r="C8" s="4">
        <v>0</v>
      </c>
      <c r="D8" s="4" t="s">
        <v>217</v>
      </c>
      <c r="E8" s="4" t="s">
        <v>419</v>
      </c>
      <c r="F8" s="4" t="s">
        <v>420</v>
      </c>
      <c r="G8" s="4" t="s">
        <v>421</v>
      </c>
      <c r="H8" s="4" t="s">
        <v>422</v>
      </c>
      <c r="I8" s="4" t="s">
        <v>423</v>
      </c>
      <c r="J8" s="4" t="s">
        <v>326</v>
      </c>
      <c r="K8" s="4">
        <v>0</v>
      </c>
      <c r="L8" s="4" t="s">
        <v>424</v>
      </c>
      <c r="M8" s="4">
        <v>0</v>
      </c>
      <c r="N8" s="4" t="s">
        <v>217</v>
      </c>
      <c r="O8" s="4" t="s">
        <v>425</v>
      </c>
      <c r="P8" s="4" t="s">
        <v>426</v>
      </c>
      <c r="Q8" s="4" t="s">
        <v>427</v>
      </c>
      <c r="R8" s="4" t="s">
        <v>327</v>
      </c>
      <c r="S8" s="4">
        <v>0</v>
      </c>
      <c r="T8" s="4" t="s">
        <v>428</v>
      </c>
      <c r="U8" s="4">
        <v>0</v>
      </c>
      <c r="V8" s="4" t="s">
        <v>217</v>
      </c>
      <c r="W8" s="4" t="s">
        <v>429</v>
      </c>
      <c r="X8" s="4" t="s">
        <v>217</v>
      </c>
      <c r="Y8" s="4" t="s">
        <v>430</v>
      </c>
      <c r="Z8" s="4" t="s">
        <v>328</v>
      </c>
      <c r="AA8" s="4">
        <v>0</v>
      </c>
      <c r="AB8" s="4" t="s">
        <v>217</v>
      </c>
      <c r="AC8" s="4">
        <v>0</v>
      </c>
      <c r="AD8" s="4" t="s">
        <v>217</v>
      </c>
      <c r="AE8" s="4" t="s">
        <v>217</v>
      </c>
      <c r="AF8" s="4" t="s">
        <v>750</v>
      </c>
      <c r="AG8" s="4" t="s">
        <v>378</v>
      </c>
      <c r="AH8" s="4" t="s">
        <v>329</v>
      </c>
      <c r="AI8" s="4">
        <v>0</v>
      </c>
      <c r="AJ8" s="4" t="s">
        <v>376</v>
      </c>
      <c r="AK8" s="4" t="s">
        <v>385</v>
      </c>
      <c r="AL8" s="4" t="s">
        <v>750</v>
      </c>
      <c r="AM8" s="4" t="s">
        <v>217</v>
      </c>
      <c r="AN8" s="4" t="s">
        <v>605</v>
      </c>
      <c r="AO8" s="4" t="s">
        <v>445</v>
      </c>
      <c r="AP8" s="4" t="s">
        <v>321</v>
      </c>
      <c r="AQ8" s="4">
        <v>0</v>
      </c>
      <c r="AR8" s="4" t="s">
        <v>217</v>
      </c>
      <c r="AS8" s="4">
        <v>0</v>
      </c>
      <c r="AT8" s="4" t="s">
        <v>217</v>
      </c>
      <c r="AU8" s="4" t="s">
        <v>217</v>
      </c>
      <c r="AV8" s="4" t="s">
        <v>750</v>
      </c>
      <c r="AW8" s="4" t="s">
        <v>378</v>
      </c>
    </row>
    <row r="9" spans="1:49" x14ac:dyDescent="0.2">
      <c r="A9" s="4" t="s">
        <v>224</v>
      </c>
      <c r="B9" s="4" t="s">
        <v>104</v>
      </c>
      <c r="C9" s="4">
        <v>0</v>
      </c>
      <c r="D9" s="4" t="s">
        <v>217</v>
      </c>
      <c r="E9" s="4" t="s">
        <v>438</v>
      </c>
      <c r="F9" s="4" t="s">
        <v>332</v>
      </c>
      <c r="G9" s="4" t="s">
        <v>439</v>
      </c>
      <c r="H9" s="4" t="s">
        <v>332</v>
      </c>
      <c r="I9" s="4">
        <v>1315</v>
      </c>
      <c r="J9" s="4" t="s">
        <v>326</v>
      </c>
      <c r="K9" s="4">
        <v>0</v>
      </c>
      <c r="L9" s="4">
        <v>4268</v>
      </c>
      <c r="M9" s="4">
        <v>0</v>
      </c>
      <c r="N9" s="4" t="s">
        <v>341</v>
      </c>
      <c r="O9" s="4" t="s">
        <v>440</v>
      </c>
      <c r="P9" s="4" t="s">
        <v>441</v>
      </c>
      <c r="Q9" s="4" t="s">
        <v>217</v>
      </c>
      <c r="R9" s="4" t="s">
        <v>327</v>
      </c>
      <c r="S9" s="4">
        <v>1</v>
      </c>
      <c r="T9" s="4" t="s">
        <v>217</v>
      </c>
      <c r="U9" s="4">
        <v>0</v>
      </c>
      <c r="V9" s="4" t="s">
        <v>228</v>
      </c>
      <c r="W9" s="4" t="s">
        <v>228</v>
      </c>
      <c r="X9" s="4" t="s">
        <v>338</v>
      </c>
      <c r="Y9" s="4" t="s">
        <v>354</v>
      </c>
      <c r="Z9" s="4" t="s">
        <v>328</v>
      </c>
      <c r="AA9" s="4">
        <v>0</v>
      </c>
      <c r="AB9" s="4" t="s">
        <v>337</v>
      </c>
      <c r="AC9" s="4">
        <v>0</v>
      </c>
      <c r="AD9" s="4" t="s">
        <v>362</v>
      </c>
      <c r="AE9" s="4" t="s">
        <v>671</v>
      </c>
      <c r="AF9" s="4" t="s">
        <v>217</v>
      </c>
      <c r="AG9" s="4" t="s">
        <v>217</v>
      </c>
      <c r="AH9" s="4" t="s">
        <v>329</v>
      </c>
      <c r="AI9" s="4">
        <v>1</v>
      </c>
      <c r="AJ9" s="4" t="s">
        <v>217</v>
      </c>
      <c r="AK9" s="4">
        <v>0</v>
      </c>
      <c r="AL9" s="4" t="s">
        <v>434</v>
      </c>
      <c r="AM9" s="4" t="s">
        <v>389</v>
      </c>
      <c r="AN9" s="4" t="s">
        <v>809</v>
      </c>
      <c r="AO9" s="4" t="s">
        <v>509</v>
      </c>
      <c r="AP9" s="4" t="s">
        <v>321</v>
      </c>
      <c r="AQ9" s="4">
        <v>0</v>
      </c>
      <c r="AR9" s="4" t="s">
        <v>337</v>
      </c>
      <c r="AS9" s="4">
        <v>0</v>
      </c>
      <c r="AT9" s="4" t="s">
        <v>362</v>
      </c>
      <c r="AU9" s="4" t="s">
        <v>671</v>
      </c>
      <c r="AV9" s="4" t="s">
        <v>217</v>
      </c>
      <c r="AW9" s="4" t="s">
        <v>217</v>
      </c>
    </row>
    <row r="10" spans="1:49" x14ac:dyDescent="0.2">
      <c r="A10" s="4" t="s">
        <v>225</v>
      </c>
      <c r="B10" s="4" t="s">
        <v>104</v>
      </c>
      <c r="C10" s="4">
        <v>0</v>
      </c>
      <c r="D10" s="4" t="s">
        <v>217</v>
      </c>
      <c r="E10" s="4" t="s">
        <v>447</v>
      </c>
      <c r="F10" s="4" t="s">
        <v>382</v>
      </c>
      <c r="G10" s="4" t="s">
        <v>408</v>
      </c>
      <c r="H10" s="4" t="s">
        <v>448</v>
      </c>
      <c r="I10" s="4" t="s">
        <v>449</v>
      </c>
      <c r="J10" s="4" t="s">
        <v>326</v>
      </c>
      <c r="K10" s="4">
        <v>0</v>
      </c>
      <c r="L10" s="4" t="s">
        <v>217</v>
      </c>
      <c r="M10" s="4">
        <v>0</v>
      </c>
      <c r="N10" s="4" t="s">
        <v>417</v>
      </c>
      <c r="O10" s="4" t="s">
        <v>217</v>
      </c>
      <c r="P10" s="4" t="s">
        <v>217</v>
      </c>
      <c r="Q10" s="4" t="s">
        <v>450</v>
      </c>
      <c r="R10" s="4" t="s">
        <v>327</v>
      </c>
      <c r="S10" s="4">
        <v>0</v>
      </c>
      <c r="T10" s="4" t="s">
        <v>217</v>
      </c>
      <c r="U10" s="4">
        <v>0</v>
      </c>
      <c r="V10" s="4" t="s">
        <v>217</v>
      </c>
      <c r="W10" s="4" t="s">
        <v>217</v>
      </c>
      <c r="X10" s="4" t="s">
        <v>217</v>
      </c>
      <c r="Y10" s="4" t="s">
        <v>451</v>
      </c>
      <c r="Z10" s="4" t="s">
        <v>328</v>
      </c>
      <c r="AA10" s="4">
        <v>0</v>
      </c>
      <c r="AB10" s="4" t="s">
        <v>217</v>
      </c>
      <c r="AC10" s="4">
        <v>0</v>
      </c>
      <c r="AD10" s="4" t="s">
        <v>379</v>
      </c>
      <c r="AE10" s="4" t="s">
        <v>217</v>
      </c>
      <c r="AF10" s="4" t="s">
        <v>217</v>
      </c>
      <c r="AG10" s="4" t="s">
        <v>217</v>
      </c>
      <c r="AH10" s="4" t="s">
        <v>329</v>
      </c>
      <c r="AI10" s="4">
        <v>0</v>
      </c>
      <c r="AJ10" s="4" t="s">
        <v>217</v>
      </c>
      <c r="AK10" s="4">
        <v>0</v>
      </c>
      <c r="AL10" s="4" t="s">
        <v>217</v>
      </c>
      <c r="AM10" s="4" t="s">
        <v>217</v>
      </c>
      <c r="AN10" s="4" t="s">
        <v>604</v>
      </c>
      <c r="AO10" s="4" t="s">
        <v>614</v>
      </c>
      <c r="AP10" s="4" t="s">
        <v>321</v>
      </c>
      <c r="AQ10" s="4">
        <v>0</v>
      </c>
      <c r="AR10" s="4" t="s">
        <v>217</v>
      </c>
      <c r="AS10" s="4">
        <v>0</v>
      </c>
      <c r="AT10" s="4" t="s">
        <v>571</v>
      </c>
      <c r="AU10" s="4" t="s">
        <v>571</v>
      </c>
      <c r="AV10" s="4" t="s">
        <v>217</v>
      </c>
      <c r="AW10" s="4" t="s">
        <v>217</v>
      </c>
    </row>
    <row r="11" spans="1:49" x14ac:dyDescent="0.2">
      <c r="A11" s="4" t="s">
        <v>226</v>
      </c>
      <c r="B11" s="4" t="s">
        <v>104</v>
      </c>
      <c r="C11" s="4">
        <v>1</v>
      </c>
      <c r="D11" s="4" t="s">
        <v>217</v>
      </c>
      <c r="E11" s="4" t="s">
        <v>452</v>
      </c>
      <c r="F11" s="4" t="s">
        <v>453</v>
      </c>
      <c r="G11" s="4" t="s">
        <v>454</v>
      </c>
      <c r="H11" s="4" t="s">
        <v>455</v>
      </c>
      <c r="I11" s="4" t="s">
        <v>456</v>
      </c>
      <c r="J11" s="4" t="s">
        <v>326</v>
      </c>
      <c r="K11" s="4">
        <v>1</v>
      </c>
      <c r="L11" s="4" t="s">
        <v>457</v>
      </c>
      <c r="M11" s="4">
        <v>0</v>
      </c>
      <c r="N11" s="4" t="s">
        <v>217</v>
      </c>
      <c r="O11" s="4" t="s">
        <v>450</v>
      </c>
      <c r="P11" s="4" t="s">
        <v>217</v>
      </c>
      <c r="Q11" s="4" t="s">
        <v>458</v>
      </c>
      <c r="R11" s="4" t="s">
        <v>327</v>
      </c>
      <c r="S11" s="4">
        <v>0</v>
      </c>
      <c r="T11" s="4">
        <v>1209</v>
      </c>
      <c r="U11" s="4">
        <v>0</v>
      </c>
      <c r="V11" s="4" t="s">
        <v>372</v>
      </c>
      <c r="W11" s="4" t="s">
        <v>217</v>
      </c>
      <c r="X11" s="4" t="s">
        <v>408</v>
      </c>
      <c r="Y11" s="4" t="s">
        <v>217</v>
      </c>
      <c r="Z11" s="4" t="s">
        <v>328</v>
      </c>
      <c r="AA11" s="4">
        <v>0</v>
      </c>
      <c r="AB11" s="4" t="s">
        <v>217</v>
      </c>
      <c r="AC11" s="4">
        <v>0</v>
      </c>
      <c r="AD11" s="4" t="s">
        <v>217</v>
      </c>
      <c r="AE11" s="4" t="s">
        <v>217</v>
      </c>
      <c r="AF11" s="4" t="s">
        <v>406</v>
      </c>
      <c r="AG11" s="4" t="s">
        <v>427</v>
      </c>
      <c r="AH11" s="4" t="s">
        <v>329</v>
      </c>
      <c r="AI11" s="4">
        <v>0</v>
      </c>
      <c r="AJ11" s="4" t="s">
        <v>217</v>
      </c>
      <c r="AK11" s="4">
        <v>0</v>
      </c>
      <c r="AL11" s="4" t="s">
        <v>418</v>
      </c>
      <c r="AM11" s="4" t="s">
        <v>709</v>
      </c>
      <c r="AN11" s="4" t="s">
        <v>217</v>
      </c>
      <c r="AO11" s="4" t="s">
        <v>401</v>
      </c>
      <c r="AP11" s="4" t="s">
        <v>321</v>
      </c>
      <c r="AQ11" s="4">
        <v>1</v>
      </c>
      <c r="AR11" s="4" t="s">
        <v>217</v>
      </c>
      <c r="AS11" s="4" t="s">
        <v>785</v>
      </c>
      <c r="AT11" s="4" t="s">
        <v>1002</v>
      </c>
      <c r="AU11" s="4" t="s">
        <v>570</v>
      </c>
      <c r="AV11" s="4" t="s">
        <v>893</v>
      </c>
      <c r="AW11" s="4" t="s">
        <v>391</v>
      </c>
    </row>
    <row r="12" spans="1:49" x14ac:dyDescent="0.2">
      <c r="A12" s="4" t="s">
        <v>227</v>
      </c>
      <c r="B12" s="4" t="s">
        <v>104</v>
      </c>
      <c r="C12" s="4">
        <v>1</v>
      </c>
      <c r="D12" s="4" t="s">
        <v>217</v>
      </c>
      <c r="E12" s="4" t="s">
        <v>461</v>
      </c>
      <c r="F12" s="4" t="s">
        <v>462</v>
      </c>
      <c r="G12" s="4" t="s">
        <v>463</v>
      </c>
      <c r="H12" s="4" t="s">
        <v>464</v>
      </c>
      <c r="I12" s="4" t="s">
        <v>465</v>
      </c>
      <c r="J12" s="4" t="s">
        <v>326</v>
      </c>
      <c r="K12" s="4">
        <v>1</v>
      </c>
      <c r="L12" s="4" t="s">
        <v>466</v>
      </c>
      <c r="M12" s="4">
        <v>0</v>
      </c>
      <c r="N12" s="4" t="s">
        <v>467</v>
      </c>
      <c r="O12" s="4" t="s">
        <v>217</v>
      </c>
      <c r="P12" s="4" t="s">
        <v>468</v>
      </c>
      <c r="Q12" s="4" t="s">
        <v>378</v>
      </c>
      <c r="R12" s="4" t="s">
        <v>327</v>
      </c>
      <c r="S12" s="4">
        <v>0</v>
      </c>
      <c r="T12" s="4" t="s">
        <v>217</v>
      </c>
      <c r="U12" s="4">
        <v>0</v>
      </c>
      <c r="V12" s="4" t="s">
        <v>228</v>
      </c>
      <c r="W12" s="4" t="s">
        <v>228</v>
      </c>
      <c r="X12" s="4" t="s">
        <v>469</v>
      </c>
      <c r="Y12" s="4" t="s">
        <v>338</v>
      </c>
      <c r="Z12" s="4" t="s">
        <v>328</v>
      </c>
      <c r="AA12" s="4">
        <v>1</v>
      </c>
      <c r="AB12" s="4" t="s">
        <v>217</v>
      </c>
      <c r="AC12" s="4">
        <v>0</v>
      </c>
      <c r="AD12" s="4" t="s">
        <v>217</v>
      </c>
      <c r="AE12" s="4" t="s">
        <v>217</v>
      </c>
      <c r="AF12" s="4" t="s">
        <v>510</v>
      </c>
      <c r="AG12" s="4" t="s">
        <v>671</v>
      </c>
      <c r="AH12" s="4" t="s">
        <v>329</v>
      </c>
      <c r="AI12" s="4">
        <v>1</v>
      </c>
      <c r="AJ12" s="4" t="s">
        <v>217</v>
      </c>
      <c r="AK12" s="4">
        <v>0</v>
      </c>
      <c r="AL12" s="4" t="s">
        <v>217</v>
      </c>
      <c r="AM12" s="4" t="s">
        <v>217</v>
      </c>
      <c r="AN12" s="4" t="s">
        <v>403</v>
      </c>
      <c r="AO12" s="4" t="s">
        <v>591</v>
      </c>
      <c r="AP12" s="4" t="s">
        <v>321</v>
      </c>
      <c r="AQ12" s="4">
        <v>1</v>
      </c>
      <c r="AR12" s="4" t="s">
        <v>217</v>
      </c>
      <c r="AS12" s="4">
        <v>0</v>
      </c>
      <c r="AT12" s="4" t="s">
        <v>217</v>
      </c>
      <c r="AU12" s="4" t="s">
        <v>217</v>
      </c>
      <c r="AV12" s="4" t="s">
        <v>475</v>
      </c>
      <c r="AW12" s="4" t="s">
        <v>355</v>
      </c>
    </row>
    <row r="13" spans="1:49" x14ac:dyDescent="0.2">
      <c r="A13" s="4" t="s">
        <v>229</v>
      </c>
      <c r="B13" s="4" t="s">
        <v>104</v>
      </c>
      <c r="C13" s="4">
        <v>1</v>
      </c>
      <c r="D13" s="4" t="s">
        <v>343</v>
      </c>
      <c r="E13" s="4" t="s">
        <v>477</v>
      </c>
      <c r="F13" s="4">
        <v>667704462</v>
      </c>
      <c r="G13" s="4">
        <v>71669</v>
      </c>
      <c r="H13" s="4">
        <v>321098441</v>
      </c>
      <c r="I13" s="4">
        <v>18359</v>
      </c>
      <c r="J13" s="4" t="s">
        <v>326</v>
      </c>
      <c r="K13" s="4">
        <v>0</v>
      </c>
      <c r="L13" s="4" t="s">
        <v>217</v>
      </c>
      <c r="M13" s="4">
        <v>0</v>
      </c>
      <c r="N13" s="4" t="s">
        <v>217</v>
      </c>
      <c r="O13" s="4" t="s">
        <v>217</v>
      </c>
      <c r="P13" s="4" t="s">
        <v>425</v>
      </c>
      <c r="Q13" s="4" t="s">
        <v>478</v>
      </c>
      <c r="R13" s="4" t="s">
        <v>327</v>
      </c>
      <c r="S13" s="4">
        <v>0</v>
      </c>
      <c r="T13" s="4" t="s">
        <v>217</v>
      </c>
      <c r="U13" s="4">
        <v>0</v>
      </c>
      <c r="V13" s="4" t="s">
        <v>228</v>
      </c>
      <c r="W13" s="4" t="s">
        <v>228</v>
      </c>
      <c r="X13" s="4" t="s">
        <v>389</v>
      </c>
      <c r="Y13" s="4" t="s">
        <v>479</v>
      </c>
      <c r="Z13" s="4" t="s">
        <v>328</v>
      </c>
      <c r="AA13" s="4">
        <v>1</v>
      </c>
      <c r="AB13" s="4" t="s">
        <v>217</v>
      </c>
      <c r="AC13" s="4">
        <v>0</v>
      </c>
      <c r="AD13" s="4" t="s">
        <v>217</v>
      </c>
      <c r="AE13" s="4" t="s">
        <v>217</v>
      </c>
      <c r="AF13" s="4" t="s">
        <v>483</v>
      </c>
      <c r="AG13" s="4" t="s">
        <v>372</v>
      </c>
      <c r="AH13" s="4" t="s">
        <v>329</v>
      </c>
      <c r="AI13" s="4">
        <v>0</v>
      </c>
      <c r="AJ13" s="4" t="s">
        <v>217</v>
      </c>
      <c r="AK13" s="4">
        <v>0</v>
      </c>
      <c r="AL13" s="4" t="s">
        <v>217</v>
      </c>
      <c r="AM13" s="4" t="s">
        <v>217</v>
      </c>
      <c r="AN13" s="4" t="s">
        <v>620</v>
      </c>
      <c r="AO13" s="4" t="s">
        <v>682</v>
      </c>
      <c r="AP13" s="4" t="s">
        <v>321</v>
      </c>
      <c r="AQ13" s="4">
        <v>1</v>
      </c>
      <c r="AR13" s="4" t="s">
        <v>217</v>
      </c>
      <c r="AS13" s="4">
        <v>0</v>
      </c>
      <c r="AT13" s="4" t="s">
        <v>217</v>
      </c>
      <c r="AU13" s="4" t="s">
        <v>217</v>
      </c>
      <c r="AV13" s="4" t="s">
        <v>483</v>
      </c>
      <c r="AW13" s="4" t="s">
        <v>372</v>
      </c>
    </row>
    <row r="14" spans="1:49" x14ac:dyDescent="0.2">
      <c r="A14" s="4" t="s">
        <v>230</v>
      </c>
      <c r="B14" s="4" t="s">
        <v>104</v>
      </c>
      <c r="C14" s="4">
        <v>1</v>
      </c>
      <c r="D14" s="4" t="s">
        <v>428</v>
      </c>
      <c r="E14" s="4" t="s">
        <v>484</v>
      </c>
      <c r="F14" s="4" t="s">
        <v>485</v>
      </c>
      <c r="G14" s="4" t="s">
        <v>486</v>
      </c>
      <c r="H14" s="4" t="s">
        <v>487</v>
      </c>
      <c r="I14" s="4" t="s">
        <v>488</v>
      </c>
      <c r="J14" s="4" t="s">
        <v>326</v>
      </c>
      <c r="K14" s="4">
        <v>0</v>
      </c>
      <c r="L14" s="4" t="s">
        <v>217</v>
      </c>
      <c r="M14" s="4">
        <v>0</v>
      </c>
      <c r="N14" s="4" t="s">
        <v>217</v>
      </c>
      <c r="O14" s="4" t="s">
        <v>426</v>
      </c>
      <c r="P14" s="4" t="s">
        <v>369</v>
      </c>
      <c r="Q14" s="4" t="s">
        <v>217</v>
      </c>
      <c r="R14" s="4" t="s">
        <v>327</v>
      </c>
      <c r="S14" s="4">
        <v>1</v>
      </c>
      <c r="T14" s="4" t="s">
        <v>217</v>
      </c>
      <c r="U14" s="4">
        <v>0</v>
      </c>
      <c r="V14" s="4" t="s">
        <v>228</v>
      </c>
      <c r="W14" s="4" t="s">
        <v>228</v>
      </c>
      <c r="X14" s="4" t="s">
        <v>385</v>
      </c>
      <c r="Y14" s="4" t="s">
        <v>489</v>
      </c>
      <c r="Z14" s="4" t="s">
        <v>328</v>
      </c>
      <c r="AA14" s="4">
        <v>0</v>
      </c>
      <c r="AB14" s="4" t="s">
        <v>217</v>
      </c>
      <c r="AC14" s="4">
        <v>0</v>
      </c>
      <c r="AD14" s="4" t="s">
        <v>217</v>
      </c>
      <c r="AE14" s="4" t="s">
        <v>217</v>
      </c>
      <c r="AF14" s="4" t="s">
        <v>1003</v>
      </c>
      <c r="AG14" s="4" t="s">
        <v>1003</v>
      </c>
      <c r="AH14" s="4" t="s">
        <v>329</v>
      </c>
      <c r="AI14" s="4">
        <v>0</v>
      </c>
      <c r="AJ14" s="4" t="s">
        <v>217</v>
      </c>
      <c r="AK14" s="4">
        <v>0</v>
      </c>
      <c r="AL14" s="4" t="s">
        <v>217</v>
      </c>
      <c r="AM14" s="4" t="s">
        <v>347</v>
      </c>
      <c r="AN14" s="4" t="s">
        <v>426</v>
      </c>
      <c r="AO14" s="4" t="s">
        <v>836</v>
      </c>
      <c r="AP14" s="4" t="s">
        <v>321</v>
      </c>
      <c r="AQ14" s="4">
        <v>0</v>
      </c>
      <c r="AR14" s="4" t="s">
        <v>217</v>
      </c>
      <c r="AS14" s="4">
        <v>0</v>
      </c>
      <c r="AT14" s="4" t="s">
        <v>217</v>
      </c>
      <c r="AU14" s="4" t="s">
        <v>217</v>
      </c>
      <c r="AV14" s="4" t="s">
        <v>490</v>
      </c>
      <c r="AW14" s="4" t="s">
        <v>217</v>
      </c>
    </row>
    <row r="15" spans="1:49" x14ac:dyDescent="0.2">
      <c r="A15" s="4" t="s">
        <v>231</v>
      </c>
      <c r="B15" s="4" t="s">
        <v>104</v>
      </c>
      <c r="C15" s="4">
        <v>1</v>
      </c>
      <c r="D15" s="4" t="s">
        <v>217</v>
      </c>
      <c r="E15" s="4" t="s">
        <v>492</v>
      </c>
      <c r="F15" s="4" t="s">
        <v>493</v>
      </c>
      <c r="G15" s="4" t="s">
        <v>494</v>
      </c>
      <c r="H15" s="4" t="s">
        <v>495</v>
      </c>
      <c r="I15" s="4" t="s">
        <v>496</v>
      </c>
      <c r="J15" s="4" t="s">
        <v>326</v>
      </c>
      <c r="K15" s="4">
        <v>0</v>
      </c>
      <c r="L15" s="4" t="s">
        <v>497</v>
      </c>
      <c r="M15" s="4">
        <v>0</v>
      </c>
      <c r="N15" s="4" t="s">
        <v>498</v>
      </c>
      <c r="O15" s="4" t="s">
        <v>217</v>
      </c>
      <c r="P15" s="4" t="s">
        <v>340</v>
      </c>
      <c r="Q15" s="4" t="s">
        <v>499</v>
      </c>
      <c r="R15" s="4" t="s">
        <v>327</v>
      </c>
      <c r="S15" s="4">
        <v>0</v>
      </c>
      <c r="T15" s="4" t="s">
        <v>500</v>
      </c>
      <c r="U15" s="4">
        <v>0</v>
      </c>
      <c r="V15" s="4" t="s">
        <v>217</v>
      </c>
      <c r="W15" s="4" t="s">
        <v>501</v>
      </c>
      <c r="X15" s="4" t="s">
        <v>217</v>
      </c>
      <c r="Y15" s="4" t="s">
        <v>502</v>
      </c>
      <c r="Z15" s="4" t="s">
        <v>328</v>
      </c>
      <c r="AA15" s="4">
        <v>0</v>
      </c>
      <c r="AB15" s="4" t="s">
        <v>217</v>
      </c>
      <c r="AC15" s="4">
        <v>0</v>
      </c>
      <c r="AD15" s="4" t="s">
        <v>217</v>
      </c>
      <c r="AE15" s="4" t="s">
        <v>217</v>
      </c>
      <c r="AF15" s="4" t="s">
        <v>395</v>
      </c>
      <c r="AG15" s="4" t="s">
        <v>500</v>
      </c>
      <c r="AH15" s="4" t="s">
        <v>329</v>
      </c>
      <c r="AI15" s="4">
        <v>0</v>
      </c>
      <c r="AJ15" s="4" t="s">
        <v>480</v>
      </c>
      <c r="AK15" s="4" t="s">
        <v>481</v>
      </c>
      <c r="AL15" s="4" t="s">
        <v>480</v>
      </c>
      <c r="AM15" s="4" t="s">
        <v>217</v>
      </c>
      <c r="AN15" s="4" t="s">
        <v>614</v>
      </c>
      <c r="AO15" s="4" t="s">
        <v>855</v>
      </c>
      <c r="AP15" s="4" t="s">
        <v>321</v>
      </c>
      <c r="AQ15" s="4">
        <v>1</v>
      </c>
      <c r="AR15" s="4" t="s">
        <v>217</v>
      </c>
      <c r="AS15" s="4">
        <v>0</v>
      </c>
      <c r="AT15" s="4" t="s">
        <v>217</v>
      </c>
      <c r="AU15" s="4" t="s">
        <v>217</v>
      </c>
      <c r="AV15" s="4" t="s">
        <v>686</v>
      </c>
      <c r="AW15" s="4" t="s">
        <v>402</v>
      </c>
    </row>
    <row r="16" spans="1:49" x14ac:dyDescent="0.2">
      <c r="A16" s="4" t="s">
        <v>232</v>
      </c>
      <c r="B16" s="4" t="s">
        <v>104</v>
      </c>
      <c r="C16" s="4">
        <v>0</v>
      </c>
      <c r="D16" s="4" t="s">
        <v>217</v>
      </c>
      <c r="E16" s="4" t="s">
        <v>505</v>
      </c>
      <c r="F16" s="4" t="s">
        <v>506</v>
      </c>
      <c r="G16" s="4" t="s">
        <v>507</v>
      </c>
      <c r="H16" s="4" t="s">
        <v>464</v>
      </c>
      <c r="I16" s="4" t="s">
        <v>507</v>
      </c>
      <c r="J16" s="4" t="s">
        <v>326</v>
      </c>
      <c r="K16" s="4">
        <v>1</v>
      </c>
      <c r="L16" s="4" t="s">
        <v>344</v>
      </c>
      <c r="M16" s="4">
        <v>0</v>
      </c>
      <c r="N16" s="4" t="s">
        <v>467</v>
      </c>
      <c r="O16" s="4" t="s">
        <v>217</v>
      </c>
      <c r="P16" s="4" t="s">
        <v>508</v>
      </c>
      <c r="Q16" s="4" t="s">
        <v>441</v>
      </c>
      <c r="R16" s="4" t="s">
        <v>327</v>
      </c>
      <c r="S16" s="4">
        <v>0</v>
      </c>
      <c r="T16" s="4" t="s">
        <v>217</v>
      </c>
      <c r="U16" s="4">
        <v>0</v>
      </c>
      <c r="V16" s="4" t="s">
        <v>228</v>
      </c>
      <c r="W16" s="4" t="s">
        <v>228</v>
      </c>
      <c r="X16" s="4" t="s">
        <v>509</v>
      </c>
      <c r="Y16" s="4" t="s">
        <v>341</v>
      </c>
      <c r="Z16" s="4" t="s">
        <v>328</v>
      </c>
      <c r="AA16" s="4">
        <v>1</v>
      </c>
      <c r="AB16" s="4" t="s">
        <v>217</v>
      </c>
      <c r="AC16" s="4">
        <v>0</v>
      </c>
      <c r="AD16" s="4" t="s">
        <v>217</v>
      </c>
      <c r="AE16" s="4" t="s">
        <v>217</v>
      </c>
      <c r="AF16" s="4" t="s">
        <v>570</v>
      </c>
      <c r="AG16" s="4" t="s">
        <v>712</v>
      </c>
      <c r="AH16" s="4" t="s">
        <v>329</v>
      </c>
      <c r="AI16" s="4">
        <v>0</v>
      </c>
      <c r="AJ16" s="4" t="s">
        <v>217</v>
      </c>
      <c r="AK16" s="4">
        <v>0</v>
      </c>
      <c r="AL16" s="4" t="s">
        <v>217</v>
      </c>
      <c r="AM16" s="4" t="s">
        <v>217</v>
      </c>
      <c r="AN16" s="4" t="s">
        <v>514</v>
      </c>
      <c r="AO16" s="4" t="s">
        <v>606</v>
      </c>
      <c r="AP16" s="4" t="s">
        <v>321</v>
      </c>
      <c r="AQ16" s="4">
        <v>1</v>
      </c>
      <c r="AR16" s="4" t="s">
        <v>217</v>
      </c>
      <c r="AS16" s="4">
        <v>0</v>
      </c>
      <c r="AT16" s="4" t="s">
        <v>217</v>
      </c>
      <c r="AU16" s="4" t="s">
        <v>217</v>
      </c>
      <c r="AV16" s="4" t="s">
        <v>473</v>
      </c>
      <c r="AW16" s="4" t="s">
        <v>794</v>
      </c>
    </row>
    <row r="17" spans="1:49" x14ac:dyDescent="0.2">
      <c r="A17" s="4" t="s">
        <v>233</v>
      </c>
      <c r="B17" s="4" t="s">
        <v>104</v>
      </c>
      <c r="C17" s="4">
        <v>0</v>
      </c>
      <c r="D17" s="4" t="s">
        <v>217</v>
      </c>
      <c r="E17" s="4" t="s">
        <v>515</v>
      </c>
      <c r="F17" s="4" t="s">
        <v>333</v>
      </c>
      <c r="G17" s="4" t="s">
        <v>439</v>
      </c>
      <c r="H17" s="4" t="s">
        <v>334</v>
      </c>
      <c r="I17" s="4">
        <v>1315</v>
      </c>
      <c r="J17" s="4" t="s">
        <v>326</v>
      </c>
      <c r="K17" s="4">
        <v>0</v>
      </c>
      <c r="L17" s="4">
        <v>2704</v>
      </c>
      <c r="M17" s="4">
        <v>0</v>
      </c>
      <c r="N17" s="4" t="s">
        <v>516</v>
      </c>
      <c r="O17" s="4" t="s">
        <v>440</v>
      </c>
      <c r="P17" s="4" t="s">
        <v>336</v>
      </c>
      <c r="Q17" s="4" t="s">
        <v>217</v>
      </c>
      <c r="R17" s="4" t="s">
        <v>327</v>
      </c>
      <c r="S17" s="4">
        <v>1</v>
      </c>
      <c r="T17" s="4" t="s">
        <v>217</v>
      </c>
      <c r="U17" s="4">
        <v>0</v>
      </c>
      <c r="V17" s="4" t="s">
        <v>228</v>
      </c>
      <c r="W17" s="4" t="s">
        <v>228</v>
      </c>
      <c r="X17" s="4" t="s">
        <v>341</v>
      </c>
      <c r="Y17" s="4" t="s">
        <v>354</v>
      </c>
      <c r="Z17" s="4" t="s">
        <v>328</v>
      </c>
      <c r="AA17" s="4">
        <v>0</v>
      </c>
      <c r="AB17" s="4" t="s">
        <v>217</v>
      </c>
      <c r="AC17" s="4">
        <v>0</v>
      </c>
      <c r="AD17" s="4" t="s">
        <v>416</v>
      </c>
      <c r="AE17" s="4" t="s">
        <v>426</v>
      </c>
      <c r="AF17" s="4" t="s">
        <v>217</v>
      </c>
      <c r="AG17" s="4" t="s">
        <v>217</v>
      </c>
      <c r="AH17" s="4" t="s">
        <v>329</v>
      </c>
      <c r="AI17" s="4">
        <v>0</v>
      </c>
      <c r="AJ17" s="4">
        <v>2156</v>
      </c>
      <c r="AK17" s="4">
        <v>0</v>
      </c>
      <c r="AL17" s="4" t="s">
        <v>502</v>
      </c>
      <c r="AM17" s="4" t="s">
        <v>488</v>
      </c>
      <c r="AN17" s="4" t="s">
        <v>429</v>
      </c>
      <c r="AO17" s="4" t="s">
        <v>217</v>
      </c>
      <c r="AP17" s="4" t="s">
        <v>321</v>
      </c>
      <c r="AQ17" s="4">
        <v>0</v>
      </c>
      <c r="AR17" s="4" t="s">
        <v>217</v>
      </c>
      <c r="AS17" s="4">
        <v>0</v>
      </c>
      <c r="AT17" s="4" t="s">
        <v>416</v>
      </c>
      <c r="AU17" s="4" t="s">
        <v>426</v>
      </c>
      <c r="AV17" s="4" t="s">
        <v>217</v>
      </c>
      <c r="AW17" s="4" t="s">
        <v>217</v>
      </c>
    </row>
    <row r="18" spans="1:49" x14ac:dyDescent="0.2">
      <c r="A18" s="4" t="s">
        <v>234</v>
      </c>
      <c r="B18" s="4" t="s">
        <v>104</v>
      </c>
      <c r="C18" s="4">
        <v>0</v>
      </c>
      <c r="D18" s="4" t="s">
        <v>217</v>
      </c>
      <c r="E18" s="4" t="s">
        <v>520</v>
      </c>
      <c r="F18" s="4" t="s">
        <v>521</v>
      </c>
      <c r="G18" s="4" t="s">
        <v>522</v>
      </c>
      <c r="H18" s="4" t="s">
        <v>523</v>
      </c>
      <c r="I18" s="4" t="s">
        <v>364</v>
      </c>
      <c r="J18" s="4" t="s">
        <v>326</v>
      </c>
      <c r="K18" s="4">
        <v>0</v>
      </c>
      <c r="L18" s="4" t="s">
        <v>217</v>
      </c>
      <c r="M18" s="4">
        <v>0</v>
      </c>
      <c r="N18" s="4" t="s">
        <v>217</v>
      </c>
      <c r="O18" s="4" t="s">
        <v>217</v>
      </c>
      <c r="P18" s="4" t="s">
        <v>524</v>
      </c>
      <c r="Q18" s="4" t="s">
        <v>525</v>
      </c>
      <c r="R18" s="4" t="s">
        <v>327</v>
      </c>
      <c r="S18" s="4">
        <v>0</v>
      </c>
      <c r="T18" s="4" t="s">
        <v>478</v>
      </c>
      <c r="U18" s="4">
        <v>0</v>
      </c>
      <c r="V18" s="4" t="s">
        <v>217</v>
      </c>
      <c r="W18" s="4" t="s">
        <v>428</v>
      </c>
      <c r="X18" s="4" t="s">
        <v>217</v>
      </c>
      <c r="Y18" s="4" t="s">
        <v>337</v>
      </c>
      <c r="Z18" s="4" t="s">
        <v>328</v>
      </c>
      <c r="AA18" s="4">
        <v>0</v>
      </c>
      <c r="AB18" s="4" t="s">
        <v>217</v>
      </c>
      <c r="AC18" s="4">
        <v>0</v>
      </c>
      <c r="AD18" s="4" t="s">
        <v>217</v>
      </c>
      <c r="AE18" s="4" t="s">
        <v>217</v>
      </c>
      <c r="AF18" s="4" t="s">
        <v>576</v>
      </c>
      <c r="AG18" s="4" t="s">
        <v>566</v>
      </c>
      <c r="AH18" s="4" t="s">
        <v>329</v>
      </c>
      <c r="AI18" s="4">
        <v>0</v>
      </c>
      <c r="AJ18" s="4" t="s">
        <v>217</v>
      </c>
      <c r="AK18" s="4">
        <v>0</v>
      </c>
      <c r="AL18" s="4" t="s">
        <v>217</v>
      </c>
      <c r="AM18" s="4" t="s">
        <v>217</v>
      </c>
      <c r="AN18" s="4" t="s">
        <v>736</v>
      </c>
      <c r="AO18" s="4" t="s">
        <v>759</v>
      </c>
      <c r="AP18" s="4" t="s">
        <v>321</v>
      </c>
      <c r="AQ18" s="4">
        <v>0</v>
      </c>
      <c r="AR18" s="4" t="s">
        <v>217</v>
      </c>
      <c r="AS18" s="4">
        <v>0</v>
      </c>
      <c r="AT18" s="4" t="s">
        <v>217</v>
      </c>
      <c r="AU18" s="4" t="s">
        <v>217</v>
      </c>
      <c r="AV18" s="4" t="s">
        <v>576</v>
      </c>
      <c r="AW18" s="4" t="s">
        <v>566</v>
      </c>
    </row>
    <row r="19" spans="1:49" x14ac:dyDescent="0.2">
      <c r="A19" s="4" t="s">
        <v>235</v>
      </c>
      <c r="B19" s="4" t="s">
        <v>104</v>
      </c>
      <c r="C19" s="4">
        <v>0</v>
      </c>
      <c r="D19" s="4" t="s">
        <v>217</v>
      </c>
      <c r="E19" s="4" t="s">
        <v>530</v>
      </c>
      <c r="F19" s="4" t="s">
        <v>531</v>
      </c>
      <c r="G19" s="4" t="s">
        <v>532</v>
      </c>
      <c r="H19" s="4" t="s">
        <v>533</v>
      </c>
      <c r="I19" s="4" t="s">
        <v>534</v>
      </c>
      <c r="J19" s="4" t="s">
        <v>326</v>
      </c>
      <c r="K19" s="4">
        <v>1</v>
      </c>
      <c r="L19" s="4" t="s">
        <v>217</v>
      </c>
      <c r="M19" s="4">
        <v>0</v>
      </c>
      <c r="N19" s="4" t="s">
        <v>217</v>
      </c>
      <c r="O19" s="4" t="s">
        <v>217</v>
      </c>
      <c r="P19" s="4" t="s">
        <v>390</v>
      </c>
      <c r="Q19" s="4" t="s">
        <v>390</v>
      </c>
      <c r="R19" s="4" t="s">
        <v>327</v>
      </c>
      <c r="S19" s="4">
        <v>1</v>
      </c>
      <c r="T19" s="4" t="s">
        <v>217</v>
      </c>
      <c r="U19" s="4">
        <v>0</v>
      </c>
      <c r="V19" s="4" t="s">
        <v>217</v>
      </c>
      <c r="W19" s="4" t="s">
        <v>217</v>
      </c>
      <c r="X19" s="4" t="s">
        <v>388</v>
      </c>
      <c r="Y19" s="4" t="s">
        <v>217</v>
      </c>
      <c r="Z19" s="4" t="s">
        <v>328</v>
      </c>
      <c r="AA19" s="4">
        <v>1</v>
      </c>
      <c r="AB19" s="4" t="s">
        <v>217</v>
      </c>
      <c r="AC19" s="4">
        <v>0</v>
      </c>
      <c r="AD19" s="4" t="s">
        <v>217</v>
      </c>
      <c r="AE19" s="4" t="s">
        <v>217</v>
      </c>
      <c r="AF19" s="4" t="s">
        <v>388</v>
      </c>
      <c r="AG19" s="4" t="s">
        <v>217</v>
      </c>
      <c r="AH19" s="4" t="s">
        <v>329</v>
      </c>
      <c r="AI19" s="4">
        <v>0</v>
      </c>
      <c r="AJ19" s="4" t="s">
        <v>704</v>
      </c>
      <c r="AK19" s="4">
        <v>0</v>
      </c>
      <c r="AL19" s="4" t="s">
        <v>467</v>
      </c>
      <c r="AM19" s="4" t="s">
        <v>704</v>
      </c>
      <c r="AN19" s="4" t="s">
        <v>217</v>
      </c>
      <c r="AO19" s="4" t="s">
        <v>559</v>
      </c>
      <c r="AP19" s="4" t="s">
        <v>321</v>
      </c>
      <c r="AQ19" s="4">
        <v>1</v>
      </c>
      <c r="AR19" s="4" t="s">
        <v>217</v>
      </c>
      <c r="AS19" s="4">
        <v>0</v>
      </c>
      <c r="AT19" s="4" t="s">
        <v>217</v>
      </c>
      <c r="AU19" s="4" t="s">
        <v>217</v>
      </c>
      <c r="AV19" s="4" t="s">
        <v>388</v>
      </c>
      <c r="AW19" s="4" t="s">
        <v>217</v>
      </c>
    </row>
    <row r="20" spans="1:49" x14ac:dyDescent="0.2">
      <c r="A20" s="4" t="s">
        <v>236</v>
      </c>
      <c r="B20" s="4" t="s">
        <v>104</v>
      </c>
      <c r="C20" s="4">
        <v>0</v>
      </c>
      <c r="D20" s="4" t="s">
        <v>217</v>
      </c>
      <c r="E20" s="4" t="s">
        <v>536</v>
      </c>
      <c r="F20" s="4" t="s">
        <v>537</v>
      </c>
      <c r="G20" s="4" t="s">
        <v>446</v>
      </c>
      <c r="H20" s="4" t="s">
        <v>488</v>
      </c>
      <c r="I20" s="4" t="s">
        <v>538</v>
      </c>
      <c r="J20" s="4" t="s">
        <v>326</v>
      </c>
      <c r="K20" s="4">
        <v>0</v>
      </c>
      <c r="L20" s="4" t="s">
        <v>478</v>
      </c>
      <c r="M20" s="4">
        <v>0</v>
      </c>
      <c r="N20" s="4" t="s">
        <v>429</v>
      </c>
      <c r="O20" s="4" t="s">
        <v>217</v>
      </c>
      <c r="P20" s="4" t="s">
        <v>340</v>
      </c>
      <c r="Q20" s="4" t="s">
        <v>430</v>
      </c>
      <c r="R20" s="4" t="s">
        <v>327</v>
      </c>
      <c r="S20" s="4">
        <v>1</v>
      </c>
      <c r="T20" s="4" t="s">
        <v>217</v>
      </c>
      <c r="U20" s="4">
        <v>0</v>
      </c>
      <c r="V20" s="4" t="s">
        <v>228</v>
      </c>
      <c r="W20" s="4" t="s">
        <v>228</v>
      </c>
      <c r="X20" s="4" t="s">
        <v>539</v>
      </c>
      <c r="Y20" s="4" t="s">
        <v>408</v>
      </c>
      <c r="Z20" s="4" t="s">
        <v>328</v>
      </c>
      <c r="AA20" s="4">
        <v>0</v>
      </c>
      <c r="AB20" s="4" t="s">
        <v>217</v>
      </c>
      <c r="AC20" s="4">
        <v>0</v>
      </c>
      <c r="AD20" s="4" t="s">
        <v>356</v>
      </c>
      <c r="AE20" s="4" t="s">
        <v>683</v>
      </c>
      <c r="AF20" s="4" t="s">
        <v>217</v>
      </c>
      <c r="AG20" s="4" t="s">
        <v>217</v>
      </c>
      <c r="AH20" s="4" t="s">
        <v>329</v>
      </c>
      <c r="AI20" s="4">
        <v>0</v>
      </c>
      <c r="AJ20" s="4" t="s">
        <v>217</v>
      </c>
      <c r="AK20" s="4">
        <v>0</v>
      </c>
      <c r="AL20" s="4" t="s">
        <v>217</v>
      </c>
      <c r="AM20" s="4" t="s">
        <v>217</v>
      </c>
      <c r="AN20" s="4" t="s">
        <v>374</v>
      </c>
      <c r="AO20" s="4" t="s">
        <v>603</v>
      </c>
      <c r="AP20" s="4" t="s">
        <v>321</v>
      </c>
      <c r="AQ20" s="4">
        <v>0</v>
      </c>
      <c r="AR20" s="4" t="s">
        <v>217</v>
      </c>
      <c r="AS20" s="4">
        <v>0</v>
      </c>
      <c r="AT20" s="4" t="s">
        <v>356</v>
      </c>
      <c r="AU20" s="4" t="s">
        <v>683</v>
      </c>
      <c r="AV20" s="4" t="s">
        <v>217</v>
      </c>
      <c r="AW20" s="4" t="s">
        <v>217</v>
      </c>
    </row>
    <row r="21" spans="1:49" x14ac:dyDescent="0.2">
      <c r="A21" s="4" t="s">
        <v>237</v>
      </c>
      <c r="B21" s="4" t="s">
        <v>104</v>
      </c>
      <c r="C21" s="4">
        <v>0</v>
      </c>
      <c r="D21" s="4" t="s">
        <v>217</v>
      </c>
      <c r="E21" s="4" t="s">
        <v>543</v>
      </c>
      <c r="F21" s="4" t="s">
        <v>346</v>
      </c>
      <c r="G21" s="4" t="s">
        <v>544</v>
      </c>
      <c r="H21" s="4" t="s">
        <v>348</v>
      </c>
      <c r="I21" s="4" t="s">
        <v>545</v>
      </c>
      <c r="J21" s="4" t="s">
        <v>326</v>
      </c>
      <c r="K21" s="4">
        <v>1</v>
      </c>
      <c r="L21" s="4" t="s">
        <v>217</v>
      </c>
      <c r="M21" s="4">
        <v>0</v>
      </c>
      <c r="N21" s="4" t="s">
        <v>217</v>
      </c>
      <c r="O21" s="4" t="s">
        <v>217</v>
      </c>
      <c r="P21" s="4" t="s">
        <v>352</v>
      </c>
      <c r="Q21" s="4" t="s">
        <v>408</v>
      </c>
      <c r="R21" s="4" t="s">
        <v>327</v>
      </c>
      <c r="S21" s="4">
        <v>1</v>
      </c>
      <c r="T21" s="4" t="s">
        <v>480</v>
      </c>
      <c r="U21" s="4">
        <v>0</v>
      </c>
      <c r="V21" s="4" t="s">
        <v>217</v>
      </c>
      <c r="W21" s="4" t="s">
        <v>343</v>
      </c>
      <c r="X21" s="4" t="s">
        <v>217</v>
      </c>
      <c r="Y21" s="4" t="s">
        <v>338</v>
      </c>
      <c r="Z21" s="4" t="s">
        <v>328</v>
      </c>
      <c r="AA21" s="4">
        <v>1</v>
      </c>
      <c r="AB21" s="4" t="s">
        <v>217</v>
      </c>
      <c r="AC21" s="4">
        <v>0</v>
      </c>
      <c r="AD21" s="4" t="s">
        <v>217</v>
      </c>
      <c r="AE21" s="4" t="s">
        <v>217</v>
      </c>
      <c r="AF21" s="4" t="s">
        <v>343</v>
      </c>
      <c r="AG21" s="4" t="s">
        <v>338</v>
      </c>
      <c r="AH21" s="4" t="s">
        <v>329</v>
      </c>
      <c r="AI21" s="4">
        <v>1</v>
      </c>
      <c r="AJ21" s="4" t="s">
        <v>217</v>
      </c>
      <c r="AK21" s="4">
        <v>0</v>
      </c>
      <c r="AL21" s="4" t="s">
        <v>217</v>
      </c>
      <c r="AM21" s="4" t="s">
        <v>217</v>
      </c>
      <c r="AN21" s="4" t="s">
        <v>502</v>
      </c>
      <c r="AO21" s="4" t="s">
        <v>503</v>
      </c>
      <c r="AP21" s="4" t="s">
        <v>321</v>
      </c>
      <c r="AQ21" s="4">
        <v>1</v>
      </c>
      <c r="AR21" s="4" t="s">
        <v>217</v>
      </c>
      <c r="AS21" s="4">
        <v>0</v>
      </c>
      <c r="AT21" s="4" t="s">
        <v>217</v>
      </c>
      <c r="AU21" s="4" t="s">
        <v>217</v>
      </c>
      <c r="AV21" s="4" t="s">
        <v>343</v>
      </c>
      <c r="AW21" s="4" t="s">
        <v>338</v>
      </c>
    </row>
    <row r="22" spans="1:49" x14ac:dyDescent="0.2">
      <c r="A22" s="4" t="s">
        <v>238</v>
      </c>
      <c r="B22" s="4" t="s">
        <v>104</v>
      </c>
      <c r="C22" s="4">
        <v>0</v>
      </c>
      <c r="D22" s="4" t="s">
        <v>217</v>
      </c>
      <c r="E22" s="4" t="s">
        <v>550</v>
      </c>
      <c r="F22" s="4" t="s">
        <v>551</v>
      </c>
      <c r="G22" s="4" t="s">
        <v>552</v>
      </c>
      <c r="H22" s="4">
        <v>1312</v>
      </c>
      <c r="I22" s="4">
        <v>1017</v>
      </c>
      <c r="J22" s="4" t="s">
        <v>326</v>
      </c>
      <c r="K22" s="4">
        <v>0</v>
      </c>
      <c r="L22" s="4" t="s">
        <v>553</v>
      </c>
      <c r="M22" s="4">
        <v>0</v>
      </c>
      <c r="N22" s="4" t="s">
        <v>433</v>
      </c>
      <c r="O22" s="4" t="s">
        <v>217</v>
      </c>
      <c r="P22" s="4" t="s">
        <v>554</v>
      </c>
      <c r="Q22" s="4" t="s">
        <v>387</v>
      </c>
      <c r="R22" s="4" t="s">
        <v>327</v>
      </c>
      <c r="S22" s="4">
        <v>1</v>
      </c>
      <c r="T22" s="4" t="s">
        <v>547</v>
      </c>
      <c r="U22" s="4">
        <v>0</v>
      </c>
      <c r="V22" s="4" t="s">
        <v>217</v>
      </c>
      <c r="W22" s="4" t="s">
        <v>555</v>
      </c>
      <c r="X22" s="4" t="s">
        <v>217</v>
      </c>
      <c r="Y22" s="4" t="s">
        <v>556</v>
      </c>
      <c r="Z22" s="4" t="s">
        <v>328</v>
      </c>
      <c r="AA22" s="4">
        <v>1</v>
      </c>
      <c r="AB22" s="4" t="s">
        <v>217</v>
      </c>
      <c r="AC22" s="4">
        <v>0</v>
      </c>
      <c r="AD22" s="4" t="s">
        <v>217</v>
      </c>
      <c r="AE22" s="4" t="s">
        <v>217</v>
      </c>
      <c r="AF22" s="4" t="s">
        <v>557</v>
      </c>
      <c r="AG22" s="4" t="s">
        <v>443</v>
      </c>
      <c r="AH22" s="4" t="s">
        <v>329</v>
      </c>
      <c r="AI22" s="4">
        <v>0</v>
      </c>
      <c r="AJ22" s="4" t="s">
        <v>217</v>
      </c>
      <c r="AK22" s="4">
        <v>0</v>
      </c>
      <c r="AL22" s="4" t="s">
        <v>764</v>
      </c>
      <c r="AM22" s="4" t="s">
        <v>569</v>
      </c>
      <c r="AN22" s="4" t="s">
        <v>217</v>
      </c>
      <c r="AO22" s="4" t="s">
        <v>217</v>
      </c>
      <c r="AP22" s="4" t="s">
        <v>321</v>
      </c>
      <c r="AQ22" s="4">
        <v>0</v>
      </c>
      <c r="AR22" s="4" t="s">
        <v>217</v>
      </c>
      <c r="AS22" s="4" t="s">
        <v>1004</v>
      </c>
      <c r="AT22" s="4" t="s">
        <v>1005</v>
      </c>
      <c r="AU22" s="4" t="s">
        <v>1006</v>
      </c>
      <c r="AV22" s="4" t="s">
        <v>455</v>
      </c>
      <c r="AW22" s="4" t="s">
        <v>1007</v>
      </c>
    </row>
    <row r="23" spans="1:49" x14ac:dyDescent="0.2">
      <c r="A23" s="4" t="s">
        <v>239</v>
      </c>
      <c r="B23" s="4" t="s">
        <v>104</v>
      </c>
      <c r="C23" s="4">
        <v>1</v>
      </c>
      <c r="D23" s="4" t="s">
        <v>217</v>
      </c>
      <c r="E23" s="4" t="s">
        <v>562</v>
      </c>
      <c r="F23" s="4" t="s">
        <v>563</v>
      </c>
      <c r="G23" s="4" t="s">
        <v>564</v>
      </c>
      <c r="H23" s="4" t="s">
        <v>365</v>
      </c>
      <c r="I23" s="4" t="s">
        <v>565</v>
      </c>
      <c r="J23" s="4" t="s">
        <v>326</v>
      </c>
      <c r="K23" s="4">
        <v>0</v>
      </c>
      <c r="L23" s="4" t="s">
        <v>217</v>
      </c>
      <c r="M23" s="4">
        <v>0</v>
      </c>
      <c r="N23" s="4" t="s">
        <v>566</v>
      </c>
      <c r="O23" s="4" t="s">
        <v>217</v>
      </c>
      <c r="P23" s="4" t="s">
        <v>518</v>
      </c>
      <c r="Q23" s="4" t="s">
        <v>567</v>
      </c>
      <c r="R23" s="4" t="s">
        <v>327</v>
      </c>
      <c r="S23" s="4">
        <v>1</v>
      </c>
      <c r="T23" s="4" t="s">
        <v>568</v>
      </c>
      <c r="U23" s="4">
        <v>0</v>
      </c>
      <c r="V23" s="4" t="s">
        <v>217</v>
      </c>
      <c r="W23" s="4" t="s">
        <v>489</v>
      </c>
      <c r="X23" s="4" t="s">
        <v>217</v>
      </c>
      <c r="Y23" s="4" t="s">
        <v>458</v>
      </c>
      <c r="Z23" s="4" t="s">
        <v>328</v>
      </c>
      <c r="AA23" s="4">
        <v>0</v>
      </c>
      <c r="AB23" s="4" t="s">
        <v>217</v>
      </c>
      <c r="AC23" s="4">
        <v>0</v>
      </c>
      <c r="AD23" s="4" t="s">
        <v>217</v>
      </c>
      <c r="AE23" s="4" t="s">
        <v>217</v>
      </c>
      <c r="AF23" s="4" t="s">
        <v>571</v>
      </c>
      <c r="AG23" s="4" t="s">
        <v>632</v>
      </c>
      <c r="AH23" s="4" t="s">
        <v>329</v>
      </c>
      <c r="AI23" s="4">
        <v>1</v>
      </c>
      <c r="AJ23" s="4" t="s">
        <v>217</v>
      </c>
      <c r="AK23" s="4">
        <v>0</v>
      </c>
      <c r="AL23" s="4" t="s">
        <v>217</v>
      </c>
      <c r="AM23" s="4" t="s">
        <v>580</v>
      </c>
      <c r="AN23" s="4" t="s">
        <v>435</v>
      </c>
      <c r="AO23" s="4" t="s">
        <v>341</v>
      </c>
      <c r="AP23" s="4" t="s">
        <v>321</v>
      </c>
      <c r="AQ23" s="4">
        <v>0</v>
      </c>
      <c r="AR23" s="4" t="s">
        <v>217</v>
      </c>
      <c r="AS23" s="4">
        <v>0</v>
      </c>
      <c r="AT23" s="4" t="s">
        <v>217</v>
      </c>
      <c r="AU23" s="4" t="s">
        <v>217</v>
      </c>
      <c r="AV23" s="4" t="s">
        <v>571</v>
      </c>
      <c r="AW23" s="4" t="s">
        <v>632</v>
      </c>
    </row>
    <row r="24" spans="1:49" x14ac:dyDescent="0.2">
      <c r="A24" s="4" t="s">
        <v>240</v>
      </c>
      <c r="B24" s="4" t="s">
        <v>104</v>
      </c>
      <c r="C24" s="4">
        <v>0</v>
      </c>
      <c r="D24" s="4" t="s">
        <v>217</v>
      </c>
      <c r="E24" s="4" t="s">
        <v>520</v>
      </c>
      <c r="F24" s="4" t="s">
        <v>572</v>
      </c>
      <c r="G24" s="4" t="s">
        <v>573</v>
      </c>
      <c r="H24" s="4" t="s">
        <v>574</v>
      </c>
      <c r="I24" s="4" t="s">
        <v>575</v>
      </c>
      <c r="J24" s="4" t="s">
        <v>326</v>
      </c>
      <c r="K24" s="4">
        <v>1</v>
      </c>
      <c r="L24" s="4" t="s">
        <v>576</v>
      </c>
      <c r="M24" s="4" t="s">
        <v>577</v>
      </c>
      <c r="N24" s="4" t="s">
        <v>578</v>
      </c>
      <c r="O24" s="4" t="s">
        <v>472</v>
      </c>
      <c r="P24" s="4" t="s">
        <v>579</v>
      </c>
      <c r="Q24" s="4" t="s">
        <v>217</v>
      </c>
      <c r="R24" s="4" t="s">
        <v>327</v>
      </c>
      <c r="S24" s="4">
        <v>1</v>
      </c>
      <c r="T24" s="4" t="s">
        <v>369</v>
      </c>
      <c r="U24" s="4">
        <v>0</v>
      </c>
      <c r="V24" s="4" t="s">
        <v>580</v>
      </c>
      <c r="W24" s="4" t="s">
        <v>217</v>
      </c>
      <c r="X24" s="4" t="s">
        <v>441</v>
      </c>
      <c r="Y24" s="4" t="s">
        <v>217</v>
      </c>
      <c r="Z24" s="4" t="s">
        <v>328</v>
      </c>
      <c r="AA24" s="4">
        <v>0</v>
      </c>
      <c r="AB24" s="4" t="s">
        <v>217</v>
      </c>
      <c r="AC24" s="4">
        <v>0</v>
      </c>
      <c r="AD24" s="4" t="s">
        <v>435</v>
      </c>
      <c r="AE24" s="4" t="s">
        <v>558</v>
      </c>
      <c r="AF24" s="4" t="s">
        <v>217</v>
      </c>
      <c r="AG24" s="4" t="s">
        <v>217</v>
      </c>
      <c r="AH24" s="4" t="s">
        <v>329</v>
      </c>
      <c r="AI24" s="4">
        <v>1</v>
      </c>
      <c r="AJ24" s="4" t="s">
        <v>217</v>
      </c>
      <c r="AK24" s="4">
        <v>0</v>
      </c>
      <c r="AL24" s="4" t="s">
        <v>217</v>
      </c>
      <c r="AM24" s="4" t="s">
        <v>217</v>
      </c>
      <c r="AN24" s="4" t="s">
        <v>514</v>
      </c>
      <c r="AO24" s="4" t="s">
        <v>417</v>
      </c>
      <c r="AP24" s="4" t="s">
        <v>321</v>
      </c>
      <c r="AQ24" s="4">
        <v>0</v>
      </c>
      <c r="AR24" s="4" t="s">
        <v>217</v>
      </c>
      <c r="AS24" s="4">
        <v>0</v>
      </c>
      <c r="AT24" s="4" t="s">
        <v>435</v>
      </c>
      <c r="AU24" s="4" t="s">
        <v>558</v>
      </c>
      <c r="AV24" s="4" t="s">
        <v>217</v>
      </c>
      <c r="AW24" s="4" t="s">
        <v>217</v>
      </c>
    </row>
    <row r="25" spans="1:49" x14ac:dyDescent="0.2">
      <c r="A25" s="4" t="s">
        <v>241</v>
      </c>
      <c r="B25" s="4" t="s">
        <v>104</v>
      </c>
      <c r="C25" s="4">
        <v>1</v>
      </c>
      <c r="D25" s="4" t="s">
        <v>217</v>
      </c>
      <c r="E25" s="4" t="s">
        <v>582</v>
      </c>
      <c r="F25" s="4">
        <v>35431</v>
      </c>
      <c r="G25" s="4">
        <v>44137</v>
      </c>
      <c r="H25" s="4">
        <v>6989</v>
      </c>
      <c r="I25" s="4">
        <v>7383</v>
      </c>
      <c r="J25" s="4" t="s">
        <v>326</v>
      </c>
      <c r="K25" s="4">
        <v>0</v>
      </c>
      <c r="L25" s="4" t="s">
        <v>217</v>
      </c>
      <c r="M25" s="4">
        <v>0</v>
      </c>
      <c r="N25" s="4" t="s">
        <v>441</v>
      </c>
      <c r="O25" s="4" t="s">
        <v>441</v>
      </c>
      <c r="P25" s="4" t="s">
        <v>217</v>
      </c>
      <c r="Q25" s="4" t="s">
        <v>217</v>
      </c>
      <c r="R25" s="4" t="s">
        <v>327</v>
      </c>
      <c r="S25" s="4">
        <v>0</v>
      </c>
      <c r="T25" s="4" t="s">
        <v>217</v>
      </c>
      <c r="U25" s="4">
        <v>0</v>
      </c>
      <c r="V25" s="4" t="s">
        <v>228</v>
      </c>
      <c r="W25" s="4" t="s">
        <v>228</v>
      </c>
      <c r="X25" s="4" t="s">
        <v>416</v>
      </c>
      <c r="Y25" s="4" t="s">
        <v>416</v>
      </c>
      <c r="Z25" s="4" t="s">
        <v>328</v>
      </c>
      <c r="AA25" s="4">
        <v>1</v>
      </c>
      <c r="AB25" s="4" t="s">
        <v>217</v>
      </c>
      <c r="AC25" s="4">
        <v>0</v>
      </c>
      <c r="AD25" s="4" t="s">
        <v>217</v>
      </c>
      <c r="AE25" s="4" t="s">
        <v>217</v>
      </c>
      <c r="AF25" s="4" t="s">
        <v>560</v>
      </c>
      <c r="AG25" s="4" t="s">
        <v>217</v>
      </c>
      <c r="AH25" s="4" t="s">
        <v>329</v>
      </c>
      <c r="AI25" s="4">
        <v>0</v>
      </c>
      <c r="AJ25" s="4" t="s">
        <v>217</v>
      </c>
      <c r="AK25" s="4">
        <v>0</v>
      </c>
      <c r="AL25" s="4" t="s">
        <v>450</v>
      </c>
      <c r="AM25" s="4" t="s">
        <v>450</v>
      </c>
      <c r="AN25" s="4" t="s">
        <v>217</v>
      </c>
      <c r="AO25" s="4" t="s">
        <v>217</v>
      </c>
      <c r="AP25" s="4" t="s">
        <v>321</v>
      </c>
      <c r="AQ25" s="4">
        <v>1</v>
      </c>
      <c r="AR25" s="4" t="s">
        <v>217</v>
      </c>
      <c r="AS25" s="4">
        <v>0</v>
      </c>
      <c r="AT25" s="4" t="s">
        <v>217</v>
      </c>
      <c r="AU25" s="4" t="s">
        <v>217</v>
      </c>
      <c r="AV25" s="4" t="s">
        <v>560</v>
      </c>
      <c r="AW25" s="4" t="s">
        <v>217</v>
      </c>
    </row>
    <row r="26" spans="1:49" x14ac:dyDescent="0.2">
      <c r="A26" s="4" t="s">
        <v>242</v>
      </c>
      <c r="B26" s="4" t="s">
        <v>104</v>
      </c>
      <c r="C26" s="4">
        <v>0</v>
      </c>
      <c r="D26" s="4" t="s">
        <v>217</v>
      </c>
      <c r="E26" s="4" t="s">
        <v>584</v>
      </c>
      <c r="F26" s="4" t="s">
        <v>362</v>
      </c>
      <c r="G26" s="4" t="s">
        <v>346</v>
      </c>
      <c r="H26" s="4" t="s">
        <v>500</v>
      </c>
      <c r="I26" s="4" t="s">
        <v>348</v>
      </c>
      <c r="J26" s="4" t="s">
        <v>326</v>
      </c>
      <c r="K26" s="4">
        <v>1</v>
      </c>
      <c r="L26" s="4" t="s">
        <v>585</v>
      </c>
      <c r="M26" s="4">
        <v>0</v>
      </c>
      <c r="N26" s="4" t="s">
        <v>217</v>
      </c>
      <c r="O26" s="4" t="s">
        <v>516</v>
      </c>
      <c r="P26" s="4" t="s">
        <v>217</v>
      </c>
      <c r="Q26" s="4" t="s">
        <v>586</v>
      </c>
      <c r="R26" s="4" t="s">
        <v>327</v>
      </c>
      <c r="S26" s="4">
        <v>1</v>
      </c>
      <c r="T26" s="4" t="s">
        <v>585</v>
      </c>
      <c r="U26" s="4">
        <v>0</v>
      </c>
      <c r="V26" s="4" t="s">
        <v>217</v>
      </c>
      <c r="W26" s="4" t="s">
        <v>516</v>
      </c>
      <c r="X26" s="4" t="s">
        <v>217</v>
      </c>
      <c r="Y26" s="4" t="s">
        <v>586</v>
      </c>
      <c r="Z26" s="4" t="s">
        <v>328</v>
      </c>
      <c r="AA26" s="4">
        <v>0</v>
      </c>
      <c r="AB26" s="4" t="s">
        <v>217</v>
      </c>
      <c r="AC26" s="4">
        <v>0</v>
      </c>
      <c r="AD26" s="4" t="s">
        <v>579</v>
      </c>
      <c r="AE26" s="4" t="s">
        <v>370</v>
      </c>
      <c r="AF26" s="4" t="s">
        <v>217</v>
      </c>
      <c r="AG26" s="4" t="s">
        <v>217</v>
      </c>
      <c r="AH26" s="4" t="s">
        <v>329</v>
      </c>
      <c r="AI26" s="4">
        <v>1</v>
      </c>
      <c r="AJ26" s="4" t="s">
        <v>217</v>
      </c>
      <c r="AK26" s="4">
        <v>0</v>
      </c>
      <c r="AL26" s="4" t="s">
        <v>217</v>
      </c>
      <c r="AM26" s="4" t="s">
        <v>217</v>
      </c>
      <c r="AN26" s="4" t="s">
        <v>450</v>
      </c>
      <c r="AO26" s="4" t="s">
        <v>719</v>
      </c>
      <c r="AP26" s="4" t="s">
        <v>321</v>
      </c>
      <c r="AQ26" s="4">
        <v>0</v>
      </c>
      <c r="AR26" s="4" t="s">
        <v>217</v>
      </c>
      <c r="AS26" s="4">
        <v>0</v>
      </c>
      <c r="AT26" s="4" t="s">
        <v>579</v>
      </c>
      <c r="AU26" s="4" t="s">
        <v>370</v>
      </c>
      <c r="AV26" s="4" t="s">
        <v>217</v>
      </c>
      <c r="AW26" s="4" t="s">
        <v>217</v>
      </c>
    </row>
    <row r="27" spans="1:49" x14ac:dyDescent="0.2">
      <c r="A27" s="4" t="s">
        <v>243</v>
      </c>
      <c r="B27" s="4" t="s">
        <v>104</v>
      </c>
      <c r="C27" s="4">
        <v>0</v>
      </c>
      <c r="D27" s="4" t="s">
        <v>217</v>
      </c>
      <c r="E27" s="4" t="s">
        <v>587</v>
      </c>
      <c r="F27" s="4" t="s">
        <v>588</v>
      </c>
      <c r="G27" s="4" t="s">
        <v>423</v>
      </c>
      <c r="H27" s="4">
        <v>1096</v>
      </c>
      <c r="I27" s="4">
        <v>1753</v>
      </c>
      <c r="J27" s="4" t="s">
        <v>326</v>
      </c>
      <c r="K27" s="4">
        <v>1</v>
      </c>
      <c r="L27" s="4" t="s">
        <v>217</v>
      </c>
      <c r="M27" s="4">
        <v>0</v>
      </c>
      <c r="N27" s="4" t="s">
        <v>217</v>
      </c>
      <c r="O27" s="4" t="s">
        <v>217</v>
      </c>
      <c r="P27" s="4" t="s">
        <v>432</v>
      </c>
      <c r="Q27" s="4" t="s">
        <v>589</v>
      </c>
      <c r="R27" s="4" t="s">
        <v>327</v>
      </c>
      <c r="S27" s="4">
        <v>0</v>
      </c>
      <c r="T27" s="4" t="s">
        <v>217</v>
      </c>
      <c r="U27" s="4">
        <v>0</v>
      </c>
      <c r="V27" s="4" t="s">
        <v>228</v>
      </c>
      <c r="W27" s="4" t="s">
        <v>228</v>
      </c>
      <c r="X27" s="4" t="s">
        <v>589</v>
      </c>
      <c r="Y27" s="4" t="s">
        <v>376</v>
      </c>
      <c r="Z27" s="4" t="s">
        <v>328</v>
      </c>
      <c r="AA27" s="4">
        <v>0</v>
      </c>
      <c r="AB27" s="4" t="s">
        <v>217</v>
      </c>
      <c r="AC27" s="4">
        <v>0</v>
      </c>
      <c r="AD27" s="4" t="s">
        <v>217</v>
      </c>
      <c r="AE27" s="4" t="s">
        <v>217</v>
      </c>
      <c r="AF27" s="4" t="s">
        <v>425</v>
      </c>
      <c r="AG27" s="4" t="s">
        <v>347</v>
      </c>
      <c r="AH27" s="4" t="s">
        <v>329</v>
      </c>
      <c r="AI27" s="4">
        <v>1</v>
      </c>
      <c r="AJ27" s="4" t="s">
        <v>217</v>
      </c>
      <c r="AK27" s="4">
        <v>0</v>
      </c>
      <c r="AL27" s="4" t="s">
        <v>217</v>
      </c>
      <c r="AM27" s="4" t="s">
        <v>217</v>
      </c>
      <c r="AN27" s="4" t="s">
        <v>486</v>
      </c>
      <c r="AO27" s="4" t="s">
        <v>388</v>
      </c>
      <c r="AP27" s="4" t="s">
        <v>321</v>
      </c>
      <c r="AQ27" s="4">
        <v>0</v>
      </c>
      <c r="AR27" s="4" t="s">
        <v>217</v>
      </c>
      <c r="AS27" s="4">
        <v>0</v>
      </c>
      <c r="AT27" s="4" t="s">
        <v>217</v>
      </c>
      <c r="AU27" s="4" t="s">
        <v>217</v>
      </c>
      <c r="AV27" s="4" t="s">
        <v>425</v>
      </c>
      <c r="AW27" s="4" t="s">
        <v>347</v>
      </c>
    </row>
    <row r="28" spans="1:49" x14ac:dyDescent="0.2">
      <c r="A28" s="4" t="s">
        <v>244</v>
      </c>
      <c r="B28" s="4" t="s">
        <v>104</v>
      </c>
      <c r="C28" s="4">
        <v>1</v>
      </c>
      <c r="D28" s="4" t="s">
        <v>511</v>
      </c>
      <c r="E28" s="4" t="s">
        <v>592</v>
      </c>
      <c r="F28" s="4" t="s">
        <v>593</v>
      </c>
      <c r="G28" s="4">
        <v>2601</v>
      </c>
      <c r="H28" s="4" t="s">
        <v>594</v>
      </c>
      <c r="I28" s="4">
        <v>3583</v>
      </c>
      <c r="J28" s="4" t="s">
        <v>326</v>
      </c>
      <c r="K28" s="4">
        <v>0</v>
      </c>
      <c r="L28" s="4" t="s">
        <v>217</v>
      </c>
      <c r="M28" s="4">
        <v>0</v>
      </c>
      <c r="N28" s="4" t="s">
        <v>569</v>
      </c>
      <c r="O28" s="4" t="s">
        <v>217</v>
      </c>
      <c r="P28" s="4" t="s">
        <v>401</v>
      </c>
      <c r="Q28" s="4" t="s">
        <v>424</v>
      </c>
      <c r="R28" s="4" t="s">
        <v>327</v>
      </c>
      <c r="S28" s="4">
        <v>1</v>
      </c>
      <c r="T28" s="4" t="s">
        <v>595</v>
      </c>
      <c r="U28" s="4">
        <v>0</v>
      </c>
      <c r="V28" s="4" t="s">
        <v>217</v>
      </c>
      <c r="W28" s="4" t="s">
        <v>596</v>
      </c>
      <c r="X28" s="4" t="s">
        <v>217</v>
      </c>
      <c r="Y28" s="4" t="s">
        <v>480</v>
      </c>
      <c r="Z28" s="4" t="s">
        <v>328</v>
      </c>
      <c r="AA28" s="4">
        <v>0</v>
      </c>
      <c r="AB28" s="4" t="s">
        <v>217</v>
      </c>
      <c r="AC28" s="4">
        <v>0</v>
      </c>
      <c r="AD28" s="4" t="s">
        <v>217</v>
      </c>
      <c r="AE28" s="4" t="s">
        <v>217</v>
      </c>
      <c r="AF28" s="4" t="s">
        <v>596</v>
      </c>
      <c r="AG28" s="4" t="s">
        <v>596</v>
      </c>
      <c r="AH28" s="4" t="s">
        <v>329</v>
      </c>
      <c r="AI28" s="4">
        <v>1</v>
      </c>
      <c r="AJ28" s="4" t="s">
        <v>217</v>
      </c>
      <c r="AK28" s="4">
        <v>0</v>
      </c>
      <c r="AL28" s="4" t="s">
        <v>338</v>
      </c>
      <c r="AM28" s="4" t="s">
        <v>217</v>
      </c>
      <c r="AN28" s="4" t="s">
        <v>809</v>
      </c>
      <c r="AO28" s="4" t="s">
        <v>586</v>
      </c>
      <c r="AP28" s="4" t="s">
        <v>321</v>
      </c>
      <c r="AQ28" s="4">
        <v>0</v>
      </c>
      <c r="AR28" s="4" t="s">
        <v>217</v>
      </c>
      <c r="AS28" s="4">
        <v>0</v>
      </c>
      <c r="AT28" s="4" t="s">
        <v>217</v>
      </c>
      <c r="AU28" s="4" t="s">
        <v>217</v>
      </c>
      <c r="AV28" s="4" t="s">
        <v>596</v>
      </c>
      <c r="AW28" s="4" t="s">
        <v>596</v>
      </c>
    </row>
    <row r="29" spans="1:49" x14ac:dyDescent="0.2">
      <c r="A29" s="4" t="s">
        <v>245</v>
      </c>
      <c r="B29" s="4" t="s">
        <v>104</v>
      </c>
      <c r="C29" s="4">
        <v>0</v>
      </c>
      <c r="D29" s="4" t="s">
        <v>217</v>
      </c>
      <c r="E29" s="4" t="s">
        <v>597</v>
      </c>
      <c r="F29" s="4" t="s">
        <v>446</v>
      </c>
      <c r="G29" s="4" t="s">
        <v>598</v>
      </c>
      <c r="H29" s="4" t="s">
        <v>426</v>
      </c>
      <c r="I29" s="4" t="s">
        <v>599</v>
      </c>
      <c r="J29" s="4" t="s">
        <v>326</v>
      </c>
      <c r="K29" s="4">
        <v>0</v>
      </c>
      <c r="L29" s="4" t="s">
        <v>429</v>
      </c>
      <c r="M29" s="4">
        <v>0</v>
      </c>
      <c r="N29" s="4" t="s">
        <v>600</v>
      </c>
      <c r="O29" s="4" t="s">
        <v>217</v>
      </c>
      <c r="P29" s="4" t="s">
        <v>430</v>
      </c>
      <c r="Q29" s="4" t="s">
        <v>601</v>
      </c>
      <c r="R29" s="4" t="s">
        <v>327</v>
      </c>
      <c r="S29" s="4">
        <v>1</v>
      </c>
      <c r="T29" s="4" t="s">
        <v>602</v>
      </c>
      <c r="U29" s="4">
        <v>0</v>
      </c>
      <c r="V29" s="4" t="s">
        <v>217</v>
      </c>
      <c r="W29" s="4" t="s">
        <v>499</v>
      </c>
      <c r="X29" s="4" t="s">
        <v>217</v>
      </c>
      <c r="Y29" s="4" t="s">
        <v>603</v>
      </c>
      <c r="Z29" s="4" t="s">
        <v>328</v>
      </c>
      <c r="AA29" s="4">
        <v>0</v>
      </c>
      <c r="AB29" s="4" t="s">
        <v>217</v>
      </c>
      <c r="AC29" s="4">
        <v>0</v>
      </c>
      <c r="AD29" s="4" t="s">
        <v>518</v>
      </c>
      <c r="AE29" s="4" t="s">
        <v>645</v>
      </c>
      <c r="AF29" s="4" t="s">
        <v>217</v>
      </c>
      <c r="AG29" s="4" t="s">
        <v>217</v>
      </c>
      <c r="AH29" s="4" t="s">
        <v>329</v>
      </c>
      <c r="AI29" s="4">
        <v>0</v>
      </c>
      <c r="AJ29" s="4" t="s">
        <v>217</v>
      </c>
      <c r="AK29" s="4">
        <v>0</v>
      </c>
      <c r="AL29" s="4" t="s">
        <v>430</v>
      </c>
      <c r="AM29" s="4" t="s">
        <v>458</v>
      </c>
      <c r="AN29" s="4" t="s">
        <v>217</v>
      </c>
      <c r="AO29" s="4" t="s">
        <v>217</v>
      </c>
      <c r="AP29" s="4" t="s">
        <v>321</v>
      </c>
      <c r="AQ29" s="4">
        <v>0</v>
      </c>
      <c r="AR29" s="4" t="s">
        <v>217</v>
      </c>
      <c r="AS29" s="4">
        <v>0</v>
      </c>
      <c r="AT29" s="4" t="s">
        <v>518</v>
      </c>
      <c r="AU29" s="4" t="s">
        <v>645</v>
      </c>
      <c r="AV29" s="4" t="s">
        <v>217</v>
      </c>
      <c r="AW29" s="4" t="s">
        <v>217</v>
      </c>
    </row>
    <row r="30" spans="1:49" x14ac:dyDescent="0.2">
      <c r="A30" s="4" t="s">
        <v>246</v>
      </c>
      <c r="B30" s="4" t="s">
        <v>104</v>
      </c>
      <c r="C30" s="4">
        <v>0</v>
      </c>
      <c r="D30" s="4" t="s">
        <v>608</v>
      </c>
      <c r="E30" s="4" t="s">
        <v>609</v>
      </c>
      <c r="F30" s="4" t="s">
        <v>610</v>
      </c>
      <c r="G30" s="4" t="s">
        <v>611</v>
      </c>
      <c r="H30" s="4" t="s">
        <v>610</v>
      </c>
      <c r="I30" s="4" t="s">
        <v>612</v>
      </c>
      <c r="J30" s="4" t="s">
        <v>326</v>
      </c>
      <c r="K30" s="4">
        <v>0</v>
      </c>
      <c r="L30" s="4" t="s">
        <v>217</v>
      </c>
      <c r="M30" s="4">
        <v>0</v>
      </c>
      <c r="N30" s="4" t="s">
        <v>217</v>
      </c>
      <c r="O30" s="4" t="s">
        <v>450</v>
      </c>
      <c r="P30" s="4" t="s">
        <v>569</v>
      </c>
      <c r="Q30" s="4" t="s">
        <v>346</v>
      </c>
      <c r="R30" s="4" t="s">
        <v>327</v>
      </c>
      <c r="S30" s="4">
        <v>0</v>
      </c>
      <c r="T30" s="4" t="s">
        <v>613</v>
      </c>
      <c r="U30" s="4">
        <v>0</v>
      </c>
      <c r="V30" s="4" t="s">
        <v>217</v>
      </c>
      <c r="W30" s="4" t="s">
        <v>402</v>
      </c>
      <c r="X30" s="4" t="s">
        <v>217</v>
      </c>
      <c r="Y30" s="4" t="s">
        <v>614</v>
      </c>
      <c r="Z30" s="4" t="s">
        <v>328</v>
      </c>
      <c r="AA30" s="4">
        <v>1</v>
      </c>
      <c r="AB30" s="4" t="s">
        <v>217</v>
      </c>
      <c r="AC30" s="4">
        <v>0</v>
      </c>
      <c r="AD30" s="4" t="s">
        <v>217</v>
      </c>
      <c r="AE30" s="4" t="s">
        <v>217</v>
      </c>
      <c r="AF30" s="4" t="s">
        <v>640</v>
      </c>
      <c r="AG30" s="4" t="s">
        <v>338</v>
      </c>
      <c r="AH30" s="4" t="s">
        <v>329</v>
      </c>
      <c r="AI30" s="4">
        <v>0</v>
      </c>
      <c r="AJ30" s="4" t="s">
        <v>428</v>
      </c>
      <c r="AK30" s="4" t="s">
        <v>637</v>
      </c>
      <c r="AL30" s="4" t="s">
        <v>608</v>
      </c>
      <c r="AM30" s="4" t="s">
        <v>404</v>
      </c>
      <c r="AN30" s="4" t="s">
        <v>604</v>
      </c>
      <c r="AO30" s="4" t="s">
        <v>641</v>
      </c>
      <c r="AP30" s="4" t="s">
        <v>321</v>
      </c>
      <c r="AQ30" s="4">
        <v>1</v>
      </c>
      <c r="AR30" s="4" t="s">
        <v>217</v>
      </c>
      <c r="AS30" s="4">
        <v>0</v>
      </c>
      <c r="AT30" s="4" t="s">
        <v>217</v>
      </c>
      <c r="AU30" s="4" t="s">
        <v>217</v>
      </c>
      <c r="AV30" s="4" t="s">
        <v>640</v>
      </c>
      <c r="AW30" s="4" t="s">
        <v>338</v>
      </c>
    </row>
    <row r="31" spans="1:49" x14ac:dyDescent="0.2">
      <c r="A31" s="4" t="s">
        <v>247</v>
      </c>
      <c r="B31" s="4" t="s">
        <v>104</v>
      </c>
      <c r="C31" s="4">
        <v>1</v>
      </c>
      <c r="D31" s="4" t="s">
        <v>217</v>
      </c>
      <c r="E31" s="4" t="s">
        <v>617</v>
      </c>
      <c r="F31" s="4">
        <v>1776</v>
      </c>
      <c r="G31" s="4">
        <v>1836</v>
      </c>
      <c r="H31" s="4">
        <v>1791</v>
      </c>
      <c r="I31" s="4">
        <v>2362</v>
      </c>
      <c r="J31" s="4" t="s">
        <v>326</v>
      </c>
      <c r="K31" s="4">
        <v>1</v>
      </c>
      <c r="L31" s="4" t="s">
        <v>618</v>
      </c>
      <c r="M31" s="4" t="s">
        <v>576</v>
      </c>
      <c r="N31" s="4" t="s">
        <v>450</v>
      </c>
      <c r="O31" s="4" t="s">
        <v>616</v>
      </c>
      <c r="P31" s="4" t="s">
        <v>479</v>
      </c>
      <c r="Q31" s="4" t="s">
        <v>217</v>
      </c>
      <c r="R31" s="4" t="s">
        <v>327</v>
      </c>
      <c r="S31" s="4">
        <v>0</v>
      </c>
      <c r="T31" s="4" t="s">
        <v>217</v>
      </c>
      <c r="U31" s="4">
        <v>0</v>
      </c>
      <c r="V31" s="4" t="s">
        <v>228</v>
      </c>
      <c r="W31" s="4" t="s">
        <v>228</v>
      </c>
      <c r="X31" s="4" t="s">
        <v>360</v>
      </c>
      <c r="Y31" s="4" t="s">
        <v>619</v>
      </c>
      <c r="Z31" s="4" t="s">
        <v>328</v>
      </c>
      <c r="AA31" s="4">
        <v>1</v>
      </c>
      <c r="AB31" s="4" t="s">
        <v>217</v>
      </c>
      <c r="AC31" s="4">
        <v>0</v>
      </c>
      <c r="AD31" s="4" t="s">
        <v>217</v>
      </c>
      <c r="AE31" s="4" t="s">
        <v>217</v>
      </c>
      <c r="AF31" s="4" t="s">
        <v>620</v>
      </c>
      <c r="AG31" s="4" t="s">
        <v>391</v>
      </c>
      <c r="AH31" s="4" t="s">
        <v>329</v>
      </c>
      <c r="AI31" s="4">
        <v>0</v>
      </c>
      <c r="AJ31" s="4" t="s">
        <v>217</v>
      </c>
      <c r="AK31" s="4">
        <v>0</v>
      </c>
      <c r="AL31" s="4" t="s">
        <v>720</v>
      </c>
      <c r="AM31" s="4" t="s">
        <v>632</v>
      </c>
      <c r="AN31" s="4" t="s">
        <v>217</v>
      </c>
      <c r="AO31" s="4" t="s">
        <v>217</v>
      </c>
      <c r="AP31" s="4" t="s">
        <v>321</v>
      </c>
      <c r="AQ31" s="4">
        <v>1</v>
      </c>
      <c r="AR31" s="4" t="s">
        <v>217</v>
      </c>
      <c r="AS31" s="4">
        <v>0</v>
      </c>
      <c r="AT31" s="4" t="s">
        <v>217</v>
      </c>
      <c r="AU31" s="4" t="s">
        <v>217</v>
      </c>
      <c r="AV31" s="4" t="s">
        <v>620</v>
      </c>
      <c r="AW31" s="4" t="s">
        <v>391</v>
      </c>
    </row>
    <row r="32" spans="1:49" x14ac:dyDescent="0.2">
      <c r="A32" s="4" t="s">
        <v>248</v>
      </c>
      <c r="B32" s="4" t="s">
        <v>104</v>
      </c>
      <c r="C32" s="4">
        <v>0</v>
      </c>
      <c r="D32" s="4">
        <v>2005</v>
      </c>
      <c r="E32" s="4" t="s">
        <v>621</v>
      </c>
      <c r="F32" s="4" t="s">
        <v>622</v>
      </c>
      <c r="G32" s="4" t="s">
        <v>489</v>
      </c>
      <c r="H32" s="4" t="s">
        <v>623</v>
      </c>
      <c r="I32" s="4" t="s">
        <v>489</v>
      </c>
      <c r="J32" s="4" t="s">
        <v>326</v>
      </c>
      <c r="K32" s="4">
        <v>0</v>
      </c>
      <c r="L32" s="4" t="s">
        <v>481</v>
      </c>
      <c r="M32" s="4">
        <v>0</v>
      </c>
      <c r="N32" s="4" t="s">
        <v>595</v>
      </c>
      <c r="O32" s="4" t="s">
        <v>217</v>
      </c>
      <c r="P32" s="4" t="s">
        <v>624</v>
      </c>
      <c r="Q32" s="4" t="s">
        <v>217</v>
      </c>
      <c r="R32" s="4" t="s">
        <v>327</v>
      </c>
      <c r="S32" s="4">
        <v>0</v>
      </c>
      <c r="T32" s="4" t="s">
        <v>481</v>
      </c>
      <c r="U32" s="4">
        <v>0</v>
      </c>
      <c r="V32" s="4" t="s">
        <v>595</v>
      </c>
      <c r="W32" s="4" t="s">
        <v>217</v>
      </c>
      <c r="X32" s="4" t="s">
        <v>624</v>
      </c>
      <c r="Y32" s="4" t="s">
        <v>217</v>
      </c>
      <c r="Z32" s="4" t="s">
        <v>328</v>
      </c>
      <c r="AA32" s="4">
        <v>0</v>
      </c>
      <c r="AB32" s="4" t="s">
        <v>217</v>
      </c>
      <c r="AC32" s="4">
        <v>0</v>
      </c>
      <c r="AD32" s="4" t="s">
        <v>217</v>
      </c>
      <c r="AE32" s="4" t="s">
        <v>217</v>
      </c>
      <c r="AF32" s="4" t="s">
        <v>672</v>
      </c>
      <c r="AG32" s="4" t="s">
        <v>595</v>
      </c>
      <c r="AH32" s="4" t="s">
        <v>329</v>
      </c>
      <c r="AI32" s="4">
        <v>0</v>
      </c>
      <c r="AJ32" s="4" t="s">
        <v>217</v>
      </c>
      <c r="AK32" s="4">
        <v>0</v>
      </c>
      <c r="AL32" s="4" t="s">
        <v>217</v>
      </c>
      <c r="AM32" s="4" t="s">
        <v>217</v>
      </c>
      <c r="AN32" s="4" t="s">
        <v>672</v>
      </c>
      <c r="AO32" s="4" t="s">
        <v>595</v>
      </c>
      <c r="AP32" s="4" t="s">
        <v>321</v>
      </c>
      <c r="AQ32" s="4">
        <v>0</v>
      </c>
      <c r="AR32" s="4" t="s">
        <v>217</v>
      </c>
      <c r="AS32" s="4">
        <v>0</v>
      </c>
      <c r="AT32" s="4" t="s">
        <v>217</v>
      </c>
      <c r="AU32" s="4" t="s">
        <v>217</v>
      </c>
      <c r="AV32" s="4" t="s">
        <v>672</v>
      </c>
      <c r="AW32" s="4" t="s">
        <v>595</v>
      </c>
    </row>
    <row r="33" spans="1:49" x14ac:dyDescent="0.2">
      <c r="A33" s="4" t="s">
        <v>249</v>
      </c>
      <c r="B33" s="4" t="s">
        <v>104</v>
      </c>
      <c r="C33" s="4">
        <v>0</v>
      </c>
      <c r="D33" s="4" t="s">
        <v>217</v>
      </c>
      <c r="E33" s="4" t="s">
        <v>626</v>
      </c>
      <c r="F33" s="4" t="s">
        <v>627</v>
      </c>
      <c r="G33" s="4" t="s">
        <v>628</v>
      </c>
      <c r="H33" s="4" t="s">
        <v>629</v>
      </c>
      <c r="I33" s="4" t="s">
        <v>630</v>
      </c>
      <c r="J33" s="4" t="s">
        <v>326</v>
      </c>
      <c r="K33" s="4">
        <v>0</v>
      </c>
      <c r="L33" s="4" t="s">
        <v>217</v>
      </c>
      <c r="M33" s="4">
        <v>0</v>
      </c>
      <c r="N33" s="4" t="s">
        <v>217</v>
      </c>
      <c r="O33" s="4" t="s">
        <v>217</v>
      </c>
      <c r="P33" s="4" t="s">
        <v>338</v>
      </c>
      <c r="Q33" s="4" t="s">
        <v>598</v>
      </c>
      <c r="R33" s="4" t="s">
        <v>327</v>
      </c>
      <c r="S33" s="4">
        <v>0</v>
      </c>
      <c r="T33" s="4" t="s">
        <v>480</v>
      </c>
      <c r="U33" s="4">
        <v>0</v>
      </c>
      <c r="V33" s="4" t="s">
        <v>480</v>
      </c>
      <c r="W33" s="4" t="s">
        <v>217</v>
      </c>
      <c r="X33" s="4" t="s">
        <v>621</v>
      </c>
      <c r="Y33" s="4" t="s">
        <v>217</v>
      </c>
      <c r="Z33" s="4" t="s">
        <v>328</v>
      </c>
      <c r="AA33" s="4">
        <v>0</v>
      </c>
      <c r="AB33" s="4" t="s">
        <v>217</v>
      </c>
      <c r="AC33" s="4">
        <v>0</v>
      </c>
      <c r="AD33" s="4" t="s">
        <v>621</v>
      </c>
      <c r="AE33" s="4" t="s">
        <v>480</v>
      </c>
      <c r="AF33" s="4" t="s">
        <v>217</v>
      </c>
      <c r="AG33" s="4" t="s">
        <v>217</v>
      </c>
      <c r="AH33" s="4" t="s">
        <v>329</v>
      </c>
      <c r="AI33" s="4">
        <v>1</v>
      </c>
      <c r="AJ33" s="4" t="s">
        <v>607</v>
      </c>
      <c r="AK33" s="4" t="s">
        <v>376</v>
      </c>
      <c r="AL33" s="4" t="s">
        <v>809</v>
      </c>
      <c r="AM33" s="4" t="s">
        <v>516</v>
      </c>
      <c r="AN33" s="4" t="s">
        <v>217</v>
      </c>
      <c r="AO33" s="4" t="s">
        <v>217</v>
      </c>
      <c r="AP33" s="4" t="s">
        <v>321</v>
      </c>
      <c r="AQ33" s="4">
        <v>0</v>
      </c>
      <c r="AR33" s="4" t="s">
        <v>217</v>
      </c>
      <c r="AS33" s="4">
        <v>0</v>
      </c>
      <c r="AT33" s="4" t="s">
        <v>621</v>
      </c>
      <c r="AU33" s="4" t="s">
        <v>480</v>
      </c>
      <c r="AV33" s="4" t="s">
        <v>217</v>
      </c>
      <c r="AW33" s="4" t="s">
        <v>217</v>
      </c>
    </row>
    <row r="34" spans="1:49" x14ac:dyDescent="0.2">
      <c r="A34" s="4" t="s">
        <v>250</v>
      </c>
      <c r="B34" s="4" t="s">
        <v>104</v>
      </c>
      <c r="C34" s="4">
        <v>0</v>
      </c>
      <c r="D34" s="4" t="s">
        <v>217</v>
      </c>
      <c r="E34" s="4" t="s">
        <v>634</v>
      </c>
      <c r="F34" s="4" t="s">
        <v>464</v>
      </c>
      <c r="G34" s="4" t="s">
        <v>635</v>
      </c>
      <c r="H34" s="4" t="s">
        <v>636</v>
      </c>
      <c r="I34" s="4" t="s">
        <v>533</v>
      </c>
      <c r="J34" s="4" t="s">
        <v>326</v>
      </c>
      <c r="K34" s="4">
        <v>1</v>
      </c>
      <c r="L34" s="4" t="s">
        <v>637</v>
      </c>
      <c r="M34" s="4">
        <v>0</v>
      </c>
      <c r="N34" s="4" t="s">
        <v>217</v>
      </c>
      <c r="O34" s="4" t="s">
        <v>638</v>
      </c>
      <c r="P34" s="4" t="s">
        <v>408</v>
      </c>
      <c r="Q34" s="4" t="s">
        <v>435</v>
      </c>
      <c r="R34" s="4" t="s">
        <v>327</v>
      </c>
      <c r="S34" s="4">
        <v>1</v>
      </c>
      <c r="T34" s="4" t="s">
        <v>639</v>
      </c>
      <c r="U34" s="4">
        <v>0</v>
      </c>
      <c r="V34" s="4" t="s">
        <v>217</v>
      </c>
      <c r="W34" s="4" t="s">
        <v>640</v>
      </c>
      <c r="X34" s="4" t="s">
        <v>217</v>
      </c>
      <c r="Y34" s="4" t="s">
        <v>338</v>
      </c>
      <c r="Z34" s="4" t="s">
        <v>328</v>
      </c>
      <c r="AA34" s="4">
        <v>1</v>
      </c>
      <c r="AB34" s="4" t="s">
        <v>217</v>
      </c>
      <c r="AC34" s="4">
        <v>0</v>
      </c>
      <c r="AD34" s="4" t="s">
        <v>217</v>
      </c>
      <c r="AE34" s="4" t="s">
        <v>217</v>
      </c>
      <c r="AF34" s="4" t="s">
        <v>525</v>
      </c>
      <c r="AG34" s="4" t="s">
        <v>571</v>
      </c>
      <c r="AH34" s="4" t="s">
        <v>329</v>
      </c>
      <c r="AI34" s="4">
        <v>0</v>
      </c>
      <c r="AJ34" s="4" t="s">
        <v>217</v>
      </c>
      <c r="AK34" s="4">
        <v>0</v>
      </c>
      <c r="AL34" s="4" t="s">
        <v>482</v>
      </c>
      <c r="AM34" s="4" t="s">
        <v>338</v>
      </c>
      <c r="AN34" s="4" t="s">
        <v>517</v>
      </c>
      <c r="AO34" s="4" t="s">
        <v>600</v>
      </c>
      <c r="AP34" s="4" t="s">
        <v>321</v>
      </c>
      <c r="AQ34" s="4">
        <v>0</v>
      </c>
      <c r="AR34" s="4" t="s">
        <v>781</v>
      </c>
      <c r="AS34" s="4" t="s">
        <v>698</v>
      </c>
      <c r="AT34" s="4" t="s">
        <v>525</v>
      </c>
      <c r="AU34" s="4" t="s">
        <v>571</v>
      </c>
      <c r="AV34" s="4" t="s">
        <v>217</v>
      </c>
      <c r="AW34" s="4" t="s">
        <v>217</v>
      </c>
    </row>
    <row r="35" spans="1:49" x14ac:dyDescent="0.2">
      <c r="A35" s="4" t="s">
        <v>251</v>
      </c>
      <c r="B35" s="4" t="s">
        <v>104</v>
      </c>
      <c r="C35" s="4">
        <v>1</v>
      </c>
      <c r="D35" s="4" t="s">
        <v>217</v>
      </c>
      <c r="E35" s="4" t="s">
        <v>331</v>
      </c>
      <c r="F35" s="4" t="s">
        <v>645</v>
      </c>
      <c r="G35" s="4" t="s">
        <v>646</v>
      </c>
      <c r="H35" s="4" t="s">
        <v>647</v>
      </c>
      <c r="I35" s="4" t="s">
        <v>648</v>
      </c>
      <c r="J35" s="4" t="s">
        <v>326</v>
      </c>
      <c r="K35" s="4">
        <v>0</v>
      </c>
      <c r="L35" s="4" t="s">
        <v>608</v>
      </c>
      <c r="M35" s="4">
        <v>0</v>
      </c>
      <c r="N35" s="4" t="s">
        <v>511</v>
      </c>
      <c r="O35" s="4" t="s">
        <v>217</v>
      </c>
      <c r="P35" s="4" t="s">
        <v>649</v>
      </c>
      <c r="Q35" s="4" t="s">
        <v>346</v>
      </c>
      <c r="R35" s="4" t="s">
        <v>327</v>
      </c>
      <c r="S35" s="4">
        <v>0</v>
      </c>
      <c r="T35" s="4" t="s">
        <v>217</v>
      </c>
      <c r="U35" s="4">
        <v>0</v>
      </c>
      <c r="V35" s="4" t="s">
        <v>228</v>
      </c>
      <c r="W35" s="4" t="s">
        <v>228</v>
      </c>
      <c r="X35" s="4" t="s">
        <v>472</v>
      </c>
      <c r="Y35" s="4" t="s">
        <v>380</v>
      </c>
      <c r="Z35" s="4" t="s">
        <v>328</v>
      </c>
      <c r="AA35" s="4">
        <v>1</v>
      </c>
      <c r="AB35" s="4" t="s">
        <v>217</v>
      </c>
      <c r="AC35" s="4">
        <v>0</v>
      </c>
      <c r="AD35" s="4" t="s">
        <v>217</v>
      </c>
      <c r="AE35" s="4" t="s">
        <v>217</v>
      </c>
      <c r="AF35" s="4" t="s">
        <v>348</v>
      </c>
      <c r="AG35" s="4" t="s">
        <v>508</v>
      </c>
      <c r="AH35" s="4" t="s">
        <v>329</v>
      </c>
      <c r="AI35" s="4">
        <v>1</v>
      </c>
      <c r="AJ35" s="4" t="s">
        <v>481</v>
      </c>
      <c r="AK35" s="4">
        <v>0</v>
      </c>
      <c r="AL35" s="4" t="s">
        <v>560</v>
      </c>
      <c r="AM35" s="4" t="s">
        <v>217</v>
      </c>
      <c r="AN35" s="4" t="s">
        <v>468</v>
      </c>
      <c r="AO35" s="4" t="s">
        <v>341</v>
      </c>
      <c r="AP35" s="4" t="s">
        <v>321</v>
      </c>
      <c r="AQ35" s="4">
        <v>1</v>
      </c>
      <c r="AR35" s="4" t="s">
        <v>217</v>
      </c>
      <c r="AS35" s="4">
        <v>0</v>
      </c>
      <c r="AT35" s="4" t="s">
        <v>217</v>
      </c>
      <c r="AU35" s="4" t="s">
        <v>217</v>
      </c>
      <c r="AV35" s="4" t="s">
        <v>348</v>
      </c>
      <c r="AW35" s="4" t="s">
        <v>508</v>
      </c>
    </row>
    <row r="36" spans="1:49" x14ac:dyDescent="0.2">
      <c r="A36" s="4" t="s">
        <v>252</v>
      </c>
      <c r="B36" s="4" t="s">
        <v>104</v>
      </c>
      <c r="C36" s="4">
        <v>0</v>
      </c>
      <c r="D36" s="4" t="s">
        <v>480</v>
      </c>
      <c r="E36" s="4" t="s">
        <v>652</v>
      </c>
      <c r="F36" s="4" t="s">
        <v>582</v>
      </c>
      <c r="G36" s="4" t="s">
        <v>653</v>
      </c>
      <c r="H36" s="4" t="s">
        <v>654</v>
      </c>
      <c r="I36" s="4">
        <v>1379</v>
      </c>
      <c r="J36" s="4" t="s">
        <v>326</v>
      </c>
      <c r="K36" s="4">
        <v>0</v>
      </c>
      <c r="L36" s="4" t="s">
        <v>655</v>
      </c>
      <c r="M36" s="4">
        <v>0</v>
      </c>
      <c r="N36" s="4" t="s">
        <v>640</v>
      </c>
      <c r="O36" s="4" t="s">
        <v>358</v>
      </c>
      <c r="P36" s="4" t="s">
        <v>408</v>
      </c>
      <c r="Q36" s="4" t="s">
        <v>217</v>
      </c>
      <c r="R36" s="4" t="s">
        <v>327</v>
      </c>
      <c r="S36" s="4">
        <v>1</v>
      </c>
      <c r="T36" s="4" t="s">
        <v>217</v>
      </c>
      <c r="U36" s="4">
        <v>0</v>
      </c>
      <c r="V36" s="4" t="s">
        <v>228</v>
      </c>
      <c r="W36" s="4" t="s">
        <v>228</v>
      </c>
      <c r="X36" s="4" t="s">
        <v>417</v>
      </c>
      <c r="Y36" s="4" t="s">
        <v>608</v>
      </c>
      <c r="Z36" s="4" t="s">
        <v>328</v>
      </c>
      <c r="AA36" s="4">
        <v>0</v>
      </c>
      <c r="AB36" s="4" t="s">
        <v>217</v>
      </c>
      <c r="AC36" s="4">
        <v>0</v>
      </c>
      <c r="AD36" s="4" t="s">
        <v>554</v>
      </c>
      <c r="AE36" s="4" t="s">
        <v>559</v>
      </c>
      <c r="AF36" s="4" t="s">
        <v>217</v>
      </c>
      <c r="AG36" s="4" t="s">
        <v>217</v>
      </c>
      <c r="AH36" s="4" t="s">
        <v>329</v>
      </c>
      <c r="AI36" s="4">
        <v>1</v>
      </c>
      <c r="AJ36" s="4" t="s">
        <v>217</v>
      </c>
      <c r="AK36" s="4">
        <v>0</v>
      </c>
      <c r="AL36" s="4" t="s">
        <v>579</v>
      </c>
      <c r="AM36" s="4" t="s">
        <v>797</v>
      </c>
      <c r="AN36" s="4" t="s">
        <v>619</v>
      </c>
      <c r="AO36" s="4" t="s">
        <v>217</v>
      </c>
      <c r="AP36" s="4" t="s">
        <v>321</v>
      </c>
      <c r="AQ36" s="4">
        <v>0</v>
      </c>
      <c r="AR36" s="4" t="s">
        <v>217</v>
      </c>
      <c r="AS36" s="4">
        <v>0</v>
      </c>
      <c r="AT36" s="4" t="s">
        <v>554</v>
      </c>
      <c r="AU36" s="4" t="s">
        <v>559</v>
      </c>
      <c r="AV36" s="4" t="s">
        <v>217</v>
      </c>
      <c r="AW36" s="4" t="s">
        <v>217</v>
      </c>
    </row>
    <row r="37" spans="1:49" x14ac:dyDescent="0.2">
      <c r="A37" s="4" t="s">
        <v>253</v>
      </c>
      <c r="B37" s="4" t="s">
        <v>104</v>
      </c>
      <c r="C37" s="4">
        <v>0</v>
      </c>
      <c r="D37" s="4" t="s">
        <v>217</v>
      </c>
      <c r="E37" s="4" t="s">
        <v>658</v>
      </c>
      <c r="F37" s="4">
        <v>1195</v>
      </c>
      <c r="G37" s="4" t="s">
        <v>659</v>
      </c>
      <c r="H37" s="4">
        <v>1115</v>
      </c>
      <c r="I37" s="4" t="s">
        <v>660</v>
      </c>
      <c r="J37" s="4" t="s">
        <v>326</v>
      </c>
      <c r="K37" s="4">
        <v>1</v>
      </c>
      <c r="L37" s="4" t="s">
        <v>217</v>
      </c>
      <c r="M37" s="4">
        <v>0</v>
      </c>
      <c r="N37" s="4" t="s">
        <v>217</v>
      </c>
      <c r="O37" s="4" t="s">
        <v>217</v>
      </c>
      <c r="P37" s="4" t="s">
        <v>469</v>
      </c>
      <c r="Q37" s="4" t="s">
        <v>217</v>
      </c>
      <c r="R37" s="4" t="s">
        <v>327</v>
      </c>
      <c r="S37" s="4">
        <v>1</v>
      </c>
      <c r="T37" s="4" t="s">
        <v>217</v>
      </c>
      <c r="U37" s="4">
        <v>0</v>
      </c>
      <c r="V37" s="4" t="s">
        <v>228</v>
      </c>
      <c r="W37" s="4" t="s">
        <v>228</v>
      </c>
      <c r="X37" s="4" t="s">
        <v>547</v>
      </c>
      <c r="Y37" s="4" t="s">
        <v>217</v>
      </c>
      <c r="Z37" s="4" t="s">
        <v>328</v>
      </c>
      <c r="AA37" s="4">
        <v>1</v>
      </c>
      <c r="AB37" s="4" t="s">
        <v>217</v>
      </c>
      <c r="AC37" s="4">
        <v>0</v>
      </c>
      <c r="AD37" s="4" t="s">
        <v>217</v>
      </c>
      <c r="AE37" s="4" t="s">
        <v>217</v>
      </c>
      <c r="AF37" s="4" t="s">
        <v>343</v>
      </c>
      <c r="AG37" s="4" t="s">
        <v>343</v>
      </c>
      <c r="AH37" s="4" t="s">
        <v>329</v>
      </c>
      <c r="AI37" s="4">
        <v>0</v>
      </c>
      <c r="AJ37" s="4" t="s">
        <v>217</v>
      </c>
      <c r="AK37" s="4">
        <v>0</v>
      </c>
      <c r="AL37" s="4" t="s">
        <v>217</v>
      </c>
      <c r="AM37" s="4" t="s">
        <v>217</v>
      </c>
      <c r="AN37" s="4" t="s">
        <v>395</v>
      </c>
      <c r="AO37" s="4" t="s">
        <v>217</v>
      </c>
      <c r="AP37" s="4" t="s">
        <v>321</v>
      </c>
      <c r="AQ37" s="4">
        <v>1</v>
      </c>
      <c r="AR37" s="4" t="s">
        <v>217</v>
      </c>
      <c r="AS37" s="4">
        <v>0</v>
      </c>
      <c r="AT37" s="4" t="s">
        <v>228</v>
      </c>
      <c r="AU37" s="4" t="s">
        <v>228</v>
      </c>
      <c r="AV37" s="4" t="s">
        <v>547</v>
      </c>
      <c r="AW37" s="4" t="s">
        <v>217</v>
      </c>
    </row>
    <row r="38" spans="1:49" x14ac:dyDescent="0.2">
      <c r="A38" s="4" t="s">
        <v>254</v>
      </c>
      <c r="B38" s="4" t="s">
        <v>104</v>
      </c>
      <c r="C38" s="4">
        <v>0</v>
      </c>
      <c r="D38" s="4" t="s">
        <v>217</v>
      </c>
      <c r="E38" s="4" t="s">
        <v>659</v>
      </c>
      <c r="F38" s="4">
        <v>1195</v>
      </c>
      <c r="G38" s="4" t="s">
        <v>661</v>
      </c>
      <c r="H38" s="4">
        <v>1115</v>
      </c>
      <c r="I38" s="4" t="s">
        <v>662</v>
      </c>
      <c r="J38" s="4" t="s">
        <v>326</v>
      </c>
      <c r="K38" s="4">
        <v>0</v>
      </c>
      <c r="L38" s="4" t="s">
        <v>437</v>
      </c>
      <c r="M38" s="4">
        <v>0</v>
      </c>
      <c r="N38" s="4" t="s">
        <v>542</v>
      </c>
      <c r="O38" s="4" t="s">
        <v>217</v>
      </c>
      <c r="P38" s="4" t="s">
        <v>541</v>
      </c>
      <c r="Q38" s="4" t="s">
        <v>663</v>
      </c>
      <c r="R38" s="4" t="s">
        <v>327</v>
      </c>
      <c r="S38" s="4">
        <v>0</v>
      </c>
      <c r="T38" s="4" t="s">
        <v>217</v>
      </c>
      <c r="U38" s="4">
        <v>0</v>
      </c>
      <c r="V38" s="4" t="s">
        <v>228</v>
      </c>
      <c r="W38" s="4" t="s">
        <v>228</v>
      </c>
      <c r="X38" s="4" t="s">
        <v>547</v>
      </c>
      <c r="Y38" s="4" t="s">
        <v>664</v>
      </c>
      <c r="Z38" s="4" t="s">
        <v>328</v>
      </c>
      <c r="AA38" s="4">
        <v>1</v>
      </c>
      <c r="AB38" s="4" t="s">
        <v>217</v>
      </c>
      <c r="AC38" s="4">
        <v>0</v>
      </c>
      <c r="AD38" s="4" t="s">
        <v>217</v>
      </c>
      <c r="AE38" s="4" t="s">
        <v>217</v>
      </c>
      <c r="AF38" s="4" t="s">
        <v>338</v>
      </c>
      <c r="AG38" s="4" t="s">
        <v>404</v>
      </c>
      <c r="AH38" s="4" t="s">
        <v>329</v>
      </c>
      <c r="AI38" s="4">
        <v>0</v>
      </c>
      <c r="AJ38" s="4" t="s">
        <v>217</v>
      </c>
      <c r="AK38" s="4">
        <v>0</v>
      </c>
      <c r="AL38" s="4" t="s">
        <v>217</v>
      </c>
      <c r="AM38" s="4" t="s">
        <v>217</v>
      </c>
      <c r="AN38" s="4" t="s">
        <v>490</v>
      </c>
      <c r="AO38" s="4" t="s">
        <v>583</v>
      </c>
      <c r="AP38" s="4" t="s">
        <v>321</v>
      </c>
      <c r="AQ38" s="4">
        <v>1</v>
      </c>
      <c r="AR38" s="4" t="s">
        <v>217</v>
      </c>
      <c r="AS38" s="4">
        <v>0</v>
      </c>
      <c r="AT38" s="4" t="s">
        <v>217</v>
      </c>
      <c r="AU38" s="4" t="s">
        <v>217</v>
      </c>
      <c r="AV38" s="4" t="s">
        <v>338</v>
      </c>
      <c r="AW38" s="4" t="s">
        <v>404</v>
      </c>
    </row>
    <row r="39" spans="1:49" x14ac:dyDescent="0.2">
      <c r="A39" s="4" t="s">
        <v>255</v>
      </c>
      <c r="B39" s="4" t="s">
        <v>104</v>
      </c>
      <c r="C39" s="4">
        <v>1</v>
      </c>
      <c r="D39" s="4" t="s">
        <v>217</v>
      </c>
      <c r="E39" s="4" t="s">
        <v>667</v>
      </c>
      <c r="F39" s="4" t="s">
        <v>668</v>
      </c>
      <c r="G39" s="4" t="s">
        <v>669</v>
      </c>
      <c r="H39" s="4" t="s">
        <v>670</v>
      </c>
      <c r="I39" s="4">
        <v>1245</v>
      </c>
      <c r="J39" s="4" t="s">
        <v>326</v>
      </c>
      <c r="K39" s="4">
        <v>0</v>
      </c>
      <c r="L39" s="4" t="s">
        <v>444</v>
      </c>
      <c r="M39" s="4">
        <v>0</v>
      </c>
      <c r="N39" s="4" t="s">
        <v>217</v>
      </c>
      <c r="O39" s="4" t="s">
        <v>510</v>
      </c>
      <c r="P39" s="4" t="s">
        <v>408</v>
      </c>
      <c r="Q39" s="4" t="s">
        <v>671</v>
      </c>
      <c r="R39" s="4" t="s">
        <v>327</v>
      </c>
      <c r="S39" s="4">
        <v>1</v>
      </c>
      <c r="T39" s="4" t="s">
        <v>217</v>
      </c>
      <c r="U39" s="4">
        <v>0</v>
      </c>
      <c r="V39" s="4" t="s">
        <v>228</v>
      </c>
      <c r="W39" s="4" t="s">
        <v>228</v>
      </c>
      <c r="X39" s="4" t="s">
        <v>430</v>
      </c>
      <c r="Y39" s="4" t="s">
        <v>672</v>
      </c>
      <c r="Z39" s="4" t="s">
        <v>328</v>
      </c>
      <c r="AA39" s="4">
        <v>0</v>
      </c>
      <c r="AB39" s="4" t="s">
        <v>217</v>
      </c>
      <c r="AC39" s="4">
        <v>0</v>
      </c>
      <c r="AD39" s="4" t="s">
        <v>217</v>
      </c>
      <c r="AE39" s="4" t="s">
        <v>217</v>
      </c>
      <c r="AF39" s="4" t="s">
        <v>1008</v>
      </c>
      <c r="AG39" s="4" t="s">
        <v>614</v>
      </c>
      <c r="AH39" s="4" t="s">
        <v>329</v>
      </c>
      <c r="AI39" s="4">
        <v>0</v>
      </c>
      <c r="AJ39" s="4" t="s">
        <v>546</v>
      </c>
      <c r="AK39" s="4" t="s">
        <v>836</v>
      </c>
      <c r="AL39" s="4" t="s">
        <v>471</v>
      </c>
      <c r="AM39" s="4" t="s">
        <v>217</v>
      </c>
      <c r="AN39" s="4" t="s">
        <v>373</v>
      </c>
      <c r="AO39" s="4" t="s">
        <v>604</v>
      </c>
      <c r="AP39" s="4" t="s">
        <v>321</v>
      </c>
      <c r="AQ39" s="4">
        <v>0</v>
      </c>
      <c r="AR39" s="4" t="s">
        <v>217</v>
      </c>
      <c r="AS39" s="4">
        <v>0</v>
      </c>
      <c r="AT39" s="4" t="s">
        <v>217</v>
      </c>
      <c r="AU39" s="4" t="s">
        <v>217</v>
      </c>
      <c r="AV39" s="4" t="s">
        <v>1008</v>
      </c>
      <c r="AW39" s="4" t="s">
        <v>614</v>
      </c>
    </row>
    <row r="40" spans="1:49" x14ac:dyDescent="0.2">
      <c r="A40" s="4" t="s">
        <v>256</v>
      </c>
      <c r="B40" s="4" t="s">
        <v>104</v>
      </c>
      <c r="C40" s="4">
        <v>0</v>
      </c>
      <c r="D40" s="4" t="s">
        <v>217</v>
      </c>
      <c r="E40" s="4" t="s">
        <v>331</v>
      </c>
      <c r="F40" s="4" t="s">
        <v>645</v>
      </c>
      <c r="G40" s="4">
        <v>1432</v>
      </c>
      <c r="H40" s="4" t="s">
        <v>647</v>
      </c>
      <c r="I40" s="4">
        <v>1925</v>
      </c>
      <c r="J40" s="4" t="s">
        <v>326</v>
      </c>
      <c r="K40" s="4">
        <v>1</v>
      </c>
      <c r="L40" s="4" t="s">
        <v>596</v>
      </c>
      <c r="M40" s="4">
        <v>0</v>
      </c>
      <c r="N40" s="4" t="s">
        <v>217</v>
      </c>
      <c r="O40" s="4" t="s">
        <v>651</v>
      </c>
      <c r="P40" s="4" t="s">
        <v>610</v>
      </c>
      <c r="Q40" s="4" t="s">
        <v>467</v>
      </c>
      <c r="R40" s="4" t="s">
        <v>327</v>
      </c>
      <c r="S40" s="4">
        <v>1</v>
      </c>
      <c r="T40" s="4" t="s">
        <v>217</v>
      </c>
      <c r="U40" s="4">
        <v>0</v>
      </c>
      <c r="V40" s="4" t="s">
        <v>228</v>
      </c>
      <c r="W40" s="4" t="s">
        <v>228</v>
      </c>
      <c r="X40" s="4" t="s">
        <v>472</v>
      </c>
      <c r="Y40" s="4" t="s">
        <v>674</v>
      </c>
      <c r="Z40" s="4" t="s">
        <v>328</v>
      </c>
      <c r="AA40" s="4">
        <v>0</v>
      </c>
      <c r="AB40" s="4" t="s">
        <v>217</v>
      </c>
      <c r="AC40" s="4">
        <v>0</v>
      </c>
      <c r="AD40" s="4" t="s">
        <v>217</v>
      </c>
      <c r="AE40" s="4" t="s">
        <v>217</v>
      </c>
      <c r="AF40" s="4" t="s">
        <v>759</v>
      </c>
      <c r="AG40" s="4" t="s">
        <v>435</v>
      </c>
      <c r="AH40" s="4" t="s">
        <v>329</v>
      </c>
      <c r="AI40" s="4">
        <v>1</v>
      </c>
      <c r="AJ40" s="4" t="s">
        <v>217</v>
      </c>
      <c r="AK40" s="4">
        <v>0</v>
      </c>
      <c r="AL40" s="4" t="s">
        <v>217</v>
      </c>
      <c r="AM40" s="4" t="s">
        <v>217</v>
      </c>
      <c r="AN40" s="4" t="s">
        <v>517</v>
      </c>
      <c r="AO40" s="4" t="s">
        <v>651</v>
      </c>
      <c r="AP40" s="4" t="s">
        <v>321</v>
      </c>
      <c r="AQ40" s="4">
        <v>0</v>
      </c>
      <c r="AR40" s="4" t="s">
        <v>217</v>
      </c>
      <c r="AS40" s="4">
        <v>0</v>
      </c>
      <c r="AT40" s="4" t="s">
        <v>217</v>
      </c>
      <c r="AU40" s="4" t="s">
        <v>217</v>
      </c>
      <c r="AV40" s="4" t="s">
        <v>759</v>
      </c>
      <c r="AW40" s="4" t="s">
        <v>435</v>
      </c>
    </row>
    <row r="41" spans="1:49" x14ac:dyDescent="0.2">
      <c r="A41" s="4" t="s">
        <v>257</v>
      </c>
      <c r="B41" s="4" t="s">
        <v>104</v>
      </c>
      <c r="C41" s="4">
        <v>0</v>
      </c>
      <c r="D41" s="4" t="s">
        <v>481</v>
      </c>
      <c r="E41" s="4" t="s">
        <v>677</v>
      </c>
      <c r="F41" s="4" t="s">
        <v>678</v>
      </c>
      <c r="G41" s="4" t="s">
        <v>679</v>
      </c>
      <c r="H41" s="4" t="s">
        <v>680</v>
      </c>
      <c r="I41" s="4" t="s">
        <v>681</v>
      </c>
      <c r="J41" s="4" t="s">
        <v>326</v>
      </c>
      <c r="K41" s="4">
        <v>0</v>
      </c>
      <c r="L41" s="4" t="s">
        <v>576</v>
      </c>
      <c r="M41" s="4">
        <v>0</v>
      </c>
      <c r="N41" s="4" t="s">
        <v>217</v>
      </c>
      <c r="O41" s="4" t="s">
        <v>429</v>
      </c>
      <c r="P41" s="4" t="s">
        <v>663</v>
      </c>
      <c r="Q41" s="4" t="s">
        <v>666</v>
      </c>
      <c r="R41" s="4" t="s">
        <v>327</v>
      </c>
      <c r="S41" s="4">
        <v>0</v>
      </c>
      <c r="T41" s="4" t="s">
        <v>657</v>
      </c>
      <c r="U41" s="4">
        <v>0</v>
      </c>
      <c r="V41" s="4" t="s">
        <v>217</v>
      </c>
      <c r="W41" s="4" t="s">
        <v>558</v>
      </c>
      <c r="X41" s="4" t="s">
        <v>217</v>
      </c>
      <c r="Y41" s="4" t="s">
        <v>529</v>
      </c>
      <c r="Z41" s="4" t="s">
        <v>328</v>
      </c>
      <c r="AA41" s="4">
        <v>0</v>
      </c>
      <c r="AB41" s="4" t="s">
        <v>217</v>
      </c>
      <c r="AC41" s="4">
        <v>0</v>
      </c>
      <c r="AD41" s="4" t="s">
        <v>217</v>
      </c>
      <c r="AE41" s="4" t="s">
        <v>217</v>
      </c>
      <c r="AF41" s="4" t="s">
        <v>434</v>
      </c>
      <c r="AG41" s="4" t="s">
        <v>672</v>
      </c>
      <c r="AH41" s="4" t="s">
        <v>329</v>
      </c>
      <c r="AI41" s="4">
        <v>1</v>
      </c>
      <c r="AJ41" s="4" t="s">
        <v>217</v>
      </c>
      <c r="AK41" s="4">
        <v>0</v>
      </c>
      <c r="AL41" s="4" t="s">
        <v>217</v>
      </c>
      <c r="AM41" s="4" t="s">
        <v>217</v>
      </c>
      <c r="AN41" s="4" t="s">
        <v>598</v>
      </c>
      <c r="AO41" s="4" t="s">
        <v>519</v>
      </c>
      <c r="AP41" s="4" t="s">
        <v>321</v>
      </c>
      <c r="AQ41" s="4">
        <v>0</v>
      </c>
      <c r="AR41" s="4" t="s">
        <v>217</v>
      </c>
      <c r="AS41" s="4">
        <v>0</v>
      </c>
      <c r="AT41" s="4" t="s">
        <v>217</v>
      </c>
      <c r="AU41" s="4" t="s">
        <v>217</v>
      </c>
      <c r="AV41" s="4" t="s">
        <v>434</v>
      </c>
      <c r="AW41" s="4" t="s">
        <v>672</v>
      </c>
    </row>
    <row r="42" spans="1:49" x14ac:dyDescent="0.2">
      <c r="A42" s="4" t="s">
        <v>258</v>
      </c>
      <c r="B42" s="4" t="s">
        <v>104</v>
      </c>
      <c r="C42" s="4">
        <v>1</v>
      </c>
      <c r="D42" s="4" t="s">
        <v>217</v>
      </c>
      <c r="E42" s="4" t="s">
        <v>684</v>
      </c>
      <c r="F42" s="4" t="s">
        <v>645</v>
      </c>
      <c r="G42" s="4">
        <v>46753</v>
      </c>
      <c r="H42" s="4" t="s">
        <v>647</v>
      </c>
      <c r="I42" s="4">
        <v>1891</v>
      </c>
      <c r="J42" s="4" t="s">
        <v>326</v>
      </c>
      <c r="K42" s="4">
        <v>1</v>
      </c>
      <c r="L42" s="4" t="s">
        <v>481</v>
      </c>
      <c r="M42" s="4">
        <v>0</v>
      </c>
      <c r="N42" s="4" t="s">
        <v>217</v>
      </c>
      <c r="O42" s="4" t="s">
        <v>596</v>
      </c>
      <c r="P42" s="4" t="s">
        <v>610</v>
      </c>
      <c r="Q42" s="4" t="s">
        <v>362</v>
      </c>
      <c r="R42" s="4" t="s">
        <v>327</v>
      </c>
      <c r="S42" s="4">
        <v>1</v>
      </c>
      <c r="T42" s="4" t="s">
        <v>217</v>
      </c>
      <c r="U42" s="4">
        <v>0</v>
      </c>
      <c r="V42" s="4" t="s">
        <v>228</v>
      </c>
      <c r="W42" s="4" t="s">
        <v>228</v>
      </c>
      <c r="X42" s="4" t="s">
        <v>472</v>
      </c>
      <c r="Y42" s="4" t="s">
        <v>674</v>
      </c>
      <c r="Z42" s="4" t="s">
        <v>328</v>
      </c>
      <c r="AA42" s="4">
        <v>0</v>
      </c>
      <c r="AB42" s="4" t="s">
        <v>217</v>
      </c>
      <c r="AC42" s="4">
        <v>0</v>
      </c>
      <c r="AD42" s="4" t="s">
        <v>217</v>
      </c>
      <c r="AE42" s="4" t="s">
        <v>217</v>
      </c>
      <c r="AF42" s="4" t="s">
        <v>759</v>
      </c>
      <c r="AG42" s="4" t="s">
        <v>435</v>
      </c>
      <c r="AH42" s="4" t="s">
        <v>329</v>
      </c>
      <c r="AI42" s="4">
        <v>1</v>
      </c>
      <c r="AJ42" s="4" t="s">
        <v>675</v>
      </c>
      <c r="AK42" s="4" t="s">
        <v>467</v>
      </c>
      <c r="AL42" s="4" t="s">
        <v>347</v>
      </c>
      <c r="AM42" s="4" t="s">
        <v>217</v>
      </c>
      <c r="AN42" s="4" t="s">
        <v>512</v>
      </c>
      <c r="AO42" s="4" t="s">
        <v>794</v>
      </c>
      <c r="AP42" s="4" t="s">
        <v>321</v>
      </c>
      <c r="AQ42" s="4">
        <v>0</v>
      </c>
      <c r="AR42" s="4" t="s">
        <v>217</v>
      </c>
      <c r="AS42" s="4">
        <v>0</v>
      </c>
      <c r="AT42" s="4" t="s">
        <v>217</v>
      </c>
      <c r="AU42" s="4" t="s">
        <v>217</v>
      </c>
      <c r="AV42" s="4" t="s">
        <v>759</v>
      </c>
      <c r="AW42" s="4" t="s">
        <v>435</v>
      </c>
    </row>
    <row r="43" spans="1:49" x14ac:dyDescent="0.2">
      <c r="A43" s="4" t="s">
        <v>259</v>
      </c>
      <c r="B43" s="4" t="s">
        <v>104</v>
      </c>
      <c r="C43" s="4">
        <v>1</v>
      </c>
      <c r="D43" s="4" t="s">
        <v>480</v>
      </c>
      <c r="E43" s="4" t="s">
        <v>684</v>
      </c>
      <c r="F43" s="4" t="s">
        <v>645</v>
      </c>
      <c r="G43" s="4">
        <v>1138</v>
      </c>
      <c r="H43" s="4" t="s">
        <v>647</v>
      </c>
      <c r="I43" s="4">
        <v>1997</v>
      </c>
      <c r="J43" s="4" t="s">
        <v>326</v>
      </c>
      <c r="K43" s="4">
        <v>1</v>
      </c>
      <c r="L43" s="4" t="s">
        <v>596</v>
      </c>
      <c r="M43" s="4">
        <v>0</v>
      </c>
      <c r="N43" s="4" t="s">
        <v>217</v>
      </c>
      <c r="O43" s="4" t="s">
        <v>651</v>
      </c>
      <c r="P43" s="4" t="s">
        <v>610</v>
      </c>
      <c r="Q43" s="4" t="s">
        <v>561</v>
      </c>
      <c r="R43" s="4" t="s">
        <v>327</v>
      </c>
      <c r="S43" s="4">
        <v>1</v>
      </c>
      <c r="T43" s="4" t="s">
        <v>217</v>
      </c>
      <c r="U43" s="4">
        <v>0</v>
      </c>
      <c r="V43" s="4" t="s">
        <v>228</v>
      </c>
      <c r="W43" s="4" t="s">
        <v>228</v>
      </c>
      <c r="X43" s="4" t="s">
        <v>472</v>
      </c>
      <c r="Y43" s="4" t="s">
        <v>344</v>
      </c>
      <c r="Z43" s="4" t="s">
        <v>328</v>
      </c>
      <c r="AA43" s="4">
        <v>0</v>
      </c>
      <c r="AB43" s="4" t="s">
        <v>217</v>
      </c>
      <c r="AC43" s="4">
        <v>0</v>
      </c>
      <c r="AD43" s="4" t="s">
        <v>217</v>
      </c>
      <c r="AE43" s="4" t="s">
        <v>217</v>
      </c>
      <c r="AF43" s="4" t="s">
        <v>368</v>
      </c>
      <c r="AG43" s="4" t="s">
        <v>1009</v>
      </c>
      <c r="AH43" s="4" t="s">
        <v>329</v>
      </c>
      <c r="AI43" s="4">
        <v>1</v>
      </c>
      <c r="AJ43" s="4" t="s">
        <v>217</v>
      </c>
      <c r="AK43" s="4">
        <v>0</v>
      </c>
      <c r="AL43" s="4" t="s">
        <v>217</v>
      </c>
      <c r="AM43" s="4" t="s">
        <v>217</v>
      </c>
      <c r="AN43" s="4" t="s">
        <v>440</v>
      </c>
      <c r="AO43" s="4" t="s">
        <v>434</v>
      </c>
      <c r="AP43" s="4" t="s">
        <v>321</v>
      </c>
      <c r="AQ43" s="4">
        <v>0</v>
      </c>
      <c r="AR43" s="4" t="s">
        <v>217</v>
      </c>
      <c r="AS43" s="4">
        <v>0</v>
      </c>
      <c r="AT43" s="4" t="s">
        <v>217</v>
      </c>
      <c r="AU43" s="4" t="s">
        <v>217</v>
      </c>
      <c r="AV43" s="4" t="s">
        <v>368</v>
      </c>
      <c r="AW43" s="4" t="s">
        <v>1009</v>
      </c>
    </row>
    <row r="44" spans="1:49" x14ac:dyDescent="0.2">
      <c r="A44" s="4" t="s">
        <v>260</v>
      </c>
      <c r="B44" s="4" t="s">
        <v>104</v>
      </c>
      <c r="C44" s="4">
        <v>1</v>
      </c>
      <c r="D44" s="4" t="s">
        <v>217</v>
      </c>
      <c r="E44" s="4" t="s">
        <v>689</v>
      </c>
      <c r="F44" s="4" t="s">
        <v>454</v>
      </c>
      <c r="G44" s="4" t="s">
        <v>690</v>
      </c>
      <c r="H44" s="4" t="s">
        <v>691</v>
      </c>
      <c r="I44" s="4">
        <v>1269</v>
      </c>
      <c r="J44" s="4" t="s">
        <v>326</v>
      </c>
      <c r="K44" s="4">
        <v>0</v>
      </c>
      <c r="L44" s="4" t="s">
        <v>217</v>
      </c>
      <c r="M44" s="4">
        <v>0</v>
      </c>
      <c r="N44" s="4" t="s">
        <v>340</v>
      </c>
      <c r="O44" s="4" t="s">
        <v>393</v>
      </c>
      <c r="P44" s="4" t="s">
        <v>427</v>
      </c>
      <c r="Q44" s="4" t="s">
        <v>217</v>
      </c>
      <c r="R44" s="4" t="s">
        <v>327</v>
      </c>
      <c r="S44" s="4">
        <v>0</v>
      </c>
      <c r="T44" s="4" t="s">
        <v>217</v>
      </c>
      <c r="U44" s="4">
        <v>0</v>
      </c>
      <c r="V44" s="4" t="s">
        <v>228</v>
      </c>
      <c r="W44" s="4" t="s">
        <v>228</v>
      </c>
      <c r="X44" s="4" t="s">
        <v>566</v>
      </c>
      <c r="Y44" s="4" t="s">
        <v>546</v>
      </c>
      <c r="Z44" s="4" t="s">
        <v>328</v>
      </c>
      <c r="AA44" s="4">
        <v>0</v>
      </c>
      <c r="AB44" s="4" t="s">
        <v>481</v>
      </c>
      <c r="AC44" s="4">
        <v>0</v>
      </c>
      <c r="AD44" s="4" t="s">
        <v>478</v>
      </c>
      <c r="AE44" s="4" t="s">
        <v>638</v>
      </c>
      <c r="AF44" s="4" t="s">
        <v>217</v>
      </c>
      <c r="AG44" s="4" t="s">
        <v>217</v>
      </c>
      <c r="AH44" s="4" t="s">
        <v>329</v>
      </c>
      <c r="AI44" s="4">
        <v>0</v>
      </c>
      <c r="AJ44" s="4" t="s">
        <v>217</v>
      </c>
      <c r="AK44" s="4">
        <v>0</v>
      </c>
      <c r="AL44" s="4" t="s">
        <v>503</v>
      </c>
      <c r="AM44" s="4" t="s">
        <v>481</v>
      </c>
      <c r="AN44" s="4" t="s">
        <v>217</v>
      </c>
      <c r="AO44" s="4" t="s">
        <v>217</v>
      </c>
      <c r="AP44" s="4" t="s">
        <v>321</v>
      </c>
      <c r="AQ44" s="4">
        <v>0</v>
      </c>
      <c r="AR44" s="4" t="s">
        <v>217</v>
      </c>
      <c r="AS44" s="4">
        <v>0</v>
      </c>
      <c r="AT44" s="4" t="s">
        <v>351</v>
      </c>
      <c r="AU44" s="4" t="s">
        <v>350</v>
      </c>
      <c r="AV44" s="4" t="s">
        <v>217</v>
      </c>
      <c r="AW44" s="4" t="s">
        <v>217</v>
      </c>
    </row>
    <row r="45" spans="1:49" x14ac:dyDescent="0.2">
      <c r="A45" s="4" t="s">
        <v>261</v>
      </c>
      <c r="B45" s="4" t="s">
        <v>104</v>
      </c>
      <c r="C45" s="4">
        <v>0</v>
      </c>
      <c r="D45" s="4" t="s">
        <v>217</v>
      </c>
      <c r="E45" s="4" t="s">
        <v>692</v>
      </c>
      <c r="F45" s="4" t="s">
        <v>693</v>
      </c>
      <c r="G45" s="4" t="s">
        <v>694</v>
      </c>
      <c r="H45" s="4" t="s">
        <v>695</v>
      </c>
      <c r="I45" s="4" t="s">
        <v>565</v>
      </c>
      <c r="J45" s="4" t="s">
        <v>326</v>
      </c>
      <c r="K45" s="4">
        <v>0</v>
      </c>
      <c r="L45" s="4" t="s">
        <v>696</v>
      </c>
      <c r="M45" s="4">
        <v>0</v>
      </c>
      <c r="N45" s="4" t="s">
        <v>621</v>
      </c>
      <c r="O45" s="4" t="s">
        <v>217</v>
      </c>
      <c r="P45" s="4" t="s">
        <v>510</v>
      </c>
      <c r="Q45" s="4" t="s">
        <v>450</v>
      </c>
      <c r="R45" s="4" t="s">
        <v>327</v>
      </c>
      <c r="S45" s="4">
        <v>1</v>
      </c>
      <c r="T45" s="4" t="s">
        <v>697</v>
      </c>
      <c r="U45" s="4">
        <v>0</v>
      </c>
      <c r="V45" s="4" t="s">
        <v>470</v>
      </c>
      <c r="W45" s="4" t="s">
        <v>217</v>
      </c>
      <c r="X45" s="4" t="s">
        <v>491</v>
      </c>
      <c r="Y45" s="4" t="s">
        <v>217</v>
      </c>
      <c r="Z45" s="4" t="s">
        <v>328</v>
      </c>
      <c r="AA45" s="4">
        <v>1</v>
      </c>
      <c r="AB45" s="4" t="s">
        <v>217</v>
      </c>
      <c r="AC45" s="4">
        <v>0</v>
      </c>
      <c r="AD45" s="4" t="s">
        <v>217</v>
      </c>
      <c r="AE45" s="4" t="s">
        <v>217</v>
      </c>
      <c r="AF45" s="4" t="s">
        <v>378</v>
      </c>
      <c r="AG45" s="4" t="s">
        <v>719</v>
      </c>
      <c r="AH45" s="4" t="s">
        <v>329</v>
      </c>
      <c r="AI45" s="4">
        <v>1</v>
      </c>
      <c r="AJ45" s="4" t="s">
        <v>683</v>
      </c>
      <c r="AK45" s="4">
        <v>0</v>
      </c>
      <c r="AL45" s="4" t="s">
        <v>217</v>
      </c>
      <c r="AM45" s="4" t="s">
        <v>589</v>
      </c>
      <c r="AN45" s="4" t="s">
        <v>764</v>
      </c>
      <c r="AO45" s="4" t="s">
        <v>338</v>
      </c>
      <c r="AP45" s="4" t="s">
        <v>321</v>
      </c>
      <c r="AQ45" s="4">
        <v>1</v>
      </c>
      <c r="AR45" s="4" t="s">
        <v>217</v>
      </c>
      <c r="AS45" s="4">
        <v>0</v>
      </c>
      <c r="AT45" s="4" t="s">
        <v>217</v>
      </c>
      <c r="AU45" s="4" t="s">
        <v>217</v>
      </c>
      <c r="AV45" s="4" t="s">
        <v>378</v>
      </c>
      <c r="AW45" s="4" t="s">
        <v>719</v>
      </c>
    </row>
    <row r="46" spans="1:49" x14ac:dyDescent="0.2">
      <c r="A46" s="4" t="s">
        <v>262</v>
      </c>
      <c r="B46" s="4" t="s">
        <v>104</v>
      </c>
      <c r="C46" s="4">
        <v>0</v>
      </c>
      <c r="D46" s="4" t="s">
        <v>674</v>
      </c>
      <c r="E46" s="4" t="s">
        <v>676</v>
      </c>
      <c r="F46" s="4">
        <v>36161</v>
      </c>
      <c r="G46" s="4" t="s">
        <v>694</v>
      </c>
      <c r="H46" s="4">
        <v>1294</v>
      </c>
      <c r="I46" s="4" t="s">
        <v>565</v>
      </c>
      <c r="J46" s="4" t="s">
        <v>326</v>
      </c>
      <c r="K46" s="4">
        <v>0</v>
      </c>
      <c r="L46" s="4" t="s">
        <v>480</v>
      </c>
      <c r="M46" s="4">
        <v>0</v>
      </c>
      <c r="N46" s="4" t="s">
        <v>343</v>
      </c>
      <c r="O46" s="4" t="s">
        <v>217</v>
      </c>
      <c r="P46" s="4" t="s">
        <v>540</v>
      </c>
      <c r="Q46" s="4" t="s">
        <v>450</v>
      </c>
      <c r="R46" s="4" t="s">
        <v>327</v>
      </c>
      <c r="S46" s="4">
        <v>0</v>
      </c>
      <c r="T46" s="4" t="s">
        <v>217</v>
      </c>
      <c r="U46" s="4">
        <v>0</v>
      </c>
      <c r="V46" s="4" t="s">
        <v>228</v>
      </c>
      <c r="W46" s="4" t="s">
        <v>228</v>
      </c>
      <c r="X46" s="4" t="s">
        <v>699</v>
      </c>
      <c r="Y46" s="4" t="s">
        <v>604</v>
      </c>
      <c r="Z46" s="4" t="s">
        <v>328</v>
      </c>
      <c r="AA46" s="4">
        <v>1</v>
      </c>
      <c r="AB46" s="4" t="s">
        <v>217</v>
      </c>
      <c r="AC46" s="4">
        <v>0</v>
      </c>
      <c r="AD46" s="4" t="s">
        <v>217</v>
      </c>
      <c r="AE46" s="4" t="s">
        <v>217</v>
      </c>
      <c r="AF46" s="4" t="s">
        <v>443</v>
      </c>
      <c r="AG46" s="4" t="s">
        <v>542</v>
      </c>
      <c r="AH46" s="4" t="s">
        <v>329</v>
      </c>
      <c r="AI46" s="4">
        <v>1</v>
      </c>
      <c r="AJ46" s="4" t="s">
        <v>576</v>
      </c>
      <c r="AK46" s="4">
        <v>0</v>
      </c>
      <c r="AL46" s="4" t="s">
        <v>217</v>
      </c>
      <c r="AM46" s="4" t="s">
        <v>747</v>
      </c>
      <c r="AN46" s="4" t="s">
        <v>377</v>
      </c>
      <c r="AO46" s="4" t="s">
        <v>809</v>
      </c>
      <c r="AP46" s="4" t="s">
        <v>321</v>
      </c>
      <c r="AQ46" s="4">
        <v>0</v>
      </c>
      <c r="AR46" s="4" t="s">
        <v>576</v>
      </c>
      <c r="AS46" s="4" t="s">
        <v>1010</v>
      </c>
      <c r="AT46" s="4" t="s">
        <v>1011</v>
      </c>
      <c r="AU46" s="4" t="s">
        <v>342</v>
      </c>
      <c r="AV46" s="4">
        <v>2072</v>
      </c>
      <c r="AW46" s="4" t="s">
        <v>420</v>
      </c>
    </row>
    <row r="47" spans="1:49" x14ac:dyDescent="0.2">
      <c r="A47" s="4" t="s">
        <v>263</v>
      </c>
      <c r="B47" s="4" t="s">
        <v>104</v>
      </c>
      <c r="C47" s="4">
        <v>1</v>
      </c>
      <c r="D47" s="4" t="s">
        <v>576</v>
      </c>
      <c r="E47" s="4" t="s">
        <v>702</v>
      </c>
      <c r="F47" s="4" t="s">
        <v>645</v>
      </c>
      <c r="G47" s="4" t="s">
        <v>696</v>
      </c>
      <c r="H47" s="4" t="s">
        <v>647</v>
      </c>
      <c r="I47" s="4" t="s">
        <v>703</v>
      </c>
      <c r="J47" s="4" t="s">
        <v>326</v>
      </c>
      <c r="K47" s="4">
        <v>1</v>
      </c>
      <c r="L47" s="4" t="s">
        <v>217</v>
      </c>
      <c r="M47" s="4">
        <v>0</v>
      </c>
      <c r="N47" s="4" t="s">
        <v>217</v>
      </c>
      <c r="O47" s="4" t="s">
        <v>704</v>
      </c>
      <c r="P47" s="4" t="s">
        <v>610</v>
      </c>
      <c r="Q47" s="4" t="s">
        <v>467</v>
      </c>
      <c r="R47" s="4" t="s">
        <v>327</v>
      </c>
      <c r="S47" s="4">
        <v>1</v>
      </c>
      <c r="T47" s="4" t="s">
        <v>217</v>
      </c>
      <c r="U47" s="4">
        <v>0</v>
      </c>
      <c r="V47" s="4" t="s">
        <v>228</v>
      </c>
      <c r="W47" s="4" t="s">
        <v>228</v>
      </c>
      <c r="X47" s="4" t="s">
        <v>472</v>
      </c>
      <c r="Y47" s="4" t="s">
        <v>472</v>
      </c>
      <c r="Z47" s="4" t="s">
        <v>328</v>
      </c>
      <c r="AA47" s="4">
        <v>0</v>
      </c>
      <c r="AB47" s="4" t="s">
        <v>217</v>
      </c>
      <c r="AC47" s="4" t="s">
        <v>1012</v>
      </c>
      <c r="AD47" s="4" t="s">
        <v>1013</v>
      </c>
      <c r="AE47" s="4" t="s">
        <v>1013</v>
      </c>
      <c r="AF47" s="4" t="s">
        <v>217</v>
      </c>
      <c r="AG47" s="4" t="s">
        <v>217</v>
      </c>
      <c r="AH47" s="4" t="s">
        <v>329</v>
      </c>
      <c r="AI47" s="4">
        <v>1</v>
      </c>
      <c r="AJ47" s="4" t="s">
        <v>217</v>
      </c>
      <c r="AK47" s="4">
        <v>0</v>
      </c>
      <c r="AL47" s="4" t="s">
        <v>217</v>
      </c>
      <c r="AM47" s="4" t="s">
        <v>217</v>
      </c>
      <c r="AN47" s="4" t="s">
        <v>682</v>
      </c>
      <c r="AO47" s="4" t="s">
        <v>682</v>
      </c>
      <c r="AP47" s="4" t="s">
        <v>321</v>
      </c>
      <c r="AQ47" s="4">
        <v>0</v>
      </c>
      <c r="AR47" s="4" t="s">
        <v>217</v>
      </c>
      <c r="AS47" s="4" t="s">
        <v>1012</v>
      </c>
      <c r="AT47" s="4" t="s">
        <v>1013</v>
      </c>
      <c r="AU47" s="4" t="s">
        <v>1013</v>
      </c>
      <c r="AV47" s="4" t="s">
        <v>217</v>
      </c>
      <c r="AW47" s="4" t="s">
        <v>217</v>
      </c>
    </row>
    <row r="48" spans="1:49" x14ac:dyDescent="0.2">
      <c r="A48" s="4" t="s">
        <v>264</v>
      </c>
      <c r="B48" s="4" t="s">
        <v>104</v>
      </c>
      <c r="C48" s="4">
        <v>0</v>
      </c>
      <c r="D48" s="4" t="s">
        <v>217</v>
      </c>
      <c r="E48" s="4" t="s">
        <v>705</v>
      </c>
      <c r="F48" s="4" t="s">
        <v>599</v>
      </c>
      <c r="G48" s="4" t="s">
        <v>694</v>
      </c>
      <c r="H48" s="4" t="s">
        <v>706</v>
      </c>
      <c r="I48" s="4" t="s">
        <v>565</v>
      </c>
      <c r="J48" s="4" t="s">
        <v>326</v>
      </c>
      <c r="K48" s="4">
        <v>0</v>
      </c>
      <c r="L48" s="4" t="s">
        <v>694</v>
      </c>
      <c r="M48" s="4">
        <v>0</v>
      </c>
      <c r="N48" s="4" t="s">
        <v>217</v>
      </c>
      <c r="O48" s="4" t="s">
        <v>601</v>
      </c>
      <c r="P48" s="4" t="s">
        <v>701</v>
      </c>
      <c r="Q48" s="4" t="s">
        <v>707</v>
      </c>
      <c r="R48" s="4" t="s">
        <v>327</v>
      </c>
      <c r="S48" s="4">
        <v>1</v>
      </c>
      <c r="T48" s="4">
        <v>2035</v>
      </c>
      <c r="U48" s="4">
        <v>0</v>
      </c>
      <c r="V48" s="4" t="s">
        <v>590</v>
      </c>
      <c r="W48" s="4" t="s">
        <v>217</v>
      </c>
      <c r="X48" s="4" t="s">
        <v>330</v>
      </c>
      <c r="Y48" s="4" t="s">
        <v>217</v>
      </c>
      <c r="Z48" s="4" t="s">
        <v>328</v>
      </c>
      <c r="AA48" s="4">
        <v>0</v>
      </c>
      <c r="AB48" s="4" t="s">
        <v>217</v>
      </c>
      <c r="AC48" s="4">
        <v>0</v>
      </c>
      <c r="AD48" s="4" t="s">
        <v>408</v>
      </c>
      <c r="AE48" s="4" t="s">
        <v>340</v>
      </c>
      <c r="AF48" s="4" t="s">
        <v>217</v>
      </c>
      <c r="AG48" s="4" t="s">
        <v>217</v>
      </c>
      <c r="AH48" s="4" t="s">
        <v>329</v>
      </c>
      <c r="AI48" s="4">
        <v>0</v>
      </c>
      <c r="AJ48" s="4" t="s">
        <v>217</v>
      </c>
      <c r="AK48" s="4">
        <v>0</v>
      </c>
      <c r="AL48" s="4" t="s">
        <v>217</v>
      </c>
      <c r="AM48" s="4" t="s">
        <v>217</v>
      </c>
      <c r="AN48" s="4" t="s">
        <v>338</v>
      </c>
      <c r="AO48" s="4" t="s">
        <v>338</v>
      </c>
      <c r="AP48" s="4" t="s">
        <v>321</v>
      </c>
      <c r="AQ48" s="4">
        <v>0</v>
      </c>
      <c r="AR48" s="4" t="s">
        <v>217</v>
      </c>
      <c r="AS48" s="4">
        <v>0</v>
      </c>
      <c r="AT48" s="4" t="s">
        <v>408</v>
      </c>
      <c r="AU48" s="4" t="s">
        <v>340</v>
      </c>
      <c r="AV48" s="4" t="s">
        <v>217</v>
      </c>
      <c r="AW48" s="4" t="s">
        <v>217</v>
      </c>
    </row>
    <row r="49" spans="1:49" x14ac:dyDescent="0.2">
      <c r="A49" s="4" t="s">
        <v>265</v>
      </c>
      <c r="B49" s="4" t="s">
        <v>104</v>
      </c>
      <c r="C49" s="4">
        <v>0</v>
      </c>
      <c r="D49" s="4" t="s">
        <v>217</v>
      </c>
      <c r="E49" s="4" t="s">
        <v>703</v>
      </c>
      <c r="F49" s="4" t="s">
        <v>356</v>
      </c>
      <c r="G49" s="4" t="s">
        <v>711</v>
      </c>
      <c r="H49" s="4" t="s">
        <v>571</v>
      </c>
      <c r="I49" s="4" t="s">
        <v>455</v>
      </c>
      <c r="J49" s="4" t="s">
        <v>326</v>
      </c>
      <c r="K49" s="4">
        <v>0</v>
      </c>
      <c r="L49" s="4" t="s">
        <v>217</v>
      </c>
      <c r="M49" s="4">
        <v>0</v>
      </c>
      <c r="N49" s="4" t="s">
        <v>217</v>
      </c>
      <c r="O49" s="4" t="s">
        <v>217</v>
      </c>
      <c r="P49" s="4" t="s">
        <v>580</v>
      </c>
      <c r="Q49" s="4" t="s">
        <v>434</v>
      </c>
      <c r="R49" s="4" t="s">
        <v>327</v>
      </c>
      <c r="S49" s="4">
        <v>0</v>
      </c>
      <c r="T49" s="4" t="s">
        <v>556</v>
      </c>
      <c r="U49" s="4">
        <v>0</v>
      </c>
      <c r="V49" s="4" t="s">
        <v>712</v>
      </c>
      <c r="W49" s="4" t="s">
        <v>217</v>
      </c>
      <c r="X49" s="4" t="s">
        <v>425</v>
      </c>
      <c r="Y49" s="4" t="s">
        <v>217</v>
      </c>
      <c r="Z49" s="4" t="s">
        <v>328</v>
      </c>
      <c r="AA49" s="4">
        <v>1</v>
      </c>
      <c r="AB49" s="4" t="s">
        <v>217</v>
      </c>
      <c r="AC49" s="4">
        <v>0</v>
      </c>
      <c r="AD49" s="4" t="s">
        <v>217</v>
      </c>
      <c r="AE49" s="4" t="s">
        <v>217</v>
      </c>
      <c r="AF49" s="4" t="s">
        <v>526</v>
      </c>
      <c r="AG49" s="4" t="s">
        <v>511</v>
      </c>
      <c r="AH49" s="4" t="s">
        <v>329</v>
      </c>
      <c r="AI49" s="4">
        <v>1</v>
      </c>
      <c r="AJ49" s="4" t="s">
        <v>217</v>
      </c>
      <c r="AK49" s="4">
        <v>0</v>
      </c>
      <c r="AL49" s="4" t="s">
        <v>217</v>
      </c>
      <c r="AM49" s="4" t="s">
        <v>217</v>
      </c>
      <c r="AN49" s="4" t="s">
        <v>450</v>
      </c>
      <c r="AO49" s="4" t="s">
        <v>441</v>
      </c>
      <c r="AP49" s="4" t="s">
        <v>321</v>
      </c>
      <c r="AQ49" s="4">
        <v>1</v>
      </c>
      <c r="AR49" s="4" t="s">
        <v>217</v>
      </c>
      <c r="AS49" s="4">
        <v>0</v>
      </c>
      <c r="AT49" s="4" t="s">
        <v>217</v>
      </c>
      <c r="AU49" s="4" t="s">
        <v>217</v>
      </c>
      <c r="AV49" s="4" t="s">
        <v>526</v>
      </c>
      <c r="AW49" s="4" t="s">
        <v>511</v>
      </c>
    </row>
    <row r="50" spans="1:49" x14ac:dyDescent="0.2">
      <c r="A50" s="4" t="s">
        <v>266</v>
      </c>
      <c r="B50" s="4" t="s">
        <v>104</v>
      </c>
      <c r="C50" s="4">
        <v>1</v>
      </c>
      <c r="D50" s="4" t="s">
        <v>217</v>
      </c>
      <c r="E50" s="4" t="s">
        <v>713</v>
      </c>
      <c r="F50" s="4" t="s">
        <v>714</v>
      </c>
      <c r="G50" s="4" t="s">
        <v>694</v>
      </c>
      <c r="H50" s="4" t="s">
        <v>715</v>
      </c>
      <c r="I50" s="4" t="s">
        <v>565</v>
      </c>
      <c r="J50" s="4" t="s">
        <v>326</v>
      </c>
      <c r="K50" s="4">
        <v>0</v>
      </c>
      <c r="L50" s="4" t="s">
        <v>716</v>
      </c>
      <c r="M50" s="4">
        <v>0</v>
      </c>
      <c r="N50" s="4" t="s">
        <v>217</v>
      </c>
      <c r="O50" s="4" t="s">
        <v>579</v>
      </c>
      <c r="P50" s="4" t="s">
        <v>450</v>
      </c>
      <c r="Q50" s="4" t="s">
        <v>445</v>
      </c>
      <c r="R50" s="4" t="s">
        <v>327</v>
      </c>
      <c r="S50" s="4">
        <v>1</v>
      </c>
      <c r="T50" s="4">
        <v>2704</v>
      </c>
      <c r="U50" s="4">
        <v>0</v>
      </c>
      <c r="V50" s="4" t="s">
        <v>441</v>
      </c>
      <c r="W50" s="4" t="s">
        <v>217</v>
      </c>
      <c r="X50" s="4" t="s">
        <v>717</v>
      </c>
      <c r="Y50" s="4" t="s">
        <v>217</v>
      </c>
      <c r="Z50" s="4" t="s">
        <v>328</v>
      </c>
      <c r="AA50" s="4">
        <v>0</v>
      </c>
      <c r="AB50" s="4" t="s">
        <v>1007</v>
      </c>
      <c r="AC50" s="4" t="s">
        <v>511</v>
      </c>
      <c r="AD50" s="4" t="s">
        <v>835</v>
      </c>
      <c r="AE50" s="4" t="s">
        <v>340</v>
      </c>
      <c r="AF50" s="4" t="s">
        <v>217</v>
      </c>
      <c r="AG50" s="4" t="s">
        <v>217</v>
      </c>
      <c r="AH50" s="4" t="s">
        <v>329</v>
      </c>
      <c r="AI50" s="4">
        <v>0</v>
      </c>
      <c r="AJ50" s="4" t="s">
        <v>1014</v>
      </c>
      <c r="AK50" s="4">
        <v>0</v>
      </c>
      <c r="AL50" s="4" t="s">
        <v>217</v>
      </c>
      <c r="AM50" s="4" t="s">
        <v>435</v>
      </c>
      <c r="AN50" s="4" t="s">
        <v>450</v>
      </c>
      <c r="AO50" s="4" t="s">
        <v>445</v>
      </c>
      <c r="AP50" s="4" t="s">
        <v>321</v>
      </c>
      <c r="AQ50" s="4">
        <v>0</v>
      </c>
      <c r="AR50" s="4" t="s">
        <v>217</v>
      </c>
      <c r="AS50" s="4">
        <v>0</v>
      </c>
      <c r="AT50" s="4" t="s">
        <v>601</v>
      </c>
      <c r="AU50" s="4" t="s">
        <v>338</v>
      </c>
      <c r="AV50" s="4" t="s">
        <v>217</v>
      </c>
      <c r="AW50" s="4" t="s">
        <v>217</v>
      </c>
    </row>
    <row r="51" spans="1:49" x14ac:dyDescent="0.2">
      <c r="A51" s="4" t="s">
        <v>267</v>
      </c>
      <c r="B51" s="4" t="s">
        <v>104</v>
      </c>
      <c r="C51" s="4">
        <v>0</v>
      </c>
      <c r="D51" s="4" t="s">
        <v>217</v>
      </c>
      <c r="E51" s="4" t="s">
        <v>724</v>
      </c>
      <c r="F51" s="4" t="s">
        <v>725</v>
      </c>
      <c r="G51" s="4" t="s">
        <v>694</v>
      </c>
      <c r="H51" s="4" t="s">
        <v>726</v>
      </c>
      <c r="I51" s="4" t="s">
        <v>565</v>
      </c>
      <c r="J51" s="4" t="s">
        <v>326</v>
      </c>
      <c r="K51" s="4">
        <v>0</v>
      </c>
      <c r="L51" s="4" t="s">
        <v>539</v>
      </c>
      <c r="M51" s="4">
        <v>0</v>
      </c>
      <c r="N51" s="4" t="s">
        <v>217</v>
      </c>
      <c r="O51" s="4" t="s">
        <v>672</v>
      </c>
      <c r="P51" s="4" t="s">
        <v>417</v>
      </c>
      <c r="Q51" s="4" t="s">
        <v>408</v>
      </c>
      <c r="R51" s="4" t="s">
        <v>327</v>
      </c>
      <c r="S51" s="4">
        <v>0</v>
      </c>
      <c r="T51" s="4">
        <v>1267</v>
      </c>
      <c r="U51" s="4">
        <v>0</v>
      </c>
      <c r="V51" s="4" t="s">
        <v>727</v>
      </c>
      <c r="W51" s="4" t="s">
        <v>217</v>
      </c>
      <c r="X51" s="4" t="s">
        <v>450</v>
      </c>
      <c r="Y51" s="4" t="s">
        <v>217</v>
      </c>
      <c r="Z51" s="4" t="s">
        <v>328</v>
      </c>
      <c r="AA51" s="4">
        <v>0</v>
      </c>
      <c r="AB51" s="4" t="s">
        <v>433</v>
      </c>
      <c r="AC51" s="4" t="s">
        <v>347</v>
      </c>
      <c r="AD51" s="4" t="s">
        <v>663</v>
      </c>
      <c r="AE51" s="4" t="s">
        <v>566</v>
      </c>
      <c r="AF51" s="4" t="s">
        <v>217</v>
      </c>
      <c r="AG51" s="4" t="s">
        <v>217</v>
      </c>
      <c r="AH51" s="4" t="s">
        <v>329</v>
      </c>
      <c r="AI51" s="4">
        <v>1</v>
      </c>
      <c r="AJ51" s="4" t="s">
        <v>217</v>
      </c>
      <c r="AK51" s="4">
        <v>0</v>
      </c>
      <c r="AL51" s="4" t="s">
        <v>338</v>
      </c>
      <c r="AM51" s="4" t="s">
        <v>338</v>
      </c>
      <c r="AN51" s="4" t="s">
        <v>555</v>
      </c>
      <c r="AO51" s="4" t="s">
        <v>217</v>
      </c>
      <c r="AP51" s="4" t="s">
        <v>321</v>
      </c>
      <c r="AQ51" s="4">
        <v>0</v>
      </c>
      <c r="AR51" s="4" t="s">
        <v>217</v>
      </c>
      <c r="AS51" s="4">
        <v>0</v>
      </c>
      <c r="AT51" s="4" t="s">
        <v>346</v>
      </c>
      <c r="AU51" s="4" t="s">
        <v>404</v>
      </c>
      <c r="AV51" s="4" t="s">
        <v>217</v>
      </c>
      <c r="AW51" s="4" t="s">
        <v>217</v>
      </c>
    </row>
    <row r="52" spans="1:49" x14ac:dyDescent="0.2">
      <c r="A52" s="4" t="s">
        <v>268</v>
      </c>
      <c r="B52" s="4" t="s">
        <v>104</v>
      </c>
      <c r="C52" s="4">
        <v>0</v>
      </c>
      <c r="D52" s="4" t="s">
        <v>480</v>
      </c>
      <c r="E52" s="4" t="s">
        <v>728</v>
      </c>
      <c r="F52" s="4" t="s">
        <v>411</v>
      </c>
      <c r="G52" s="4" t="s">
        <v>550</v>
      </c>
      <c r="H52" s="4" t="s">
        <v>680</v>
      </c>
      <c r="I52" s="4" t="s">
        <v>729</v>
      </c>
      <c r="J52" s="4" t="s">
        <v>326</v>
      </c>
      <c r="K52" s="4">
        <v>0</v>
      </c>
      <c r="L52" s="4" t="s">
        <v>217</v>
      </c>
      <c r="M52" s="4">
        <v>0</v>
      </c>
      <c r="N52" s="4" t="s">
        <v>427</v>
      </c>
      <c r="O52" s="4" t="s">
        <v>217</v>
      </c>
      <c r="P52" s="4" t="s">
        <v>372</v>
      </c>
      <c r="Q52" s="4" t="s">
        <v>559</v>
      </c>
      <c r="R52" s="4" t="s">
        <v>327</v>
      </c>
      <c r="S52" s="4">
        <v>0</v>
      </c>
      <c r="T52" s="4" t="s">
        <v>217</v>
      </c>
      <c r="U52" s="4">
        <v>0</v>
      </c>
      <c r="V52" s="4" t="s">
        <v>228</v>
      </c>
      <c r="W52" s="4" t="s">
        <v>228</v>
      </c>
      <c r="X52" s="4" t="s">
        <v>402</v>
      </c>
      <c r="Y52" s="4" t="s">
        <v>554</v>
      </c>
      <c r="Z52" s="4" t="s">
        <v>328</v>
      </c>
      <c r="AA52" s="4">
        <v>0</v>
      </c>
      <c r="AB52" s="4" t="s">
        <v>217</v>
      </c>
      <c r="AC52" s="4">
        <v>0</v>
      </c>
      <c r="AD52" s="4" t="s">
        <v>217</v>
      </c>
      <c r="AE52" s="4" t="s">
        <v>217</v>
      </c>
      <c r="AF52" s="4" t="s">
        <v>542</v>
      </c>
      <c r="AG52" s="4" t="s">
        <v>650</v>
      </c>
      <c r="AH52" s="4" t="s">
        <v>329</v>
      </c>
      <c r="AI52" s="4">
        <v>1</v>
      </c>
      <c r="AJ52" s="4" t="s">
        <v>217</v>
      </c>
      <c r="AK52" s="4">
        <v>0</v>
      </c>
      <c r="AL52" s="4" t="s">
        <v>217</v>
      </c>
      <c r="AM52" s="4" t="s">
        <v>217</v>
      </c>
      <c r="AN52" s="4" t="s">
        <v>333</v>
      </c>
      <c r="AO52" s="4" t="s">
        <v>351</v>
      </c>
      <c r="AP52" s="4" t="s">
        <v>321</v>
      </c>
      <c r="AQ52" s="4">
        <v>0</v>
      </c>
      <c r="AR52" s="4" t="s">
        <v>217</v>
      </c>
      <c r="AS52" s="4">
        <v>0</v>
      </c>
      <c r="AT52" s="4" t="s">
        <v>217</v>
      </c>
      <c r="AU52" s="4" t="s">
        <v>217</v>
      </c>
      <c r="AV52" s="4" t="s">
        <v>542</v>
      </c>
      <c r="AW52" s="4" t="s">
        <v>650</v>
      </c>
    </row>
    <row r="53" spans="1:49" x14ac:dyDescent="0.2">
      <c r="A53" s="4" t="s">
        <v>269</v>
      </c>
      <c r="B53" s="4" t="s">
        <v>104</v>
      </c>
      <c r="C53" s="4">
        <v>1</v>
      </c>
      <c r="D53" s="4" t="s">
        <v>480</v>
      </c>
      <c r="E53" s="4" t="s">
        <v>597</v>
      </c>
      <c r="F53" s="4" t="s">
        <v>730</v>
      </c>
      <c r="G53" s="4" t="s">
        <v>694</v>
      </c>
      <c r="H53" s="4" t="s">
        <v>731</v>
      </c>
      <c r="I53" s="4" t="s">
        <v>565</v>
      </c>
      <c r="J53" s="4" t="s">
        <v>326</v>
      </c>
      <c r="K53" s="4">
        <v>0</v>
      </c>
      <c r="L53" s="4" t="s">
        <v>732</v>
      </c>
      <c r="M53" s="4" t="s">
        <v>733</v>
      </c>
      <c r="N53" s="4" t="s">
        <v>377</v>
      </c>
      <c r="O53" s="4" t="s">
        <v>353</v>
      </c>
      <c r="P53" s="4" t="s">
        <v>217</v>
      </c>
      <c r="Q53" s="4" t="s">
        <v>418</v>
      </c>
      <c r="R53" s="4" t="s">
        <v>327</v>
      </c>
      <c r="S53" s="4">
        <v>1</v>
      </c>
      <c r="T53" s="4">
        <v>3237</v>
      </c>
      <c r="U53" s="4">
        <v>0</v>
      </c>
      <c r="V53" s="4" t="s">
        <v>338</v>
      </c>
      <c r="W53" s="4" t="s">
        <v>217</v>
      </c>
      <c r="X53" s="4" t="s">
        <v>372</v>
      </c>
      <c r="Y53" s="4" t="s">
        <v>217</v>
      </c>
      <c r="Z53" s="4" t="s">
        <v>328</v>
      </c>
      <c r="AA53" s="4">
        <v>0</v>
      </c>
      <c r="AB53" s="4" t="s">
        <v>217</v>
      </c>
      <c r="AC53" s="4">
        <v>0</v>
      </c>
      <c r="AD53" s="4" t="s">
        <v>217</v>
      </c>
      <c r="AE53" s="4" t="s">
        <v>217</v>
      </c>
      <c r="AF53" s="4" t="s">
        <v>413</v>
      </c>
      <c r="AG53" s="4" t="s">
        <v>338</v>
      </c>
      <c r="AH53" s="4" t="s">
        <v>329</v>
      </c>
      <c r="AI53" s="4">
        <v>1</v>
      </c>
      <c r="AJ53" s="4" t="s">
        <v>1015</v>
      </c>
      <c r="AK53" s="4" t="s">
        <v>388</v>
      </c>
      <c r="AL53" s="4" t="s">
        <v>751</v>
      </c>
      <c r="AM53" s="4" t="s">
        <v>446</v>
      </c>
      <c r="AN53" s="4" t="s">
        <v>579</v>
      </c>
      <c r="AO53" s="4" t="s">
        <v>508</v>
      </c>
      <c r="AP53" s="4" t="s">
        <v>321</v>
      </c>
      <c r="AQ53" s="4">
        <v>0</v>
      </c>
      <c r="AR53" s="4" t="s">
        <v>217</v>
      </c>
      <c r="AS53" s="4">
        <v>0</v>
      </c>
      <c r="AT53" s="4" t="s">
        <v>217</v>
      </c>
      <c r="AU53" s="4" t="s">
        <v>217</v>
      </c>
      <c r="AV53" s="4" t="s">
        <v>413</v>
      </c>
      <c r="AW53" s="4" t="s">
        <v>338</v>
      </c>
    </row>
    <row r="54" spans="1:49" x14ac:dyDescent="0.2">
      <c r="A54" s="4" t="s">
        <v>270</v>
      </c>
      <c r="B54" s="4" t="s">
        <v>104</v>
      </c>
      <c r="C54" s="4">
        <v>0</v>
      </c>
      <c r="D54" s="4" t="s">
        <v>217</v>
      </c>
      <c r="E54" s="4" t="s">
        <v>738</v>
      </c>
      <c r="F54" s="4" t="s">
        <v>511</v>
      </c>
      <c r="G54" s="4" t="s">
        <v>739</v>
      </c>
      <c r="H54" s="4" t="s">
        <v>740</v>
      </c>
      <c r="I54" s="4" t="s">
        <v>561</v>
      </c>
      <c r="J54" s="4" t="s">
        <v>326</v>
      </c>
      <c r="K54" s="4">
        <v>1</v>
      </c>
      <c r="L54" s="4" t="s">
        <v>482</v>
      </c>
      <c r="M54" s="4">
        <v>0</v>
      </c>
      <c r="N54" s="4" t="s">
        <v>217</v>
      </c>
      <c r="O54" s="4" t="s">
        <v>538</v>
      </c>
      <c r="P54" s="4" t="s">
        <v>340</v>
      </c>
      <c r="Q54" s="4" t="s">
        <v>217</v>
      </c>
      <c r="R54" s="4" t="s">
        <v>327</v>
      </c>
      <c r="S54" s="4">
        <v>1</v>
      </c>
      <c r="T54" s="4" t="s">
        <v>217</v>
      </c>
      <c r="U54" s="4">
        <v>0</v>
      </c>
      <c r="V54" s="4" t="s">
        <v>228</v>
      </c>
      <c r="W54" s="4" t="s">
        <v>228</v>
      </c>
      <c r="X54" s="4" t="s">
        <v>380</v>
      </c>
      <c r="Y54" s="4" t="s">
        <v>529</v>
      </c>
      <c r="Z54" s="4" t="s">
        <v>328</v>
      </c>
      <c r="AA54" s="4">
        <v>0</v>
      </c>
      <c r="AB54" s="4" t="s">
        <v>217</v>
      </c>
      <c r="AC54" s="4">
        <v>0</v>
      </c>
      <c r="AD54" s="4" t="s">
        <v>217</v>
      </c>
      <c r="AE54" s="4" t="s">
        <v>217</v>
      </c>
      <c r="AF54" s="4" t="s">
        <v>380</v>
      </c>
      <c r="AG54" s="4" t="s">
        <v>380</v>
      </c>
      <c r="AH54" s="4" t="s">
        <v>329</v>
      </c>
      <c r="AI54" s="4">
        <v>1</v>
      </c>
      <c r="AJ54" s="4" t="s">
        <v>217</v>
      </c>
      <c r="AK54" s="4">
        <v>0</v>
      </c>
      <c r="AL54" s="4" t="s">
        <v>217</v>
      </c>
      <c r="AM54" s="4" t="s">
        <v>217</v>
      </c>
      <c r="AN54" s="4" t="s">
        <v>571</v>
      </c>
      <c r="AO54" s="4" t="s">
        <v>432</v>
      </c>
      <c r="AP54" s="4" t="s">
        <v>321</v>
      </c>
      <c r="AQ54" s="4">
        <v>0</v>
      </c>
      <c r="AR54" s="4" t="s">
        <v>217</v>
      </c>
      <c r="AS54" s="4">
        <v>0</v>
      </c>
      <c r="AT54" s="4" t="s">
        <v>217</v>
      </c>
      <c r="AU54" s="4" t="s">
        <v>217</v>
      </c>
      <c r="AV54" s="4" t="s">
        <v>380</v>
      </c>
      <c r="AW54" s="4" t="s">
        <v>380</v>
      </c>
    </row>
    <row r="55" spans="1:49" x14ac:dyDescent="0.2">
      <c r="A55" s="4" t="s">
        <v>271</v>
      </c>
      <c r="B55" s="4" t="s">
        <v>104</v>
      </c>
      <c r="C55" s="4">
        <v>0</v>
      </c>
      <c r="D55" s="4" t="s">
        <v>560</v>
      </c>
      <c r="E55" s="4" t="s">
        <v>741</v>
      </c>
      <c r="F55" s="4" t="s">
        <v>742</v>
      </c>
      <c r="G55" s="4" t="s">
        <v>430</v>
      </c>
      <c r="H55" s="4" t="s">
        <v>571</v>
      </c>
      <c r="I55" s="4" t="s">
        <v>743</v>
      </c>
      <c r="J55" s="4" t="s">
        <v>326</v>
      </c>
      <c r="K55" s="4">
        <v>0</v>
      </c>
      <c r="L55" s="4" t="s">
        <v>217</v>
      </c>
      <c r="M55" s="4">
        <v>0</v>
      </c>
      <c r="N55" s="4" t="s">
        <v>561</v>
      </c>
      <c r="O55" s="4" t="s">
        <v>217</v>
      </c>
      <c r="P55" s="4" t="s">
        <v>548</v>
      </c>
      <c r="Q55" s="4" t="s">
        <v>598</v>
      </c>
      <c r="R55" s="4" t="s">
        <v>327</v>
      </c>
      <c r="S55" s="4">
        <v>1</v>
      </c>
      <c r="T55" s="4" t="s">
        <v>217</v>
      </c>
      <c r="U55" s="4">
        <v>0</v>
      </c>
      <c r="V55" s="4" t="s">
        <v>228</v>
      </c>
      <c r="W55" s="4" t="s">
        <v>228</v>
      </c>
      <c r="X55" s="4" t="s">
        <v>614</v>
      </c>
      <c r="Y55" s="4" t="s">
        <v>401</v>
      </c>
      <c r="Z55" s="4" t="s">
        <v>328</v>
      </c>
      <c r="AA55" s="4">
        <v>0</v>
      </c>
      <c r="AB55" s="4" t="s">
        <v>217</v>
      </c>
      <c r="AC55" s="4">
        <v>0</v>
      </c>
      <c r="AD55" s="4" t="s">
        <v>217</v>
      </c>
      <c r="AE55" s="4" t="s">
        <v>217</v>
      </c>
      <c r="AF55" s="4" t="s">
        <v>217</v>
      </c>
      <c r="AG55" s="4" t="s">
        <v>341</v>
      </c>
      <c r="AH55" s="4" t="s">
        <v>329</v>
      </c>
      <c r="AI55" s="4">
        <v>0</v>
      </c>
      <c r="AJ55" s="4" t="s">
        <v>217</v>
      </c>
      <c r="AK55" s="4">
        <v>0</v>
      </c>
      <c r="AL55" s="4" t="s">
        <v>466</v>
      </c>
      <c r="AM55" s="4" t="s">
        <v>217</v>
      </c>
      <c r="AN55" s="4" t="s">
        <v>358</v>
      </c>
      <c r="AO55" s="4" t="s">
        <v>340</v>
      </c>
      <c r="AP55" s="4" t="s">
        <v>321</v>
      </c>
      <c r="AQ55" s="4">
        <v>0</v>
      </c>
      <c r="AR55" s="4" t="s">
        <v>217</v>
      </c>
      <c r="AS55" s="4">
        <v>0</v>
      </c>
      <c r="AT55" s="4" t="s">
        <v>217</v>
      </c>
      <c r="AU55" s="4" t="s">
        <v>217</v>
      </c>
      <c r="AV55" s="4" t="s">
        <v>571</v>
      </c>
      <c r="AW55" s="4" t="s">
        <v>571</v>
      </c>
    </row>
    <row r="56" spans="1:49" x14ac:dyDescent="0.2">
      <c r="A56" s="4" t="s">
        <v>272</v>
      </c>
      <c r="B56" s="4" t="s">
        <v>104</v>
      </c>
      <c r="C56" s="4">
        <v>0</v>
      </c>
      <c r="D56" s="4" t="s">
        <v>480</v>
      </c>
      <c r="E56" s="4" t="s">
        <v>744</v>
      </c>
      <c r="F56" s="4" t="s">
        <v>745</v>
      </c>
      <c r="G56" s="4" t="s">
        <v>653</v>
      </c>
      <c r="H56" s="4" t="s">
        <v>746</v>
      </c>
      <c r="I56" s="4">
        <v>1379</v>
      </c>
      <c r="J56" s="4" t="s">
        <v>326</v>
      </c>
      <c r="K56" s="4">
        <v>1</v>
      </c>
      <c r="L56" s="4" t="s">
        <v>217</v>
      </c>
      <c r="M56" s="4">
        <v>0</v>
      </c>
      <c r="N56" s="4" t="s">
        <v>217</v>
      </c>
      <c r="O56" s="4" t="s">
        <v>217</v>
      </c>
      <c r="P56" s="4" t="s">
        <v>675</v>
      </c>
      <c r="Q56" s="4" t="s">
        <v>554</v>
      </c>
      <c r="R56" s="4" t="s">
        <v>327</v>
      </c>
      <c r="S56" s="4">
        <v>1</v>
      </c>
      <c r="T56" s="4" t="s">
        <v>217</v>
      </c>
      <c r="U56" s="4">
        <v>0</v>
      </c>
      <c r="V56" s="4" t="s">
        <v>228</v>
      </c>
      <c r="W56" s="4" t="s">
        <v>228</v>
      </c>
      <c r="X56" s="4" t="s">
        <v>747</v>
      </c>
      <c r="Y56" s="4" t="s">
        <v>608</v>
      </c>
      <c r="Z56" s="4" t="s">
        <v>328</v>
      </c>
      <c r="AA56" s="4">
        <v>0</v>
      </c>
      <c r="AB56" s="4" t="s">
        <v>217</v>
      </c>
      <c r="AC56" s="4">
        <v>0</v>
      </c>
      <c r="AD56" s="4" t="s">
        <v>217</v>
      </c>
      <c r="AE56" s="4" t="s">
        <v>217</v>
      </c>
      <c r="AF56" s="4" t="s">
        <v>1016</v>
      </c>
      <c r="AG56" s="4" t="s">
        <v>372</v>
      </c>
      <c r="AH56" s="4" t="s">
        <v>329</v>
      </c>
      <c r="AI56" s="4">
        <v>1</v>
      </c>
      <c r="AJ56" s="4" t="s">
        <v>217</v>
      </c>
      <c r="AK56" s="4">
        <v>0</v>
      </c>
      <c r="AL56" s="4" t="s">
        <v>217</v>
      </c>
      <c r="AM56" s="4" t="s">
        <v>217</v>
      </c>
      <c r="AN56" s="4" t="s">
        <v>600</v>
      </c>
      <c r="AO56" s="4" t="s">
        <v>350</v>
      </c>
      <c r="AP56" s="4" t="s">
        <v>321</v>
      </c>
      <c r="AQ56" s="4">
        <v>0</v>
      </c>
      <c r="AR56" s="4" t="s">
        <v>217</v>
      </c>
      <c r="AS56" s="4">
        <v>0</v>
      </c>
      <c r="AT56" s="4" t="s">
        <v>217</v>
      </c>
      <c r="AU56" s="4" t="s">
        <v>217</v>
      </c>
      <c r="AV56" s="4" t="s">
        <v>1016</v>
      </c>
      <c r="AW56" s="4" t="s">
        <v>372</v>
      </c>
    </row>
    <row r="57" spans="1:49" x14ac:dyDescent="0.2">
      <c r="A57" s="4" t="s">
        <v>273</v>
      </c>
      <c r="B57" s="4" t="s">
        <v>104</v>
      </c>
      <c r="C57" s="4">
        <v>0</v>
      </c>
      <c r="D57" s="4" t="s">
        <v>217</v>
      </c>
      <c r="E57" s="4" t="s">
        <v>749</v>
      </c>
      <c r="F57" s="4" t="s">
        <v>349</v>
      </c>
      <c r="G57" s="4" t="s">
        <v>694</v>
      </c>
      <c r="H57" s="4" t="s">
        <v>378</v>
      </c>
      <c r="I57" s="4" t="s">
        <v>565</v>
      </c>
      <c r="J57" s="4" t="s">
        <v>326</v>
      </c>
      <c r="K57" s="4">
        <v>0</v>
      </c>
      <c r="L57" s="4" t="s">
        <v>596</v>
      </c>
      <c r="M57" s="4">
        <v>0</v>
      </c>
      <c r="N57" s="4" t="s">
        <v>576</v>
      </c>
      <c r="O57" s="4" t="s">
        <v>217</v>
      </c>
      <c r="P57" s="4" t="s">
        <v>561</v>
      </c>
      <c r="Q57" s="4" t="s">
        <v>450</v>
      </c>
      <c r="R57" s="4" t="s">
        <v>327</v>
      </c>
      <c r="S57" s="4">
        <v>0</v>
      </c>
      <c r="T57" s="4" t="s">
        <v>217</v>
      </c>
      <c r="U57" s="4">
        <v>0</v>
      </c>
      <c r="V57" s="4" t="s">
        <v>228</v>
      </c>
      <c r="W57" s="4" t="s">
        <v>228</v>
      </c>
      <c r="X57" s="4" t="s">
        <v>589</v>
      </c>
      <c r="Y57" s="4" t="s">
        <v>604</v>
      </c>
      <c r="Z57" s="4" t="s">
        <v>328</v>
      </c>
      <c r="AA57" s="4">
        <v>1</v>
      </c>
      <c r="AB57" s="4" t="s">
        <v>217</v>
      </c>
      <c r="AC57" s="4">
        <v>0</v>
      </c>
      <c r="AD57" s="4" t="s">
        <v>217</v>
      </c>
      <c r="AE57" s="4" t="s">
        <v>217</v>
      </c>
      <c r="AF57" s="4" t="s">
        <v>354</v>
      </c>
      <c r="AG57" s="4" t="s">
        <v>350</v>
      </c>
      <c r="AH57" s="4" t="s">
        <v>329</v>
      </c>
      <c r="AI57" s="4">
        <v>0</v>
      </c>
      <c r="AJ57" s="4" t="s">
        <v>478</v>
      </c>
      <c r="AK57" s="4" t="s">
        <v>471</v>
      </c>
      <c r="AL57" s="4" t="s">
        <v>595</v>
      </c>
      <c r="AM57" s="4" t="s">
        <v>217</v>
      </c>
      <c r="AN57" s="4" t="s">
        <v>556</v>
      </c>
      <c r="AO57" s="4" t="s">
        <v>338</v>
      </c>
      <c r="AP57" s="4" t="s">
        <v>321</v>
      </c>
      <c r="AQ57" s="4">
        <v>1</v>
      </c>
      <c r="AR57" s="4" t="s">
        <v>217</v>
      </c>
      <c r="AS57" s="4">
        <v>0</v>
      </c>
      <c r="AT57" s="4" t="s">
        <v>217</v>
      </c>
      <c r="AU57" s="4" t="s">
        <v>217</v>
      </c>
      <c r="AV57" s="4" t="s">
        <v>446</v>
      </c>
      <c r="AW57" s="4" t="s">
        <v>589</v>
      </c>
    </row>
    <row r="58" spans="1:49" x14ac:dyDescent="0.2">
      <c r="A58" s="4" t="s">
        <v>274</v>
      </c>
      <c r="B58" s="4" t="s">
        <v>104</v>
      </c>
      <c r="C58" s="4">
        <v>0</v>
      </c>
      <c r="D58" s="4" t="s">
        <v>217</v>
      </c>
      <c r="E58" s="4" t="s">
        <v>752</v>
      </c>
      <c r="F58" s="4" t="s">
        <v>753</v>
      </c>
      <c r="G58" s="4" t="s">
        <v>694</v>
      </c>
      <c r="H58" s="4" t="s">
        <v>408</v>
      </c>
      <c r="I58" s="4" t="s">
        <v>565</v>
      </c>
      <c r="J58" s="4" t="s">
        <v>326</v>
      </c>
      <c r="K58" s="4">
        <v>0</v>
      </c>
      <c r="L58" s="4" t="s">
        <v>217</v>
      </c>
      <c r="M58" s="4">
        <v>0</v>
      </c>
      <c r="N58" s="4" t="s">
        <v>217</v>
      </c>
      <c r="O58" s="4" t="s">
        <v>338</v>
      </c>
      <c r="P58" s="4" t="s">
        <v>445</v>
      </c>
      <c r="Q58" s="4" t="s">
        <v>754</v>
      </c>
      <c r="R58" s="4" t="s">
        <v>327</v>
      </c>
      <c r="S58" s="4">
        <v>0</v>
      </c>
      <c r="T58" s="4" t="s">
        <v>755</v>
      </c>
      <c r="U58" s="4">
        <v>0</v>
      </c>
      <c r="V58" s="4" t="s">
        <v>217</v>
      </c>
      <c r="W58" s="4" t="s">
        <v>450</v>
      </c>
      <c r="X58" s="4" t="s">
        <v>217</v>
      </c>
      <c r="Y58" s="4" t="s">
        <v>686</v>
      </c>
      <c r="Z58" s="4" t="s">
        <v>328</v>
      </c>
      <c r="AA58" s="4">
        <v>0</v>
      </c>
      <c r="AB58" s="4" t="s">
        <v>1017</v>
      </c>
      <c r="AC58" s="4">
        <v>0</v>
      </c>
      <c r="AD58" s="4" t="s">
        <v>672</v>
      </c>
      <c r="AE58" s="4" t="s">
        <v>450</v>
      </c>
      <c r="AF58" s="4" t="s">
        <v>217</v>
      </c>
      <c r="AG58" s="4" t="s">
        <v>217</v>
      </c>
      <c r="AH58" s="4" t="s">
        <v>329</v>
      </c>
      <c r="AI58" s="4">
        <v>0</v>
      </c>
      <c r="AJ58" s="4" t="s">
        <v>217</v>
      </c>
      <c r="AK58" s="4" t="s">
        <v>341</v>
      </c>
      <c r="AL58" s="4" t="s">
        <v>614</v>
      </c>
      <c r="AM58" s="4" t="s">
        <v>336</v>
      </c>
      <c r="AN58" s="4" t="s">
        <v>358</v>
      </c>
      <c r="AO58" s="4" t="s">
        <v>701</v>
      </c>
      <c r="AP58" s="4" t="s">
        <v>321</v>
      </c>
      <c r="AQ58" s="4">
        <v>1</v>
      </c>
      <c r="AR58" s="4" t="s">
        <v>217</v>
      </c>
      <c r="AS58" s="4">
        <v>0</v>
      </c>
      <c r="AT58" s="4" t="s">
        <v>333</v>
      </c>
      <c r="AU58" s="4" t="s">
        <v>217</v>
      </c>
      <c r="AV58" s="4" t="s">
        <v>707</v>
      </c>
      <c r="AW58" s="4" t="s">
        <v>217</v>
      </c>
    </row>
    <row r="59" spans="1:49" x14ac:dyDescent="0.2">
      <c r="A59" s="4" t="s">
        <v>275</v>
      </c>
      <c r="B59" s="4" t="s">
        <v>104</v>
      </c>
      <c r="C59" s="4">
        <v>1</v>
      </c>
      <c r="D59" s="4" t="s">
        <v>217</v>
      </c>
      <c r="E59" s="4" t="s">
        <v>462</v>
      </c>
      <c r="F59" s="4" t="s">
        <v>757</v>
      </c>
      <c r="G59" s="4" t="s">
        <v>430</v>
      </c>
      <c r="H59" s="4" t="s">
        <v>758</v>
      </c>
      <c r="I59" s="4" t="s">
        <v>743</v>
      </c>
      <c r="J59" s="4" t="s">
        <v>326</v>
      </c>
      <c r="K59" s="4">
        <v>0</v>
      </c>
      <c r="L59" s="4" t="s">
        <v>217</v>
      </c>
      <c r="M59" s="4">
        <v>0</v>
      </c>
      <c r="N59" s="4" t="s">
        <v>500</v>
      </c>
      <c r="O59" s="4" t="s">
        <v>217</v>
      </c>
      <c r="P59" s="4" t="s">
        <v>642</v>
      </c>
      <c r="Q59" s="4" t="s">
        <v>598</v>
      </c>
      <c r="R59" s="4" t="s">
        <v>327</v>
      </c>
      <c r="S59" s="4">
        <v>0</v>
      </c>
      <c r="T59" s="4" t="s">
        <v>217</v>
      </c>
      <c r="U59" s="4">
        <v>0</v>
      </c>
      <c r="V59" s="4" t="s">
        <v>228</v>
      </c>
      <c r="W59" s="4" t="s">
        <v>228</v>
      </c>
      <c r="X59" s="4" t="s">
        <v>754</v>
      </c>
      <c r="Y59" s="4" t="s">
        <v>401</v>
      </c>
      <c r="Z59" s="4" t="s">
        <v>328</v>
      </c>
      <c r="AA59" s="4">
        <v>1</v>
      </c>
      <c r="AB59" s="4" t="s">
        <v>217</v>
      </c>
      <c r="AC59" s="4">
        <v>0</v>
      </c>
      <c r="AD59" s="4" t="s">
        <v>217</v>
      </c>
      <c r="AE59" s="4" t="s">
        <v>217</v>
      </c>
      <c r="AF59" s="4" t="s">
        <v>759</v>
      </c>
      <c r="AG59" s="4" t="s">
        <v>217</v>
      </c>
      <c r="AH59" s="4" t="s">
        <v>329</v>
      </c>
      <c r="AI59" s="4">
        <v>1</v>
      </c>
      <c r="AJ59" s="4" t="s">
        <v>650</v>
      </c>
      <c r="AK59" s="4">
        <v>0</v>
      </c>
      <c r="AL59" s="4" t="s">
        <v>217</v>
      </c>
      <c r="AM59" s="4" t="s">
        <v>540</v>
      </c>
      <c r="AN59" s="4" t="s">
        <v>435</v>
      </c>
      <c r="AO59" s="4" t="s">
        <v>571</v>
      </c>
      <c r="AP59" s="4" t="s">
        <v>321</v>
      </c>
      <c r="AQ59" s="4">
        <v>1</v>
      </c>
      <c r="AR59" s="4" t="s">
        <v>217</v>
      </c>
      <c r="AS59" s="4">
        <v>0</v>
      </c>
      <c r="AT59" s="4" t="s">
        <v>217</v>
      </c>
      <c r="AU59" s="4" t="s">
        <v>217</v>
      </c>
      <c r="AV59" s="4" t="s">
        <v>441</v>
      </c>
      <c r="AW59" s="4" t="s">
        <v>441</v>
      </c>
    </row>
    <row r="60" spans="1:49" x14ac:dyDescent="0.2">
      <c r="A60" s="4" t="s">
        <v>276</v>
      </c>
      <c r="B60" s="4" t="s">
        <v>104</v>
      </c>
      <c r="C60" s="4">
        <v>0</v>
      </c>
      <c r="D60" s="4" t="s">
        <v>217</v>
      </c>
      <c r="E60" s="4" t="s">
        <v>760</v>
      </c>
      <c r="F60" s="4" t="s">
        <v>745</v>
      </c>
      <c r="G60" s="4" t="s">
        <v>669</v>
      </c>
      <c r="H60" s="4" t="s">
        <v>746</v>
      </c>
      <c r="I60" s="4">
        <v>1245</v>
      </c>
      <c r="J60" s="4" t="s">
        <v>326</v>
      </c>
      <c r="K60" s="4">
        <v>0</v>
      </c>
      <c r="L60" s="4" t="s">
        <v>217</v>
      </c>
      <c r="M60" s="4">
        <v>0</v>
      </c>
      <c r="N60" s="4" t="s">
        <v>217</v>
      </c>
      <c r="O60" s="4" t="s">
        <v>217</v>
      </c>
      <c r="P60" s="4" t="s">
        <v>675</v>
      </c>
      <c r="Q60" s="4" t="s">
        <v>707</v>
      </c>
      <c r="R60" s="4" t="s">
        <v>327</v>
      </c>
      <c r="S60" s="4">
        <v>0</v>
      </c>
      <c r="T60" s="4" t="s">
        <v>217</v>
      </c>
      <c r="U60" s="4">
        <v>0</v>
      </c>
      <c r="V60" s="4" t="s">
        <v>228</v>
      </c>
      <c r="W60" s="4" t="s">
        <v>228</v>
      </c>
      <c r="X60" s="4" t="s">
        <v>747</v>
      </c>
      <c r="Y60" s="4" t="s">
        <v>672</v>
      </c>
      <c r="Z60" s="4" t="s">
        <v>328</v>
      </c>
      <c r="AA60" s="4">
        <v>1</v>
      </c>
      <c r="AB60" s="4" t="s">
        <v>217</v>
      </c>
      <c r="AC60" s="4">
        <v>0</v>
      </c>
      <c r="AD60" s="4" t="s">
        <v>217</v>
      </c>
      <c r="AE60" s="4" t="s">
        <v>217</v>
      </c>
      <c r="AF60" s="4" t="s">
        <v>580</v>
      </c>
      <c r="AG60" s="4" t="s">
        <v>217</v>
      </c>
      <c r="AH60" s="4" t="s">
        <v>329</v>
      </c>
      <c r="AI60" s="4">
        <v>0</v>
      </c>
      <c r="AJ60" s="4" t="s">
        <v>217</v>
      </c>
      <c r="AK60" s="4">
        <v>0</v>
      </c>
      <c r="AL60" s="4" t="s">
        <v>217</v>
      </c>
      <c r="AM60" s="4" t="s">
        <v>217</v>
      </c>
      <c r="AN60" s="4" t="s">
        <v>358</v>
      </c>
      <c r="AO60" s="4" t="s">
        <v>378</v>
      </c>
      <c r="AP60" s="4" t="s">
        <v>321</v>
      </c>
      <c r="AQ60" s="4">
        <v>1</v>
      </c>
      <c r="AR60" s="4" t="s">
        <v>217</v>
      </c>
      <c r="AS60" s="4">
        <v>0</v>
      </c>
      <c r="AT60" s="4" t="s">
        <v>217</v>
      </c>
      <c r="AU60" s="4" t="s">
        <v>217</v>
      </c>
      <c r="AV60" s="4" t="s">
        <v>580</v>
      </c>
      <c r="AW60" s="4" t="s">
        <v>217</v>
      </c>
    </row>
    <row r="61" spans="1:49" x14ac:dyDescent="0.2">
      <c r="A61" s="4" t="s">
        <v>277</v>
      </c>
      <c r="B61" s="4" t="s">
        <v>104</v>
      </c>
      <c r="C61" s="4">
        <v>1</v>
      </c>
      <c r="D61" s="4" t="s">
        <v>479</v>
      </c>
      <c r="E61" s="4" t="s">
        <v>520</v>
      </c>
      <c r="F61" s="4" t="s">
        <v>757</v>
      </c>
      <c r="G61" s="4" t="s">
        <v>761</v>
      </c>
      <c r="H61" s="4" t="s">
        <v>758</v>
      </c>
      <c r="I61" s="4" t="s">
        <v>762</v>
      </c>
      <c r="J61" s="4" t="s">
        <v>326</v>
      </c>
      <c r="K61" s="4">
        <v>1</v>
      </c>
      <c r="L61" s="4" t="s">
        <v>217</v>
      </c>
      <c r="M61" s="4">
        <v>0</v>
      </c>
      <c r="N61" s="4" t="s">
        <v>338</v>
      </c>
      <c r="O61" s="4" t="s">
        <v>217</v>
      </c>
      <c r="P61" s="4" t="s">
        <v>542</v>
      </c>
      <c r="Q61" s="4" t="s">
        <v>598</v>
      </c>
      <c r="R61" s="4" t="s">
        <v>327</v>
      </c>
      <c r="S61" s="4">
        <v>1</v>
      </c>
      <c r="T61" s="4">
        <v>1517</v>
      </c>
      <c r="U61" s="4">
        <v>0</v>
      </c>
      <c r="V61" s="4" t="s">
        <v>404</v>
      </c>
      <c r="W61" s="4" t="s">
        <v>217</v>
      </c>
      <c r="X61" s="4" t="s">
        <v>596</v>
      </c>
      <c r="Y61" s="4" t="s">
        <v>217</v>
      </c>
      <c r="Z61" s="4" t="s">
        <v>328</v>
      </c>
      <c r="AA61" s="4">
        <v>1</v>
      </c>
      <c r="AB61" s="4" t="s">
        <v>217</v>
      </c>
      <c r="AC61" s="4">
        <v>0</v>
      </c>
      <c r="AD61" s="4" t="s">
        <v>217</v>
      </c>
      <c r="AE61" s="4" t="s">
        <v>217</v>
      </c>
      <c r="AF61" s="4" t="s">
        <v>430</v>
      </c>
      <c r="AG61" s="4" t="s">
        <v>402</v>
      </c>
      <c r="AH61" s="4" t="s">
        <v>329</v>
      </c>
      <c r="AI61" s="4">
        <v>1</v>
      </c>
      <c r="AJ61" s="4" t="s">
        <v>217</v>
      </c>
      <c r="AK61" s="4">
        <v>0</v>
      </c>
      <c r="AL61" s="4" t="s">
        <v>217</v>
      </c>
      <c r="AM61" s="4" t="s">
        <v>217</v>
      </c>
      <c r="AN61" s="4" t="s">
        <v>413</v>
      </c>
      <c r="AO61" s="4" t="s">
        <v>369</v>
      </c>
      <c r="AP61" s="4" t="s">
        <v>321</v>
      </c>
      <c r="AQ61" s="4">
        <v>1</v>
      </c>
      <c r="AR61" s="4" t="s">
        <v>217</v>
      </c>
      <c r="AS61" s="4">
        <v>0</v>
      </c>
      <c r="AT61" s="4" t="s">
        <v>217</v>
      </c>
      <c r="AU61" s="4" t="s">
        <v>217</v>
      </c>
      <c r="AV61" s="4" t="s">
        <v>430</v>
      </c>
      <c r="AW61" s="4" t="s">
        <v>402</v>
      </c>
    </row>
    <row r="62" spans="1:49" x14ac:dyDescent="0.2">
      <c r="A62" s="4" t="s">
        <v>278</v>
      </c>
      <c r="B62" s="4" t="s">
        <v>104</v>
      </c>
      <c r="C62" s="4">
        <v>1</v>
      </c>
      <c r="D62" s="4" t="s">
        <v>480</v>
      </c>
      <c r="E62" s="4" t="s">
        <v>705</v>
      </c>
      <c r="F62" s="4" t="s">
        <v>725</v>
      </c>
      <c r="G62" s="4">
        <v>26069</v>
      </c>
      <c r="H62" s="4" t="s">
        <v>763</v>
      </c>
      <c r="I62" s="4">
        <v>22602</v>
      </c>
      <c r="J62" s="4" t="s">
        <v>326</v>
      </c>
      <c r="K62" s="4">
        <v>0</v>
      </c>
      <c r="L62" s="4">
        <v>2531</v>
      </c>
      <c r="M62" s="4">
        <v>0</v>
      </c>
      <c r="N62" s="4" t="s">
        <v>759</v>
      </c>
      <c r="O62" s="4" t="s">
        <v>217</v>
      </c>
      <c r="P62" s="4" t="s">
        <v>417</v>
      </c>
      <c r="Q62" s="4" t="s">
        <v>747</v>
      </c>
      <c r="R62" s="4" t="s">
        <v>327</v>
      </c>
      <c r="S62" s="4">
        <v>1</v>
      </c>
      <c r="T62" s="4" t="s">
        <v>480</v>
      </c>
      <c r="U62" s="4">
        <v>0</v>
      </c>
      <c r="V62" s="4" t="s">
        <v>217</v>
      </c>
      <c r="W62" s="4" t="s">
        <v>481</v>
      </c>
      <c r="X62" s="4" t="s">
        <v>217</v>
      </c>
      <c r="Y62" s="4" t="s">
        <v>478</v>
      </c>
      <c r="Z62" s="4" t="s">
        <v>328</v>
      </c>
      <c r="AA62" s="4">
        <v>1</v>
      </c>
      <c r="AB62" s="4" t="s">
        <v>217</v>
      </c>
      <c r="AC62" s="4" t="s">
        <v>479</v>
      </c>
      <c r="AD62" s="4" t="s">
        <v>479</v>
      </c>
      <c r="AE62" s="4" t="s">
        <v>478</v>
      </c>
      <c r="AF62" s="4" t="s">
        <v>217</v>
      </c>
      <c r="AG62" s="4" t="s">
        <v>217</v>
      </c>
      <c r="AH62" s="4" t="s">
        <v>329</v>
      </c>
      <c r="AI62" s="4">
        <v>0</v>
      </c>
      <c r="AJ62" s="4" t="s">
        <v>217</v>
      </c>
      <c r="AK62" s="4">
        <v>0</v>
      </c>
      <c r="AL62" s="4" t="s">
        <v>539</v>
      </c>
      <c r="AM62" s="4" t="s">
        <v>217</v>
      </c>
      <c r="AN62" s="4" t="s">
        <v>430</v>
      </c>
      <c r="AO62" s="4" t="s">
        <v>479</v>
      </c>
      <c r="AP62" s="4" t="s">
        <v>321</v>
      </c>
      <c r="AQ62" s="4">
        <v>1</v>
      </c>
      <c r="AR62" s="4" t="s">
        <v>217</v>
      </c>
      <c r="AS62" s="4">
        <v>0</v>
      </c>
      <c r="AT62" s="4" t="s">
        <v>228</v>
      </c>
      <c r="AU62" s="4" t="s">
        <v>228</v>
      </c>
      <c r="AV62" s="4" t="s">
        <v>616</v>
      </c>
      <c r="AW62" s="4" t="s">
        <v>343</v>
      </c>
    </row>
    <row r="63" spans="1:49" x14ac:dyDescent="0.2">
      <c r="A63" s="4" t="s">
        <v>279</v>
      </c>
      <c r="B63" s="4" t="s">
        <v>104</v>
      </c>
      <c r="C63" s="4">
        <v>0</v>
      </c>
      <c r="D63" s="4" t="s">
        <v>217</v>
      </c>
      <c r="E63" s="4" t="s">
        <v>609</v>
      </c>
      <c r="F63" s="4" t="s">
        <v>668</v>
      </c>
      <c r="G63" s="4" t="s">
        <v>653</v>
      </c>
      <c r="H63" s="4" t="s">
        <v>670</v>
      </c>
      <c r="I63" s="4">
        <v>1379</v>
      </c>
      <c r="J63" s="4" t="s">
        <v>326</v>
      </c>
      <c r="K63" s="4">
        <v>1</v>
      </c>
      <c r="L63" s="4">
        <v>2051</v>
      </c>
      <c r="M63" s="4">
        <v>0</v>
      </c>
      <c r="N63" s="4" t="s">
        <v>571</v>
      </c>
      <c r="O63" s="4" t="s">
        <v>358</v>
      </c>
      <c r="P63" s="4" t="s">
        <v>764</v>
      </c>
      <c r="Q63" s="4" t="s">
        <v>217</v>
      </c>
      <c r="R63" s="4" t="s">
        <v>327</v>
      </c>
      <c r="S63" s="4">
        <v>1</v>
      </c>
      <c r="T63" s="4" t="s">
        <v>217</v>
      </c>
      <c r="U63" s="4">
        <v>0</v>
      </c>
      <c r="V63" s="4" t="s">
        <v>228</v>
      </c>
      <c r="W63" s="4" t="s">
        <v>228</v>
      </c>
      <c r="X63" s="4" t="s">
        <v>430</v>
      </c>
      <c r="Y63" s="4" t="s">
        <v>608</v>
      </c>
      <c r="Z63" s="4" t="s">
        <v>328</v>
      </c>
      <c r="AA63" s="4">
        <v>1</v>
      </c>
      <c r="AB63" s="4" t="s">
        <v>217</v>
      </c>
      <c r="AC63" s="4">
        <v>0</v>
      </c>
      <c r="AD63" s="4" t="s">
        <v>217</v>
      </c>
      <c r="AE63" s="4" t="s">
        <v>217</v>
      </c>
      <c r="AF63" s="4" t="s">
        <v>797</v>
      </c>
      <c r="AG63" s="4" t="s">
        <v>797</v>
      </c>
      <c r="AH63" s="4" t="s">
        <v>329</v>
      </c>
      <c r="AI63" s="4">
        <v>0</v>
      </c>
      <c r="AJ63" s="4" t="s">
        <v>217</v>
      </c>
      <c r="AK63" s="4">
        <v>0</v>
      </c>
      <c r="AL63" s="4" t="s">
        <v>579</v>
      </c>
      <c r="AM63" s="4" t="s">
        <v>797</v>
      </c>
      <c r="AN63" s="4" t="s">
        <v>217</v>
      </c>
      <c r="AO63" s="4" t="s">
        <v>217</v>
      </c>
      <c r="AP63" s="4" t="s">
        <v>321</v>
      </c>
      <c r="AQ63" s="4">
        <v>1</v>
      </c>
      <c r="AR63" s="4" t="s">
        <v>217</v>
      </c>
      <c r="AS63" s="4">
        <v>0</v>
      </c>
      <c r="AT63" s="4" t="s">
        <v>228</v>
      </c>
      <c r="AU63" s="4" t="s">
        <v>228</v>
      </c>
      <c r="AV63" s="4" t="s">
        <v>430</v>
      </c>
      <c r="AW63" s="4" t="s">
        <v>608</v>
      </c>
    </row>
    <row r="64" spans="1:49" x14ac:dyDescent="0.2">
      <c r="A64" s="4" t="s">
        <v>280</v>
      </c>
      <c r="B64" s="4" t="s">
        <v>104</v>
      </c>
      <c r="C64" s="4">
        <v>0</v>
      </c>
      <c r="D64" s="4" t="s">
        <v>217</v>
      </c>
      <c r="E64" s="4" t="s">
        <v>665</v>
      </c>
      <c r="F64" s="4">
        <v>1195</v>
      </c>
      <c r="G64" s="4" t="s">
        <v>436</v>
      </c>
      <c r="H64" s="4">
        <v>1115</v>
      </c>
      <c r="I64" s="4" t="s">
        <v>694</v>
      </c>
      <c r="J64" s="4" t="s">
        <v>326</v>
      </c>
      <c r="K64" s="4">
        <v>1</v>
      </c>
      <c r="L64" s="4" t="s">
        <v>343</v>
      </c>
      <c r="M64" s="4">
        <v>0</v>
      </c>
      <c r="N64" s="4" t="s">
        <v>343</v>
      </c>
      <c r="O64" s="4" t="s">
        <v>217</v>
      </c>
      <c r="P64" s="4" t="s">
        <v>469</v>
      </c>
      <c r="Q64" s="4" t="s">
        <v>393</v>
      </c>
      <c r="R64" s="4" t="s">
        <v>327</v>
      </c>
      <c r="S64" s="4">
        <v>1</v>
      </c>
      <c r="T64" s="4" t="s">
        <v>425</v>
      </c>
      <c r="U64" s="4">
        <v>0</v>
      </c>
      <c r="V64" s="4" t="s">
        <v>424</v>
      </c>
      <c r="W64" s="4" t="s">
        <v>217</v>
      </c>
      <c r="X64" s="4" t="s">
        <v>501</v>
      </c>
      <c r="Y64" s="4" t="s">
        <v>217</v>
      </c>
      <c r="Z64" s="4" t="s">
        <v>328</v>
      </c>
      <c r="AA64" s="4">
        <v>1</v>
      </c>
      <c r="AB64" s="4" t="s">
        <v>217</v>
      </c>
      <c r="AC64" s="4">
        <v>0</v>
      </c>
      <c r="AD64" s="4" t="s">
        <v>217</v>
      </c>
      <c r="AE64" s="4" t="s">
        <v>217</v>
      </c>
      <c r="AF64" s="4" t="s">
        <v>632</v>
      </c>
      <c r="AG64" s="4" t="s">
        <v>518</v>
      </c>
      <c r="AH64" s="4" t="s">
        <v>329</v>
      </c>
      <c r="AI64" s="4">
        <v>0</v>
      </c>
      <c r="AJ64" s="4" t="s">
        <v>217</v>
      </c>
      <c r="AK64" s="4">
        <v>0</v>
      </c>
      <c r="AL64" s="4" t="s">
        <v>217</v>
      </c>
      <c r="AM64" s="4" t="s">
        <v>642</v>
      </c>
      <c r="AN64" s="4" t="s">
        <v>403</v>
      </c>
      <c r="AO64" s="4" t="s">
        <v>450</v>
      </c>
      <c r="AP64" s="4" t="s">
        <v>321</v>
      </c>
      <c r="AQ64" s="4">
        <v>1</v>
      </c>
      <c r="AR64" s="4" t="s">
        <v>217</v>
      </c>
      <c r="AS64" s="4">
        <v>0</v>
      </c>
      <c r="AT64" s="4" t="s">
        <v>217</v>
      </c>
      <c r="AU64" s="4" t="s">
        <v>217</v>
      </c>
      <c r="AV64" s="4" t="s">
        <v>632</v>
      </c>
      <c r="AW64" s="4" t="s">
        <v>518</v>
      </c>
    </row>
    <row r="65" spans="1:49" x14ac:dyDescent="0.2">
      <c r="A65" s="4" t="s">
        <v>281</v>
      </c>
      <c r="B65" s="4" t="s">
        <v>104</v>
      </c>
      <c r="C65" s="4">
        <v>1</v>
      </c>
      <c r="D65" s="4" t="s">
        <v>479</v>
      </c>
      <c r="E65" s="4" t="s">
        <v>767</v>
      </c>
      <c r="F65" s="4" t="s">
        <v>421</v>
      </c>
      <c r="G65" s="4" t="s">
        <v>430</v>
      </c>
      <c r="H65" s="4" t="s">
        <v>402</v>
      </c>
      <c r="I65" s="4" t="s">
        <v>743</v>
      </c>
      <c r="J65" s="4" t="s">
        <v>326</v>
      </c>
      <c r="K65" s="4">
        <v>0</v>
      </c>
      <c r="L65" s="4" t="s">
        <v>217</v>
      </c>
      <c r="M65" s="4">
        <v>0</v>
      </c>
      <c r="N65" s="4" t="s">
        <v>375</v>
      </c>
      <c r="O65" s="4" t="s">
        <v>217</v>
      </c>
      <c r="P65" s="4" t="s">
        <v>555</v>
      </c>
      <c r="Q65" s="4" t="s">
        <v>598</v>
      </c>
      <c r="R65" s="4" t="s">
        <v>327</v>
      </c>
      <c r="S65" s="4">
        <v>0</v>
      </c>
      <c r="T65" s="4" t="s">
        <v>217</v>
      </c>
      <c r="U65" s="4">
        <v>0</v>
      </c>
      <c r="V65" s="4" t="s">
        <v>228</v>
      </c>
      <c r="W65" s="4" t="s">
        <v>228</v>
      </c>
      <c r="X65" s="4" t="s">
        <v>406</v>
      </c>
      <c r="Y65" s="4" t="s">
        <v>401</v>
      </c>
      <c r="Z65" s="4" t="s">
        <v>328</v>
      </c>
      <c r="AA65" s="4">
        <v>1</v>
      </c>
      <c r="AB65" s="4" t="s">
        <v>217</v>
      </c>
      <c r="AC65" s="4">
        <v>0</v>
      </c>
      <c r="AD65" s="4" t="s">
        <v>217</v>
      </c>
      <c r="AE65" s="4" t="s">
        <v>217</v>
      </c>
      <c r="AF65" s="4" t="s">
        <v>338</v>
      </c>
      <c r="AG65" s="4" t="s">
        <v>338</v>
      </c>
      <c r="AH65" s="4" t="s">
        <v>329</v>
      </c>
      <c r="AI65" s="4">
        <v>1</v>
      </c>
      <c r="AJ65" s="4" t="s">
        <v>343</v>
      </c>
      <c r="AK65" s="4">
        <v>0</v>
      </c>
      <c r="AL65" s="4" t="s">
        <v>424</v>
      </c>
      <c r="AM65" s="4" t="s">
        <v>217</v>
      </c>
      <c r="AN65" s="4" t="s">
        <v>590</v>
      </c>
      <c r="AO65" s="4" t="s">
        <v>657</v>
      </c>
      <c r="AP65" s="4" t="s">
        <v>321</v>
      </c>
      <c r="AQ65" s="4">
        <v>1</v>
      </c>
      <c r="AR65" s="4" t="s">
        <v>217</v>
      </c>
      <c r="AS65" s="4">
        <v>0</v>
      </c>
      <c r="AT65" s="4" t="s">
        <v>217</v>
      </c>
      <c r="AU65" s="4" t="s">
        <v>217</v>
      </c>
      <c r="AV65" s="4" t="s">
        <v>338</v>
      </c>
      <c r="AW65" s="4" t="s">
        <v>338</v>
      </c>
    </row>
    <row r="66" spans="1:49" x14ac:dyDescent="0.2">
      <c r="A66" s="4" t="s">
        <v>282</v>
      </c>
      <c r="B66" s="4" t="s">
        <v>104</v>
      </c>
      <c r="C66" s="4">
        <v>1</v>
      </c>
      <c r="D66" s="4" t="s">
        <v>217</v>
      </c>
      <c r="E66" s="4" t="s">
        <v>768</v>
      </c>
      <c r="F66" s="4" t="s">
        <v>769</v>
      </c>
      <c r="G66" s="4">
        <v>1321</v>
      </c>
      <c r="H66" s="4" t="s">
        <v>398</v>
      </c>
      <c r="I66" s="4" t="s">
        <v>770</v>
      </c>
      <c r="J66" s="4" t="s">
        <v>326</v>
      </c>
      <c r="K66" s="4">
        <v>1</v>
      </c>
      <c r="L66" s="4" t="s">
        <v>217</v>
      </c>
      <c r="M66" s="4">
        <v>0</v>
      </c>
      <c r="N66" s="4" t="s">
        <v>217</v>
      </c>
      <c r="O66" s="4" t="s">
        <v>480</v>
      </c>
      <c r="P66" s="4" t="s">
        <v>673</v>
      </c>
      <c r="Q66" s="4" t="s">
        <v>479</v>
      </c>
      <c r="R66" s="4" t="s">
        <v>327</v>
      </c>
      <c r="S66" s="4">
        <v>1</v>
      </c>
      <c r="T66" s="4" t="s">
        <v>217</v>
      </c>
      <c r="U66" s="4">
        <v>0</v>
      </c>
      <c r="V66" s="4" t="s">
        <v>228</v>
      </c>
      <c r="W66" s="4" t="s">
        <v>228</v>
      </c>
      <c r="X66" s="4" t="s">
        <v>514</v>
      </c>
      <c r="Y66" s="4" t="s">
        <v>479</v>
      </c>
      <c r="Z66" s="4" t="s">
        <v>328</v>
      </c>
      <c r="AA66" s="4">
        <v>0</v>
      </c>
      <c r="AB66" s="4" t="s">
        <v>217</v>
      </c>
      <c r="AC66" s="4">
        <v>0</v>
      </c>
      <c r="AD66" s="4" t="s">
        <v>217</v>
      </c>
      <c r="AE66" s="4" t="s">
        <v>217</v>
      </c>
      <c r="AF66" s="4" t="s">
        <v>429</v>
      </c>
      <c r="AG66" s="4" t="s">
        <v>511</v>
      </c>
      <c r="AH66" s="4" t="s">
        <v>329</v>
      </c>
      <c r="AI66" s="4">
        <v>1</v>
      </c>
      <c r="AJ66" s="4" t="s">
        <v>1018</v>
      </c>
      <c r="AK66" s="4" t="s">
        <v>1019</v>
      </c>
      <c r="AL66" s="4" t="s">
        <v>482</v>
      </c>
      <c r="AM66" s="4" t="s">
        <v>428</v>
      </c>
      <c r="AN66" s="4" t="s">
        <v>509</v>
      </c>
      <c r="AO66" s="4" t="s">
        <v>217</v>
      </c>
      <c r="AP66" s="4" t="s">
        <v>321</v>
      </c>
      <c r="AQ66" s="4">
        <v>1</v>
      </c>
      <c r="AR66" s="4" t="s">
        <v>217</v>
      </c>
      <c r="AS66" s="4">
        <v>0</v>
      </c>
      <c r="AT66" s="4" t="s">
        <v>228</v>
      </c>
      <c r="AU66" s="4" t="s">
        <v>228</v>
      </c>
      <c r="AV66" s="4" t="s">
        <v>514</v>
      </c>
      <c r="AW66" s="4" t="s">
        <v>479</v>
      </c>
    </row>
    <row r="67" spans="1:49" x14ac:dyDescent="0.2">
      <c r="A67" s="4" t="s">
        <v>283</v>
      </c>
      <c r="B67" s="4" t="s">
        <v>104</v>
      </c>
      <c r="C67" s="4">
        <v>0</v>
      </c>
      <c r="D67" s="4" t="s">
        <v>217</v>
      </c>
      <c r="E67" s="4" t="s">
        <v>617</v>
      </c>
      <c r="F67" s="4">
        <v>1195</v>
      </c>
      <c r="G67" s="4" t="s">
        <v>773</v>
      </c>
      <c r="H67" s="4">
        <v>1115</v>
      </c>
      <c r="I67" s="4" t="s">
        <v>661</v>
      </c>
      <c r="J67" s="4" t="s">
        <v>326</v>
      </c>
      <c r="K67" s="4">
        <v>1</v>
      </c>
      <c r="L67" s="4" t="s">
        <v>217</v>
      </c>
      <c r="M67" s="4">
        <v>0</v>
      </c>
      <c r="N67" s="4" t="s">
        <v>217</v>
      </c>
      <c r="O67" s="4" t="s">
        <v>217</v>
      </c>
      <c r="P67" s="4" t="s">
        <v>469</v>
      </c>
      <c r="Q67" s="4" t="s">
        <v>443</v>
      </c>
      <c r="R67" s="4" t="s">
        <v>327</v>
      </c>
      <c r="S67" s="4">
        <v>1</v>
      </c>
      <c r="T67" s="4" t="s">
        <v>217</v>
      </c>
      <c r="U67" s="4">
        <v>0</v>
      </c>
      <c r="V67" s="4" t="s">
        <v>228</v>
      </c>
      <c r="W67" s="4" t="s">
        <v>228</v>
      </c>
      <c r="X67" s="4" t="s">
        <v>547</v>
      </c>
      <c r="Y67" s="4" t="s">
        <v>774</v>
      </c>
      <c r="Z67" s="4" t="s">
        <v>328</v>
      </c>
      <c r="AA67" s="4">
        <v>0</v>
      </c>
      <c r="AB67" s="4" t="s">
        <v>217</v>
      </c>
      <c r="AC67" s="4">
        <v>0</v>
      </c>
      <c r="AD67" s="4" t="s">
        <v>217</v>
      </c>
      <c r="AE67" s="4" t="s">
        <v>217</v>
      </c>
      <c r="AF67" s="4" t="s">
        <v>866</v>
      </c>
      <c r="AG67" s="4" t="s">
        <v>601</v>
      </c>
      <c r="AH67" s="4" t="s">
        <v>329</v>
      </c>
      <c r="AI67" s="4">
        <v>1</v>
      </c>
      <c r="AJ67" s="4" t="s">
        <v>217</v>
      </c>
      <c r="AK67" s="4">
        <v>0</v>
      </c>
      <c r="AL67" s="4" t="s">
        <v>217</v>
      </c>
      <c r="AM67" s="4" t="s">
        <v>217</v>
      </c>
      <c r="AN67" s="4" t="s">
        <v>490</v>
      </c>
      <c r="AO67" s="4" t="s">
        <v>370</v>
      </c>
      <c r="AP67" s="4" t="s">
        <v>321</v>
      </c>
      <c r="AQ67" s="4">
        <v>0</v>
      </c>
      <c r="AR67" s="4" t="s">
        <v>217</v>
      </c>
      <c r="AS67" s="4">
        <v>0</v>
      </c>
      <c r="AT67" s="4" t="s">
        <v>217</v>
      </c>
      <c r="AU67" s="4" t="s">
        <v>217</v>
      </c>
      <c r="AV67" s="4" t="s">
        <v>866</v>
      </c>
      <c r="AW67" s="4" t="s">
        <v>601</v>
      </c>
    </row>
    <row r="68" spans="1:49" x14ac:dyDescent="0.2">
      <c r="A68" s="4" t="s">
        <v>284</v>
      </c>
      <c r="B68" s="4" t="s">
        <v>104</v>
      </c>
      <c r="C68" s="4">
        <v>1</v>
      </c>
      <c r="D68" s="4" t="s">
        <v>481</v>
      </c>
      <c r="E68" s="4" t="s">
        <v>776</v>
      </c>
      <c r="F68" s="4" t="s">
        <v>777</v>
      </c>
      <c r="G68" s="4" t="s">
        <v>778</v>
      </c>
      <c r="H68" s="4" t="s">
        <v>779</v>
      </c>
      <c r="I68" s="4" t="s">
        <v>780</v>
      </c>
      <c r="J68" s="4" t="s">
        <v>326</v>
      </c>
      <c r="K68" s="4">
        <v>0</v>
      </c>
      <c r="L68" s="4" t="s">
        <v>771</v>
      </c>
      <c r="M68" s="4">
        <v>0</v>
      </c>
      <c r="N68" s="4" t="s">
        <v>664</v>
      </c>
      <c r="O68" s="4" t="s">
        <v>217</v>
      </c>
      <c r="P68" s="4" t="s">
        <v>781</v>
      </c>
      <c r="Q68" s="4" t="s">
        <v>567</v>
      </c>
      <c r="R68" s="4" t="s">
        <v>327</v>
      </c>
      <c r="S68" s="4">
        <v>1</v>
      </c>
      <c r="T68" s="4" t="s">
        <v>217</v>
      </c>
      <c r="U68" s="4">
        <v>0</v>
      </c>
      <c r="V68" s="4" t="s">
        <v>228</v>
      </c>
      <c r="W68" s="4" t="s">
        <v>228</v>
      </c>
      <c r="X68" s="4" t="s">
        <v>415</v>
      </c>
      <c r="Y68" s="4" t="s">
        <v>638</v>
      </c>
      <c r="Z68" s="4" t="s">
        <v>328</v>
      </c>
      <c r="AA68" s="4">
        <v>0</v>
      </c>
      <c r="AB68" s="4" t="s">
        <v>217</v>
      </c>
      <c r="AC68" s="4">
        <v>0</v>
      </c>
      <c r="AD68" s="4" t="s">
        <v>217</v>
      </c>
      <c r="AE68" s="4" t="s">
        <v>217</v>
      </c>
      <c r="AF68" s="4" t="s">
        <v>340</v>
      </c>
      <c r="AG68" s="4" t="s">
        <v>338</v>
      </c>
      <c r="AH68" s="4" t="s">
        <v>329</v>
      </c>
      <c r="AI68" s="4">
        <v>1</v>
      </c>
      <c r="AJ68" s="4" t="s">
        <v>217</v>
      </c>
      <c r="AK68" s="4">
        <v>0</v>
      </c>
      <c r="AL68" s="4" t="s">
        <v>217</v>
      </c>
      <c r="AM68" s="4" t="s">
        <v>217</v>
      </c>
      <c r="AN68" s="4" t="s">
        <v>1008</v>
      </c>
      <c r="AO68" s="4" t="s">
        <v>407</v>
      </c>
      <c r="AP68" s="4" t="s">
        <v>321</v>
      </c>
      <c r="AQ68" s="4">
        <v>0</v>
      </c>
      <c r="AR68" s="4" t="s">
        <v>217</v>
      </c>
      <c r="AS68" s="4">
        <v>0</v>
      </c>
      <c r="AT68" s="4" t="s">
        <v>217</v>
      </c>
      <c r="AU68" s="4" t="s">
        <v>217</v>
      </c>
      <c r="AV68" s="4" t="s">
        <v>340</v>
      </c>
      <c r="AW68" s="4" t="s">
        <v>338</v>
      </c>
    </row>
    <row r="69" spans="1:49" x14ac:dyDescent="0.2">
      <c r="A69" s="4" t="s">
        <v>285</v>
      </c>
      <c r="B69" s="4" t="s">
        <v>104</v>
      </c>
      <c r="C69" s="4">
        <v>0</v>
      </c>
      <c r="D69" s="4" t="s">
        <v>217</v>
      </c>
      <c r="E69" s="4" t="s">
        <v>783</v>
      </c>
      <c r="F69" s="4">
        <v>1195</v>
      </c>
      <c r="G69" s="4" t="s">
        <v>612</v>
      </c>
      <c r="H69" s="4">
        <v>1115</v>
      </c>
      <c r="I69" s="4" t="s">
        <v>784</v>
      </c>
      <c r="J69" s="4" t="s">
        <v>326</v>
      </c>
      <c r="K69" s="4">
        <v>1</v>
      </c>
      <c r="L69" s="4" t="s">
        <v>217</v>
      </c>
      <c r="M69" s="4">
        <v>0</v>
      </c>
      <c r="N69" s="4" t="s">
        <v>217</v>
      </c>
      <c r="O69" s="4" t="s">
        <v>217</v>
      </c>
      <c r="P69" s="4" t="s">
        <v>469</v>
      </c>
      <c r="Q69" s="4" t="s">
        <v>370</v>
      </c>
      <c r="R69" s="4" t="s">
        <v>327</v>
      </c>
      <c r="S69" s="4">
        <v>1</v>
      </c>
      <c r="T69" s="4" t="s">
        <v>217</v>
      </c>
      <c r="U69" s="4">
        <v>0</v>
      </c>
      <c r="V69" s="4" t="s">
        <v>228</v>
      </c>
      <c r="W69" s="4" t="s">
        <v>228</v>
      </c>
      <c r="X69" s="4" t="s">
        <v>547</v>
      </c>
      <c r="Y69" s="4" t="s">
        <v>466</v>
      </c>
      <c r="Z69" s="4" t="s">
        <v>328</v>
      </c>
      <c r="AA69" s="4">
        <v>1</v>
      </c>
      <c r="AB69" s="4" t="s">
        <v>217</v>
      </c>
      <c r="AC69" s="4">
        <v>0</v>
      </c>
      <c r="AD69" s="4" t="s">
        <v>217</v>
      </c>
      <c r="AE69" s="4" t="s">
        <v>217</v>
      </c>
      <c r="AF69" s="4" t="s">
        <v>709</v>
      </c>
      <c r="AG69" s="4" t="s">
        <v>337</v>
      </c>
      <c r="AH69" s="4" t="s">
        <v>329</v>
      </c>
      <c r="AI69" s="4">
        <v>1</v>
      </c>
      <c r="AJ69" s="4" t="s">
        <v>217</v>
      </c>
      <c r="AK69" s="4">
        <v>0</v>
      </c>
      <c r="AL69" s="4" t="s">
        <v>217</v>
      </c>
      <c r="AM69" s="4" t="s">
        <v>217</v>
      </c>
      <c r="AN69" s="4" t="s">
        <v>490</v>
      </c>
      <c r="AO69" s="4" t="s">
        <v>859</v>
      </c>
      <c r="AP69" s="4" t="s">
        <v>321</v>
      </c>
      <c r="AQ69" s="4">
        <v>1</v>
      </c>
      <c r="AR69" s="4" t="s">
        <v>217</v>
      </c>
      <c r="AS69" s="4">
        <v>0</v>
      </c>
      <c r="AT69" s="4" t="s">
        <v>217</v>
      </c>
      <c r="AU69" s="4" t="s">
        <v>217</v>
      </c>
      <c r="AV69" s="4" t="s">
        <v>709</v>
      </c>
      <c r="AW69" s="4" t="s">
        <v>337</v>
      </c>
    </row>
    <row r="70" spans="1:49" x14ac:dyDescent="0.2">
      <c r="A70" s="4" t="s">
        <v>286</v>
      </c>
      <c r="B70" s="4" t="s">
        <v>104</v>
      </c>
      <c r="C70" s="4">
        <v>0</v>
      </c>
      <c r="D70" s="4" t="s">
        <v>217</v>
      </c>
      <c r="E70" s="4" t="s">
        <v>785</v>
      </c>
      <c r="F70" s="4" t="s">
        <v>745</v>
      </c>
      <c r="G70" s="4" t="s">
        <v>786</v>
      </c>
      <c r="H70" s="4" t="s">
        <v>746</v>
      </c>
      <c r="I70" s="4" t="s">
        <v>545</v>
      </c>
      <c r="J70" s="4" t="s">
        <v>326</v>
      </c>
      <c r="K70" s="4">
        <v>1</v>
      </c>
      <c r="L70" s="4" t="s">
        <v>217</v>
      </c>
      <c r="M70" s="4">
        <v>0</v>
      </c>
      <c r="N70" s="4" t="s">
        <v>217</v>
      </c>
      <c r="O70" s="4" t="s">
        <v>503</v>
      </c>
      <c r="P70" s="4" t="s">
        <v>675</v>
      </c>
      <c r="Q70" s="4" t="s">
        <v>413</v>
      </c>
      <c r="R70" s="4" t="s">
        <v>327</v>
      </c>
      <c r="S70" s="4">
        <v>1</v>
      </c>
      <c r="T70" s="4" t="s">
        <v>217</v>
      </c>
      <c r="U70" s="4">
        <v>0</v>
      </c>
      <c r="V70" s="4" t="s">
        <v>217</v>
      </c>
      <c r="W70" s="4" t="s">
        <v>217</v>
      </c>
      <c r="X70" s="4" t="s">
        <v>425</v>
      </c>
      <c r="Y70" s="4" t="s">
        <v>217</v>
      </c>
      <c r="Z70" s="4" t="s">
        <v>328</v>
      </c>
      <c r="AA70" s="4">
        <v>0</v>
      </c>
      <c r="AB70" s="4" t="s">
        <v>217</v>
      </c>
      <c r="AC70" s="4" t="s">
        <v>485</v>
      </c>
      <c r="AD70" s="4" t="s">
        <v>637</v>
      </c>
      <c r="AE70" s="4" t="s">
        <v>637</v>
      </c>
      <c r="AF70" s="4" t="s">
        <v>217</v>
      </c>
      <c r="AG70" s="4" t="s">
        <v>217</v>
      </c>
      <c r="AH70" s="4" t="s">
        <v>329</v>
      </c>
      <c r="AI70" s="4">
        <v>0</v>
      </c>
      <c r="AJ70" s="4" t="s">
        <v>217</v>
      </c>
      <c r="AK70" s="4">
        <v>0</v>
      </c>
      <c r="AL70" s="4" t="s">
        <v>217</v>
      </c>
      <c r="AM70" s="4" t="s">
        <v>217</v>
      </c>
      <c r="AN70" s="4" t="s">
        <v>347</v>
      </c>
      <c r="AO70" s="4" t="s">
        <v>338</v>
      </c>
      <c r="AP70" s="4" t="s">
        <v>321</v>
      </c>
      <c r="AQ70" s="4">
        <v>1</v>
      </c>
      <c r="AR70" s="4" t="s">
        <v>217</v>
      </c>
      <c r="AS70" s="4">
        <v>0</v>
      </c>
      <c r="AT70" s="4" t="s">
        <v>217</v>
      </c>
      <c r="AU70" s="4" t="s">
        <v>217</v>
      </c>
      <c r="AV70" s="4" t="s">
        <v>425</v>
      </c>
      <c r="AW70" s="4" t="s">
        <v>217</v>
      </c>
    </row>
    <row r="71" spans="1:49" x14ac:dyDescent="0.2">
      <c r="A71" s="4" t="s">
        <v>287</v>
      </c>
      <c r="B71" s="4" t="s">
        <v>104</v>
      </c>
      <c r="C71" s="4">
        <v>0</v>
      </c>
      <c r="D71" s="4" t="s">
        <v>217</v>
      </c>
      <c r="E71" s="4" t="s">
        <v>787</v>
      </c>
      <c r="F71" s="4">
        <v>1195</v>
      </c>
      <c r="G71" s="4" t="s">
        <v>788</v>
      </c>
      <c r="H71" s="4">
        <v>1115</v>
      </c>
      <c r="I71" s="4" t="s">
        <v>789</v>
      </c>
      <c r="J71" s="4" t="s">
        <v>326</v>
      </c>
      <c r="K71" s="4">
        <v>1</v>
      </c>
      <c r="L71" s="4" t="s">
        <v>343</v>
      </c>
      <c r="M71" s="4">
        <v>0</v>
      </c>
      <c r="N71" s="4" t="s">
        <v>343</v>
      </c>
      <c r="O71" s="4" t="s">
        <v>217</v>
      </c>
      <c r="P71" s="4" t="s">
        <v>751</v>
      </c>
      <c r="Q71" s="4" t="s">
        <v>471</v>
      </c>
      <c r="R71" s="4" t="s">
        <v>327</v>
      </c>
      <c r="S71" s="4">
        <v>1</v>
      </c>
      <c r="T71" s="4" t="s">
        <v>595</v>
      </c>
      <c r="U71" s="4">
        <v>0</v>
      </c>
      <c r="V71" s="4" t="s">
        <v>478</v>
      </c>
      <c r="W71" s="4" t="s">
        <v>217</v>
      </c>
      <c r="X71" s="4" t="s">
        <v>352</v>
      </c>
      <c r="Y71" s="4" t="s">
        <v>217</v>
      </c>
      <c r="Z71" s="4" t="s">
        <v>328</v>
      </c>
      <c r="AA71" s="4">
        <v>0</v>
      </c>
      <c r="AB71" s="4" t="s">
        <v>217</v>
      </c>
      <c r="AC71" s="4">
        <v>0</v>
      </c>
      <c r="AD71" s="4" t="s">
        <v>217</v>
      </c>
      <c r="AE71" s="4" t="s">
        <v>217</v>
      </c>
      <c r="AF71" s="4" t="s">
        <v>379</v>
      </c>
      <c r="AG71" s="4" t="s">
        <v>701</v>
      </c>
      <c r="AH71" s="4" t="s">
        <v>329</v>
      </c>
      <c r="AI71" s="4">
        <v>0</v>
      </c>
      <c r="AJ71" s="4">
        <v>1165</v>
      </c>
      <c r="AK71" s="4">
        <v>0</v>
      </c>
      <c r="AL71" s="4" t="s">
        <v>403</v>
      </c>
      <c r="AM71" s="4" t="s">
        <v>450</v>
      </c>
      <c r="AN71" s="4" t="s">
        <v>217</v>
      </c>
      <c r="AO71" s="4" t="s">
        <v>750</v>
      </c>
      <c r="AP71" s="4" t="s">
        <v>321</v>
      </c>
      <c r="AQ71" s="4">
        <v>0</v>
      </c>
      <c r="AR71" s="4" t="s">
        <v>217</v>
      </c>
      <c r="AS71" s="4">
        <v>0</v>
      </c>
      <c r="AT71" s="4" t="s">
        <v>217</v>
      </c>
      <c r="AU71" s="4" t="s">
        <v>217</v>
      </c>
      <c r="AV71" s="4" t="s">
        <v>379</v>
      </c>
      <c r="AW71" s="4" t="s">
        <v>701</v>
      </c>
    </row>
    <row r="72" spans="1:49" x14ac:dyDescent="0.2">
      <c r="A72" s="4" t="s">
        <v>288</v>
      </c>
      <c r="B72" s="4" t="s">
        <v>104</v>
      </c>
      <c r="C72" s="4">
        <v>0</v>
      </c>
      <c r="D72" s="4" t="s">
        <v>217</v>
      </c>
      <c r="E72" s="4" t="s">
        <v>790</v>
      </c>
      <c r="F72" s="4">
        <v>1195</v>
      </c>
      <c r="G72" s="4" t="s">
        <v>791</v>
      </c>
      <c r="H72" s="4">
        <v>1115</v>
      </c>
      <c r="I72" s="4" t="s">
        <v>792</v>
      </c>
      <c r="J72" s="4" t="s">
        <v>326</v>
      </c>
      <c r="K72" s="4">
        <v>1</v>
      </c>
      <c r="L72" s="4" t="s">
        <v>217</v>
      </c>
      <c r="M72" s="4">
        <v>0</v>
      </c>
      <c r="N72" s="4" t="s">
        <v>217</v>
      </c>
      <c r="O72" s="4" t="s">
        <v>217</v>
      </c>
      <c r="P72" s="4" t="s">
        <v>469</v>
      </c>
      <c r="Q72" s="4" t="s">
        <v>683</v>
      </c>
      <c r="R72" s="4" t="s">
        <v>327</v>
      </c>
      <c r="S72" s="4">
        <v>1</v>
      </c>
      <c r="T72" s="4" t="s">
        <v>217</v>
      </c>
      <c r="U72" s="4">
        <v>0</v>
      </c>
      <c r="V72" s="4" t="s">
        <v>228</v>
      </c>
      <c r="W72" s="4" t="s">
        <v>228</v>
      </c>
      <c r="X72" s="4" t="s">
        <v>547</v>
      </c>
      <c r="Y72" s="4" t="s">
        <v>344</v>
      </c>
      <c r="Z72" s="4" t="s">
        <v>328</v>
      </c>
      <c r="AA72" s="4">
        <v>0</v>
      </c>
      <c r="AB72" s="4" t="s">
        <v>217</v>
      </c>
      <c r="AC72" s="4">
        <v>0</v>
      </c>
      <c r="AD72" s="4" t="s">
        <v>217</v>
      </c>
      <c r="AE72" s="4" t="s">
        <v>217</v>
      </c>
      <c r="AF72" s="4" t="s">
        <v>614</v>
      </c>
      <c r="AG72" s="4" t="s">
        <v>430</v>
      </c>
      <c r="AH72" s="4" t="s">
        <v>329</v>
      </c>
      <c r="AI72" s="4">
        <v>1</v>
      </c>
      <c r="AJ72" s="4" t="s">
        <v>217</v>
      </c>
      <c r="AK72" s="4">
        <v>0</v>
      </c>
      <c r="AL72" s="4" t="s">
        <v>217</v>
      </c>
      <c r="AM72" s="4" t="s">
        <v>217</v>
      </c>
      <c r="AN72" s="4" t="s">
        <v>490</v>
      </c>
      <c r="AO72" s="4" t="s">
        <v>704</v>
      </c>
      <c r="AP72" s="4" t="s">
        <v>321</v>
      </c>
      <c r="AQ72" s="4">
        <v>0</v>
      </c>
      <c r="AR72" s="4" t="s">
        <v>217</v>
      </c>
      <c r="AS72" s="4">
        <v>0</v>
      </c>
      <c r="AT72" s="4" t="s">
        <v>217</v>
      </c>
      <c r="AU72" s="4" t="s">
        <v>217</v>
      </c>
      <c r="AV72" s="4" t="s">
        <v>614</v>
      </c>
      <c r="AW72" s="4" t="s">
        <v>430</v>
      </c>
    </row>
    <row r="73" spans="1:49" x14ac:dyDescent="0.2">
      <c r="A73" s="4" t="s">
        <v>289</v>
      </c>
      <c r="B73" s="4" t="s">
        <v>104</v>
      </c>
      <c r="C73" s="4">
        <v>0</v>
      </c>
      <c r="D73" s="4" t="s">
        <v>343</v>
      </c>
      <c r="E73" s="4" t="s">
        <v>363</v>
      </c>
      <c r="F73" s="4" t="s">
        <v>528</v>
      </c>
      <c r="G73" s="4">
        <v>1297</v>
      </c>
      <c r="H73" s="4" t="s">
        <v>795</v>
      </c>
      <c r="I73" s="4" t="s">
        <v>796</v>
      </c>
      <c r="J73" s="4" t="s">
        <v>326</v>
      </c>
      <c r="K73" s="4">
        <v>1</v>
      </c>
      <c r="L73" s="4" t="s">
        <v>797</v>
      </c>
      <c r="M73" s="4">
        <v>0</v>
      </c>
      <c r="N73" s="4" t="s">
        <v>217</v>
      </c>
      <c r="O73" s="4" t="s">
        <v>467</v>
      </c>
      <c r="P73" s="4" t="s">
        <v>416</v>
      </c>
      <c r="Q73" s="4" t="s">
        <v>350</v>
      </c>
      <c r="R73" s="4" t="s">
        <v>327</v>
      </c>
      <c r="S73" s="4">
        <v>1</v>
      </c>
      <c r="T73" s="4" t="s">
        <v>217</v>
      </c>
      <c r="U73" s="4">
        <v>0</v>
      </c>
      <c r="V73" s="4" t="s">
        <v>228</v>
      </c>
      <c r="W73" s="4" t="s">
        <v>228</v>
      </c>
      <c r="X73" s="4" t="s">
        <v>561</v>
      </c>
      <c r="Y73" s="4" t="s">
        <v>540</v>
      </c>
      <c r="Z73" s="4" t="s">
        <v>328</v>
      </c>
      <c r="AA73" s="4">
        <v>0</v>
      </c>
      <c r="AB73" s="4" t="s">
        <v>217</v>
      </c>
      <c r="AC73" s="4">
        <v>0</v>
      </c>
      <c r="AD73" s="4" t="s">
        <v>217</v>
      </c>
      <c r="AE73" s="4" t="s">
        <v>217</v>
      </c>
      <c r="AF73" s="4" t="s">
        <v>404</v>
      </c>
      <c r="AG73" s="4" t="s">
        <v>571</v>
      </c>
      <c r="AH73" s="4" t="s">
        <v>329</v>
      </c>
      <c r="AI73" s="4">
        <v>1</v>
      </c>
      <c r="AJ73" s="4" t="s">
        <v>217</v>
      </c>
      <c r="AK73" s="4">
        <v>0</v>
      </c>
      <c r="AL73" s="4" t="s">
        <v>217</v>
      </c>
      <c r="AM73" s="4" t="s">
        <v>217</v>
      </c>
      <c r="AN73" s="4" t="s">
        <v>482</v>
      </c>
      <c r="AO73" s="4" t="s">
        <v>514</v>
      </c>
      <c r="AP73" s="4" t="s">
        <v>321</v>
      </c>
      <c r="AQ73" s="4">
        <v>0</v>
      </c>
      <c r="AR73" s="4" t="s">
        <v>217</v>
      </c>
      <c r="AS73" s="4">
        <v>0</v>
      </c>
      <c r="AT73" s="4" t="s">
        <v>217</v>
      </c>
      <c r="AU73" s="4" t="s">
        <v>217</v>
      </c>
      <c r="AV73" s="4" t="s">
        <v>404</v>
      </c>
      <c r="AW73" s="4" t="s">
        <v>571</v>
      </c>
    </row>
    <row r="74" spans="1:49" x14ac:dyDescent="0.2">
      <c r="A74" s="4" t="s">
        <v>290</v>
      </c>
      <c r="B74" s="4" t="s">
        <v>104</v>
      </c>
      <c r="C74" s="4">
        <v>0</v>
      </c>
      <c r="D74" s="4" t="s">
        <v>217</v>
      </c>
      <c r="E74" s="4" t="s">
        <v>799</v>
      </c>
      <c r="F74" s="4" t="s">
        <v>800</v>
      </c>
      <c r="G74" s="4" t="s">
        <v>537</v>
      </c>
      <c r="H74" s="4" t="s">
        <v>801</v>
      </c>
      <c r="I74" s="4" t="s">
        <v>802</v>
      </c>
      <c r="J74" s="4" t="s">
        <v>326</v>
      </c>
      <c r="K74" s="4">
        <v>1</v>
      </c>
      <c r="L74" s="4" t="s">
        <v>351</v>
      </c>
      <c r="M74" s="4" t="s">
        <v>435</v>
      </c>
      <c r="N74" s="4" t="s">
        <v>619</v>
      </c>
      <c r="O74" s="4" t="s">
        <v>466</v>
      </c>
      <c r="P74" s="4" t="s">
        <v>217</v>
      </c>
      <c r="Q74" s="4" t="s">
        <v>408</v>
      </c>
      <c r="R74" s="4" t="s">
        <v>327</v>
      </c>
      <c r="S74" s="4">
        <v>1</v>
      </c>
      <c r="T74" s="4" t="s">
        <v>389</v>
      </c>
      <c r="U74" s="4">
        <v>0</v>
      </c>
      <c r="V74" s="4" t="s">
        <v>217</v>
      </c>
      <c r="W74" s="4" t="s">
        <v>471</v>
      </c>
      <c r="X74" s="4" t="s">
        <v>217</v>
      </c>
      <c r="Y74" s="4" t="s">
        <v>402</v>
      </c>
      <c r="Z74" s="4" t="s">
        <v>328</v>
      </c>
      <c r="AA74" s="4">
        <v>1</v>
      </c>
      <c r="AB74" s="4" t="s">
        <v>217</v>
      </c>
      <c r="AC74" s="4">
        <v>0</v>
      </c>
      <c r="AD74" s="4" t="s">
        <v>217</v>
      </c>
      <c r="AE74" s="4" t="s">
        <v>217</v>
      </c>
      <c r="AF74" s="4" t="s">
        <v>500</v>
      </c>
      <c r="AG74" s="4" t="s">
        <v>632</v>
      </c>
      <c r="AH74" s="4" t="s">
        <v>329</v>
      </c>
      <c r="AI74" s="4">
        <v>1</v>
      </c>
      <c r="AJ74" s="4" t="s">
        <v>217</v>
      </c>
      <c r="AK74" s="4">
        <v>0</v>
      </c>
      <c r="AL74" s="4" t="s">
        <v>217</v>
      </c>
      <c r="AM74" s="4" t="s">
        <v>217</v>
      </c>
      <c r="AN74" s="4" t="s">
        <v>417</v>
      </c>
      <c r="AO74" s="4" t="s">
        <v>414</v>
      </c>
      <c r="AP74" s="4" t="s">
        <v>321</v>
      </c>
      <c r="AQ74" s="4">
        <v>1</v>
      </c>
      <c r="AR74" s="4" t="s">
        <v>217</v>
      </c>
      <c r="AS74" s="4">
        <v>0</v>
      </c>
      <c r="AT74" s="4" t="s">
        <v>217</v>
      </c>
      <c r="AU74" s="4" t="s">
        <v>217</v>
      </c>
      <c r="AV74" s="4" t="s">
        <v>642</v>
      </c>
      <c r="AW74" s="4" t="s">
        <v>616</v>
      </c>
    </row>
    <row r="75" spans="1:49" x14ac:dyDescent="0.2">
      <c r="A75" s="4" t="s">
        <v>291</v>
      </c>
      <c r="B75" s="4" t="s">
        <v>104</v>
      </c>
      <c r="C75" s="4">
        <v>0</v>
      </c>
      <c r="D75" s="4" t="s">
        <v>675</v>
      </c>
      <c r="E75" s="4" t="s">
        <v>806</v>
      </c>
      <c r="F75" s="4" t="s">
        <v>476</v>
      </c>
      <c r="G75" s="4" t="s">
        <v>378</v>
      </c>
      <c r="H75" s="4" t="s">
        <v>807</v>
      </c>
      <c r="I75" s="4" t="s">
        <v>645</v>
      </c>
      <c r="J75" s="4" t="s">
        <v>326</v>
      </c>
      <c r="K75" s="4">
        <v>0</v>
      </c>
      <c r="L75" s="4" t="s">
        <v>375</v>
      </c>
      <c r="M75" s="4">
        <v>0</v>
      </c>
      <c r="N75" s="4" t="s">
        <v>556</v>
      </c>
      <c r="O75" s="4" t="s">
        <v>217</v>
      </c>
      <c r="P75" s="4" t="s">
        <v>488</v>
      </c>
      <c r="Q75" s="4" t="s">
        <v>604</v>
      </c>
      <c r="R75" s="4" t="s">
        <v>327</v>
      </c>
      <c r="S75" s="4">
        <v>0</v>
      </c>
      <c r="T75" s="4">
        <v>1145</v>
      </c>
      <c r="U75" s="4">
        <v>0</v>
      </c>
      <c r="V75" s="4" t="s">
        <v>346</v>
      </c>
      <c r="W75" s="4" t="s">
        <v>217</v>
      </c>
      <c r="X75" s="4" t="s">
        <v>765</v>
      </c>
      <c r="Y75" s="4" t="s">
        <v>217</v>
      </c>
      <c r="Z75" s="4" t="s">
        <v>328</v>
      </c>
      <c r="AA75" s="4">
        <v>0</v>
      </c>
      <c r="AB75" s="4" t="s">
        <v>217</v>
      </c>
      <c r="AC75" s="4">
        <v>0</v>
      </c>
      <c r="AD75" s="4" t="s">
        <v>443</v>
      </c>
      <c r="AE75" s="4" t="s">
        <v>822</v>
      </c>
      <c r="AF75" s="4" t="s">
        <v>217</v>
      </c>
      <c r="AG75" s="4" t="s">
        <v>217</v>
      </c>
      <c r="AH75" s="4" t="s">
        <v>329</v>
      </c>
      <c r="AI75" s="4">
        <v>0</v>
      </c>
      <c r="AJ75" s="4" t="s">
        <v>217</v>
      </c>
      <c r="AK75" s="4">
        <v>0</v>
      </c>
      <c r="AL75" s="4" t="s">
        <v>491</v>
      </c>
      <c r="AM75" s="4" t="s">
        <v>435</v>
      </c>
      <c r="AN75" s="4" t="s">
        <v>217</v>
      </c>
      <c r="AO75" s="4" t="s">
        <v>217</v>
      </c>
      <c r="AP75" s="4" t="s">
        <v>321</v>
      </c>
      <c r="AQ75" s="4">
        <v>0</v>
      </c>
      <c r="AR75" s="4" t="s">
        <v>217</v>
      </c>
      <c r="AS75" s="4">
        <v>0</v>
      </c>
      <c r="AT75" s="4" t="s">
        <v>443</v>
      </c>
      <c r="AU75" s="4" t="s">
        <v>822</v>
      </c>
      <c r="AV75" s="4" t="s">
        <v>217</v>
      </c>
      <c r="AW75" s="4" t="s">
        <v>217</v>
      </c>
    </row>
    <row r="76" spans="1:49" x14ac:dyDescent="0.2">
      <c r="A76" s="4" t="s">
        <v>292</v>
      </c>
      <c r="B76" s="4" t="s">
        <v>104</v>
      </c>
      <c r="C76" s="4">
        <v>1</v>
      </c>
      <c r="D76" s="4" t="s">
        <v>343</v>
      </c>
      <c r="E76" s="4" t="s">
        <v>363</v>
      </c>
      <c r="F76" s="4" t="s">
        <v>647</v>
      </c>
      <c r="G76" s="4" t="s">
        <v>365</v>
      </c>
      <c r="H76" s="4" t="s">
        <v>808</v>
      </c>
      <c r="I76" s="4" t="s">
        <v>367</v>
      </c>
      <c r="J76" s="4" t="s">
        <v>326</v>
      </c>
      <c r="K76" s="4">
        <v>0</v>
      </c>
      <c r="L76" s="4" t="s">
        <v>217</v>
      </c>
      <c r="M76" s="4">
        <v>0</v>
      </c>
      <c r="N76" s="4" t="s">
        <v>431</v>
      </c>
      <c r="O76" s="4" t="s">
        <v>217</v>
      </c>
      <c r="P76" s="4" t="s">
        <v>386</v>
      </c>
      <c r="Q76" s="4" t="s">
        <v>370</v>
      </c>
      <c r="R76" s="4" t="s">
        <v>327</v>
      </c>
      <c r="S76" s="4">
        <v>0</v>
      </c>
      <c r="T76" s="4" t="s">
        <v>217</v>
      </c>
      <c r="U76" s="4">
        <v>0</v>
      </c>
      <c r="V76" s="4" t="s">
        <v>809</v>
      </c>
      <c r="W76" s="4" t="s">
        <v>217</v>
      </c>
      <c r="X76" s="4" t="s">
        <v>388</v>
      </c>
      <c r="Y76" s="4" t="s">
        <v>217</v>
      </c>
      <c r="Z76" s="4" t="s">
        <v>328</v>
      </c>
      <c r="AA76" s="4">
        <v>1</v>
      </c>
      <c r="AB76" s="4" t="s">
        <v>217</v>
      </c>
      <c r="AC76" s="4">
        <v>0</v>
      </c>
      <c r="AD76" s="4" t="s">
        <v>217</v>
      </c>
      <c r="AE76" s="4" t="s">
        <v>217</v>
      </c>
      <c r="AF76" s="4" t="s">
        <v>401</v>
      </c>
      <c r="AG76" s="4" t="s">
        <v>561</v>
      </c>
      <c r="AH76" s="4" t="s">
        <v>329</v>
      </c>
      <c r="AI76" s="4">
        <v>1</v>
      </c>
      <c r="AJ76" s="4" t="s">
        <v>217</v>
      </c>
      <c r="AK76" s="4">
        <v>0</v>
      </c>
      <c r="AL76" s="4" t="s">
        <v>217</v>
      </c>
      <c r="AM76" s="4" t="s">
        <v>217</v>
      </c>
      <c r="AN76" s="4" t="s">
        <v>431</v>
      </c>
      <c r="AO76" s="4" t="s">
        <v>404</v>
      </c>
      <c r="AP76" s="4" t="s">
        <v>321</v>
      </c>
      <c r="AQ76" s="4">
        <v>1</v>
      </c>
      <c r="AR76" s="4" t="s">
        <v>217</v>
      </c>
      <c r="AS76" s="4">
        <v>0</v>
      </c>
      <c r="AT76" s="4" t="s">
        <v>217</v>
      </c>
      <c r="AU76" s="4" t="s">
        <v>217</v>
      </c>
      <c r="AV76" s="4" t="s">
        <v>401</v>
      </c>
      <c r="AW76" s="4" t="s">
        <v>561</v>
      </c>
    </row>
    <row r="77" spans="1:49" x14ac:dyDescent="0.2">
      <c r="A77" s="4" t="s">
        <v>293</v>
      </c>
      <c r="B77" s="4" t="s">
        <v>104</v>
      </c>
      <c r="C77" s="4">
        <v>1</v>
      </c>
      <c r="D77" s="4" t="s">
        <v>217</v>
      </c>
      <c r="E77" s="4" t="s">
        <v>810</v>
      </c>
      <c r="F77" s="4" t="s">
        <v>811</v>
      </c>
      <c r="G77" s="4" t="s">
        <v>564</v>
      </c>
      <c r="H77" s="4" t="s">
        <v>812</v>
      </c>
      <c r="I77" s="4" t="s">
        <v>813</v>
      </c>
      <c r="J77" s="4" t="s">
        <v>326</v>
      </c>
      <c r="K77" s="4">
        <v>0</v>
      </c>
      <c r="L77" s="4" t="s">
        <v>630</v>
      </c>
      <c r="M77" s="4">
        <v>0</v>
      </c>
      <c r="N77" s="4" t="s">
        <v>569</v>
      </c>
      <c r="O77" s="4" t="s">
        <v>217</v>
      </c>
      <c r="P77" s="4" t="s">
        <v>450</v>
      </c>
      <c r="Q77" s="4" t="s">
        <v>377</v>
      </c>
      <c r="R77" s="4" t="s">
        <v>327</v>
      </c>
      <c r="S77" s="4">
        <v>0</v>
      </c>
      <c r="T77" s="4" t="s">
        <v>814</v>
      </c>
      <c r="U77" s="4">
        <v>0</v>
      </c>
      <c r="V77" s="4" t="s">
        <v>217</v>
      </c>
      <c r="W77" s="4" t="s">
        <v>571</v>
      </c>
      <c r="X77" s="4" t="s">
        <v>217</v>
      </c>
      <c r="Y77" s="4" t="s">
        <v>430</v>
      </c>
      <c r="Z77" s="4" t="s">
        <v>328</v>
      </c>
      <c r="AA77" s="4">
        <v>0</v>
      </c>
      <c r="AB77" s="4" t="s">
        <v>217</v>
      </c>
      <c r="AC77" s="4">
        <v>0</v>
      </c>
      <c r="AD77" s="4" t="s">
        <v>217</v>
      </c>
      <c r="AE77" s="4" t="s">
        <v>217</v>
      </c>
      <c r="AF77" s="4" t="s">
        <v>330</v>
      </c>
      <c r="AG77" s="4" t="s">
        <v>353</v>
      </c>
      <c r="AH77" s="4" t="s">
        <v>329</v>
      </c>
      <c r="AI77" s="4">
        <v>0</v>
      </c>
      <c r="AJ77" s="4" t="s">
        <v>217</v>
      </c>
      <c r="AK77" s="4">
        <v>0</v>
      </c>
      <c r="AL77" s="4" t="s">
        <v>372</v>
      </c>
      <c r="AM77" s="4" t="s">
        <v>516</v>
      </c>
      <c r="AN77" s="4" t="s">
        <v>467</v>
      </c>
      <c r="AO77" s="4" t="s">
        <v>467</v>
      </c>
      <c r="AP77" s="4" t="s">
        <v>321</v>
      </c>
      <c r="AQ77" s="4">
        <v>0</v>
      </c>
      <c r="AR77" s="4" t="s">
        <v>217</v>
      </c>
      <c r="AS77" s="4">
        <v>0</v>
      </c>
      <c r="AT77" s="4" t="s">
        <v>217</v>
      </c>
      <c r="AU77" s="4" t="s">
        <v>217</v>
      </c>
      <c r="AV77" s="4" t="s">
        <v>330</v>
      </c>
      <c r="AW77" s="4" t="s">
        <v>353</v>
      </c>
    </row>
    <row r="78" spans="1:49" x14ac:dyDescent="0.2">
      <c r="A78" s="4" t="s">
        <v>294</v>
      </c>
      <c r="B78" s="4" t="s">
        <v>104</v>
      </c>
      <c r="C78" s="4">
        <v>0</v>
      </c>
      <c r="D78" s="4" t="s">
        <v>595</v>
      </c>
      <c r="E78" s="4" t="s">
        <v>689</v>
      </c>
      <c r="F78" s="4" t="s">
        <v>811</v>
      </c>
      <c r="G78" s="4" t="s">
        <v>816</v>
      </c>
      <c r="H78" s="4" t="s">
        <v>812</v>
      </c>
      <c r="I78" s="4" t="s">
        <v>817</v>
      </c>
      <c r="J78" s="4" t="s">
        <v>326</v>
      </c>
      <c r="K78" s="4">
        <v>0</v>
      </c>
      <c r="L78" s="4" t="s">
        <v>621</v>
      </c>
      <c r="M78" s="4" t="s">
        <v>533</v>
      </c>
      <c r="N78" s="4" t="s">
        <v>765</v>
      </c>
      <c r="O78" s="4" t="s">
        <v>414</v>
      </c>
      <c r="P78" s="4" t="s">
        <v>217</v>
      </c>
      <c r="Q78" s="4" t="s">
        <v>756</v>
      </c>
      <c r="R78" s="4" t="s">
        <v>327</v>
      </c>
      <c r="S78" s="4">
        <v>1</v>
      </c>
      <c r="T78" s="4" t="s">
        <v>217</v>
      </c>
      <c r="U78" s="4">
        <v>0</v>
      </c>
      <c r="V78" s="4" t="s">
        <v>228</v>
      </c>
      <c r="W78" s="4" t="s">
        <v>228</v>
      </c>
      <c r="X78" s="4" t="s">
        <v>489</v>
      </c>
      <c r="Y78" s="4" t="s">
        <v>405</v>
      </c>
      <c r="Z78" s="4" t="s">
        <v>328</v>
      </c>
      <c r="AA78" s="4">
        <v>0</v>
      </c>
      <c r="AB78" s="4" t="s">
        <v>217</v>
      </c>
      <c r="AC78" s="4">
        <v>0</v>
      </c>
      <c r="AD78" s="4" t="s">
        <v>217</v>
      </c>
      <c r="AE78" s="4" t="s">
        <v>217</v>
      </c>
      <c r="AF78" s="4" t="s">
        <v>581</v>
      </c>
      <c r="AG78" s="4" t="s">
        <v>503</v>
      </c>
      <c r="AH78" s="4" t="s">
        <v>329</v>
      </c>
      <c r="AI78" s="4">
        <v>0</v>
      </c>
      <c r="AJ78" s="4" t="s">
        <v>596</v>
      </c>
      <c r="AK78" s="4">
        <v>0</v>
      </c>
      <c r="AL78" s="4" t="s">
        <v>217</v>
      </c>
      <c r="AM78" s="4" t="s">
        <v>511</v>
      </c>
      <c r="AN78" s="4" t="s">
        <v>805</v>
      </c>
      <c r="AO78" s="4" t="s">
        <v>516</v>
      </c>
      <c r="AP78" s="4" t="s">
        <v>321</v>
      </c>
      <c r="AQ78" s="4">
        <v>1</v>
      </c>
      <c r="AR78" s="4" t="s">
        <v>217</v>
      </c>
      <c r="AS78" s="4">
        <v>0</v>
      </c>
      <c r="AT78" s="4" t="s">
        <v>228</v>
      </c>
      <c r="AU78" s="4" t="s">
        <v>228</v>
      </c>
      <c r="AV78" s="4" t="s">
        <v>489</v>
      </c>
      <c r="AW78" s="4" t="s">
        <v>405</v>
      </c>
    </row>
    <row r="79" spans="1:49" x14ac:dyDescent="0.2">
      <c r="A79" s="4" t="s">
        <v>295</v>
      </c>
      <c r="B79" s="4" t="s">
        <v>104</v>
      </c>
      <c r="C79" s="4">
        <v>1</v>
      </c>
      <c r="D79" s="4" t="s">
        <v>343</v>
      </c>
      <c r="E79" s="4" t="s">
        <v>339</v>
      </c>
      <c r="F79" s="4" t="s">
        <v>819</v>
      </c>
      <c r="G79" s="4" t="s">
        <v>365</v>
      </c>
      <c r="H79" s="4" t="s">
        <v>521</v>
      </c>
      <c r="I79" s="4" t="s">
        <v>367</v>
      </c>
      <c r="J79" s="4" t="s">
        <v>326</v>
      </c>
      <c r="K79" s="4">
        <v>0</v>
      </c>
      <c r="L79" s="4" t="s">
        <v>820</v>
      </c>
      <c r="M79" s="4">
        <v>0</v>
      </c>
      <c r="N79" s="4" t="s">
        <v>217</v>
      </c>
      <c r="O79" s="4" t="s">
        <v>571</v>
      </c>
      <c r="P79" s="4" t="s">
        <v>471</v>
      </c>
      <c r="Q79" s="4" t="s">
        <v>620</v>
      </c>
      <c r="R79" s="4" t="s">
        <v>327</v>
      </c>
      <c r="S79" s="4">
        <v>0</v>
      </c>
      <c r="T79" s="4" t="s">
        <v>821</v>
      </c>
      <c r="U79" s="4">
        <v>0</v>
      </c>
      <c r="V79" s="4" t="s">
        <v>217</v>
      </c>
      <c r="W79" s="4" t="s">
        <v>450</v>
      </c>
      <c r="X79" s="4" t="s">
        <v>217</v>
      </c>
      <c r="Y79" s="4" t="s">
        <v>701</v>
      </c>
      <c r="Z79" s="4" t="s">
        <v>328</v>
      </c>
      <c r="AA79" s="4">
        <v>0</v>
      </c>
      <c r="AB79" s="4" t="s">
        <v>217</v>
      </c>
      <c r="AC79" s="4">
        <v>0</v>
      </c>
      <c r="AD79" s="4" t="s">
        <v>217</v>
      </c>
      <c r="AE79" s="4" t="s">
        <v>217</v>
      </c>
      <c r="AF79" s="4" t="s">
        <v>441</v>
      </c>
      <c r="AG79" s="4" t="s">
        <v>373</v>
      </c>
      <c r="AH79" s="4" t="s">
        <v>329</v>
      </c>
      <c r="AI79" s="4">
        <v>0</v>
      </c>
      <c r="AJ79" s="4" t="s">
        <v>217</v>
      </c>
      <c r="AK79" s="4">
        <v>0</v>
      </c>
      <c r="AL79" s="4" t="s">
        <v>217</v>
      </c>
      <c r="AM79" s="4" t="s">
        <v>217</v>
      </c>
      <c r="AN79" s="4" t="s">
        <v>489</v>
      </c>
      <c r="AO79" s="4" t="s">
        <v>404</v>
      </c>
      <c r="AP79" s="4" t="s">
        <v>321</v>
      </c>
      <c r="AQ79" s="4">
        <v>0</v>
      </c>
      <c r="AR79" s="4" t="s">
        <v>217</v>
      </c>
      <c r="AS79" s="4">
        <v>0</v>
      </c>
      <c r="AT79" s="4" t="s">
        <v>217</v>
      </c>
      <c r="AU79" s="4" t="s">
        <v>217</v>
      </c>
      <c r="AV79" s="4" t="s">
        <v>441</v>
      </c>
      <c r="AW79" s="4" t="s">
        <v>373</v>
      </c>
    </row>
    <row r="80" spans="1:49" x14ac:dyDescent="0.2">
      <c r="A80" s="4" t="s">
        <v>296</v>
      </c>
      <c r="B80" s="4" t="s">
        <v>104</v>
      </c>
      <c r="C80" s="4">
        <v>1</v>
      </c>
      <c r="D80" s="4" t="s">
        <v>217</v>
      </c>
      <c r="E80" s="4" t="s">
        <v>592</v>
      </c>
      <c r="F80" s="4" t="s">
        <v>718</v>
      </c>
      <c r="G80" s="4" t="s">
        <v>823</v>
      </c>
      <c r="H80" s="4" t="s">
        <v>824</v>
      </c>
      <c r="I80" s="4" t="s">
        <v>577</v>
      </c>
      <c r="J80" s="4" t="s">
        <v>326</v>
      </c>
      <c r="K80" s="4">
        <v>0</v>
      </c>
      <c r="L80" s="4" t="s">
        <v>217</v>
      </c>
      <c r="M80" s="4">
        <v>0</v>
      </c>
      <c r="N80" s="4" t="s">
        <v>402</v>
      </c>
      <c r="O80" s="4" t="s">
        <v>217</v>
      </c>
      <c r="P80" s="4" t="s">
        <v>351</v>
      </c>
      <c r="Q80" s="4" t="s">
        <v>772</v>
      </c>
      <c r="R80" s="4" t="s">
        <v>327</v>
      </c>
      <c r="S80" s="4">
        <v>1</v>
      </c>
      <c r="T80" s="4" t="s">
        <v>217</v>
      </c>
      <c r="U80" s="4">
        <v>0</v>
      </c>
      <c r="V80" s="4" t="s">
        <v>228</v>
      </c>
      <c r="W80" s="4" t="s">
        <v>228</v>
      </c>
      <c r="X80" s="4" t="s">
        <v>476</v>
      </c>
      <c r="Y80" s="4" t="s">
        <v>406</v>
      </c>
      <c r="Z80" s="4" t="s">
        <v>328</v>
      </c>
      <c r="AA80" s="4">
        <v>0</v>
      </c>
      <c r="AB80" s="4" t="s">
        <v>217</v>
      </c>
      <c r="AC80" s="4">
        <v>0</v>
      </c>
      <c r="AD80" s="4" t="s">
        <v>217</v>
      </c>
      <c r="AE80" s="4" t="s">
        <v>217</v>
      </c>
      <c r="AF80" s="4" t="s">
        <v>338</v>
      </c>
      <c r="AG80" s="4" t="s">
        <v>338</v>
      </c>
      <c r="AH80" s="4" t="s">
        <v>329</v>
      </c>
      <c r="AI80" s="4">
        <v>1</v>
      </c>
      <c r="AJ80" s="4" t="s">
        <v>621</v>
      </c>
      <c r="AK80" s="4">
        <v>0</v>
      </c>
      <c r="AL80" s="4" t="s">
        <v>376</v>
      </c>
      <c r="AM80" s="4" t="s">
        <v>485</v>
      </c>
      <c r="AN80" s="4" t="s">
        <v>616</v>
      </c>
      <c r="AO80" s="4" t="s">
        <v>503</v>
      </c>
      <c r="AP80" s="4" t="s">
        <v>321</v>
      </c>
      <c r="AQ80" s="4">
        <v>0</v>
      </c>
      <c r="AR80" s="4" t="s">
        <v>217</v>
      </c>
      <c r="AS80" s="4">
        <v>0</v>
      </c>
      <c r="AT80" s="4" t="s">
        <v>217</v>
      </c>
      <c r="AU80" s="4" t="s">
        <v>217</v>
      </c>
      <c r="AV80" s="4" t="s">
        <v>338</v>
      </c>
      <c r="AW80" s="4" t="s">
        <v>338</v>
      </c>
    </row>
    <row r="81" spans="1:49" x14ac:dyDescent="0.2">
      <c r="A81" s="4" t="s">
        <v>297</v>
      </c>
      <c r="B81" s="4" t="s">
        <v>104</v>
      </c>
      <c r="C81" s="4">
        <v>0</v>
      </c>
      <c r="D81" s="4" t="s">
        <v>217</v>
      </c>
      <c r="E81" s="4" t="s">
        <v>825</v>
      </c>
      <c r="F81" s="4" t="s">
        <v>826</v>
      </c>
      <c r="G81" s="4" t="s">
        <v>739</v>
      </c>
      <c r="H81" s="4" t="s">
        <v>771</v>
      </c>
      <c r="I81" s="4" t="s">
        <v>827</v>
      </c>
      <c r="J81" s="4" t="s">
        <v>326</v>
      </c>
      <c r="K81" s="4">
        <v>0</v>
      </c>
      <c r="L81" s="4" t="s">
        <v>217</v>
      </c>
      <c r="M81" s="4">
        <v>0</v>
      </c>
      <c r="N81" s="4" t="s">
        <v>435</v>
      </c>
      <c r="O81" s="4" t="s">
        <v>217</v>
      </c>
      <c r="P81" s="4" t="s">
        <v>656</v>
      </c>
      <c r="Q81" s="4" t="s">
        <v>340</v>
      </c>
      <c r="R81" s="4" t="s">
        <v>327</v>
      </c>
      <c r="S81" s="4">
        <v>0</v>
      </c>
      <c r="T81" s="4" t="s">
        <v>828</v>
      </c>
      <c r="U81" s="4">
        <v>0</v>
      </c>
      <c r="V81" s="4" t="s">
        <v>217</v>
      </c>
      <c r="W81" s="4" t="s">
        <v>717</v>
      </c>
      <c r="X81" s="4" t="s">
        <v>217</v>
      </c>
      <c r="Y81" s="4" t="s">
        <v>747</v>
      </c>
      <c r="Z81" s="4" t="s">
        <v>328</v>
      </c>
      <c r="AA81" s="4">
        <v>0</v>
      </c>
      <c r="AB81" s="4" t="s">
        <v>217</v>
      </c>
      <c r="AC81" s="4">
        <v>0</v>
      </c>
      <c r="AD81" s="4" t="s">
        <v>217</v>
      </c>
      <c r="AE81" s="4" t="s">
        <v>217</v>
      </c>
      <c r="AF81" s="4" t="s">
        <v>378</v>
      </c>
      <c r="AG81" s="4" t="s">
        <v>598</v>
      </c>
      <c r="AH81" s="4" t="s">
        <v>329</v>
      </c>
      <c r="AI81" s="4">
        <v>1</v>
      </c>
      <c r="AJ81" s="4" t="s">
        <v>217</v>
      </c>
      <c r="AK81" s="4">
        <v>0</v>
      </c>
      <c r="AL81" s="4" t="s">
        <v>217</v>
      </c>
      <c r="AM81" s="4" t="s">
        <v>217</v>
      </c>
      <c r="AN81" s="4" t="s">
        <v>441</v>
      </c>
      <c r="AO81" s="4" t="s">
        <v>657</v>
      </c>
      <c r="AP81" s="4" t="s">
        <v>321</v>
      </c>
      <c r="AQ81" s="4">
        <v>0</v>
      </c>
      <c r="AR81" s="4" t="s">
        <v>217</v>
      </c>
      <c r="AS81" s="4">
        <v>0</v>
      </c>
      <c r="AT81" s="4" t="s">
        <v>217</v>
      </c>
      <c r="AU81" s="4" t="s">
        <v>217</v>
      </c>
      <c r="AV81" s="4" t="s">
        <v>378</v>
      </c>
      <c r="AW81" s="4" t="s">
        <v>598</v>
      </c>
    </row>
    <row r="82" spans="1:49" x14ac:dyDescent="0.2">
      <c r="A82" s="4" t="s">
        <v>298</v>
      </c>
      <c r="B82" s="4" t="s">
        <v>104</v>
      </c>
      <c r="C82" s="4">
        <v>1</v>
      </c>
      <c r="D82" s="4" t="s">
        <v>217</v>
      </c>
      <c r="E82" s="4" t="s">
        <v>461</v>
      </c>
      <c r="F82" s="4" t="s">
        <v>745</v>
      </c>
      <c r="G82" s="4" t="s">
        <v>365</v>
      </c>
      <c r="H82" s="4" t="s">
        <v>730</v>
      </c>
      <c r="I82" s="4" t="s">
        <v>367</v>
      </c>
      <c r="J82" s="4" t="s">
        <v>326</v>
      </c>
      <c r="K82" s="4">
        <v>1</v>
      </c>
      <c r="L82" s="4" t="s">
        <v>537</v>
      </c>
      <c r="M82" s="4">
        <v>0</v>
      </c>
      <c r="N82" s="4" t="s">
        <v>542</v>
      </c>
      <c r="O82" s="4" t="s">
        <v>605</v>
      </c>
      <c r="P82" s="4" t="s">
        <v>217</v>
      </c>
      <c r="Q82" s="4" t="s">
        <v>330</v>
      </c>
      <c r="R82" s="4" t="s">
        <v>327</v>
      </c>
      <c r="S82" s="4">
        <v>1</v>
      </c>
      <c r="T82" s="4" t="s">
        <v>829</v>
      </c>
      <c r="U82" s="4">
        <v>0</v>
      </c>
      <c r="V82" s="4" t="s">
        <v>217</v>
      </c>
      <c r="W82" s="4" t="s">
        <v>427</v>
      </c>
      <c r="X82" s="4" t="s">
        <v>217</v>
      </c>
      <c r="Y82" s="4" t="s">
        <v>719</v>
      </c>
      <c r="Z82" s="4" t="s">
        <v>328</v>
      </c>
      <c r="AA82" s="4">
        <v>0</v>
      </c>
      <c r="AB82" s="4" t="s">
        <v>217</v>
      </c>
      <c r="AC82" s="4">
        <v>0</v>
      </c>
      <c r="AD82" s="4" t="s">
        <v>217</v>
      </c>
      <c r="AE82" s="4" t="s">
        <v>217</v>
      </c>
      <c r="AF82" s="4" t="s">
        <v>374</v>
      </c>
      <c r="AG82" s="4" t="s">
        <v>504</v>
      </c>
      <c r="AH82" s="4" t="s">
        <v>329</v>
      </c>
      <c r="AI82" s="4">
        <v>1</v>
      </c>
      <c r="AJ82" s="4" t="s">
        <v>217</v>
      </c>
      <c r="AK82" s="4">
        <v>0</v>
      </c>
      <c r="AL82" s="4" t="s">
        <v>217</v>
      </c>
      <c r="AM82" s="4" t="s">
        <v>217</v>
      </c>
      <c r="AN82" s="4" t="s">
        <v>372</v>
      </c>
      <c r="AO82" s="4" t="s">
        <v>372</v>
      </c>
      <c r="AP82" s="4" t="s">
        <v>321</v>
      </c>
      <c r="AQ82" s="4">
        <v>0</v>
      </c>
      <c r="AR82" s="4" t="s">
        <v>217</v>
      </c>
      <c r="AS82" s="4">
        <v>0</v>
      </c>
      <c r="AT82" s="4" t="s">
        <v>217</v>
      </c>
      <c r="AU82" s="4" t="s">
        <v>217</v>
      </c>
      <c r="AV82" s="4" t="s">
        <v>374</v>
      </c>
      <c r="AW82" s="4" t="s">
        <v>504</v>
      </c>
    </row>
    <row r="83" spans="1:49" x14ac:dyDescent="0.2">
      <c r="A83" s="4" t="s">
        <v>299</v>
      </c>
      <c r="B83" s="4" t="s">
        <v>104</v>
      </c>
      <c r="C83" s="4">
        <v>0</v>
      </c>
      <c r="D83" s="4" t="s">
        <v>217</v>
      </c>
      <c r="E83" s="4" t="s">
        <v>611</v>
      </c>
      <c r="F83" s="4" t="s">
        <v>830</v>
      </c>
      <c r="G83" s="4">
        <v>1817</v>
      </c>
      <c r="H83" s="4" t="s">
        <v>831</v>
      </c>
      <c r="I83" s="4">
        <v>2379</v>
      </c>
      <c r="J83" s="4" t="s">
        <v>326</v>
      </c>
      <c r="K83" s="4">
        <v>0</v>
      </c>
      <c r="L83" s="4" t="s">
        <v>440</v>
      </c>
      <c r="M83" s="4">
        <v>0</v>
      </c>
      <c r="N83" s="4" t="s">
        <v>217</v>
      </c>
      <c r="O83" s="4" t="s">
        <v>360</v>
      </c>
      <c r="P83" s="4" t="s">
        <v>427</v>
      </c>
      <c r="Q83" s="4" t="s">
        <v>217</v>
      </c>
      <c r="R83" s="4" t="s">
        <v>327</v>
      </c>
      <c r="S83" s="4">
        <v>0</v>
      </c>
      <c r="T83" s="4" t="s">
        <v>217</v>
      </c>
      <c r="U83" s="4">
        <v>0</v>
      </c>
      <c r="V83" s="4" t="s">
        <v>228</v>
      </c>
      <c r="W83" s="4" t="s">
        <v>228</v>
      </c>
      <c r="X83" s="4" t="s">
        <v>486</v>
      </c>
      <c r="Y83" s="4" t="s">
        <v>649</v>
      </c>
      <c r="Z83" s="4" t="s">
        <v>328</v>
      </c>
      <c r="AA83" s="4">
        <v>1</v>
      </c>
      <c r="AB83" s="4" t="s">
        <v>217</v>
      </c>
      <c r="AC83" s="4">
        <v>0</v>
      </c>
      <c r="AD83" s="4" t="s">
        <v>217</v>
      </c>
      <c r="AE83" s="4" t="s">
        <v>217</v>
      </c>
      <c r="AF83" s="4" t="s">
        <v>333</v>
      </c>
      <c r="AG83" s="4" t="s">
        <v>333</v>
      </c>
      <c r="AH83" s="4" t="s">
        <v>329</v>
      </c>
      <c r="AI83" s="4">
        <v>0</v>
      </c>
      <c r="AJ83" s="4" t="s">
        <v>217</v>
      </c>
      <c r="AK83" s="4">
        <v>0</v>
      </c>
      <c r="AL83" s="4" t="s">
        <v>217</v>
      </c>
      <c r="AM83" s="4" t="s">
        <v>217</v>
      </c>
      <c r="AN83" s="4" t="s">
        <v>413</v>
      </c>
      <c r="AO83" s="4" t="s">
        <v>504</v>
      </c>
      <c r="AP83" s="4" t="s">
        <v>321</v>
      </c>
      <c r="AQ83" s="4">
        <v>1</v>
      </c>
      <c r="AR83" s="4" t="s">
        <v>217</v>
      </c>
      <c r="AS83" s="4">
        <v>0</v>
      </c>
      <c r="AT83" s="4" t="s">
        <v>217</v>
      </c>
      <c r="AU83" s="4" t="s">
        <v>217</v>
      </c>
      <c r="AV83" s="4" t="s">
        <v>333</v>
      </c>
      <c r="AW83" s="4" t="s">
        <v>333</v>
      </c>
    </row>
    <row r="84" spans="1:49" x14ac:dyDescent="0.2">
      <c r="A84" s="4" t="s">
        <v>300</v>
      </c>
      <c r="B84" s="4" t="s">
        <v>104</v>
      </c>
      <c r="C84" s="4">
        <v>0</v>
      </c>
      <c r="D84" s="4" t="s">
        <v>217</v>
      </c>
      <c r="E84" s="4" t="s">
        <v>833</v>
      </c>
      <c r="F84" s="4" t="s">
        <v>811</v>
      </c>
      <c r="G84" s="4" t="s">
        <v>582</v>
      </c>
      <c r="H84" s="4" t="s">
        <v>779</v>
      </c>
      <c r="I84" s="4" t="s">
        <v>334</v>
      </c>
      <c r="J84" s="4" t="s">
        <v>326</v>
      </c>
      <c r="K84" s="4">
        <v>0</v>
      </c>
      <c r="L84" s="4" t="s">
        <v>435</v>
      </c>
      <c r="M84" s="4">
        <v>0</v>
      </c>
      <c r="N84" s="4" t="s">
        <v>217</v>
      </c>
      <c r="O84" s="4" t="s">
        <v>663</v>
      </c>
      <c r="P84" s="4" t="s">
        <v>614</v>
      </c>
      <c r="Q84" s="4" t="s">
        <v>544</v>
      </c>
      <c r="R84" s="4" t="s">
        <v>327</v>
      </c>
      <c r="S84" s="4">
        <v>0</v>
      </c>
      <c r="T84" s="4" t="s">
        <v>834</v>
      </c>
      <c r="U84" s="4">
        <v>0</v>
      </c>
      <c r="V84" s="4" t="s">
        <v>698</v>
      </c>
      <c r="W84" s="4" t="s">
        <v>217</v>
      </c>
      <c r="X84" s="4" t="s">
        <v>330</v>
      </c>
      <c r="Y84" s="4" t="s">
        <v>217</v>
      </c>
      <c r="Z84" s="4" t="s">
        <v>328</v>
      </c>
      <c r="AA84" s="4">
        <v>1</v>
      </c>
      <c r="AB84" s="4" t="s">
        <v>217</v>
      </c>
      <c r="AC84" s="4">
        <v>0</v>
      </c>
      <c r="AD84" s="4" t="s">
        <v>217</v>
      </c>
      <c r="AE84" s="4" t="s">
        <v>217</v>
      </c>
      <c r="AF84" s="4" t="s">
        <v>508</v>
      </c>
      <c r="AG84" s="4" t="s">
        <v>640</v>
      </c>
      <c r="AH84" s="4" t="s">
        <v>329</v>
      </c>
      <c r="AI84" s="4">
        <v>1</v>
      </c>
      <c r="AJ84" s="4" t="s">
        <v>217</v>
      </c>
      <c r="AK84" s="4">
        <v>0</v>
      </c>
      <c r="AL84" s="4" t="s">
        <v>217</v>
      </c>
      <c r="AM84" s="4" t="s">
        <v>217</v>
      </c>
      <c r="AN84" s="4" t="s">
        <v>427</v>
      </c>
      <c r="AO84" s="4" t="s">
        <v>417</v>
      </c>
      <c r="AP84" s="4" t="s">
        <v>321</v>
      </c>
      <c r="AQ84" s="4">
        <v>1</v>
      </c>
      <c r="AR84" s="4" t="s">
        <v>217</v>
      </c>
      <c r="AS84" s="4">
        <v>0</v>
      </c>
      <c r="AT84" s="4" t="s">
        <v>217</v>
      </c>
      <c r="AU84" s="4" t="s">
        <v>217</v>
      </c>
      <c r="AV84" s="4" t="s">
        <v>508</v>
      </c>
      <c r="AW84" s="4" t="s">
        <v>640</v>
      </c>
    </row>
    <row r="85" spans="1:49" x14ac:dyDescent="0.2">
      <c r="A85" s="4" t="s">
        <v>301</v>
      </c>
      <c r="B85" s="4" t="s">
        <v>104</v>
      </c>
      <c r="C85" s="4">
        <v>1</v>
      </c>
      <c r="D85" s="4" t="s">
        <v>217</v>
      </c>
      <c r="E85" s="4" t="s">
        <v>372</v>
      </c>
      <c r="F85" s="4" t="s">
        <v>837</v>
      </c>
      <c r="G85" s="4" t="s">
        <v>838</v>
      </c>
      <c r="H85" s="4" t="s">
        <v>733</v>
      </c>
      <c r="I85" s="4" t="s">
        <v>474</v>
      </c>
      <c r="J85" s="4" t="s">
        <v>326</v>
      </c>
      <c r="K85" s="4">
        <v>1</v>
      </c>
      <c r="L85" s="4" t="s">
        <v>608</v>
      </c>
      <c r="M85" s="4" t="s">
        <v>352</v>
      </c>
      <c r="N85" s="4" t="s">
        <v>511</v>
      </c>
      <c r="O85" s="4" t="s">
        <v>217</v>
      </c>
      <c r="P85" s="4" t="s">
        <v>217</v>
      </c>
      <c r="Q85" s="4" t="s">
        <v>664</v>
      </c>
      <c r="R85" s="4" t="s">
        <v>327</v>
      </c>
      <c r="S85" s="4">
        <v>0</v>
      </c>
      <c r="T85" s="4" t="s">
        <v>839</v>
      </c>
      <c r="U85" s="4">
        <v>0</v>
      </c>
      <c r="V85" s="4" t="s">
        <v>418</v>
      </c>
      <c r="W85" s="4" t="s">
        <v>217</v>
      </c>
      <c r="X85" s="4" t="s">
        <v>217</v>
      </c>
      <c r="Y85" s="4" t="s">
        <v>217</v>
      </c>
      <c r="Z85" s="4" t="s">
        <v>328</v>
      </c>
      <c r="AA85" s="4">
        <v>1</v>
      </c>
      <c r="AB85" s="4" t="s">
        <v>217</v>
      </c>
      <c r="AC85" s="4">
        <v>0</v>
      </c>
      <c r="AD85" s="4" t="s">
        <v>217</v>
      </c>
      <c r="AE85" s="4" t="s">
        <v>217</v>
      </c>
      <c r="AF85" s="4" t="s">
        <v>418</v>
      </c>
      <c r="AG85" s="4" t="s">
        <v>217</v>
      </c>
      <c r="AH85" s="4" t="s">
        <v>329</v>
      </c>
      <c r="AI85" s="4">
        <v>1</v>
      </c>
      <c r="AJ85" s="4" t="s">
        <v>217</v>
      </c>
      <c r="AK85" s="4">
        <v>0</v>
      </c>
      <c r="AL85" s="4" t="s">
        <v>217</v>
      </c>
      <c r="AM85" s="4" t="s">
        <v>217</v>
      </c>
      <c r="AN85" s="4" t="s">
        <v>401</v>
      </c>
      <c r="AO85" s="4" t="s">
        <v>600</v>
      </c>
      <c r="AP85" s="4" t="s">
        <v>321</v>
      </c>
      <c r="AQ85" s="4">
        <v>0</v>
      </c>
      <c r="AR85" s="4" t="s">
        <v>839</v>
      </c>
      <c r="AS85" s="4">
        <v>0</v>
      </c>
      <c r="AT85" s="4" t="s">
        <v>418</v>
      </c>
      <c r="AU85" s="4" t="s">
        <v>217</v>
      </c>
      <c r="AV85" s="4" t="s">
        <v>217</v>
      </c>
      <c r="AW85" s="4" t="s">
        <v>217</v>
      </c>
    </row>
    <row r="86" spans="1:49" x14ac:dyDescent="0.2">
      <c r="A86" s="4" t="s">
        <v>302</v>
      </c>
      <c r="B86" s="4" t="s">
        <v>104</v>
      </c>
      <c r="C86" s="4">
        <v>1</v>
      </c>
      <c r="D86" s="4" t="s">
        <v>576</v>
      </c>
      <c r="E86" s="4" t="s">
        <v>817</v>
      </c>
      <c r="F86" s="4" t="s">
        <v>840</v>
      </c>
      <c r="G86" s="4" t="s">
        <v>780</v>
      </c>
      <c r="H86" s="4" t="s">
        <v>841</v>
      </c>
      <c r="I86" s="4" t="s">
        <v>842</v>
      </c>
      <c r="J86" s="4" t="s">
        <v>326</v>
      </c>
      <c r="K86" s="4">
        <v>1</v>
      </c>
      <c r="L86" s="4" t="s">
        <v>217</v>
      </c>
      <c r="M86" s="4">
        <v>0</v>
      </c>
      <c r="N86" s="4" t="s">
        <v>435</v>
      </c>
      <c r="O86" s="4" t="s">
        <v>217</v>
      </c>
      <c r="P86" s="4" t="s">
        <v>624</v>
      </c>
      <c r="Q86" s="4" t="s">
        <v>579</v>
      </c>
      <c r="R86" s="4" t="s">
        <v>327</v>
      </c>
      <c r="S86" s="4">
        <v>0</v>
      </c>
      <c r="T86" s="4" t="s">
        <v>843</v>
      </c>
      <c r="U86" s="4">
        <v>0</v>
      </c>
      <c r="V86" s="4" t="s">
        <v>217</v>
      </c>
      <c r="W86" s="4" t="s">
        <v>338</v>
      </c>
      <c r="X86" s="4" t="s">
        <v>217</v>
      </c>
      <c r="Y86" s="4" t="s">
        <v>554</v>
      </c>
      <c r="Z86" s="4" t="s">
        <v>328</v>
      </c>
      <c r="AA86" s="4">
        <v>0</v>
      </c>
      <c r="AB86" s="4" t="s">
        <v>217</v>
      </c>
      <c r="AC86" s="4">
        <v>0</v>
      </c>
      <c r="AD86" s="4" t="s">
        <v>217</v>
      </c>
      <c r="AE86" s="4" t="s">
        <v>217</v>
      </c>
      <c r="AF86" s="4" t="s">
        <v>651</v>
      </c>
      <c r="AG86" s="4" t="s">
        <v>571</v>
      </c>
      <c r="AH86" s="4" t="s">
        <v>329</v>
      </c>
      <c r="AI86" s="4">
        <v>1</v>
      </c>
      <c r="AJ86" s="4" t="s">
        <v>217</v>
      </c>
      <c r="AK86" s="4">
        <v>0</v>
      </c>
      <c r="AL86" s="4" t="s">
        <v>217</v>
      </c>
      <c r="AM86" s="4" t="s">
        <v>217</v>
      </c>
      <c r="AN86" s="4" t="s">
        <v>489</v>
      </c>
      <c r="AO86" s="4" t="s">
        <v>649</v>
      </c>
      <c r="AP86" s="4" t="s">
        <v>321</v>
      </c>
      <c r="AQ86" s="4">
        <v>0</v>
      </c>
      <c r="AR86" s="4" t="s">
        <v>217</v>
      </c>
      <c r="AS86" s="4">
        <v>0</v>
      </c>
      <c r="AT86" s="4" t="s">
        <v>217</v>
      </c>
      <c r="AU86" s="4" t="s">
        <v>217</v>
      </c>
      <c r="AV86" s="4" t="s">
        <v>651</v>
      </c>
      <c r="AW86" s="4" t="s">
        <v>571</v>
      </c>
    </row>
    <row r="87" spans="1:49" x14ac:dyDescent="0.2">
      <c r="A87" s="4" t="s">
        <v>303</v>
      </c>
      <c r="B87" s="4" t="s">
        <v>104</v>
      </c>
      <c r="C87" s="4">
        <v>0</v>
      </c>
      <c r="D87" s="4" t="s">
        <v>217</v>
      </c>
      <c r="E87" s="4" t="s">
        <v>721</v>
      </c>
      <c r="F87" s="4" t="s">
        <v>335</v>
      </c>
      <c r="G87" s="4" t="s">
        <v>408</v>
      </c>
      <c r="H87" s="4" t="s">
        <v>844</v>
      </c>
      <c r="I87" s="4" t="s">
        <v>845</v>
      </c>
      <c r="J87" s="4" t="s">
        <v>326</v>
      </c>
      <c r="K87" s="4">
        <v>1</v>
      </c>
      <c r="L87" s="4" t="s">
        <v>579</v>
      </c>
      <c r="M87" s="4" t="s">
        <v>846</v>
      </c>
      <c r="N87" s="4" t="s">
        <v>794</v>
      </c>
      <c r="O87" s="4" t="s">
        <v>408</v>
      </c>
      <c r="P87" s="4" t="s">
        <v>217</v>
      </c>
      <c r="Q87" s="4" t="s">
        <v>458</v>
      </c>
      <c r="R87" s="4" t="s">
        <v>327</v>
      </c>
      <c r="S87" s="4">
        <v>0</v>
      </c>
      <c r="T87" s="4" t="s">
        <v>217</v>
      </c>
      <c r="U87" s="4">
        <v>0</v>
      </c>
      <c r="V87" s="4" t="s">
        <v>450</v>
      </c>
      <c r="W87" s="4" t="s">
        <v>217</v>
      </c>
      <c r="X87" s="4" t="s">
        <v>500</v>
      </c>
      <c r="Y87" s="4" t="s">
        <v>217</v>
      </c>
      <c r="Z87" s="4" t="s">
        <v>328</v>
      </c>
      <c r="AA87" s="4">
        <v>0</v>
      </c>
      <c r="AB87" s="4" t="s">
        <v>217</v>
      </c>
      <c r="AC87" s="4">
        <v>0</v>
      </c>
      <c r="AD87" s="4" t="s">
        <v>441</v>
      </c>
      <c r="AE87" s="4" t="s">
        <v>735</v>
      </c>
      <c r="AF87" s="4" t="s">
        <v>217</v>
      </c>
      <c r="AG87" s="4" t="s">
        <v>217</v>
      </c>
      <c r="AH87" s="4" t="s">
        <v>329</v>
      </c>
      <c r="AI87" s="4">
        <v>0</v>
      </c>
      <c r="AJ87" s="4" t="s">
        <v>217</v>
      </c>
      <c r="AK87" s="4">
        <v>0</v>
      </c>
      <c r="AL87" s="4" t="s">
        <v>650</v>
      </c>
      <c r="AM87" s="4" t="s">
        <v>217</v>
      </c>
      <c r="AN87" s="4" t="s">
        <v>489</v>
      </c>
      <c r="AO87" s="4" t="s">
        <v>524</v>
      </c>
      <c r="AP87" s="4" t="s">
        <v>321</v>
      </c>
      <c r="AQ87" s="4">
        <v>0</v>
      </c>
      <c r="AR87" s="4" t="s">
        <v>217</v>
      </c>
      <c r="AS87" s="4">
        <v>0</v>
      </c>
      <c r="AT87" s="4" t="s">
        <v>217</v>
      </c>
      <c r="AU87" s="4" t="s">
        <v>217</v>
      </c>
      <c r="AV87" s="4" t="s">
        <v>450</v>
      </c>
      <c r="AW87" s="4" t="s">
        <v>865</v>
      </c>
    </row>
    <row r="88" spans="1:49" x14ac:dyDescent="0.2">
      <c r="A88" s="4" t="s">
        <v>304</v>
      </c>
      <c r="B88" s="4" t="s">
        <v>104</v>
      </c>
      <c r="C88" s="4">
        <v>0</v>
      </c>
      <c r="D88" s="4" t="s">
        <v>217</v>
      </c>
      <c r="E88" s="4" t="s">
        <v>703</v>
      </c>
      <c r="F88" s="4">
        <v>1889</v>
      </c>
      <c r="G88" s="4" t="s">
        <v>842</v>
      </c>
      <c r="H88" s="4">
        <v>2389</v>
      </c>
      <c r="I88" s="4" t="s">
        <v>847</v>
      </c>
      <c r="J88" s="4" t="s">
        <v>326</v>
      </c>
      <c r="K88" s="4">
        <v>1</v>
      </c>
      <c r="L88" s="4" t="s">
        <v>217</v>
      </c>
      <c r="M88" s="4">
        <v>0</v>
      </c>
      <c r="N88" s="4" t="s">
        <v>217</v>
      </c>
      <c r="O88" s="4" t="s">
        <v>408</v>
      </c>
      <c r="P88" s="4" t="s">
        <v>804</v>
      </c>
      <c r="Q88" s="4" t="s">
        <v>546</v>
      </c>
      <c r="R88" s="4" t="s">
        <v>327</v>
      </c>
      <c r="S88" s="4">
        <v>1</v>
      </c>
      <c r="T88" s="4" t="s">
        <v>217</v>
      </c>
      <c r="U88" s="4">
        <v>0</v>
      </c>
      <c r="V88" s="4" t="s">
        <v>217</v>
      </c>
      <c r="W88" s="4" t="s">
        <v>217</v>
      </c>
      <c r="X88" s="4" t="s">
        <v>578</v>
      </c>
      <c r="Y88" s="4" t="s">
        <v>217</v>
      </c>
      <c r="Z88" s="4" t="s">
        <v>328</v>
      </c>
      <c r="AA88" s="4">
        <v>0</v>
      </c>
      <c r="AB88" s="4" t="s">
        <v>217</v>
      </c>
      <c r="AC88" s="4" t="s">
        <v>672</v>
      </c>
      <c r="AD88" s="4" t="s">
        <v>1008</v>
      </c>
      <c r="AE88" s="4" t="s">
        <v>1008</v>
      </c>
      <c r="AF88" s="4" t="s">
        <v>217</v>
      </c>
      <c r="AG88" s="4" t="s">
        <v>217</v>
      </c>
      <c r="AH88" s="4" t="s">
        <v>329</v>
      </c>
      <c r="AI88" s="4">
        <v>0</v>
      </c>
      <c r="AJ88" s="4" t="s">
        <v>217</v>
      </c>
      <c r="AK88" s="4">
        <v>0</v>
      </c>
      <c r="AL88" s="4" t="s">
        <v>217</v>
      </c>
      <c r="AM88" s="4" t="s">
        <v>217</v>
      </c>
      <c r="AN88" s="4" t="s">
        <v>459</v>
      </c>
      <c r="AO88" s="4" t="s">
        <v>503</v>
      </c>
      <c r="AP88" s="4" t="s">
        <v>321</v>
      </c>
      <c r="AQ88" s="4">
        <v>1</v>
      </c>
      <c r="AR88" s="4" t="s">
        <v>217</v>
      </c>
      <c r="AS88" s="4">
        <v>0</v>
      </c>
      <c r="AT88" s="4" t="s">
        <v>217</v>
      </c>
      <c r="AU88" s="4" t="s">
        <v>217</v>
      </c>
      <c r="AV88" s="4" t="s">
        <v>578</v>
      </c>
      <c r="AW88" s="4" t="s">
        <v>217</v>
      </c>
    </row>
    <row r="89" spans="1:49" x14ac:dyDescent="0.2">
      <c r="A89" s="4" t="s">
        <v>305</v>
      </c>
      <c r="B89" s="4" t="s">
        <v>104</v>
      </c>
      <c r="C89" s="4">
        <v>1</v>
      </c>
      <c r="D89" s="4" t="s">
        <v>217</v>
      </c>
      <c r="E89" s="4" t="s">
        <v>690</v>
      </c>
      <c r="F89" s="4" t="s">
        <v>848</v>
      </c>
      <c r="G89" s="4" t="s">
        <v>365</v>
      </c>
      <c r="H89" s="4" t="s">
        <v>849</v>
      </c>
      <c r="I89" s="4" t="s">
        <v>367</v>
      </c>
      <c r="J89" s="4" t="s">
        <v>326</v>
      </c>
      <c r="K89" s="4">
        <v>0</v>
      </c>
      <c r="L89" s="4" t="s">
        <v>349</v>
      </c>
      <c r="M89" s="4">
        <v>0</v>
      </c>
      <c r="N89" s="4" t="s">
        <v>217</v>
      </c>
      <c r="O89" s="4" t="s">
        <v>516</v>
      </c>
      <c r="P89" s="4" t="s">
        <v>387</v>
      </c>
      <c r="Q89" s="4" t="s">
        <v>406</v>
      </c>
      <c r="R89" s="4" t="s">
        <v>327</v>
      </c>
      <c r="S89" s="4">
        <v>0</v>
      </c>
      <c r="T89" s="4" t="s">
        <v>850</v>
      </c>
      <c r="U89" s="4">
        <v>0</v>
      </c>
      <c r="V89" s="4" t="s">
        <v>217</v>
      </c>
      <c r="W89" s="4" t="s">
        <v>353</v>
      </c>
      <c r="X89" s="4" t="s">
        <v>217</v>
      </c>
      <c r="Y89" s="4" t="s">
        <v>518</v>
      </c>
      <c r="Z89" s="4" t="s">
        <v>328</v>
      </c>
      <c r="AA89" s="4">
        <v>0</v>
      </c>
      <c r="AB89" s="4" t="s">
        <v>217</v>
      </c>
      <c r="AC89" s="4">
        <v>0</v>
      </c>
      <c r="AD89" s="4" t="s">
        <v>217</v>
      </c>
      <c r="AE89" s="4" t="s">
        <v>217</v>
      </c>
      <c r="AF89" s="4" t="s">
        <v>417</v>
      </c>
      <c r="AG89" s="4" t="s">
        <v>818</v>
      </c>
      <c r="AH89" s="4" t="s">
        <v>329</v>
      </c>
      <c r="AI89" s="4">
        <v>1</v>
      </c>
      <c r="AJ89" s="4" t="s">
        <v>217</v>
      </c>
      <c r="AK89" s="4">
        <v>0</v>
      </c>
      <c r="AL89" s="4" t="s">
        <v>389</v>
      </c>
      <c r="AM89" s="4" t="s">
        <v>217</v>
      </c>
      <c r="AN89" s="4" t="s">
        <v>338</v>
      </c>
      <c r="AO89" s="4" t="s">
        <v>430</v>
      </c>
      <c r="AP89" s="4" t="s">
        <v>321</v>
      </c>
      <c r="AQ89" s="4">
        <v>0</v>
      </c>
      <c r="AR89" s="4" t="s">
        <v>217</v>
      </c>
      <c r="AS89" s="4">
        <v>0</v>
      </c>
      <c r="AT89" s="4" t="s">
        <v>217</v>
      </c>
      <c r="AU89" s="4" t="s">
        <v>217</v>
      </c>
      <c r="AV89" s="4" t="s">
        <v>417</v>
      </c>
      <c r="AW89" s="4" t="s">
        <v>818</v>
      </c>
    </row>
    <row r="90" spans="1:49" x14ac:dyDescent="0.2">
      <c r="A90" s="4" t="s">
        <v>306</v>
      </c>
      <c r="B90" s="4" t="s">
        <v>104</v>
      </c>
      <c r="C90" s="4">
        <v>1</v>
      </c>
      <c r="D90" s="4" t="s">
        <v>217</v>
      </c>
      <c r="E90" s="4" t="s">
        <v>851</v>
      </c>
      <c r="F90" s="4" t="s">
        <v>852</v>
      </c>
      <c r="G90" s="4" t="s">
        <v>365</v>
      </c>
      <c r="H90" s="4" t="s">
        <v>853</v>
      </c>
      <c r="I90" s="4" t="s">
        <v>367</v>
      </c>
      <c r="J90" s="4" t="s">
        <v>326</v>
      </c>
      <c r="K90" s="4">
        <v>0</v>
      </c>
      <c r="L90" s="4" t="s">
        <v>650</v>
      </c>
      <c r="M90" s="4" t="s">
        <v>652</v>
      </c>
      <c r="N90" s="4" t="s">
        <v>404</v>
      </c>
      <c r="O90" s="4" t="s">
        <v>854</v>
      </c>
      <c r="P90" s="4" t="s">
        <v>217</v>
      </c>
      <c r="Q90" s="4" t="s">
        <v>544</v>
      </c>
      <c r="R90" s="4" t="s">
        <v>327</v>
      </c>
      <c r="S90" s="4">
        <v>0</v>
      </c>
      <c r="T90" s="4" t="s">
        <v>217</v>
      </c>
      <c r="U90" s="4">
        <v>0</v>
      </c>
      <c r="V90" s="4" t="s">
        <v>406</v>
      </c>
      <c r="W90" s="4" t="s">
        <v>217</v>
      </c>
      <c r="X90" s="4" t="s">
        <v>385</v>
      </c>
      <c r="Y90" s="4" t="s">
        <v>217</v>
      </c>
      <c r="Z90" s="4" t="s">
        <v>328</v>
      </c>
      <c r="AA90" s="4">
        <v>1</v>
      </c>
      <c r="AB90" s="4" t="s">
        <v>217</v>
      </c>
      <c r="AC90" s="4">
        <v>0</v>
      </c>
      <c r="AD90" s="4" t="s">
        <v>217</v>
      </c>
      <c r="AE90" s="4" t="s">
        <v>217</v>
      </c>
      <c r="AF90" s="4" t="s">
        <v>404</v>
      </c>
      <c r="AG90" s="4" t="s">
        <v>548</v>
      </c>
      <c r="AH90" s="4" t="s">
        <v>329</v>
      </c>
      <c r="AI90" s="4">
        <v>1</v>
      </c>
      <c r="AJ90" s="4" t="s">
        <v>217</v>
      </c>
      <c r="AK90" s="4">
        <v>0</v>
      </c>
      <c r="AL90" s="4" t="s">
        <v>217</v>
      </c>
      <c r="AM90" s="4" t="s">
        <v>217</v>
      </c>
      <c r="AN90" s="4" t="s">
        <v>373</v>
      </c>
      <c r="AO90" s="4" t="s">
        <v>337</v>
      </c>
      <c r="AP90" s="4" t="s">
        <v>321</v>
      </c>
      <c r="AQ90" s="4">
        <v>1</v>
      </c>
      <c r="AR90" s="4" t="s">
        <v>217</v>
      </c>
      <c r="AS90" s="4">
        <v>0</v>
      </c>
      <c r="AT90" s="4" t="s">
        <v>217</v>
      </c>
      <c r="AU90" s="4" t="s">
        <v>217</v>
      </c>
      <c r="AV90" s="4" t="s">
        <v>404</v>
      </c>
      <c r="AW90" s="4" t="s">
        <v>548</v>
      </c>
    </row>
    <row r="91" spans="1:49" x14ac:dyDescent="0.2">
      <c r="A91" s="4" t="s">
        <v>307</v>
      </c>
      <c r="B91" s="4" t="s">
        <v>104</v>
      </c>
      <c r="C91" s="4">
        <v>0</v>
      </c>
      <c r="D91" s="4" t="s">
        <v>217</v>
      </c>
      <c r="E91" s="4" t="s">
        <v>856</v>
      </c>
      <c r="F91" s="4" t="s">
        <v>531</v>
      </c>
      <c r="G91" s="4" t="s">
        <v>857</v>
      </c>
      <c r="H91" s="4" t="s">
        <v>858</v>
      </c>
      <c r="I91" s="4" t="s">
        <v>834</v>
      </c>
      <c r="J91" s="4" t="s">
        <v>326</v>
      </c>
      <c r="K91" s="4">
        <v>0</v>
      </c>
      <c r="L91" s="4" t="s">
        <v>217</v>
      </c>
      <c r="M91" s="4">
        <v>0</v>
      </c>
      <c r="N91" s="4" t="s">
        <v>424</v>
      </c>
      <c r="O91" s="4" t="s">
        <v>217</v>
      </c>
      <c r="P91" s="4" t="s">
        <v>333</v>
      </c>
      <c r="Q91" s="4" t="s">
        <v>340</v>
      </c>
      <c r="R91" s="4" t="s">
        <v>327</v>
      </c>
      <c r="S91" s="4">
        <v>0</v>
      </c>
      <c r="T91" s="4" t="s">
        <v>217</v>
      </c>
      <c r="U91" s="4">
        <v>0</v>
      </c>
      <c r="V91" s="4" t="s">
        <v>228</v>
      </c>
      <c r="W91" s="4" t="s">
        <v>228</v>
      </c>
      <c r="X91" s="4" t="s">
        <v>446</v>
      </c>
      <c r="Y91" s="4" t="s">
        <v>686</v>
      </c>
      <c r="Z91" s="4" t="s">
        <v>328</v>
      </c>
      <c r="AA91" s="4">
        <v>0</v>
      </c>
      <c r="AB91" s="4" t="s">
        <v>217</v>
      </c>
      <c r="AC91" s="4">
        <v>0</v>
      </c>
      <c r="AD91" s="4" t="s">
        <v>217</v>
      </c>
      <c r="AE91" s="4" t="s">
        <v>217</v>
      </c>
      <c r="AF91" s="4" t="s">
        <v>556</v>
      </c>
      <c r="AG91" s="4" t="s">
        <v>416</v>
      </c>
      <c r="AH91" s="4" t="s">
        <v>329</v>
      </c>
      <c r="AI91" s="4">
        <v>0</v>
      </c>
      <c r="AJ91" s="4" t="s">
        <v>217</v>
      </c>
      <c r="AK91" s="4">
        <v>0</v>
      </c>
      <c r="AL91" s="4" t="s">
        <v>217</v>
      </c>
      <c r="AM91" s="4" t="s">
        <v>217</v>
      </c>
      <c r="AN91" s="4" t="s">
        <v>579</v>
      </c>
      <c r="AO91" s="4" t="s">
        <v>450</v>
      </c>
      <c r="AP91" s="4" t="s">
        <v>321</v>
      </c>
      <c r="AQ91" s="4">
        <v>1</v>
      </c>
      <c r="AR91" s="4" t="s">
        <v>217</v>
      </c>
      <c r="AS91" s="4">
        <v>0</v>
      </c>
      <c r="AT91" s="4" t="s">
        <v>217</v>
      </c>
      <c r="AU91" s="4" t="s">
        <v>217</v>
      </c>
      <c r="AV91" s="4" t="s">
        <v>356</v>
      </c>
      <c r="AW91" s="4" t="s">
        <v>606</v>
      </c>
    </row>
    <row r="92" spans="1:49" x14ac:dyDescent="0.2">
      <c r="A92" s="4" t="s">
        <v>308</v>
      </c>
      <c r="B92" s="4" t="s">
        <v>104</v>
      </c>
      <c r="C92" s="4">
        <v>1</v>
      </c>
      <c r="D92" s="4">
        <v>3702</v>
      </c>
      <c r="E92" s="4" t="s">
        <v>424</v>
      </c>
      <c r="F92" s="4" t="s">
        <v>862</v>
      </c>
      <c r="G92" s="4" t="s">
        <v>402</v>
      </c>
      <c r="H92" s="4" t="s">
        <v>863</v>
      </c>
      <c r="I92" s="4" t="s">
        <v>372</v>
      </c>
      <c r="J92" s="4" t="s">
        <v>326</v>
      </c>
      <c r="K92" s="4">
        <v>0</v>
      </c>
      <c r="L92" s="4" t="s">
        <v>669</v>
      </c>
      <c r="M92" s="4">
        <v>0</v>
      </c>
      <c r="N92" s="4" t="s">
        <v>504</v>
      </c>
      <c r="O92" s="4" t="s">
        <v>217</v>
      </c>
      <c r="P92" s="4" t="s">
        <v>864</v>
      </c>
      <c r="Q92" s="4" t="s">
        <v>217</v>
      </c>
      <c r="R92" s="4" t="s">
        <v>327</v>
      </c>
      <c r="S92" s="4">
        <v>0</v>
      </c>
      <c r="T92" s="4" t="s">
        <v>669</v>
      </c>
      <c r="U92" s="4">
        <v>0</v>
      </c>
      <c r="V92" s="4" t="s">
        <v>504</v>
      </c>
      <c r="W92" s="4" t="s">
        <v>217</v>
      </c>
      <c r="X92" s="4" t="s">
        <v>864</v>
      </c>
      <c r="Y92" s="4" t="s">
        <v>217</v>
      </c>
      <c r="Z92" s="4" t="s">
        <v>328</v>
      </c>
      <c r="AA92" s="4">
        <v>0</v>
      </c>
      <c r="AB92" s="4" t="s">
        <v>217</v>
      </c>
      <c r="AC92" s="4">
        <v>0</v>
      </c>
      <c r="AD92" s="4" t="s">
        <v>217</v>
      </c>
      <c r="AE92" s="4" t="s">
        <v>217</v>
      </c>
      <c r="AF92" s="4" t="s">
        <v>548</v>
      </c>
      <c r="AG92" s="4" t="s">
        <v>707</v>
      </c>
      <c r="AH92" s="4" t="s">
        <v>329</v>
      </c>
      <c r="AI92" s="4">
        <v>0</v>
      </c>
      <c r="AJ92" s="4" t="s">
        <v>217</v>
      </c>
      <c r="AK92" s="4">
        <v>0</v>
      </c>
      <c r="AL92" s="4" t="s">
        <v>217</v>
      </c>
      <c r="AM92" s="4" t="s">
        <v>607</v>
      </c>
      <c r="AN92" s="4" t="s">
        <v>632</v>
      </c>
      <c r="AO92" s="4" t="s">
        <v>372</v>
      </c>
      <c r="AP92" s="4" t="s">
        <v>321</v>
      </c>
      <c r="AQ92" s="4">
        <v>0</v>
      </c>
      <c r="AR92" s="4" t="s">
        <v>217</v>
      </c>
      <c r="AS92" s="4">
        <v>0</v>
      </c>
      <c r="AT92" s="4" t="s">
        <v>217</v>
      </c>
      <c r="AU92" s="4" t="s">
        <v>217</v>
      </c>
      <c r="AV92" s="4" t="s">
        <v>548</v>
      </c>
      <c r="AW92" s="4" t="s">
        <v>707</v>
      </c>
    </row>
    <row r="93" spans="1:49" x14ac:dyDescent="0.2">
      <c r="A93" s="4" t="s">
        <v>309</v>
      </c>
      <c r="B93" s="4" t="s">
        <v>104</v>
      </c>
      <c r="C93" s="4">
        <v>0</v>
      </c>
      <c r="D93" s="4" t="s">
        <v>595</v>
      </c>
      <c r="E93" s="4" t="s">
        <v>776</v>
      </c>
      <c r="F93" s="4" t="s">
        <v>564</v>
      </c>
      <c r="G93" s="4" t="s">
        <v>816</v>
      </c>
      <c r="H93" s="4" t="s">
        <v>813</v>
      </c>
      <c r="I93" s="4" t="s">
        <v>817</v>
      </c>
      <c r="J93" s="4" t="s">
        <v>326</v>
      </c>
      <c r="K93" s="4">
        <v>0</v>
      </c>
      <c r="L93" s="4" t="s">
        <v>614</v>
      </c>
      <c r="M93" s="4">
        <v>0</v>
      </c>
      <c r="N93" s="4" t="s">
        <v>217</v>
      </c>
      <c r="O93" s="4" t="s">
        <v>865</v>
      </c>
      <c r="P93" s="4" t="s">
        <v>377</v>
      </c>
      <c r="Q93" s="4" t="s">
        <v>631</v>
      </c>
      <c r="R93" s="4" t="s">
        <v>327</v>
      </c>
      <c r="S93" s="4">
        <v>0</v>
      </c>
      <c r="T93" s="4" t="s">
        <v>476</v>
      </c>
      <c r="U93" s="4">
        <v>0</v>
      </c>
      <c r="V93" s="4" t="s">
        <v>217</v>
      </c>
      <c r="W93" s="4" t="s">
        <v>866</v>
      </c>
      <c r="X93" s="4" t="s">
        <v>217</v>
      </c>
      <c r="Y93" s="4" t="s">
        <v>482</v>
      </c>
      <c r="Z93" s="4" t="s">
        <v>328</v>
      </c>
      <c r="AA93" s="4">
        <v>0</v>
      </c>
      <c r="AB93" s="4" t="s">
        <v>217</v>
      </c>
      <c r="AC93" s="4">
        <v>0</v>
      </c>
      <c r="AD93" s="4" t="s">
        <v>217</v>
      </c>
      <c r="AE93" s="4" t="s">
        <v>217</v>
      </c>
      <c r="AF93" s="4" t="s">
        <v>672</v>
      </c>
      <c r="AG93" s="4" t="s">
        <v>427</v>
      </c>
      <c r="AH93" s="4" t="s">
        <v>329</v>
      </c>
      <c r="AI93" s="4">
        <v>0</v>
      </c>
      <c r="AJ93" s="4" t="s">
        <v>478</v>
      </c>
      <c r="AK93" s="4">
        <v>0</v>
      </c>
      <c r="AL93" s="4" t="s">
        <v>666</v>
      </c>
      <c r="AM93" s="4" t="s">
        <v>542</v>
      </c>
      <c r="AN93" s="4" t="s">
        <v>539</v>
      </c>
      <c r="AO93" s="4" t="s">
        <v>444</v>
      </c>
      <c r="AP93" s="4" t="s">
        <v>321</v>
      </c>
      <c r="AQ93" s="4">
        <v>0</v>
      </c>
      <c r="AR93" s="4" t="s">
        <v>217</v>
      </c>
      <c r="AS93" s="4">
        <v>0</v>
      </c>
      <c r="AT93" s="4" t="s">
        <v>228</v>
      </c>
      <c r="AU93" s="4" t="s">
        <v>228</v>
      </c>
      <c r="AV93" s="4" t="s">
        <v>571</v>
      </c>
      <c r="AW93" s="4" t="s">
        <v>405</v>
      </c>
    </row>
    <row r="94" spans="1:49" x14ac:dyDescent="0.2">
      <c r="A94" s="4" t="s">
        <v>310</v>
      </c>
      <c r="B94" s="4" t="s">
        <v>104</v>
      </c>
      <c r="C94" s="4">
        <v>0</v>
      </c>
      <c r="D94" s="4" t="s">
        <v>480</v>
      </c>
      <c r="E94" s="4" t="s">
        <v>867</v>
      </c>
      <c r="F94" s="4">
        <v>1908</v>
      </c>
      <c r="G94" s="4">
        <v>1244</v>
      </c>
      <c r="H94" s="4" t="s">
        <v>868</v>
      </c>
      <c r="I94" s="4" t="s">
        <v>349</v>
      </c>
      <c r="J94" s="4" t="s">
        <v>326</v>
      </c>
      <c r="K94" s="4">
        <v>0</v>
      </c>
      <c r="L94" s="4">
        <v>1437</v>
      </c>
      <c r="M94" s="4">
        <v>0</v>
      </c>
      <c r="N94" s="4" t="s">
        <v>535</v>
      </c>
      <c r="O94" s="4" t="s">
        <v>727</v>
      </c>
      <c r="P94" s="4" t="s">
        <v>458</v>
      </c>
      <c r="Q94" s="4" t="s">
        <v>217</v>
      </c>
      <c r="R94" s="4" t="s">
        <v>327</v>
      </c>
      <c r="S94" s="4">
        <v>1</v>
      </c>
      <c r="T94" s="4" t="s">
        <v>217</v>
      </c>
      <c r="U94" s="4">
        <v>0</v>
      </c>
      <c r="V94" s="4" t="s">
        <v>228</v>
      </c>
      <c r="W94" s="4" t="s">
        <v>228</v>
      </c>
      <c r="X94" s="4" t="s">
        <v>417</v>
      </c>
      <c r="Y94" s="4" t="s">
        <v>803</v>
      </c>
      <c r="Z94" s="4" t="s">
        <v>328</v>
      </c>
      <c r="AA94" s="4">
        <v>0</v>
      </c>
      <c r="AB94" s="4" t="s">
        <v>781</v>
      </c>
      <c r="AC94" s="4">
        <v>0</v>
      </c>
      <c r="AD94" s="4" t="s">
        <v>699</v>
      </c>
      <c r="AE94" s="4" t="s">
        <v>641</v>
      </c>
      <c r="AF94" s="4" t="s">
        <v>217</v>
      </c>
      <c r="AG94" s="4" t="s">
        <v>217</v>
      </c>
      <c r="AH94" s="4" t="s">
        <v>329</v>
      </c>
      <c r="AI94" s="4">
        <v>1</v>
      </c>
      <c r="AJ94" s="4" t="s">
        <v>217</v>
      </c>
      <c r="AK94" s="4">
        <v>0</v>
      </c>
      <c r="AL94" s="4" t="s">
        <v>747</v>
      </c>
      <c r="AM94" s="4" t="s">
        <v>596</v>
      </c>
      <c r="AN94" s="4" t="s">
        <v>413</v>
      </c>
      <c r="AO94" s="4" t="s">
        <v>686</v>
      </c>
      <c r="AP94" s="4" t="s">
        <v>321</v>
      </c>
      <c r="AQ94" s="4">
        <v>1</v>
      </c>
      <c r="AR94" s="4" t="s">
        <v>217</v>
      </c>
      <c r="AS94" s="4">
        <v>0</v>
      </c>
      <c r="AT94" s="4" t="s">
        <v>228</v>
      </c>
      <c r="AU94" s="4" t="s">
        <v>228</v>
      </c>
      <c r="AV94" s="4" t="s">
        <v>417</v>
      </c>
      <c r="AW94" s="4" t="s">
        <v>803</v>
      </c>
    </row>
    <row r="95" spans="1:49" x14ac:dyDescent="0.2">
      <c r="A95" s="4" t="s">
        <v>311</v>
      </c>
      <c r="B95" s="4" t="s">
        <v>104</v>
      </c>
      <c r="C95" s="4">
        <v>0</v>
      </c>
      <c r="D95" s="4" t="s">
        <v>217</v>
      </c>
      <c r="E95" s="4" t="s">
        <v>869</v>
      </c>
      <c r="F95" s="4" t="s">
        <v>870</v>
      </c>
      <c r="G95" s="4" t="s">
        <v>365</v>
      </c>
      <c r="H95" s="4" t="s">
        <v>871</v>
      </c>
      <c r="I95" s="4" t="s">
        <v>367</v>
      </c>
      <c r="J95" s="4" t="s">
        <v>326</v>
      </c>
      <c r="K95" s="4">
        <v>0</v>
      </c>
      <c r="L95" s="4" t="s">
        <v>872</v>
      </c>
      <c r="M95" s="4">
        <v>0</v>
      </c>
      <c r="N95" s="4" t="s">
        <v>217</v>
      </c>
      <c r="O95" s="4" t="s">
        <v>873</v>
      </c>
      <c r="P95" s="4" t="s">
        <v>352</v>
      </c>
      <c r="Q95" s="4" t="s">
        <v>855</v>
      </c>
      <c r="R95" s="4" t="s">
        <v>327</v>
      </c>
      <c r="S95" s="4">
        <v>0</v>
      </c>
      <c r="T95" s="4" t="s">
        <v>874</v>
      </c>
      <c r="U95" s="4">
        <v>0</v>
      </c>
      <c r="V95" s="4" t="s">
        <v>217</v>
      </c>
      <c r="W95" s="4" t="s">
        <v>571</v>
      </c>
      <c r="X95" s="4" t="s">
        <v>217</v>
      </c>
      <c r="Y95" s="4" t="s">
        <v>535</v>
      </c>
      <c r="Z95" s="4" t="s">
        <v>328</v>
      </c>
      <c r="AA95" s="4">
        <v>0</v>
      </c>
      <c r="AB95" s="4" t="s">
        <v>217</v>
      </c>
      <c r="AC95" s="4">
        <v>0</v>
      </c>
      <c r="AD95" s="4" t="s">
        <v>217</v>
      </c>
      <c r="AE95" s="4" t="s">
        <v>217</v>
      </c>
      <c r="AF95" s="4" t="s">
        <v>435</v>
      </c>
      <c r="AG95" s="4" t="s">
        <v>701</v>
      </c>
      <c r="AH95" s="4" t="s">
        <v>329</v>
      </c>
      <c r="AI95" s="4">
        <v>1</v>
      </c>
      <c r="AJ95" s="4" t="s">
        <v>217</v>
      </c>
      <c r="AK95" s="4">
        <v>0</v>
      </c>
      <c r="AL95" s="4" t="s">
        <v>217</v>
      </c>
      <c r="AM95" s="4" t="s">
        <v>217</v>
      </c>
      <c r="AN95" s="4" t="s">
        <v>489</v>
      </c>
      <c r="AO95" s="4" t="s">
        <v>598</v>
      </c>
      <c r="AP95" s="4" t="s">
        <v>321</v>
      </c>
      <c r="AQ95" s="4">
        <v>0</v>
      </c>
      <c r="AR95" s="4" t="s">
        <v>217</v>
      </c>
      <c r="AS95" s="4">
        <v>0</v>
      </c>
      <c r="AT95" s="4" t="s">
        <v>217</v>
      </c>
      <c r="AU95" s="4" t="s">
        <v>217</v>
      </c>
      <c r="AV95" s="4" t="s">
        <v>435</v>
      </c>
      <c r="AW95" s="4" t="s">
        <v>701</v>
      </c>
    </row>
    <row r="96" spans="1:49" x14ac:dyDescent="0.2">
      <c r="A96" s="4" t="s">
        <v>312</v>
      </c>
      <c r="B96" s="4" t="s">
        <v>104</v>
      </c>
      <c r="C96" s="4">
        <v>0</v>
      </c>
      <c r="D96" s="4" t="s">
        <v>424</v>
      </c>
      <c r="E96" s="4" t="s">
        <v>875</v>
      </c>
      <c r="F96" s="4" t="s">
        <v>875</v>
      </c>
      <c r="G96" s="4" t="s">
        <v>584</v>
      </c>
      <c r="H96" s="4" t="s">
        <v>876</v>
      </c>
      <c r="I96" s="4" t="s">
        <v>528</v>
      </c>
      <c r="J96" s="4" t="s">
        <v>326</v>
      </c>
      <c r="K96" s="4">
        <v>0</v>
      </c>
      <c r="L96" s="4" t="s">
        <v>877</v>
      </c>
      <c r="M96" s="4">
        <v>0</v>
      </c>
      <c r="N96" s="4" t="s">
        <v>571</v>
      </c>
      <c r="O96" s="4" t="s">
        <v>374</v>
      </c>
      <c r="P96" s="4" t="s">
        <v>217</v>
      </c>
      <c r="Q96" s="4" t="s">
        <v>217</v>
      </c>
      <c r="R96" s="4" t="s">
        <v>327</v>
      </c>
      <c r="S96" s="4">
        <v>0</v>
      </c>
      <c r="T96" s="4" t="s">
        <v>476</v>
      </c>
      <c r="U96" s="4">
        <v>0</v>
      </c>
      <c r="V96" s="4" t="s">
        <v>631</v>
      </c>
      <c r="W96" s="4" t="s">
        <v>217</v>
      </c>
      <c r="X96" s="4" t="s">
        <v>217</v>
      </c>
      <c r="Y96" s="4" t="s">
        <v>217</v>
      </c>
      <c r="Z96" s="4" t="s">
        <v>328</v>
      </c>
      <c r="AA96" s="4">
        <v>1</v>
      </c>
      <c r="AB96" s="4" t="s">
        <v>217</v>
      </c>
      <c r="AC96" s="4">
        <v>0</v>
      </c>
      <c r="AD96" s="4" t="s">
        <v>217</v>
      </c>
      <c r="AE96" s="4" t="s">
        <v>217</v>
      </c>
      <c r="AF96" s="4" t="s">
        <v>631</v>
      </c>
      <c r="AG96" s="4" t="s">
        <v>217</v>
      </c>
      <c r="AH96" s="4" t="s">
        <v>329</v>
      </c>
      <c r="AI96" s="4">
        <v>0</v>
      </c>
      <c r="AJ96" s="4" t="s">
        <v>217</v>
      </c>
      <c r="AK96" s="4">
        <v>0</v>
      </c>
      <c r="AL96" s="4" t="s">
        <v>217</v>
      </c>
      <c r="AM96" s="4" t="s">
        <v>217</v>
      </c>
      <c r="AN96" s="4" t="s">
        <v>338</v>
      </c>
      <c r="AO96" s="4" t="s">
        <v>368</v>
      </c>
      <c r="AP96" s="4" t="s">
        <v>321</v>
      </c>
      <c r="AQ96" s="4">
        <v>1</v>
      </c>
      <c r="AR96" s="4" t="s">
        <v>217</v>
      </c>
      <c r="AS96" s="4">
        <v>0</v>
      </c>
      <c r="AT96" s="4" t="s">
        <v>217</v>
      </c>
      <c r="AU96" s="4" t="s">
        <v>217</v>
      </c>
      <c r="AV96" s="4" t="s">
        <v>631</v>
      </c>
      <c r="AW96" s="4" t="s">
        <v>217</v>
      </c>
    </row>
    <row r="97" spans="1:49" x14ac:dyDescent="0.2">
      <c r="A97" s="4" t="s">
        <v>313</v>
      </c>
      <c r="B97" s="4" t="s">
        <v>104</v>
      </c>
      <c r="C97" s="4">
        <v>0</v>
      </c>
      <c r="D97" s="4" t="s">
        <v>217</v>
      </c>
      <c r="E97" s="4" t="s">
        <v>525</v>
      </c>
      <c r="F97" s="4">
        <v>1288</v>
      </c>
      <c r="G97" s="4" t="s">
        <v>878</v>
      </c>
      <c r="H97" s="4">
        <v>41275</v>
      </c>
      <c r="I97" s="4" t="s">
        <v>879</v>
      </c>
      <c r="J97" s="4" t="s">
        <v>326</v>
      </c>
      <c r="K97" s="4">
        <v>1</v>
      </c>
      <c r="L97" s="4" t="s">
        <v>217</v>
      </c>
      <c r="M97" s="4">
        <v>0</v>
      </c>
      <c r="N97" s="4" t="s">
        <v>480</v>
      </c>
      <c r="O97" s="4" t="s">
        <v>217</v>
      </c>
      <c r="P97" s="4" t="s">
        <v>675</v>
      </c>
      <c r="Q97" s="4" t="s">
        <v>558</v>
      </c>
      <c r="R97" s="4" t="s">
        <v>327</v>
      </c>
      <c r="S97" s="4">
        <v>1</v>
      </c>
      <c r="T97" s="4" t="s">
        <v>217</v>
      </c>
      <c r="U97" s="4">
        <v>0</v>
      </c>
      <c r="V97" s="4" t="s">
        <v>228</v>
      </c>
      <c r="W97" s="4" t="s">
        <v>228</v>
      </c>
      <c r="X97" s="4" t="s">
        <v>595</v>
      </c>
      <c r="Y97" s="4" t="s">
        <v>347</v>
      </c>
      <c r="Z97" s="4" t="s">
        <v>328</v>
      </c>
      <c r="AA97" s="4">
        <v>0</v>
      </c>
      <c r="AB97" s="4" t="s">
        <v>217</v>
      </c>
      <c r="AC97" s="4">
        <v>0</v>
      </c>
      <c r="AD97" s="4" t="s">
        <v>217</v>
      </c>
      <c r="AE97" s="4" t="s">
        <v>217</v>
      </c>
      <c r="AF97" s="4" t="s">
        <v>717</v>
      </c>
      <c r="AG97" s="4" t="s">
        <v>756</v>
      </c>
      <c r="AH97" s="4" t="s">
        <v>329</v>
      </c>
      <c r="AI97" s="4">
        <v>1</v>
      </c>
      <c r="AJ97" s="4" t="s">
        <v>217</v>
      </c>
      <c r="AK97" s="4">
        <v>0</v>
      </c>
      <c r="AL97" s="4" t="s">
        <v>217</v>
      </c>
      <c r="AM97" s="4" t="s">
        <v>217</v>
      </c>
      <c r="AN97" s="4" t="s">
        <v>750</v>
      </c>
      <c r="AO97" s="4" t="s">
        <v>355</v>
      </c>
      <c r="AP97" s="4" t="s">
        <v>321</v>
      </c>
      <c r="AQ97" s="4">
        <v>0</v>
      </c>
      <c r="AR97" s="4" t="s">
        <v>217</v>
      </c>
      <c r="AS97" s="4">
        <v>0</v>
      </c>
      <c r="AT97" s="4" t="s">
        <v>217</v>
      </c>
      <c r="AU97" s="4" t="s">
        <v>217</v>
      </c>
      <c r="AV97" s="4" t="s">
        <v>717</v>
      </c>
      <c r="AW97" s="4" t="s">
        <v>756</v>
      </c>
    </row>
    <row r="98" spans="1:49" x14ac:dyDescent="0.2">
      <c r="A98" s="4" t="s">
        <v>314</v>
      </c>
      <c r="B98" s="4" t="s">
        <v>104</v>
      </c>
      <c r="C98" s="4">
        <v>0</v>
      </c>
      <c r="D98" s="4" t="s">
        <v>217</v>
      </c>
      <c r="E98" s="4" t="s">
        <v>880</v>
      </c>
      <c r="F98" s="4">
        <v>1063</v>
      </c>
      <c r="G98" s="4">
        <v>1166</v>
      </c>
      <c r="H98" s="4" t="s">
        <v>881</v>
      </c>
      <c r="I98" s="4" t="s">
        <v>882</v>
      </c>
      <c r="J98" s="4" t="s">
        <v>326</v>
      </c>
      <c r="K98" s="4">
        <v>0</v>
      </c>
      <c r="L98" s="4" t="s">
        <v>217</v>
      </c>
      <c r="M98" s="4">
        <v>0</v>
      </c>
      <c r="N98" s="4" t="s">
        <v>566</v>
      </c>
      <c r="O98" s="4" t="s">
        <v>217</v>
      </c>
      <c r="P98" s="4" t="s">
        <v>540</v>
      </c>
      <c r="Q98" s="4" t="s">
        <v>614</v>
      </c>
      <c r="R98" s="4" t="s">
        <v>327</v>
      </c>
      <c r="S98" s="4">
        <v>0</v>
      </c>
      <c r="T98" s="4" t="s">
        <v>387</v>
      </c>
      <c r="U98" s="4">
        <v>0</v>
      </c>
      <c r="V98" s="4" t="s">
        <v>217</v>
      </c>
      <c r="W98" s="4" t="s">
        <v>836</v>
      </c>
      <c r="X98" s="4" t="s">
        <v>217</v>
      </c>
      <c r="Y98" s="4" t="s">
        <v>337</v>
      </c>
      <c r="Z98" s="4" t="s">
        <v>328</v>
      </c>
      <c r="AA98" s="4">
        <v>0</v>
      </c>
      <c r="AB98" s="4" t="s">
        <v>217</v>
      </c>
      <c r="AC98" s="4">
        <v>0</v>
      </c>
      <c r="AD98" s="4" t="s">
        <v>341</v>
      </c>
      <c r="AE98" s="4" t="s">
        <v>417</v>
      </c>
      <c r="AF98" s="4" t="s">
        <v>217</v>
      </c>
      <c r="AG98" s="4" t="s">
        <v>217</v>
      </c>
      <c r="AH98" s="4" t="s">
        <v>329</v>
      </c>
      <c r="AI98" s="4">
        <v>0</v>
      </c>
      <c r="AJ98" s="4" t="s">
        <v>217</v>
      </c>
      <c r="AK98" s="4">
        <v>0</v>
      </c>
      <c r="AL98" s="4" t="s">
        <v>217</v>
      </c>
      <c r="AM98" s="4" t="s">
        <v>589</v>
      </c>
      <c r="AN98" s="4" t="s">
        <v>620</v>
      </c>
      <c r="AO98" s="4" t="s">
        <v>1020</v>
      </c>
      <c r="AP98" s="4" t="s">
        <v>321</v>
      </c>
      <c r="AQ98" s="4">
        <v>0</v>
      </c>
      <c r="AR98" s="4" t="s">
        <v>376</v>
      </c>
      <c r="AS98" s="4" t="s">
        <v>389</v>
      </c>
      <c r="AT98" s="4" t="s">
        <v>444</v>
      </c>
      <c r="AU98" s="4" t="s">
        <v>425</v>
      </c>
      <c r="AV98" s="4" t="s">
        <v>217</v>
      </c>
      <c r="AW98" s="4" t="s">
        <v>217</v>
      </c>
    </row>
    <row r="99" spans="1:49" x14ac:dyDescent="0.2">
      <c r="A99" s="4" t="s">
        <v>315</v>
      </c>
      <c r="B99" s="4" t="s">
        <v>104</v>
      </c>
      <c r="C99" s="4">
        <v>1</v>
      </c>
      <c r="D99" s="4">
        <v>1847</v>
      </c>
      <c r="E99" s="4" t="s">
        <v>541</v>
      </c>
      <c r="F99" s="4" t="s">
        <v>615</v>
      </c>
      <c r="G99" s="4" t="s">
        <v>835</v>
      </c>
      <c r="H99" s="4" t="s">
        <v>883</v>
      </c>
      <c r="I99" s="4" t="s">
        <v>414</v>
      </c>
      <c r="J99" s="4" t="s">
        <v>326</v>
      </c>
      <c r="K99" s="4">
        <v>1</v>
      </c>
      <c r="L99" s="4" t="s">
        <v>217</v>
      </c>
      <c r="M99" s="4">
        <v>0</v>
      </c>
      <c r="N99" s="4" t="s">
        <v>228</v>
      </c>
      <c r="O99" s="4" t="s">
        <v>228</v>
      </c>
      <c r="P99" s="4" t="s">
        <v>408</v>
      </c>
      <c r="Q99" s="4" t="s">
        <v>460</v>
      </c>
      <c r="R99" s="4" t="s">
        <v>327</v>
      </c>
      <c r="S99" s="4">
        <v>1</v>
      </c>
      <c r="T99" s="4" t="s">
        <v>217</v>
      </c>
      <c r="U99" s="4">
        <v>0</v>
      </c>
      <c r="V99" s="4" t="s">
        <v>228</v>
      </c>
      <c r="W99" s="4" t="s">
        <v>228</v>
      </c>
      <c r="X99" s="4" t="s">
        <v>408</v>
      </c>
      <c r="Y99" s="4" t="s">
        <v>460</v>
      </c>
      <c r="Z99" s="4" t="s">
        <v>328</v>
      </c>
      <c r="AA99" s="4">
        <v>0</v>
      </c>
      <c r="AB99" s="4" t="s">
        <v>607</v>
      </c>
      <c r="AC99" s="4">
        <v>0</v>
      </c>
      <c r="AD99" s="4" t="s">
        <v>675</v>
      </c>
      <c r="AE99" s="4" t="s">
        <v>614</v>
      </c>
      <c r="AF99" s="4" t="s">
        <v>217</v>
      </c>
      <c r="AG99" s="4" t="s">
        <v>217</v>
      </c>
      <c r="AH99" s="4" t="s">
        <v>329</v>
      </c>
      <c r="AI99" s="4">
        <v>1</v>
      </c>
      <c r="AJ99" s="4" t="s">
        <v>217</v>
      </c>
      <c r="AK99" s="4">
        <v>0</v>
      </c>
      <c r="AL99" s="4" t="s">
        <v>217</v>
      </c>
      <c r="AM99" s="4" t="s">
        <v>428</v>
      </c>
      <c r="AN99" s="4" t="s">
        <v>394</v>
      </c>
      <c r="AO99" s="4" t="s">
        <v>451</v>
      </c>
      <c r="AP99" s="4" t="s">
        <v>321</v>
      </c>
      <c r="AQ99" s="4">
        <v>1</v>
      </c>
      <c r="AR99" s="4" t="s">
        <v>217</v>
      </c>
      <c r="AS99" s="4">
        <v>0</v>
      </c>
      <c r="AT99" s="4" t="s">
        <v>217</v>
      </c>
      <c r="AU99" s="4" t="s">
        <v>217</v>
      </c>
      <c r="AV99" s="4" t="s">
        <v>675</v>
      </c>
      <c r="AW99" s="4" t="s">
        <v>614</v>
      </c>
    </row>
    <row r="100" spans="1:49" x14ac:dyDescent="0.2">
      <c r="A100" s="4" t="s">
        <v>316</v>
      </c>
      <c r="B100" s="4" t="s">
        <v>104</v>
      </c>
      <c r="C100" s="4">
        <v>0</v>
      </c>
      <c r="D100" s="4" t="s">
        <v>480</v>
      </c>
      <c r="E100" s="4" t="s">
        <v>884</v>
      </c>
      <c r="F100" s="4">
        <v>2345</v>
      </c>
      <c r="G100" s="4" t="s">
        <v>885</v>
      </c>
      <c r="H100" s="4" t="s">
        <v>733</v>
      </c>
      <c r="I100" s="4" t="s">
        <v>886</v>
      </c>
      <c r="J100" s="4" t="s">
        <v>326</v>
      </c>
      <c r="K100" s="4">
        <v>0</v>
      </c>
      <c r="L100" s="4" t="s">
        <v>217</v>
      </c>
      <c r="M100" s="4">
        <v>0</v>
      </c>
      <c r="N100" s="4" t="s">
        <v>217</v>
      </c>
      <c r="O100" s="4" t="s">
        <v>217</v>
      </c>
      <c r="P100" s="4" t="s">
        <v>712</v>
      </c>
      <c r="Q100" s="4" t="s">
        <v>369</v>
      </c>
      <c r="R100" s="4" t="s">
        <v>327</v>
      </c>
      <c r="S100" s="4">
        <v>0</v>
      </c>
      <c r="T100" s="4" t="s">
        <v>217</v>
      </c>
      <c r="U100" s="4">
        <v>0</v>
      </c>
      <c r="V100" s="4" t="s">
        <v>228</v>
      </c>
      <c r="W100" s="4" t="s">
        <v>228</v>
      </c>
      <c r="X100" s="4" t="s">
        <v>554</v>
      </c>
      <c r="Y100" s="4" t="s">
        <v>561</v>
      </c>
      <c r="Z100" s="4" t="s">
        <v>328</v>
      </c>
      <c r="AA100" s="4">
        <v>0</v>
      </c>
      <c r="AB100" s="4" t="s">
        <v>217</v>
      </c>
      <c r="AC100" s="4">
        <v>0</v>
      </c>
      <c r="AD100" s="4" t="s">
        <v>217</v>
      </c>
      <c r="AE100" s="4" t="s">
        <v>217</v>
      </c>
      <c r="AF100" s="4" t="s">
        <v>887</v>
      </c>
      <c r="AG100" s="4" t="s">
        <v>217</v>
      </c>
      <c r="AH100" s="4" t="s">
        <v>329</v>
      </c>
      <c r="AI100" s="4">
        <v>0</v>
      </c>
      <c r="AJ100" s="4" t="s">
        <v>217</v>
      </c>
      <c r="AK100" s="4">
        <v>0</v>
      </c>
      <c r="AL100" s="4" t="s">
        <v>217</v>
      </c>
      <c r="AM100" s="4" t="s">
        <v>443</v>
      </c>
      <c r="AN100" s="4" t="s">
        <v>217</v>
      </c>
      <c r="AO100" s="4" t="s">
        <v>217</v>
      </c>
      <c r="AP100" s="4" t="s">
        <v>321</v>
      </c>
      <c r="AQ100" s="4">
        <v>0</v>
      </c>
      <c r="AR100" s="4" t="s">
        <v>217</v>
      </c>
      <c r="AS100" s="4">
        <v>0</v>
      </c>
      <c r="AT100" s="4" t="s">
        <v>217</v>
      </c>
      <c r="AU100" s="4" t="s">
        <v>217</v>
      </c>
      <c r="AV100" s="4" t="s">
        <v>887</v>
      </c>
      <c r="AW100" s="4" t="s">
        <v>217</v>
      </c>
    </row>
    <row r="101" spans="1:49" x14ac:dyDescent="0.2">
      <c r="A101" s="4" t="s">
        <v>317</v>
      </c>
      <c r="B101" s="4" t="s">
        <v>104</v>
      </c>
      <c r="C101" s="4">
        <v>0</v>
      </c>
      <c r="D101" s="4" t="s">
        <v>389</v>
      </c>
      <c r="E101" s="4" t="s">
        <v>613</v>
      </c>
      <c r="F101" s="4">
        <v>1147</v>
      </c>
      <c r="G101" s="4">
        <v>1063</v>
      </c>
      <c r="H101" s="4" t="s">
        <v>792</v>
      </c>
      <c r="I101" s="4" t="s">
        <v>881</v>
      </c>
      <c r="J101" s="4" t="s">
        <v>326</v>
      </c>
      <c r="K101" s="4">
        <v>0</v>
      </c>
      <c r="L101" s="4" t="s">
        <v>217</v>
      </c>
      <c r="M101" s="4">
        <v>0</v>
      </c>
      <c r="N101" s="4" t="s">
        <v>805</v>
      </c>
      <c r="O101" s="4" t="s">
        <v>579</v>
      </c>
      <c r="P101" s="4" t="s">
        <v>595</v>
      </c>
      <c r="Q101" s="4" t="s">
        <v>217</v>
      </c>
      <c r="R101" s="4" t="s">
        <v>327</v>
      </c>
      <c r="S101" s="4">
        <v>0</v>
      </c>
      <c r="T101" s="4" t="s">
        <v>217</v>
      </c>
      <c r="U101" s="4">
        <v>0</v>
      </c>
      <c r="V101" s="4" t="s">
        <v>378</v>
      </c>
      <c r="W101" s="4" t="s">
        <v>217</v>
      </c>
      <c r="X101" s="4" t="s">
        <v>607</v>
      </c>
      <c r="Y101" s="4" t="s">
        <v>217</v>
      </c>
      <c r="Z101" s="4" t="s">
        <v>328</v>
      </c>
      <c r="AA101" s="4">
        <v>0</v>
      </c>
      <c r="AB101" s="4" t="s">
        <v>217</v>
      </c>
      <c r="AC101" s="4">
        <v>0</v>
      </c>
      <c r="AD101" s="4" t="s">
        <v>217</v>
      </c>
      <c r="AE101" s="4" t="s">
        <v>217</v>
      </c>
      <c r="AF101" s="4" t="s">
        <v>417</v>
      </c>
      <c r="AG101" s="4" t="s">
        <v>836</v>
      </c>
      <c r="AH101" s="4" t="s">
        <v>329</v>
      </c>
      <c r="AI101" s="4">
        <v>0</v>
      </c>
      <c r="AJ101" s="4" t="s">
        <v>217</v>
      </c>
      <c r="AK101" s="4">
        <v>0</v>
      </c>
      <c r="AL101" s="4" t="s">
        <v>395</v>
      </c>
      <c r="AM101" s="4" t="s">
        <v>451</v>
      </c>
      <c r="AN101" s="4" t="s">
        <v>217</v>
      </c>
      <c r="AO101" s="4" t="s">
        <v>217</v>
      </c>
      <c r="AP101" s="4" t="s">
        <v>321</v>
      </c>
      <c r="AQ101" s="4">
        <v>0</v>
      </c>
      <c r="AR101" s="4" t="s">
        <v>217</v>
      </c>
      <c r="AS101" s="4">
        <v>0</v>
      </c>
      <c r="AT101" s="4" t="s">
        <v>794</v>
      </c>
      <c r="AU101" s="4" t="s">
        <v>586</v>
      </c>
      <c r="AV101" s="4" t="s">
        <v>217</v>
      </c>
      <c r="AW101" s="4" t="s">
        <v>217</v>
      </c>
    </row>
    <row r="102" spans="1:49" x14ac:dyDescent="0.2">
      <c r="A102" s="4" t="s">
        <v>318</v>
      </c>
      <c r="B102" s="4" t="s">
        <v>104</v>
      </c>
      <c r="C102" s="4">
        <v>0</v>
      </c>
      <c r="D102" s="4" t="s">
        <v>217</v>
      </c>
      <c r="E102" s="4" t="s">
        <v>888</v>
      </c>
      <c r="F102" s="4" t="s">
        <v>458</v>
      </c>
      <c r="G102" s="4" t="s">
        <v>534</v>
      </c>
      <c r="H102" s="4" t="s">
        <v>875</v>
      </c>
      <c r="I102" s="4" t="s">
        <v>889</v>
      </c>
      <c r="J102" s="4" t="s">
        <v>326</v>
      </c>
      <c r="K102" s="4">
        <v>1</v>
      </c>
      <c r="L102" s="4" t="s">
        <v>386</v>
      </c>
      <c r="M102" s="4">
        <v>0</v>
      </c>
      <c r="N102" s="4" t="s">
        <v>674</v>
      </c>
      <c r="O102" s="4" t="s">
        <v>217</v>
      </c>
      <c r="P102" s="4" t="s">
        <v>803</v>
      </c>
      <c r="Q102" s="4" t="s">
        <v>589</v>
      </c>
      <c r="R102" s="4" t="s">
        <v>327</v>
      </c>
      <c r="S102" s="4">
        <v>1</v>
      </c>
      <c r="T102" s="4" t="s">
        <v>859</v>
      </c>
      <c r="U102" s="4">
        <v>0</v>
      </c>
      <c r="V102" s="4" t="s">
        <v>699</v>
      </c>
      <c r="W102" s="4" t="s">
        <v>217</v>
      </c>
      <c r="X102" s="4" t="s">
        <v>426</v>
      </c>
      <c r="Y102" s="4" t="s">
        <v>217</v>
      </c>
      <c r="Z102" s="4" t="s">
        <v>328</v>
      </c>
      <c r="AA102" s="4">
        <v>1</v>
      </c>
      <c r="AB102" s="4" t="s">
        <v>217</v>
      </c>
      <c r="AC102" s="4">
        <v>0</v>
      </c>
      <c r="AD102" s="4" t="s">
        <v>217</v>
      </c>
      <c r="AE102" s="4" t="s">
        <v>217</v>
      </c>
      <c r="AF102" s="4" t="s">
        <v>815</v>
      </c>
      <c r="AG102" s="4" t="s">
        <v>510</v>
      </c>
      <c r="AH102" s="4" t="s">
        <v>329</v>
      </c>
      <c r="AI102" s="4">
        <v>0</v>
      </c>
      <c r="AJ102" s="4" t="s">
        <v>217</v>
      </c>
      <c r="AK102" s="4">
        <v>0</v>
      </c>
      <c r="AL102" s="4" t="s">
        <v>217</v>
      </c>
      <c r="AM102" s="4" t="s">
        <v>217</v>
      </c>
      <c r="AN102" s="4" t="s">
        <v>514</v>
      </c>
      <c r="AO102" s="4" t="s">
        <v>450</v>
      </c>
      <c r="AP102" s="4" t="s">
        <v>321</v>
      </c>
      <c r="AQ102" s="4">
        <v>0</v>
      </c>
      <c r="AR102" s="4" t="s">
        <v>217</v>
      </c>
      <c r="AS102" s="4">
        <v>0</v>
      </c>
      <c r="AT102" s="4" t="s">
        <v>217</v>
      </c>
      <c r="AU102" s="4" t="s">
        <v>217</v>
      </c>
      <c r="AV102" s="4" t="s">
        <v>470</v>
      </c>
      <c r="AW102" s="4" t="s">
        <v>347</v>
      </c>
    </row>
    <row r="103" spans="1:49" x14ac:dyDescent="0.2">
      <c r="A103" s="4" t="s">
        <v>319</v>
      </c>
      <c r="B103" s="4" t="s">
        <v>104</v>
      </c>
      <c r="C103" s="4">
        <v>0</v>
      </c>
      <c r="D103" s="4" t="s">
        <v>481</v>
      </c>
      <c r="E103" s="4" t="s">
        <v>891</v>
      </c>
      <c r="F103" s="4" t="s">
        <v>892</v>
      </c>
      <c r="G103" s="4" t="s">
        <v>828</v>
      </c>
      <c r="H103" s="4" t="s">
        <v>531</v>
      </c>
      <c r="I103" s="4" t="s">
        <v>678</v>
      </c>
      <c r="J103" s="4" t="s">
        <v>326</v>
      </c>
      <c r="K103" s="4">
        <v>0</v>
      </c>
      <c r="L103" s="4" t="s">
        <v>217</v>
      </c>
      <c r="M103" s="4">
        <v>0</v>
      </c>
      <c r="N103" s="4" t="s">
        <v>353</v>
      </c>
      <c r="O103" s="4" t="s">
        <v>217</v>
      </c>
      <c r="P103" s="4" t="s">
        <v>541</v>
      </c>
      <c r="Q103" s="4" t="s">
        <v>539</v>
      </c>
      <c r="R103" s="4" t="s">
        <v>327</v>
      </c>
      <c r="S103" s="4">
        <v>1</v>
      </c>
      <c r="T103" s="4" t="s">
        <v>893</v>
      </c>
      <c r="U103" s="4">
        <v>0</v>
      </c>
      <c r="V103" s="4" t="s">
        <v>217</v>
      </c>
      <c r="W103" s="4" t="s">
        <v>414</v>
      </c>
      <c r="X103" s="4" t="s">
        <v>217</v>
      </c>
      <c r="Y103" s="4" t="s">
        <v>338</v>
      </c>
      <c r="Z103" s="4" t="s">
        <v>328</v>
      </c>
      <c r="AA103" s="4">
        <v>0</v>
      </c>
      <c r="AB103" s="4" t="s">
        <v>217</v>
      </c>
      <c r="AC103" s="4">
        <v>0</v>
      </c>
      <c r="AD103" s="4" t="s">
        <v>217</v>
      </c>
      <c r="AE103" s="4" t="s">
        <v>217</v>
      </c>
      <c r="AF103" s="4" t="s">
        <v>717</v>
      </c>
      <c r="AG103" s="4" t="s">
        <v>377</v>
      </c>
      <c r="AH103" s="4" t="s">
        <v>329</v>
      </c>
      <c r="AI103" s="4">
        <v>0</v>
      </c>
      <c r="AJ103" s="4" t="s">
        <v>693</v>
      </c>
      <c r="AK103" s="4" t="s">
        <v>576</v>
      </c>
      <c r="AL103" s="4" t="s">
        <v>451</v>
      </c>
      <c r="AM103" s="4" t="s">
        <v>772</v>
      </c>
      <c r="AN103" s="4" t="s">
        <v>344</v>
      </c>
      <c r="AO103" s="4" t="s">
        <v>217</v>
      </c>
      <c r="AP103" s="4" t="s">
        <v>321</v>
      </c>
      <c r="AQ103" s="4">
        <v>0</v>
      </c>
      <c r="AR103" s="4" t="s">
        <v>217</v>
      </c>
      <c r="AS103" s="4">
        <v>0</v>
      </c>
      <c r="AT103" s="4" t="s">
        <v>590</v>
      </c>
      <c r="AU103" s="4" t="s">
        <v>535</v>
      </c>
      <c r="AV103" s="4" t="s">
        <v>217</v>
      </c>
      <c r="AW103" s="4" t="s">
        <v>217</v>
      </c>
    </row>
    <row r="104" spans="1:49" x14ac:dyDescent="0.2">
      <c r="A104" s="4">
        <v>3</v>
      </c>
      <c r="B104" s="4" t="s">
        <v>154</v>
      </c>
      <c r="C104" s="4" t="s">
        <v>155</v>
      </c>
      <c r="D104" s="4" t="s">
        <v>159</v>
      </c>
      <c r="E104" s="4" t="s">
        <v>168</v>
      </c>
      <c r="F104" s="4" t="s">
        <v>169</v>
      </c>
      <c r="G104" s="4" t="s">
        <v>194</v>
      </c>
      <c r="H104" s="4" t="s">
        <v>172</v>
      </c>
      <c r="I104" s="4" t="s">
        <v>176</v>
      </c>
      <c r="J104" s="4">
        <v>3</v>
      </c>
      <c r="K104" s="4">
        <v>2</v>
      </c>
      <c r="L104" s="4">
        <v>2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">
      <c r="A105" s="4" t="s">
        <v>216</v>
      </c>
      <c r="B105" s="4" t="s">
        <v>104</v>
      </c>
      <c r="C105" s="4">
        <v>0</v>
      </c>
      <c r="D105" s="4" t="s">
        <v>217</v>
      </c>
      <c r="E105" s="4" t="s">
        <v>331</v>
      </c>
      <c r="F105" s="4" t="s">
        <v>332</v>
      </c>
      <c r="G105" s="4" t="s">
        <v>333</v>
      </c>
      <c r="H105" s="4" t="s">
        <v>332</v>
      </c>
      <c r="I105" s="4" t="s">
        <v>334</v>
      </c>
      <c r="J105" s="4" t="s">
        <v>326</v>
      </c>
      <c r="K105" s="4">
        <v>1</v>
      </c>
      <c r="L105" s="4" t="s">
        <v>380</v>
      </c>
      <c r="M105" s="4">
        <v>0</v>
      </c>
      <c r="N105" s="4" t="s">
        <v>217</v>
      </c>
      <c r="O105" s="4" t="s">
        <v>725</v>
      </c>
      <c r="P105" s="4" t="s">
        <v>892</v>
      </c>
      <c r="Q105" s="4" t="s">
        <v>847</v>
      </c>
      <c r="R105" s="4" t="s">
        <v>327</v>
      </c>
      <c r="S105" s="4">
        <v>1</v>
      </c>
      <c r="T105" s="4" t="s">
        <v>537</v>
      </c>
      <c r="U105" s="4">
        <v>0</v>
      </c>
      <c r="V105" s="4" t="s">
        <v>217</v>
      </c>
      <c r="W105" s="4" t="s">
        <v>892</v>
      </c>
      <c r="X105" s="4" t="s">
        <v>338</v>
      </c>
      <c r="Y105" s="4" t="s">
        <v>819</v>
      </c>
      <c r="Z105" s="4" t="s">
        <v>328</v>
      </c>
      <c r="AA105" s="4">
        <v>0</v>
      </c>
      <c r="AB105" s="4" t="s">
        <v>217</v>
      </c>
      <c r="AC105" s="4" t="s">
        <v>376</v>
      </c>
      <c r="AD105" s="4" t="s">
        <v>446</v>
      </c>
      <c r="AE105" s="4" t="s">
        <v>1021</v>
      </c>
      <c r="AF105" s="4" t="s">
        <v>340</v>
      </c>
      <c r="AG105" s="4" t="s">
        <v>534</v>
      </c>
      <c r="AH105" s="4" t="s">
        <v>329</v>
      </c>
      <c r="AI105" s="4">
        <v>1</v>
      </c>
      <c r="AJ105" s="4" t="s">
        <v>657</v>
      </c>
      <c r="AK105" s="4" t="s">
        <v>1022</v>
      </c>
      <c r="AL105" s="4" t="s">
        <v>629</v>
      </c>
      <c r="AM105" s="4" t="s">
        <v>338</v>
      </c>
      <c r="AN105" s="4" t="s">
        <v>884</v>
      </c>
      <c r="AO105" s="4" t="s">
        <v>408</v>
      </c>
      <c r="AP105" s="4" t="s">
        <v>321</v>
      </c>
      <c r="AQ105" s="4">
        <v>1</v>
      </c>
      <c r="AR105" s="4" t="s">
        <v>608</v>
      </c>
      <c r="AS105" s="4" t="s">
        <v>713</v>
      </c>
      <c r="AT105" s="4" t="s">
        <v>1023</v>
      </c>
      <c r="AU105" s="4" t="s">
        <v>511</v>
      </c>
      <c r="AV105" s="4" t="s">
        <v>1024</v>
      </c>
      <c r="AW105" s="4" t="s">
        <v>706</v>
      </c>
    </row>
    <row r="106" spans="1:49" x14ac:dyDescent="0.2">
      <c r="A106" s="4" t="s">
        <v>218</v>
      </c>
      <c r="B106" s="4" t="s">
        <v>104</v>
      </c>
      <c r="C106" s="4">
        <v>0</v>
      </c>
      <c r="D106" s="4" t="s">
        <v>217</v>
      </c>
      <c r="E106" s="4" t="s">
        <v>345</v>
      </c>
      <c r="F106" s="4" t="s">
        <v>346</v>
      </c>
      <c r="G106" s="4" t="s">
        <v>347</v>
      </c>
      <c r="H106" s="4" t="s">
        <v>348</v>
      </c>
      <c r="I106" s="4" t="s">
        <v>349</v>
      </c>
      <c r="J106" s="4" t="s">
        <v>326</v>
      </c>
      <c r="K106" s="4">
        <v>0</v>
      </c>
      <c r="L106" s="4" t="s">
        <v>1025</v>
      </c>
      <c r="M106" s="4" t="s">
        <v>855</v>
      </c>
      <c r="N106" s="4" t="s">
        <v>337</v>
      </c>
      <c r="O106" s="4" t="s">
        <v>440</v>
      </c>
      <c r="P106" s="4" t="s">
        <v>598</v>
      </c>
      <c r="Q106" s="4" t="s">
        <v>447</v>
      </c>
      <c r="R106" s="4" t="s">
        <v>327</v>
      </c>
      <c r="S106" s="4">
        <v>1</v>
      </c>
      <c r="T106" s="4" t="s">
        <v>750</v>
      </c>
      <c r="U106" s="4">
        <v>0</v>
      </c>
      <c r="V106" s="4" t="s">
        <v>217</v>
      </c>
      <c r="W106" s="4" t="s">
        <v>358</v>
      </c>
      <c r="X106" s="4" t="s">
        <v>604</v>
      </c>
      <c r="Y106" s="4" t="s">
        <v>1026</v>
      </c>
      <c r="Z106" s="4" t="s">
        <v>328</v>
      </c>
      <c r="AA106" s="4">
        <v>1</v>
      </c>
      <c r="AB106" s="4" t="s">
        <v>747</v>
      </c>
      <c r="AC106" s="4">
        <v>0</v>
      </c>
      <c r="AD106" s="4" t="s">
        <v>338</v>
      </c>
      <c r="AE106" s="4" t="s">
        <v>608</v>
      </c>
      <c r="AF106" s="4" t="s">
        <v>341</v>
      </c>
      <c r="AG106" s="4" t="s">
        <v>366</v>
      </c>
      <c r="AH106" s="4" t="s">
        <v>329</v>
      </c>
      <c r="AI106" s="4">
        <v>1</v>
      </c>
      <c r="AJ106" s="4" t="s">
        <v>595</v>
      </c>
      <c r="AK106" s="4" t="s">
        <v>359</v>
      </c>
      <c r="AL106" s="4" t="s">
        <v>1027</v>
      </c>
      <c r="AM106" s="4" t="s">
        <v>347</v>
      </c>
      <c r="AN106" s="4" t="s">
        <v>1028</v>
      </c>
      <c r="AO106" s="4" t="s">
        <v>791</v>
      </c>
      <c r="AP106" s="4" t="s">
        <v>321</v>
      </c>
      <c r="AQ106" s="4">
        <v>0</v>
      </c>
      <c r="AR106" s="4" t="s">
        <v>217</v>
      </c>
      <c r="AS106" s="4" t="s">
        <v>703</v>
      </c>
      <c r="AT106" s="4" t="s">
        <v>1029</v>
      </c>
      <c r="AU106" s="4" t="s">
        <v>600</v>
      </c>
      <c r="AV106" s="4" t="s">
        <v>807</v>
      </c>
      <c r="AW106" s="4" t="s">
        <v>641</v>
      </c>
    </row>
    <row r="107" spans="1:49" x14ac:dyDescent="0.2">
      <c r="A107" s="4" t="s">
        <v>219</v>
      </c>
      <c r="B107" s="4" t="s">
        <v>104</v>
      </c>
      <c r="C107" s="4">
        <v>1</v>
      </c>
      <c r="D107" s="4" t="s">
        <v>217</v>
      </c>
      <c r="E107" s="4" t="s">
        <v>363</v>
      </c>
      <c r="F107" s="4" t="s">
        <v>364</v>
      </c>
      <c r="G107" s="4" t="s">
        <v>365</v>
      </c>
      <c r="H107" s="4" t="s">
        <v>366</v>
      </c>
      <c r="I107" s="4" t="s">
        <v>367</v>
      </c>
      <c r="J107" s="4" t="s">
        <v>326</v>
      </c>
      <c r="K107" s="4">
        <v>1</v>
      </c>
      <c r="L107" s="4" t="s">
        <v>422</v>
      </c>
      <c r="M107" s="4" t="s">
        <v>381</v>
      </c>
      <c r="N107" s="4" t="s">
        <v>337</v>
      </c>
      <c r="O107" s="4" t="s">
        <v>599</v>
      </c>
      <c r="P107" s="4" t="s">
        <v>720</v>
      </c>
      <c r="Q107" s="4" t="s">
        <v>857</v>
      </c>
      <c r="R107" s="4" t="s">
        <v>327</v>
      </c>
      <c r="S107" s="4">
        <v>1</v>
      </c>
      <c r="T107" s="4">
        <v>1817</v>
      </c>
      <c r="U107" s="4">
        <v>0</v>
      </c>
      <c r="V107" s="4" t="s">
        <v>627</v>
      </c>
      <c r="W107" s="4" t="s">
        <v>620</v>
      </c>
      <c r="X107" s="4" t="s">
        <v>431</v>
      </c>
      <c r="Y107" s="4" t="s">
        <v>217</v>
      </c>
      <c r="Z107" s="4" t="s">
        <v>328</v>
      </c>
      <c r="AA107" s="4">
        <v>0</v>
      </c>
      <c r="AB107" s="4" t="s">
        <v>217</v>
      </c>
      <c r="AC107" s="4">
        <v>0</v>
      </c>
      <c r="AD107" s="4" t="s">
        <v>443</v>
      </c>
      <c r="AE107" s="4" t="s">
        <v>430</v>
      </c>
      <c r="AF107" s="4" t="s">
        <v>852</v>
      </c>
      <c r="AG107" s="4" t="s">
        <v>862</v>
      </c>
      <c r="AH107" s="4" t="s">
        <v>329</v>
      </c>
      <c r="AI107" s="4">
        <v>0</v>
      </c>
      <c r="AJ107" s="4" t="s">
        <v>217</v>
      </c>
      <c r="AK107" s="4">
        <v>0</v>
      </c>
      <c r="AL107" s="4" t="s">
        <v>561</v>
      </c>
      <c r="AM107" s="4" t="s">
        <v>430</v>
      </c>
      <c r="AN107" s="4" t="s">
        <v>847</v>
      </c>
      <c r="AO107" s="4" t="s">
        <v>862</v>
      </c>
      <c r="AP107" s="4" t="s">
        <v>321</v>
      </c>
      <c r="AQ107" s="4">
        <v>0</v>
      </c>
      <c r="AR107" s="4" t="s">
        <v>217</v>
      </c>
      <c r="AS107" s="4">
        <v>0</v>
      </c>
      <c r="AT107" s="4" t="s">
        <v>443</v>
      </c>
      <c r="AU107" s="4" t="s">
        <v>430</v>
      </c>
      <c r="AV107" s="4" t="s">
        <v>852</v>
      </c>
      <c r="AW107" s="4" t="s">
        <v>862</v>
      </c>
    </row>
    <row r="108" spans="1:49" x14ac:dyDescent="0.2">
      <c r="A108" s="4" t="s">
        <v>220</v>
      </c>
      <c r="B108" s="4" t="s">
        <v>104</v>
      </c>
      <c r="C108" s="4">
        <v>0</v>
      </c>
      <c r="D108" s="4" t="s">
        <v>217</v>
      </c>
      <c r="E108" s="4" t="s">
        <v>380</v>
      </c>
      <c r="F108" s="4" t="s">
        <v>381</v>
      </c>
      <c r="G108" s="4" t="s">
        <v>382</v>
      </c>
      <c r="H108" s="4" t="s">
        <v>383</v>
      </c>
      <c r="I108" s="4" t="s">
        <v>384</v>
      </c>
      <c r="J108" s="4" t="s">
        <v>326</v>
      </c>
      <c r="K108" s="4">
        <v>1</v>
      </c>
      <c r="L108" s="4" t="s">
        <v>217</v>
      </c>
      <c r="M108" s="4" t="s">
        <v>489</v>
      </c>
      <c r="N108" s="4" t="s">
        <v>373</v>
      </c>
      <c r="O108" s="4" t="s">
        <v>502</v>
      </c>
      <c r="P108" s="4" t="s">
        <v>604</v>
      </c>
      <c r="Q108" s="4" t="s">
        <v>516</v>
      </c>
      <c r="R108" s="4" t="s">
        <v>327</v>
      </c>
      <c r="S108" s="4">
        <v>1</v>
      </c>
      <c r="T108" s="4" t="s">
        <v>797</v>
      </c>
      <c r="U108" s="4">
        <v>0</v>
      </c>
      <c r="V108" s="4" t="s">
        <v>372</v>
      </c>
      <c r="W108" s="4" t="s">
        <v>1030</v>
      </c>
      <c r="X108" s="4" t="s">
        <v>217</v>
      </c>
      <c r="Y108" s="4" t="s">
        <v>376</v>
      </c>
      <c r="Z108" s="4" t="s">
        <v>328</v>
      </c>
      <c r="AA108" s="4">
        <v>0</v>
      </c>
      <c r="AB108" s="4" t="s">
        <v>217</v>
      </c>
      <c r="AC108" s="4">
        <v>0</v>
      </c>
      <c r="AD108" s="4" t="s">
        <v>378</v>
      </c>
      <c r="AE108" s="4" t="s">
        <v>378</v>
      </c>
      <c r="AF108" s="4" t="s">
        <v>651</v>
      </c>
      <c r="AG108" s="4" t="s">
        <v>376</v>
      </c>
      <c r="AH108" s="4" t="s">
        <v>329</v>
      </c>
      <c r="AI108" s="4">
        <v>0</v>
      </c>
      <c r="AJ108" s="4" t="s">
        <v>217</v>
      </c>
      <c r="AK108" s="4">
        <v>0</v>
      </c>
      <c r="AL108" s="4" t="s">
        <v>809</v>
      </c>
      <c r="AM108" s="4" t="s">
        <v>640</v>
      </c>
      <c r="AN108" s="4" t="s">
        <v>598</v>
      </c>
      <c r="AO108" s="4" t="s">
        <v>598</v>
      </c>
      <c r="AP108" s="4" t="s">
        <v>321</v>
      </c>
      <c r="AQ108" s="4">
        <v>0</v>
      </c>
      <c r="AR108" s="4" t="s">
        <v>217</v>
      </c>
      <c r="AS108" s="4">
        <v>0</v>
      </c>
      <c r="AT108" s="4" t="s">
        <v>378</v>
      </c>
      <c r="AU108" s="4" t="s">
        <v>378</v>
      </c>
      <c r="AV108" s="4" t="s">
        <v>651</v>
      </c>
      <c r="AW108" s="4" t="s">
        <v>376</v>
      </c>
    </row>
    <row r="109" spans="1:49" x14ac:dyDescent="0.2">
      <c r="A109" s="4" t="s">
        <v>221</v>
      </c>
      <c r="B109" s="4" t="s">
        <v>104</v>
      </c>
      <c r="C109" s="4">
        <v>1</v>
      </c>
      <c r="D109" s="4" t="s">
        <v>217</v>
      </c>
      <c r="E109" s="4" t="s">
        <v>396</v>
      </c>
      <c r="F109" s="4" t="s">
        <v>397</v>
      </c>
      <c r="G109" s="4" t="s">
        <v>398</v>
      </c>
      <c r="H109" s="4" t="s">
        <v>349</v>
      </c>
      <c r="I109" s="4" t="s">
        <v>399</v>
      </c>
      <c r="J109" s="4" t="s">
        <v>326</v>
      </c>
      <c r="K109" s="4">
        <v>0</v>
      </c>
      <c r="L109" s="4">
        <v>4753</v>
      </c>
      <c r="M109" s="4">
        <v>0</v>
      </c>
      <c r="N109" s="4" t="s">
        <v>1031</v>
      </c>
      <c r="O109" s="4" t="s">
        <v>472</v>
      </c>
      <c r="P109" s="4" t="s">
        <v>402</v>
      </c>
      <c r="Q109" s="4" t="s">
        <v>836</v>
      </c>
      <c r="R109" s="4" t="s">
        <v>327</v>
      </c>
      <c r="S109" s="4">
        <v>0</v>
      </c>
      <c r="T109" s="4">
        <v>3616</v>
      </c>
      <c r="U109" s="4">
        <v>0</v>
      </c>
      <c r="V109" s="4" t="s">
        <v>1032</v>
      </c>
      <c r="W109" s="4" t="s">
        <v>558</v>
      </c>
      <c r="X109" s="4" t="s">
        <v>444</v>
      </c>
      <c r="Y109" s="4" t="s">
        <v>217</v>
      </c>
      <c r="Z109" s="4" t="s">
        <v>328</v>
      </c>
      <c r="AA109" s="4">
        <v>0</v>
      </c>
      <c r="AB109" s="4" t="s">
        <v>217</v>
      </c>
      <c r="AC109" s="4" t="s">
        <v>1033</v>
      </c>
      <c r="AD109" s="4" t="s">
        <v>338</v>
      </c>
      <c r="AE109" s="4" t="s">
        <v>1034</v>
      </c>
      <c r="AF109" s="4" t="s">
        <v>217</v>
      </c>
      <c r="AG109" s="4" t="s">
        <v>621</v>
      </c>
      <c r="AH109" s="4" t="s">
        <v>329</v>
      </c>
      <c r="AI109" s="4">
        <v>0</v>
      </c>
      <c r="AJ109" s="4" t="s">
        <v>557</v>
      </c>
      <c r="AK109" s="4" t="s">
        <v>674</v>
      </c>
      <c r="AL109" s="4" t="s">
        <v>1035</v>
      </c>
      <c r="AM109" s="4" t="s">
        <v>416</v>
      </c>
      <c r="AN109" s="4" t="s">
        <v>513</v>
      </c>
      <c r="AO109" s="4" t="s">
        <v>706</v>
      </c>
      <c r="AP109" s="4" t="s">
        <v>321</v>
      </c>
      <c r="AQ109" s="4">
        <v>0</v>
      </c>
      <c r="AR109" s="4" t="s">
        <v>217</v>
      </c>
      <c r="AS109" s="4" t="s">
        <v>1033</v>
      </c>
      <c r="AT109" s="4" t="s">
        <v>338</v>
      </c>
      <c r="AU109" s="4" t="s">
        <v>1034</v>
      </c>
      <c r="AV109" s="4" t="s">
        <v>217</v>
      </c>
      <c r="AW109" s="4" t="s">
        <v>621</v>
      </c>
    </row>
    <row r="110" spans="1:49" x14ac:dyDescent="0.2">
      <c r="A110" s="4" t="s">
        <v>222</v>
      </c>
      <c r="B110" s="4" t="s">
        <v>104</v>
      </c>
      <c r="C110" s="4">
        <v>1</v>
      </c>
      <c r="D110" s="4" t="s">
        <v>343</v>
      </c>
      <c r="E110" s="4" t="s">
        <v>409</v>
      </c>
      <c r="F110" s="4" t="s">
        <v>410</v>
      </c>
      <c r="G110" s="4" t="s">
        <v>365</v>
      </c>
      <c r="H110" s="4" t="s">
        <v>411</v>
      </c>
      <c r="I110" s="4" t="s">
        <v>367</v>
      </c>
      <c r="J110" s="4" t="s">
        <v>326</v>
      </c>
      <c r="K110" s="4">
        <v>1</v>
      </c>
      <c r="L110" s="4" t="s">
        <v>1036</v>
      </c>
      <c r="M110" s="4" t="s">
        <v>381</v>
      </c>
      <c r="N110" s="4" t="s">
        <v>569</v>
      </c>
      <c r="O110" s="4" t="s">
        <v>1016</v>
      </c>
      <c r="P110" s="4" t="s">
        <v>504</v>
      </c>
      <c r="Q110" s="4" t="s">
        <v>636</v>
      </c>
      <c r="R110" s="4" t="s">
        <v>327</v>
      </c>
      <c r="S110" s="4">
        <v>1</v>
      </c>
      <c r="T110" s="4">
        <v>1864</v>
      </c>
      <c r="U110" s="4">
        <v>0</v>
      </c>
      <c r="V110" s="4" t="s">
        <v>1037</v>
      </c>
      <c r="W110" s="4" t="s">
        <v>620</v>
      </c>
      <c r="X110" s="4" t="s">
        <v>698</v>
      </c>
      <c r="Y110" s="4" t="s">
        <v>217</v>
      </c>
      <c r="Z110" s="4" t="s">
        <v>328</v>
      </c>
      <c r="AA110" s="4">
        <v>0</v>
      </c>
      <c r="AB110" s="4" t="s">
        <v>217</v>
      </c>
      <c r="AC110" s="4">
        <v>0</v>
      </c>
      <c r="AD110" s="4" t="s">
        <v>526</v>
      </c>
      <c r="AE110" s="4" t="s">
        <v>337</v>
      </c>
      <c r="AF110" s="4" t="s">
        <v>1038</v>
      </c>
      <c r="AG110" s="4" t="s">
        <v>706</v>
      </c>
      <c r="AH110" s="4" t="s">
        <v>329</v>
      </c>
      <c r="AI110" s="4">
        <v>0</v>
      </c>
      <c r="AJ110" s="4" t="s">
        <v>217</v>
      </c>
      <c r="AK110" s="4">
        <v>0</v>
      </c>
      <c r="AL110" s="4" t="s">
        <v>485</v>
      </c>
      <c r="AM110" s="4" t="s">
        <v>333</v>
      </c>
      <c r="AN110" s="4" t="s">
        <v>1039</v>
      </c>
      <c r="AO110" s="4" t="s">
        <v>1040</v>
      </c>
      <c r="AP110" s="4" t="s">
        <v>321</v>
      </c>
      <c r="AQ110" s="4">
        <v>0</v>
      </c>
      <c r="AR110" s="4" t="s">
        <v>217</v>
      </c>
      <c r="AS110" s="4">
        <v>0</v>
      </c>
      <c r="AT110" s="4" t="s">
        <v>526</v>
      </c>
      <c r="AU110" s="4" t="s">
        <v>337</v>
      </c>
      <c r="AV110" s="4" t="s">
        <v>1038</v>
      </c>
      <c r="AW110" s="4" t="s">
        <v>706</v>
      </c>
    </row>
    <row r="111" spans="1:49" x14ac:dyDescent="0.2">
      <c r="A111" s="4" t="s">
        <v>223</v>
      </c>
      <c r="B111" s="4" t="s">
        <v>104</v>
      </c>
      <c r="C111" s="4">
        <v>0</v>
      </c>
      <c r="D111" s="4" t="s">
        <v>217</v>
      </c>
      <c r="E111" s="4" t="s">
        <v>419</v>
      </c>
      <c r="F111" s="4" t="s">
        <v>420</v>
      </c>
      <c r="G111" s="4" t="s">
        <v>421</v>
      </c>
      <c r="H111" s="4" t="s">
        <v>422</v>
      </c>
      <c r="I111" s="4" t="s">
        <v>423</v>
      </c>
      <c r="J111" s="4" t="s">
        <v>326</v>
      </c>
      <c r="K111" s="4">
        <v>1</v>
      </c>
      <c r="L111" s="4" t="s">
        <v>506</v>
      </c>
      <c r="M111" s="4" t="s">
        <v>827</v>
      </c>
      <c r="N111" s="4" t="s">
        <v>1041</v>
      </c>
      <c r="O111" s="4" t="s">
        <v>375</v>
      </c>
      <c r="P111" s="4" t="s">
        <v>829</v>
      </c>
      <c r="Q111" s="4" t="s">
        <v>558</v>
      </c>
      <c r="R111" s="4" t="s">
        <v>327</v>
      </c>
      <c r="S111" s="4">
        <v>1</v>
      </c>
      <c r="T111" s="4">
        <v>1912</v>
      </c>
      <c r="U111" s="4">
        <v>0</v>
      </c>
      <c r="V111" s="4" t="s">
        <v>1042</v>
      </c>
      <c r="W111" s="4" t="s">
        <v>217</v>
      </c>
      <c r="X111" s="4" t="s">
        <v>644</v>
      </c>
      <c r="Y111" s="4" t="s">
        <v>351</v>
      </c>
      <c r="Z111" s="4" t="s">
        <v>328</v>
      </c>
      <c r="AA111" s="4">
        <v>1</v>
      </c>
      <c r="AB111" s="4" t="s">
        <v>1043</v>
      </c>
      <c r="AC111" s="4" t="s">
        <v>751</v>
      </c>
      <c r="AD111" s="4" t="s">
        <v>616</v>
      </c>
      <c r="AE111" s="4" t="s">
        <v>859</v>
      </c>
      <c r="AF111" s="4" t="s">
        <v>408</v>
      </c>
      <c r="AG111" s="4" t="s">
        <v>393</v>
      </c>
      <c r="AH111" s="4" t="s">
        <v>329</v>
      </c>
      <c r="AI111" s="4">
        <v>1</v>
      </c>
      <c r="AJ111" s="4" t="s">
        <v>495</v>
      </c>
      <c r="AK111" s="4" t="s">
        <v>884</v>
      </c>
      <c r="AL111" s="4" t="s">
        <v>873</v>
      </c>
      <c r="AM111" s="4" t="s">
        <v>538</v>
      </c>
      <c r="AN111" s="4" t="s">
        <v>860</v>
      </c>
      <c r="AO111" s="4" t="s">
        <v>509</v>
      </c>
      <c r="AP111" s="4" t="s">
        <v>321</v>
      </c>
      <c r="AQ111" s="4">
        <v>0</v>
      </c>
      <c r="AR111" s="4" t="s">
        <v>217</v>
      </c>
      <c r="AS111" s="4" t="s">
        <v>665</v>
      </c>
      <c r="AT111" s="4" t="s">
        <v>340</v>
      </c>
      <c r="AU111" s="4" t="s">
        <v>512</v>
      </c>
      <c r="AV111" s="4" t="s">
        <v>341</v>
      </c>
      <c r="AW111" s="4" t="s">
        <v>707</v>
      </c>
    </row>
    <row r="112" spans="1:49" x14ac:dyDescent="0.2">
      <c r="A112" s="4" t="s">
        <v>224</v>
      </c>
      <c r="B112" s="4" t="s">
        <v>104</v>
      </c>
      <c r="C112" s="4">
        <v>0</v>
      </c>
      <c r="D112" s="4" t="s">
        <v>217</v>
      </c>
      <c r="E112" s="4" t="s">
        <v>438</v>
      </c>
      <c r="F112" s="4" t="s">
        <v>332</v>
      </c>
      <c r="G112" s="4" t="s">
        <v>439</v>
      </c>
      <c r="H112" s="4" t="s">
        <v>332</v>
      </c>
      <c r="I112" s="4">
        <v>1315</v>
      </c>
      <c r="J112" s="4" t="s">
        <v>326</v>
      </c>
      <c r="K112" s="4">
        <v>0</v>
      </c>
      <c r="L112" s="4">
        <v>2759</v>
      </c>
      <c r="M112" s="4">
        <v>0</v>
      </c>
      <c r="N112" s="4" t="s">
        <v>1044</v>
      </c>
      <c r="O112" s="4" t="s">
        <v>699</v>
      </c>
      <c r="P112" s="4" t="s">
        <v>661</v>
      </c>
      <c r="Q112" s="4" t="s">
        <v>578</v>
      </c>
      <c r="R112" s="4" t="s">
        <v>327</v>
      </c>
      <c r="S112" s="4">
        <v>1</v>
      </c>
      <c r="T112" s="4">
        <v>2809</v>
      </c>
      <c r="U112" s="4">
        <v>0</v>
      </c>
      <c r="V112" s="4" t="s">
        <v>1045</v>
      </c>
      <c r="W112" s="4" t="s">
        <v>358</v>
      </c>
      <c r="X112" s="4" t="s">
        <v>1046</v>
      </c>
      <c r="Y112" s="4" t="s">
        <v>217</v>
      </c>
      <c r="Z112" s="4" t="s">
        <v>328</v>
      </c>
      <c r="AA112" s="4">
        <v>0</v>
      </c>
      <c r="AB112" s="4" t="s">
        <v>595</v>
      </c>
      <c r="AC112" s="4" t="s">
        <v>752</v>
      </c>
      <c r="AD112" s="4" t="s">
        <v>338</v>
      </c>
      <c r="AE112" s="4" t="s">
        <v>1047</v>
      </c>
      <c r="AF112" s="4" t="s">
        <v>217</v>
      </c>
      <c r="AG112" s="4" t="s">
        <v>793</v>
      </c>
      <c r="AH112" s="4" t="s">
        <v>329</v>
      </c>
      <c r="AI112" s="4">
        <v>1</v>
      </c>
      <c r="AJ112" s="4">
        <v>1442</v>
      </c>
      <c r="AK112" s="4" t="s">
        <v>736</v>
      </c>
      <c r="AL112" s="4" t="s">
        <v>553</v>
      </c>
      <c r="AM112" s="4" t="s">
        <v>355</v>
      </c>
      <c r="AN112" s="4" t="s">
        <v>423</v>
      </c>
      <c r="AO112" s="4" t="s">
        <v>569</v>
      </c>
      <c r="AP112" s="4" t="s">
        <v>321</v>
      </c>
      <c r="AQ112" s="4">
        <v>1</v>
      </c>
      <c r="AR112" s="4" t="s">
        <v>217</v>
      </c>
      <c r="AS112" s="4" t="s">
        <v>1048</v>
      </c>
      <c r="AT112" s="4" t="s">
        <v>1049</v>
      </c>
      <c r="AU112" s="4" t="s">
        <v>1050</v>
      </c>
      <c r="AV112" s="4" t="s">
        <v>523</v>
      </c>
      <c r="AW112" s="4" t="s">
        <v>639</v>
      </c>
    </row>
    <row r="113" spans="1:49" x14ac:dyDescent="0.2">
      <c r="A113" s="4" t="s">
        <v>225</v>
      </c>
      <c r="B113" s="4" t="s">
        <v>104</v>
      </c>
      <c r="C113" s="4">
        <v>0</v>
      </c>
      <c r="D113" s="4" t="s">
        <v>217</v>
      </c>
      <c r="E113" s="4" t="s">
        <v>447</v>
      </c>
      <c r="F113" s="4" t="s">
        <v>382</v>
      </c>
      <c r="G113" s="4" t="s">
        <v>408</v>
      </c>
      <c r="H113" s="4" t="s">
        <v>448</v>
      </c>
      <c r="I113" s="4" t="s">
        <v>449</v>
      </c>
      <c r="J113" s="4" t="s">
        <v>326</v>
      </c>
      <c r="K113" s="4">
        <v>0</v>
      </c>
      <c r="L113" s="4" t="s">
        <v>651</v>
      </c>
      <c r="M113" s="4" t="s">
        <v>624</v>
      </c>
      <c r="N113" s="4" t="s">
        <v>527</v>
      </c>
      <c r="O113" s="4" t="s">
        <v>607</v>
      </c>
      <c r="P113" s="4" t="s">
        <v>217</v>
      </c>
      <c r="Q113" s="4" t="s">
        <v>1051</v>
      </c>
      <c r="R113" s="4" t="s">
        <v>327</v>
      </c>
      <c r="S113" s="4">
        <v>0</v>
      </c>
      <c r="T113" s="4" t="s">
        <v>560</v>
      </c>
      <c r="U113" s="4">
        <v>0</v>
      </c>
      <c r="V113" s="4" t="s">
        <v>360</v>
      </c>
      <c r="W113" s="4" t="s">
        <v>747</v>
      </c>
      <c r="X113" s="4" t="s">
        <v>217</v>
      </c>
      <c r="Y113" s="4" t="s">
        <v>1052</v>
      </c>
      <c r="Z113" s="4" t="s">
        <v>328</v>
      </c>
      <c r="AA113" s="4">
        <v>1</v>
      </c>
      <c r="AB113" s="4" t="s">
        <v>807</v>
      </c>
      <c r="AC113" s="4">
        <v>0</v>
      </c>
      <c r="AD113" s="4" t="s">
        <v>217</v>
      </c>
      <c r="AE113" s="4" t="s">
        <v>446</v>
      </c>
      <c r="AF113" s="4" t="s">
        <v>862</v>
      </c>
      <c r="AG113" s="4" t="s">
        <v>595</v>
      </c>
      <c r="AH113" s="4" t="s">
        <v>329</v>
      </c>
      <c r="AI113" s="4">
        <v>0</v>
      </c>
      <c r="AJ113" s="4" t="s">
        <v>583</v>
      </c>
      <c r="AK113" s="4" t="s">
        <v>519</v>
      </c>
      <c r="AL113" s="4" t="s">
        <v>518</v>
      </c>
      <c r="AM113" s="4" t="s">
        <v>560</v>
      </c>
      <c r="AN113" s="4" t="s">
        <v>747</v>
      </c>
      <c r="AO113" s="4" t="s">
        <v>573</v>
      </c>
      <c r="AP113" s="4" t="s">
        <v>321</v>
      </c>
      <c r="AQ113" s="4">
        <v>0</v>
      </c>
      <c r="AR113" s="4" t="s">
        <v>217</v>
      </c>
      <c r="AS113" s="4" t="s">
        <v>1053</v>
      </c>
      <c r="AT113" s="4" t="s">
        <v>709</v>
      </c>
      <c r="AU113" s="4" t="s">
        <v>607</v>
      </c>
      <c r="AV113" s="4" t="s">
        <v>775</v>
      </c>
      <c r="AW113" s="4" t="s">
        <v>403</v>
      </c>
    </row>
    <row r="114" spans="1:49" x14ac:dyDescent="0.2">
      <c r="A114" s="4" t="s">
        <v>226</v>
      </c>
      <c r="B114" s="4" t="s">
        <v>104</v>
      </c>
      <c r="C114" s="4">
        <v>1</v>
      </c>
      <c r="D114" s="4" t="s">
        <v>217</v>
      </c>
      <c r="E114" s="4" t="s">
        <v>452</v>
      </c>
      <c r="F114" s="4" t="s">
        <v>453</v>
      </c>
      <c r="G114" s="4" t="s">
        <v>454</v>
      </c>
      <c r="H114" s="4" t="s">
        <v>455</v>
      </c>
      <c r="I114" s="4" t="s">
        <v>456</v>
      </c>
      <c r="J114" s="4" t="s">
        <v>326</v>
      </c>
      <c r="K114" s="4">
        <v>1</v>
      </c>
      <c r="L114" s="4" t="s">
        <v>1054</v>
      </c>
      <c r="M114" s="4">
        <v>0</v>
      </c>
      <c r="N114" s="4" t="s">
        <v>1055</v>
      </c>
      <c r="O114" s="4" t="s">
        <v>413</v>
      </c>
      <c r="P114" s="4" t="s">
        <v>340</v>
      </c>
      <c r="Q114" s="4" t="s">
        <v>751</v>
      </c>
      <c r="R114" s="4" t="s">
        <v>327</v>
      </c>
      <c r="S114" s="4">
        <v>0</v>
      </c>
      <c r="T114" s="4" t="s">
        <v>217</v>
      </c>
      <c r="U114" s="4">
        <v>0</v>
      </c>
      <c r="V114" s="4" t="s">
        <v>228</v>
      </c>
      <c r="W114" s="4" t="s">
        <v>228</v>
      </c>
      <c r="X114" s="4" t="s">
        <v>449</v>
      </c>
      <c r="Y114" s="4" t="s">
        <v>1026</v>
      </c>
      <c r="Z114" s="4" t="s">
        <v>328</v>
      </c>
      <c r="AA114" s="4">
        <v>1</v>
      </c>
      <c r="AB114" s="4" t="s">
        <v>576</v>
      </c>
      <c r="AC114" s="4" t="s">
        <v>556</v>
      </c>
      <c r="AD114" s="4" t="s">
        <v>822</v>
      </c>
      <c r="AE114" s="4" t="s">
        <v>855</v>
      </c>
      <c r="AF114" s="4" t="s">
        <v>1056</v>
      </c>
      <c r="AG114" s="4" t="s">
        <v>805</v>
      </c>
      <c r="AH114" s="4" t="s">
        <v>329</v>
      </c>
      <c r="AI114" s="4">
        <v>1</v>
      </c>
      <c r="AJ114" s="4" t="s">
        <v>607</v>
      </c>
      <c r="AK114" s="4" t="s">
        <v>807</v>
      </c>
      <c r="AL114" s="4" t="s">
        <v>598</v>
      </c>
      <c r="AM114" s="4" t="s">
        <v>1015</v>
      </c>
      <c r="AN114" s="4" t="s">
        <v>717</v>
      </c>
      <c r="AO114" s="4" t="s">
        <v>427</v>
      </c>
      <c r="AP114" s="4" t="s">
        <v>321</v>
      </c>
      <c r="AQ114" s="4">
        <v>1</v>
      </c>
      <c r="AR114" s="4" t="s">
        <v>217</v>
      </c>
      <c r="AS114" s="4" t="s">
        <v>785</v>
      </c>
      <c r="AT114" s="4" t="s">
        <v>1002</v>
      </c>
      <c r="AU114" s="4" t="s">
        <v>570</v>
      </c>
      <c r="AV114" s="4" t="s">
        <v>893</v>
      </c>
      <c r="AW114" s="4" t="s">
        <v>391</v>
      </c>
    </row>
    <row r="115" spans="1:49" x14ac:dyDescent="0.2">
      <c r="A115" s="4" t="s">
        <v>227</v>
      </c>
      <c r="B115" s="4" t="s">
        <v>104</v>
      </c>
      <c r="C115" s="4">
        <v>1</v>
      </c>
      <c r="D115" s="4" t="s">
        <v>217</v>
      </c>
      <c r="E115" s="4" t="s">
        <v>461</v>
      </c>
      <c r="F115" s="4" t="s">
        <v>462</v>
      </c>
      <c r="G115" s="4" t="s">
        <v>463</v>
      </c>
      <c r="H115" s="4" t="s">
        <v>464</v>
      </c>
      <c r="I115" s="4" t="s">
        <v>465</v>
      </c>
      <c r="J115" s="4" t="s">
        <v>326</v>
      </c>
      <c r="K115" s="4">
        <v>1</v>
      </c>
      <c r="L115" s="4" t="s">
        <v>774</v>
      </c>
      <c r="M115" s="4">
        <v>0</v>
      </c>
      <c r="N115" s="4" t="s">
        <v>217</v>
      </c>
      <c r="O115" s="4" t="s">
        <v>807</v>
      </c>
      <c r="P115" s="4" t="s">
        <v>449</v>
      </c>
      <c r="Q115" s="4" t="s">
        <v>815</v>
      </c>
      <c r="R115" s="4" t="s">
        <v>327</v>
      </c>
      <c r="S115" s="4">
        <v>1</v>
      </c>
      <c r="T115" s="4" t="s">
        <v>217</v>
      </c>
      <c r="U115" s="4">
        <v>0</v>
      </c>
      <c r="V115" s="4" t="s">
        <v>228</v>
      </c>
      <c r="W115" s="4" t="s">
        <v>228</v>
      </c>
      <c r="X115" s="4" t="s">
        <v>1057</v>
      </c>
      <c r="Y115" s="4" t="s">
        <v>499</v>
      </c>
      <c r="Z115" s="4" t="s">
        <v>328</v>
      </c>
      <c r="AA115" s="4">
        <v>0</v>
      </c>
      <c r="AB115" s="4" t="s">
        <v>481</v>
      </c>
      <c r="AC115" s="4" t="s">
        <v>1058</v>
      </c>
      <c r="AD115" s="4" t="s">
        <v>432</v>
      </c>
      <c r="AE115" s="4" t="s">
        <v>663</v>
      </c>
      <c r="AF115" s="4" t="s">
        <v>217</v>
      </c>
      <c r="AG115" s="4" t="s">
        <v>815</v>
      </c>
      <c r="AH115" s="4" t="s">
        <v>329</v>
      </c>
      <c r="AI115" s="4">
        <v>0</v>
      </c>
      <c r="AJ115" s="4" t="s">
        <v>1059</v>
      </c>
      <c r="AK115" s="4" t="s">
        <v>511</v>
      </c>
      <c r="AL115" s="4" t="s">
        <v>344</v>
      </c>
      <c r="AM115" s="4" t="s">
        <v>672</v>
      </c>
      <c r="AN115" s="4" t="s">
        <v>850</v>
      </c>
      <c r="AO115" s="4" t="s">
        <v>793</v>
      </c>
      <c r="AP115" s="4" t="s">
        <v>321</v>
      </c>
      <c r="AQ115" s="4">
        <v>1</v>
      </c>
      <c r="AR115" s="4" t="s">
        <v>217</v>
      </c>
      <c r="AS115" s="4">
        <v>0</v>
      </c>
      <c r="AT115" s="4" t="s">
        <v>228</v>
      </c>
      <c r="AU115" s="4" t="s">
        <v>228</v>
      </c>
      <c r="AV115" s="4" t="s">
        <v>1057</v>
      </c>
      <c r="AW115" s="4" t="s">
        <v>499</v>
      </c>
    </row>
    <row r="116" spans="1:49" x14ac:dyDescent="0.2">
      <c r="A116" s="4" t="s">
        <v>229</v>
      </c>
      <c r="B116" s="4" t="s">
        <v>104</v>
      </c>
      <c r="C116" s="4">
        <v>1</v>
      </c>
      <c r="D116" s="4" t="s">
        <v>343</v>
      </c>
      <c r="E116" s="4" t="s">
        <v>477</v>
      </c>
      <c r="F116" s="4">
        <v>667704462</v>
      </c>
      <c r="G116" s="4">
        <v>71669</v>
      </c>
      <c r="H116" s="4">
        <v>321098441</v>
      </c>
      <c r="I116" s="4">
        <v>18359</v>
      </c>
      <c r="J116" s="4" t="s">
        <v>326</v>
      </c>
      <c r="K116" s="4">
        <v>0</v>
      </c>
      <c r="L116" s="4" t="s">
        <v>217</v>
      </c>
      <c r="M116" s="4">
        <v>0</v>
      </c>
      <c r="N116" s="4" t="s">
        <v>217</v>
      </c>
      <c r="O116" s="4" t="s">
        <v>217</v>
      </c>
      <c r="P116" s="4" t="s">
        <v>517</v>
      </c>
      <c r="Q116" s="4" t="s">
        <v>425</v>
      </c>
      <c r="R116" s="4" t="s">
        <v>327</v>
      </c>
      <c r="S116" s="4">
        <v>0</v>
      </c>
      <c r="T116" s="4" t="s">
        <v>217</v>
      </c>
      <c r="U116" s="4">
        <v>0</v>
      </c>
      <c r="V116" s="4" t="s">
        <v>228</v>
      </c>
      <c r="W116" s="4" t="s">
        <v>228</v>
      </c>
      <c r="X116" s="4" t="s">
        <v>390</v>
      </c>
      <c r="Y116" s="4" t="s">
        <v>389</v>
      </c>
      <c r="Z116" s="4" t="s">
        <v>328</v>
      </c>
      <c r="AA116" s="4">
        <v>1</v>
      </c>
      <c r="AB116" s="4" t="s">
        <v>480</v>
      </c>
      <c r="AC116" s="4">
        <v>0</v>
      </c>
      <c r="AD116" s="4" t="s">
        <v>217</v>
      </c>
      <c r="AE116" s="4" t="s">
        <v>595</v>
      </c>
      <c r="AF116" s="4" t="s">
        <v>1016</v>
      </c>
      <c r="AG116" s="4" t="s">
        <v>372</v>
      </c>
      <c r="AH116" s="4" t="s">
        <v>329</v>
      </c>
      <c r="AI116" s="4">
        <v>1</v>
      </c>
      <c r="AJ116" s="4" t="s">
        <v>480</v>
      </c>
      <c r="AK116" s="4">
        <v>0</v>
      </c>
      <c r="AL116" s="4" t="s">
        <v>217</v>
      </c>
      <c r="AM116" s="4" t="s">
        <v>595</v>
      </c>
      <c r="AN116" s="4" t="s">
        <v>1016</v>
      </c>
      <c r="AO116" s="4" t="s">
        <v>372</v>
      </c>
      <c r="AP116" s="4" t="s">
        <v>321</v>
      </c>
      <c r="AQ116" s="4">
        <v>0</v>
      </c>
      <c r="AR116" s="4" t="s">
        <v>217</v>
      </c>
      <c r="AS116" s="4">
        <v>0</v>
      </c>
      <c r="AT116" s="4" t="s">
        <v>228</v>
      </c>
      <c r="AU116" s="4" t="s">
        <v>228</v>
      </c>
      <c r="AV116" s="4" t="s">
        <v>390</v>
      </c>
      <c r="AW116" s="4" t="s">
        <v>389</v>
      </c>
    </row>
    <row r="117" spans="1:49" x14ac:dyDescent="0.2">
      <c r="A117" s="4" t="s">
        <v>230</v>
      </c>
      <c r="B117" s="4" t="s">
        <v>104</v>
      </c>
      <c r="C117" s="4">
        <v>1</v>
      </c>
      <c r="D117" s="4" t="s">
        <v>428</v>
      </c>
      <c r="E117" s="4" t="s">
        <v>484</v>
      </c>
      <c r="F117" s="4" t="s">
        <v>485</v>
      </c>
      <c r="G117" s="4" t="s">
        <v>486</v>
      </c>
      <c r="H117" s="4" t="s">
        <v>487</v>
      </c>
      <c r="I117" s="4" t="s">
        <v>488</v>
      </c>
      <c r="J117" s="4" t="s">
        <v>326</v>
      </c>
      <c r="K117" s="4">
        <v>1</v>
      </c>
      <c r="L117" s="4" t="s">
        <v>217</v>
      </c>
      <c r="M117" s="4">
        <v>0</v>
      </c>
      <c r="N117" s="4" t="s">
        <v>217</v>
      </c>
      <c r="O117" s="4" t="s">
        <v>639</v>
      </c>
      <c r="P117" s="4" t="s">
        <v>794</v>
      </c>
      <c r="Q117" s="4" t="s">
        <v>499</v>
      </c>
      <c r="R117" s="4" t="s">
        <v>327</v>
      </c>
      <c r="S117" s="4">
        <v>1</v>
      </c>
      <c r="T117" s="4" t="s">
        <v>595</v>
      </c>
      <c r="U117" s="4">
        <v>0</v>
      </c>
      <c r="V117" s="4" t="s">
        <v>547</v>
      </c>
      <c r="W117" s="4" t="s">
        <v>217</v>
      </c>
      <c r="X117" s="4" t="s">
        <v>488</v>
      </c>
      <c r="Y117" s="4" t="s">
        <v>374</v>
      </c>
      <c r="Z117" s="4" t="s">
        <v>328</v>
      </c>
      <c r="AA117" s="4">
        <v>1</v>
      </c>
      <c r="AB117" s="4" t="s">
        <v>217</v>
      </c>
      <c r="AC117" s="4">
        <v>0</v>
      </c>
      <c r="AD117" s="4" t="s">
        <v>217</v>
      </c>
      <c r="AE117" s="4" t="s">
        <v>374</v>
      </c>
      <c r="AF117" s="4" t="s">
        <v>666</v>
      </c>
      <c r="AG117" s="4" t="s">
        <v>527</v>
      </c>
      <c r="AH117" s="4" t="s">
        <v>329</v>
      </c>
      <c r="AI117" s="4">
        <v>1</v>
      </c>
      <c r="AJ117" s="4" t="s">
        <v>217</v>
      </c>
      <c r="AK117" s="4">
        <v>0</v>
      </c>
      <c r="AL117" s="4" t="s">
        <v>217</v>
      </c>
      <c r="AM117" s="4" t="s">
        <v>1047</v>
      </c>
      <c r="AN117" s="4" t="s">
        <v>488</v>
      </c>
      <c r="AO117" s="4" t="s">
        <v>866</v>
      </c>
      <c r="AP117" s="4" t="s">
        <v>321</v>
      </c>
      <c r="AQ117" s="4">
        <v>1</v>
      </c>
      <c r="AR117" s="4" t="s">
        <v>217</v>
      </c>
      <c r="AS117" s="4">
        <v>0</v>
      </c>
      <c r="AT117" s="4" t="s">
        <v>217</v>
      </c>
      <c r="AU117" s="4" t="s">
        <v>1060</v>
      </c>
      <c r="AV117" s="4" t="s">
        <v>750</v>
      </c>
      <c r="AW117" s="4" t="s">
        <v>686</v>
      </c>
    </row>
    <row r="118" spans="1:49" x14ac:dyDescent="0.2">
      <c r="A118" s="4" t="s">
        <v>231</v>
      </c>
      <c r="B118" s="4" t="s">
        <v>104</v>
      </c>
      <c r="C118" s="4">
        <v>1</v>
      </c>
      <c r="D118" s="4" t="s">
        <v>217</v>
      </c>
      <c r="E118" s="4" t="s">
        <v>492</v>
      </c>
      <c r="F118" s="4" t="s">
        <v>493</v>
      </c>
      <c r="G118" s="4" t="s">
        <v>494</v>
      </c>
      <c r="H118" s="4" t="s">
        <v>495</v>
      </c>
      <c r="I118" s="4" t="s">
        <v>496</v>
      </c>
      <c r="J118" s="4" t="s">
        <v>326</v>
      </c>
      <c r="K118" s="4">
        <v>0</v>
      </c>
      <c r="L118" s="4">
        <v>2274</v>
      </c>
      <c r="M118" s="4">
        <v>0</v>
      </c>
      <c r="N118" s="4" t="s">
        <v>441</v>
      </c>
      <c r="O118" s="4" t="s">
        <v>217</v>
      </c>
      <c r="P118" s="4" t="s">
        <v>1061</v>
      </c>
      <c r="Q118" s="4" t="s">
        <v>826</v>
      </c>
      <c r="R118" s="4" t="s">
        <v>327</v>
      </c>
      <c r="S118" s="4">
        <v>0</v>
      </c>
      <c r="T118" s="4">
        <v>4939</v>
      </c>
      <c r="U118" s="4">
        <v>0</v>
      </c>
      <c r="V118" s="4" t="s">
        <v>893</v>
      </c>
      <c r="W118" s="4" t="s">
        <v>217</v>
      </c>
      <c r="X118" s="4" t="s">
        <v>1062</v>
      </c>
      <c r="Y118" s="4" t="s">
        <v>803</v>
      </c>
      <c r="Z118" s="4" t="s">
        <v>328</v>
      </c>
      <c r="AA118" s="4">
        <v>0</v>
      </c>
      <c r="AB118" s="4" t="s">
        <v>374</v>
      </c>
      <c r="AC118" s="4" t="s">
        <v>343</v>
      </c>
      <c r="AD118" s="4" t="s">
        <v>333</v>
      </c>
      <c r="AE118" s="4" t="s">
        <v>490</v>
      </c>
      <c r="AF118" s="4" t="s">
        <v>1040</v>
      </c>
      <c r="AG118" s="4" t="s">
        <v>860</v>
      </c>
      <c r="AH118" s="4" t="s">
        <v>329</v>
      </c>
      <c r="AI118" s="4">
        <v>0</v>
      </c>
      <c r="AJ118" s="4" t="s">
        <v>541</v>
      </c>
      <c r="AK118" s="4" t="s">
        <v>1063</v>
      </c>
      <c r="AL118" s="4" t="s">
        <v>1064</v>
      </c>
      <c r="AM118" s="4" t="s">
        <v>717</v>
      </c>
      <c r="AN118" s="4" t="s">
        <v>1065</v>
      </c>
      <c r="AO118" s="4" t="s">
        <v>548</v>
      </c>
      <c r="AP118" s="4" t="s">
        <v>321</v>
      </c>
      <c r="AQ118" s="4">
        <v>1</v>
      </c>
      <c r="AR118" s="4" t="s">
        <v>388</v>
      </c>
      <c r="AS118" s="4" t="s">
        <v>888</v>
      </c>
      <c r="AT118" s="4" t="s">
        <v>774</v>
      </c>
      <c r="AU118" s="4" t="s">
        <v>661</v>
      </c>
      <c r="AV118" s="4" t="s">
        <v>356</v>
      </c>
      <c r="AW118" s="4" t="s">
        <v>874</v>
      </c>
    </row>
    <row r="119" spans="1:49" x14ac:dyDescent="0.2">
      <c r="A119" s="4" t="s">
        <v>232</v>
      </c>
      <c r="B119" s="4" t="s">
        <v>104</v>
      </c>
      <c r="C119" s="4">
        <v>0</v>
      </c>
      <c r="D119" s="4" t="s">
        <v>217</v>
      </c>
      <c r="E119" s="4" t="s">
        <v>505</v>
      </c>
      <c r="F119" s="4" t="s">
        <v>506</v>
      </c>
      <c r="G119" s="4" t="s">
        <v>507</v>
      </c>
      <c r="H119" s="4" t="s">
        <v>464</v>
      </c>
      <c r="I119" s="4" t="s">
        <v>507</v>
      </c>
      <c r="J119" s="4" t="s">
        <v>326</v>
      </c>
      <c r="K119" s="4">
        <v>1</v>
      </c>
      <c r="L119" s="4" t="s">
        <v>488</v>
      </c>
      <c r="M119" s="4">
        <v>0</v>
      </c>
      <c r="N119" s="4" t="s">
        <v>217</v>
      </c>
      <c r="O119" s="4" t="s">
        <v>1066</v>
      </c>
      <c r="P119" s="4" t="s">
        <v>420</v>
      </c>
      <c r="Q119" s="4" t="s">
        <v>823</v>
      </c>
      <c r="R119" s="4" t="s">
        <v>327</v>
      </c>
      <c r="S119" s="4">
        <v>1</v>
      </c>
      <c r="T119" s="4" t="s">
        <v>217</v>
      </c>
      <c r="U119" s="4">
        <v>0</v>
      </c>
      <c r="V119" s="4" t="s">
        <v>228</v>
      </c>
      <c r="W119" s="4" t="s">
        <v>228</v>
      </c>
      <c r="X119" s="4" t="s">
        <v>1012</v>
      </c>
      <c r="Y119" s="4" t="s">
        <v>823</v>
      </c>
      <c r="Z119" s="4" t="s">
        <v>328</v>
      </c>
      <c r="AA119" s="4">
        <v>1</v>
      </c>
      <c r="AB119" s="4" t="s">
        <v>656</v>
      </c>
      <c r="AC119" s="4" t="s">
        <v>675</v>
      </c>
      <c r="AD119" s="4" t="s">
        <v>351</v>
      </c>
      <c r="AE119" s="4" t="s">
        <v>544</v>
      </c>
      <c r="AF119" s="4" t="s">
        <v>1067</v>
      </c>
      <c r="AG119" s="4" t="s">
        <v>732</v>
      </c>
      <c r="AH119" s="4" t="s">
        <v>329</v>
      </c>
      <c r="AI119" s="4">
        <v>1</v>
      </c>
      <c r="AJ119" s="4" t="s">
        <v>854</v>
      </c>
      <c r="AK119" s="4">
        <v>0</v>
      </c>
      <c r="AL119" s="4" t="s">
        <v>726</v>
      </c>
      <c r="AM119" s="4" t="s">
        <v>1068</v>
      </c>
      <c r="AN119" s="4" t="s">
        <v>416</v>
      </c>
      <c r="AO119" s="4" t="s">
        <v>717</v>
      </c>
      <c r="AP119" s="4" t="s">
        <v>321</v>
      </c>
      <c r="AQ119" s="4">
        <v>1</v>
      </c>
      <c r="AR119" s="4" t="s">
        <v>217</v>
      </c>
      <c r="AS119" s="4">
        <v>0</v>
      </c>
      <c r="AT119" s="4" t="s">
        <v>228</v>
      </c>
      <c r="AU119" s="4" t="s">
        <v>228</v>
      </c>
      <c r="AV119" s="4" t="s">
        <v>1012</v>
      </c>
      <c r="AW119" s="4" t="s">
        <v>823</v>
      </c>
    </row>
    <row r="120" spans="1:49" x14ac:dyDescent="0.2">
      <c r="A120" s="4" t="s">
        <v>233</v>
      </c>
      <c r="B120" s="4" t="s">
        <v>104</v>
      </c>
      <c r="C120" s="4">
        <v>0</v>
      </c>
      <c r="D120" s="4" t="s">
        <v>217</v>
      </c>
      <c r="E120" s="4" t="s">
        <v>515</v>
      </c>
      <c r="F120" s="4" t="s">
        <v>333</v>
      </c>
      <c r="G120" s="4" t="s">
        <v>439</v>
      </c>
      <c r="H120" s="4" t="s">
        <v>334</v>
      </c>
      <c r="I120" s="4">
        <v>1315</v>
      </c>
      <c r="J120" s="4" t="s">
        <v>326</v>
      </c>
      <c r="K120" s="4">
        <v>0</v>
      </c>
      <c r="L120" s="4" t="s">
        <v>1069</v>
      </c>
      <c r="M120" s="4">
        <v>0</v>
      </c>
      <c r="N120" s="4" t="s">
        <v>1055</v>
      </c>
      <c r="O120" s="4" t="s">
        <v>699</v>
      </c>
      <c r="P120" s="4" t="s">
        <v>487</v>
      </c>
      <c r="Q120" s="4" t="s">
        <v>578</v>
      </c>
      <c r="R120" s="4" t="s">
        <v>327</v>
      </c>
      <c r="S120" s="4">
        <v>1</v>
      </c>
      <c r="T120" s="4" t="s">
        <v>1070</v>
      </c>
      <c r="U120" s="4">
        <v>0</v>
      </c>
      <c r="V120" s="4" t="s">
        <v>1071</v>
      </c>
      <c r="W120" s="4" t="s">
        <v>358</v>
      </c>
      <c r="X120" s="4" t="s">
        <v>1072</v>
      </c>
      <c r="Y120" s="4" t="s">
        <v>217</v>
      </c>
      <c r="Z120" s="4" t="s">
        <v>328</v>
      </c>
      <c r="AA120" s="4">
        <v>1</v>
      </c>
      <c r="AB120" s="4" t="s">
        <v>217</v>
      </c>
      <c r="AC120" s="4">
        <v>0</v>
      </c>
      <c r="AD120" s="4" t="s">
        <v>707</v>
      </c>
      <c r="AE120" s="4" t="s">
        <v>375</v>
      </c>
      <c r="AF120" s="4" t="s">
        <v>732</v>
      </c>
      <c r="AG120" s="4" t="s">
        <v>698</v>
      </c>
      <c r="AH120" s="4" t="s">
        <v>329</v>
      </c>
      <c r="AI120" s="4">
        <v>0</v>
      </c>
      <c r="AJ120" s="4" t="s">
        <v>217</v>
      </c>
      <c r="AK120" s="4">
        <v>0</v>
      </c>
      <c r="AL120" s="4" t="s">
        <v>1007</v>
      </c>
      <c r="AM120" s="4" t="s">
        <v>514</v>
      </c>
      <c r="AN120" s="4" t="s">
        <v>1073</v>
      </c>
      <c r="AO120" s="4" t="s">
        <v>403</v>
      </c>
      <c r="AP120" s="4" t="s">
        <v>321</v>
      </c>
      <c r="AQ120" s="4">
        <v>1</v>
      </c>
      <c r="AR120" s="4" t="s">
        <v>217</v>
      </c>
      <c r="AS120" s="4">
        <v>0</v>
      </c>
      <c r="AT120" s="4" t="s">
        <v>707</v>
      </c>
      <c r="AU120" s="4" t="s">
        <v>375</v>
      </c>
      <c r="AV120" s="4" t="s">
        <v>732</v>
      </c>
      <c r="AW120" s="4" t="s">
        <v>698</v>
      </c>
    </row>
    <row r="121" spans="1:49" x14ac:dyDescent="0.2">
      <c r="A121" s="4" t="s">
        <v>234</v>
      </c>
      <c r="B121" s="4" t="s">
        <v>104</v>
      </c>
      <c r="C121" s="4">
        <v>0</v>
      </c>
      <c r="D121" s="4" t="s">
        <v>217</v>
      </c>
      <c r="E121" s="4" t="s">
        <v>520</v>
      </c>
      <c r="F121" s="4" t="s">
        <v>521</v>
      </c>
      <c r="G121" s="4" t="s">
        <v>522</v>
      </c>
      <c r="H121" s="4" t="s">
        <v>523</v>
      </c>
      <c r="I121" s="4" t="s">
        <v>364</v>
      </c>
      <c r="J121" s="4" t="s">
        <v>326</v>
      </c>
      <c r="K121" s="4">
        <v>1</v>
      </c>
      <c r="L121" s="4" t="s">
        <v>362</v>
      </c>
      <c r="M121" s="4" t="s">
        <v>519</v>
      </c>
      <c r="N121" s="4" t="s">
        <v>443</v>
      </c>
      <c r="O121" s="4" t="s">
        <v>217</v>
      </c>
      <c r="P121" s="4" t="s">
        <v>408</v>
      </c>
      <c r="Q121" s="4" t="s">
        <v>1061</v>
      </c>
      <c r="R121" s="4" t="s">
        <v>327</v>
      </c>
      <c r="S121" s="4">
        <v>1</v>
      </c>
      <c r="T121" s="4" t="s">
        <v>217</v>
      </c>
      <c r="U121" s="4">
        <v>0</v>
      </c>
      <c r="V121" s="4" t="s">
        <v>217</v>
      </c>
      <c r="W121" s="4" t="s">
        <v>217</v>
      </c>
      <c r="X121" s="4" t="s">
        <v>579</v>
      </c>
      <c r="Y121" s="4" t="s">
        <v>841</v>
      </c>
      <c r="Z121" s="4" t="s">
        <v>328</v>
      </c>
      <c r="AA121" s="4">
        <v>0</v>
      </c>
      <c r="AB121" s="4" t="s">
        <v>217</v>
      </c>
      <c r="AC121" s="4">
        <v>0</v>
      </c>
      <c r="AD121" s="4" t="s">
        <v>571</v>
      </c>
      <c r="AE121" s="4" t="s">
        <v>217</v>
      </c>
      <c r="AF121" s="4" t="s">
        <v>430</v>
      </c>
      <c r="AG121" s="4" t="s">
        <v>1030</v>
      </c>
      <c r="AH121" s="4" t="s">
        <v>329</v>
      </c>
      <c r="AI121" s="4">
        <v>1</v>
      </c>
      <c r="AJ121" s="4" t="s">
        <v>441</v>
      </c>
      <c r="AK121" s="4" t="s">
        <v>355</v>
      </c>
      <c r="AL121" s="4" t="s">
        <v>417</v>
      </c>
      <c r="AM121" s="4" t="s">
        <v>449</v>
      </c>
      <c r="AN121" s="4" t="s">
        <v>732</v>
      </c>
      <c r="AO121" s="4" t="s">
        <v>478</v>
      </c>
      <c r="AP121" s="4" t="s">
        <v>321</v>
      </c>
      <c r="AQ121" s="4">
        <v>0</v>
      </c>
      <c r="AR121" s="4" t="s">
        <v>217</v>
      </c>
      <c r="AS121" s="4">
        <v>0</v>
      </c>
      <c r="AT121" s="4" t="s">
        <v>571</v>
      </c>
      <c r="AU121" s="4" t="s">
        <v>217</v>
      </c>
      <c r="AV121" s="4" t="s">
        <v>430</v>
      </c>
      <c r="AW121" s="4" t="s">
        <v>1030</v>
      </c>
    </row>
    <row r="122" spans="1:49" x14ac:dyDescent="0.2">
      <c r="A122" s="4" t="s">
        <v>235</v>
      </c>
      <c r="B122" s="4" t="s">
        <v>104</v>
      </c>
      <c r="C122" s="4">
        <v>0</v>
      </c>
      <c r="D122" s="4" t="s">
        <v>217</v>
      </c>
      <c r="E122" s="4" t="s">
        <v>530</v>
      </c>
      <c r="F122" s="4" t="s">
        <v>531</v>
      </c>
      <c r="G122" s="4" t="s">
        <v>532</v>
      </c>
      <c r="H122" s="4" t="s">
        <v>533</v>
      </c>
      <c r="I122" s="4" t="s">
        <v>534</v>
      </c>
      <c r="J122" s="4" t="s">
        <v>326</v>
      </c>
      <c r="K122" s="4">
        <v>0</v>
      </c>
      <c r="L122" s="4" t="s">
        <v>479</v>
      </c>
      <c r="M122" s="4">
        <v>0</v>
      </c>
      <c r="N122" s="4" t="s">
        <v>478</v>
      </c>
      <c r="O122" s="4" t="s">
        <v>483</v>
      </c>
      <c r="P122" s="4" t="s">
        <v>818</v>
      </c>
      <c r="Q122" s="4" t="s">
        <v>539</v>
      </c>
      <c r="R122" s="4" t="s">
        <v>327</v>
      </c>
      <c r="S122" s="4">
        <v>0</v>
      </c>
      <c r="T122" s="4" t="s">
        <v>217</v>
      </c>
      <c r="U122" s="4">
        <v>0</v>
      </c>
      <c r="V122" s="4" t="s">
        <v>228</v>
      </c>
      <c r="W122" s="4" t="s">
        <v>228</v>
      </c>
      <c r="X122" s="4" t="s">
        <v>433</v>
      </c>
      <c r="Y122" s="4" t="s">
        <v>458</v>
      </c>
      <c r="Z122" s="4" t="s">
        <v>328</v>
      </c>
      <c r="AA122" s="4">
        <v>1</v>
      </c>
      <c r="AB122" s="4" t="s">
        <v>395</v>
      </c>
      <c r="AC122" s="4" t="s">
        <v>347</v>
      </c>
      <c r="AD122" s="4" t="s">
        <v>362</v>
      </c>
      <c r="AE122" s="4" t="s">
        <v>775</v>
      </c>
      <c r="AF122" s="4" t="s">
        <v>1030</v>
      </c>
      <c r="AG122" s="4" t="s">
        <v>217</v>
      </c>
      <c r="AH122" s="4" t="s">
        <v>329</v>
      </c>
      <c r="AI122" s="4">
        <v>0</v>
      </c>
      <c r="AJ122" s="4" t="s">
        <v>481</v>
      </c>
      <c r="AK122" s="4">
        <v>0</v>
      </c>
      <c r="AL122" s="4" t="s">
        <v>217</v>
      </c>
      <c r="AM122" s="4" t="s">
        <v>541</v>
      </c>
      <c r="AN122" s="4" t="s">
        <v>516</v>
      </c>
      <c r="AO122" s="4" t="s">
        <v>441</v>
      </c>
      <c r="AP122" s="4" t="s">
        <v>321</v>
      </c>
      <c r="AQ122" s="4">
        <v>0</v>
      </c>
      <c r="AR122" s="4" t="s">
        <v>217</v>
      </c>
      <c r="AS122" s="4">
        <v>0</v>
      </c>
      <c r="AT122" s="4" t="s">
        <v>228</v>
      </c>
      <c r="AU122" s="4" t="s">
        <v>228</v>
      </c>
      <c r="AV122" s="4" t="s">
        <v>433</v>
      </c>
      <c r="AW122" s="4" t="s">
        <v>458</v>
      </c>
    </row>
    <row r="123" spans="1:49" x14ac:dyDescent="0.2">
      <c r="A123" s="4" t="s">
        <v>236</v>
      </c>
      <c r="B123" s="4" t="s">
        <v>104</v>
      </c>
      <c r="C123" s="4">
        <v>0</v>
      </c>
      <c r="D123" s="4" t="s">
        <v>217</v>
      </c>
      <c r="E123" s="4" t="s">
        <v>536</v>
      </c>
      <c r="F123" s="4" t="s">
        <v>537</v>
      </c>
      <c r="G123" s="4" t="s">
        <v>446</v>
      </c>
      <c r="H123" s="4" t="s">
        <v>488</v>
      </c>
      <c r="I123" s="4" t="s">
        <v>538</v>
      </c>
      <c r="J123" s="4" t="s">
        <v>326</v>
      </c>
      <c r="K123" s="4">
        <v>1</v>
      </c>
      <c r="L123" s="4" t="s">
        <v>478</v>
      </c>
      <c r="M123" s="4">
        <v>0</v>
      </c>
      <c r="N123" s="4" t="s">
        <v>429</v>
      </c>
      <c r="O123" s="4" t="s">
        <v>217</v>
      </c>
      <c r="P123" s="4" t="s">
        <v>722</v>
      </c>
      <c r="Q123" s="4" t="s">
        <v>584</v>
      </c>
      <c r="R123" s="4" t="s">
        <v>327</v>
      </c>
      <c r="S123" s="4">
        <v>1</v>
      </c>
      <c r="T123" s="4" t="s">
        <v>642</v>
      </c>
      <c r="U123" s="4">
        <v>0</v>
      </c>
      <c r="V123" s="4" t="s">
        <v>443</v>
      </c>
      <c r="W123" s="4" t="s">
        <v>217</v>
      </c>
      <c r="X123" s="4" t="s">
        <v>668</v>
      </c>
      <c r="Y123" s="4" t="s">
        <v>340</v>
      </c>
      <c r="Z123" s="4" t="s">
        <v>328</v>
      </c>
      <c r="AA123" s="4">
        <v>0</v>
      </c>
      <c r="AB123" s="4" t="s">
        <v>518</v>
      </c>
      <c r="AC123" s="4" t="s">
        <v>827</v>
      </c>
      <c r="AD123" s="4" t="s">
        <v>637</v>
      </c>
      <c r="AE123" s="4" t="s">
        <v>524</v>
      </c>
      <c r="AF123" s="4" t="s">
        <v>557</v>
      </c>
      <c r="AG123" s="4" t="s">
        <v>571</v>
      </c>
      <c r="AH123" s="4" t="s">
        <v>329</v>
      </c>
      <c r="AI123" s="4">
        <v>0</v>
      </c>
      <c r="AJ123" s="4" t="s">
        <v>330</v>
      </c>
      <c r="AK123" s="4">
        <v>0</v>
      </c>
      <c r="AL123" s="4" t="s">
        <v>389</v>
      </c>
      <c r="AM123" s="4" t="s">
        <v>583</v>
      </c>
      <c r="AN123" s="4" t="s">
        <v>579</v>
      </c>
      <c r="AO123" s="4" t="s">
        <v>1060</v>
      </c>
      <c r="AP123" s="4" t="s">
        <v>321</v>
      </c>
      <c r="AQ123" s="4">
        <v>1</v>
      </c>
      <c r="AR123" s="4" t="s">
        <v>480</v>
      </c>
      <c r="AS123" s="4" t="s">
        <v>776</v>
      </c>
      <c r="AT123" s="4" t="s">
        <v>443</v>
      </c>
      <c r="AU123" s="4" t="s">
        <v>343</v>
      </c>
      <c r="AV123" s="4" t="s">
        <v>1016</v>
      </c>
      <c r="AW123" s="4" t="s">
        <v>407</v>
      </c>
    </row>
    <row r="124" spans="1:49" x14ac:dyDescent="0.2">
      <c r="A124" s="4" t="s">
        <v>237</v>
      </c>
      <c r="B124" s="4" t="s">
        <v>104</v>
      </c>
      <c r="C124" s="4">
        <v>0</v>
      </c>
      <c r="D124" s="4" t="s">
        <v>217</v>
      </c>
      <c r="E124" s="4" t="s">
        <v>543</v>
      </c>
      <c r="F124" s="4" t="s">
        <v>346</v>
      </c>
      <c r="G124" s="4" t="s">
        <v>544</v>
      </c>
      <c r="H124" s="4" t="s">
        <v>348</v>
      </c>
      <c r="I124" s="4" t="s">
        <v>545</v>
      </c>
      <c r="J124" s="4" t="s">
        <v>326</v>
      </c>
      <c r="K124" s="4">
        <v>0</v>
      </c>
      <c r="L124" s="4" t="s">
        <v>718</v>
      </c>
      <c r="M124" s="4" t="s">
        <v>578</v>
      </c>
      <c r="N124" s="4" t="s">
        <v>337</v>
      </c>
      <c r="O124" s="4" t="s">
        <v>578</v>
      </c>
      <c r="P124" s="4" t="s">
        <v>598</v>
      </c>
      <c r="Q124" s="4" t="s">
        <v>1074</v>
      </c>
      <c r="R124" s="4" t="s">
        <v>327</v>
      </c>
      <c r="S124" s="4">
        <v>0</v>
      </c>
      <c r="T124" s="4" t="s">
        <v>480</v>
      </c>
      <c r="U124" s="4">
        <v>0</v>
      </c>
      <c r="V124" s="4" t="s">
        <v>217</v>
      </c>
      <c r="W124" s="4" t="s">
        <v>560</v>
      </c>
      <c r="X124" s="4" t="s">
        <v>604</v>
      </c>
      <c r="Y124" s="4" t="s">
        <v>1075</v>
      </c>
      <c r="Z124" s="4" t="s">
        <v>328</v>
      </c>
      <c r="AA124" s="4">
        <v>0</v>
      </c>
      <c r="AB124" s="4" t="s">
        <v>373</v>
      </c>
      <c r="AC124" s="4" t="s">
        <v>1076</v>
      </c>
      <c r="AD124" s="4" t="s">
        <v>450</v>
      </c>
      <c r="AE124" s="4" t="s">
        <v>598</v>
      </c>
      <c r="AF124" s="4" t="s">
        <v>450</v>
      </c>
      <c r="AG124" s="4" t="s">
        <v>343</v>
      </c>
      <c r="AH124" s="4" t="s">
        <v>329</v>
      </c>
      <c r="AI124" s="4">
        <v>0</v>
      </c>
      <c r="AJ124" s="4" t="s">
        <v>499</v>
      </c>
      <c r="AK124" s="4" t="s">
        <v>1076</v>
      </c>
      <c r="AL124" s="4" t="s">
        <v>441</v>
      </c>
      <c r="AM124" s="4" t="s">
        <v>573</v>
      </c>
      <c r="AN124" s="4" t="s">
        <v>408</v>
      </c>
      <c r="AO124" s="4" t="s">
        <v>642</v>
      </c>
      <c r="AP124" s="4" t="s">
        <v>321</v>
      </c>
      <c r="AQ124" s="4">
        <v>0</v>
      </c>
      <c r="AR124" s="4" t="s">
        <v>217</v>
      </c>
      <c r="AS124" s="4" t="s">
        <v>1077</v>
      </c>
      <c r="AT124" s="4" t="s">
        <v>579</v>
      </c>
      <c r="AU124" s="4" t="s">
        <v>393</v>
      </c>
      <c r="AV124" s="4" t="s">
        <v>570</v>
      </c>
      <c r="AW124" s="4" t="s">
        <v>602</v>
      </c>
    </row>
    <row r="125" spans="1:49" x14ac:dyDescent="0.2">
      <c r="A125" s="4" t="s">
        <v>238</v>
      </c>
      <c r="B125" s="4" t="s">
        <v>104</v>
      </c>
      <c r="C125" s="4">
        <v>0</v>
      </c>
      <c r="D125" s="4" t="s">
        <v>217</v>
      </c>
      <c r="E125" s="4" t="s">
        <v>550</v>
      </c>
      <c r="F125" s="4" t="s">
        <v>551</v>
      </c>
      <c r="G125" s="4" t="s">
        <v>552</v>
      </c>
      <c r="H125" s="4">
        <v>1312</v>
      </c>
      <c r="I125" s="4">
        <v>1017</v>
      </c>
      <c r="J125" s="4" t="s">
        <v>326</v>
      </c>
      <c r="K125" s="4">
        <v>1</v>
      </c>
      <c r="L125" s="4" t="s">
        <v>560</v>
      </c>
      <c r="M125" s="4" t="s">
        <v>1067</v>
      </c>
      <c r="N125" s="4" t="s">
        <v>402</v>
      </c>
      <c r="O125" s="4" t="s">
        <v>404</v>
      </c>
      <c r="P125" s="4" t="s">
        <v>338</v>
      </c>
      <c r="Q125" s="4" t="s">
        <v>408</v>
      </c>
      <c r="R125" s="4" t="s">
        <v>327</v>
      </c>
      <c r="S125" s="4">
        <v>0</v>
      </c>
      <c r="T125" s="4" t="s">
        <v>649</v>
      </c>
      <c r="U125" s="4">
        <v>0</v>
      </c>
      <c r="V125" s="4" t="s">
        <v>482</v>
      </c>
      <c r="W125" s="4" t="s">
        <v>333</v>
      </c>
      <c r="X125" s="4" t="s">
        <v>217</v>
      </c>
      <c r="Y125" s="4" t="s">
        <v>707</v>
      </c>
      <c r="Z125" s="4" t="s">
        <v>328</v>
      </c>
      <c r="AA125" s="4">
        <v>0</v>
      </c>
      <c r="AB125" s="4" t="s">
        <v>217</v>
      </c>
      <c r="AC125" s="4">
        <v>0</v>
      </c>
      <c r="AD125" s="4" t="s">
        <v>387</v>
      </c>
      <c r="AE125" s="4" t="s">
        <v>719</v>
      </c>
      <c r="AF125" s="4" t="s">
        <v>754</v>
      </c>
      <c r="AG125" s="4" t="s">
        <v>807</v>
      </c>
      <c r="AH125" s="4" t="s">
        <v>329</v>
      </c>
      <c r="AI125" s="4">
        <v>0</v>
      </c>
      <c r="AJ125" s="4" t="s">
        <v>642</v>
      </c>
      <c r="AK125" s="4" t="s">
        <v>1078</v>
      </c>
      <c r="AL125" s="4" t="s">
        <v>338</v>
      </c>
      <c r="AM125" s="4" t="s">
        <v>372</v>
      </c>
      <c r="AN125" s="4" t="s">
        <v>353</v>
      </c>
      <c r="AO125" s="4" t="s">
        <v>451</v>
      </c>
      <c r="AP125" s="4" t="s">
        <v>321</v>
      </c>
      <c r="AQ125" s="4">
        <v>0</v>
      </c>
      <c r="AR125" s="4" t="s">
        <v>217</v>
      </c>
      <c r="AS125" s="4">
        <v>0</v>
      </c>
      <c r="AT125" s="4" t="s">
        <v>387</v>
      </c>
      <c r="AU125" s="4" t="s">
        <v>719</v>
      </c>
      <c r="AV125" s="4" t="s">
        <v>754</v>
      </c>
      <c r="AW125" s="4" t="s">
        <v>807</v>
      </c>
    </row>
    <row r="126" spans="1:49" x14ac:dyDescent="0.2">
      <c r="A126" s="4" t="s">
        <v>239</v>
      </c>
      <c r="B126" s="4" t="s">
        <v>104</v>
      </c>
      <c r="C126" s="4">
        <v>1</v>
      </c>
      <c r="D126" s="4" t="s">
        <v>217</v>
      </c>
      <c r="E126" s="4" t="s">
        <v>562</v>
      </c>
      <c r="F126" s="4" t="s">
        <v>563</v>
      </c>
      <c r="G126" s="4" t="s">
        <v>564</v>
      </c>
      <c r="H126" s="4" t="s">
        <v>365</v>
      </c>
      <c r="I126" s="4" t="s">
        <v>565</v>
      </c>
      <c r="J126" s="4" t="s">
        <v>326</v>
      </c>
      <c r="K126" s="4">
        <v>1</v>
      </c>
      <c r="L126" s="4" t="s">
        <v>399</v>
      </c>
      <c r="M126" s="4">
        <v>0</v>
      </c>
      <c r="N126" s="4" t="s">
        <v>540</v>
      </c>
      <c r="O126" s="4" t="s">
        <v>1079</v>
      </c>
      <c r="P126" s="4" t="s">
        <v>356</v>
      </c>
      <c r="Q126" s="4" t="s">
        <v>1080</v>
      </c>
      <c r="R126" s="4" t="s">
        <v>327</v>
      </c>
      <c r="S126" s="4">
        <v>0</v>
      </c>
      <c r="T126" s="4" t="s">
        <v>1081</v>
      </c>
      <c r="U126" s="4">
        <v>0</v>
      </c>
      <c r="V126" s="4" t="s">
        <v>430</v>
      </c>
      <c r="W126" s="4" t="s">
        <v>401</v>
      </c>
      <c r="X126" s="4" t="s">
        <v>579</v>
      </c>
      <c r="Y126" s="4" t="s">
        <v>217</v>
      </c>
      <c r="Z126" s="4" t="s">
        <v>328</v>
      </c>
      <c r="AA126" s="4">
        <v>0</v>
      </c>
      <c r="AB126" s="4" t="s">
        <v>1081</v>
      </c>
      <c r="AC126" s="4" t="s">
        <v>558</v>
      </c>
      <c r="AD126" s="4" t="s">
        <v>430</v>
      </c>
      <c r="AE126" s="4" t="s">
        <v>401</v>
      </c>
      <c r="AF126" s="4" t="s">
        <v>579</v>
      </c>
      <c r="AG126" s="4" t="s">
        <v>217</v>
      </c>
      <c r="AH126" s="4" t="s">
        <v>329</v>
      </c>
      <c r="AI126" s="4">
        <v>1</v>
      </c>
      <c r="AJ126" s="4" t="s">
        <v>217</v>
      </c>
      <c r="AK126" s="4">
        <v>0</v>
      </c>
      <c r="AL126" s="4" t="s">
        <v>616</v>
      </c>
      <c r="AM126" s="4" t="s">
        <v>822</v>
      </c>
      <c r="AN126" s="4" t="s">
        <v>775</v>
      </c>
      <c r="AO126" s="4" t="s">
        <v>623</v>
      </c>
      <c r="AP126" s="4" t="s">
        <v>321</v>
      </c>
      <c r="AQ126" s="4">
        <v>0</v>
      </c>
      <c r="AR126" s="4" t="s">
        <v>1081</v>
      </c>
      <c r="AS126" s="4" t="s">
        <v>558</v>
      </c>
      <c r="AT126" s="4" t="s">
        <v>430</v>
      </c>
      <c r="AU126" s="4" t="s">
        <v>401</v>
      </c>
      <c r="AV126" s="4" t="s">
        <v>579</v>
      </c>
      <c r="AW126" s="4" t="s">
        <v>217</v>
      </c>
    </row>
    <row r="127" spans="1:49" x14ac:dyDescent="0.2">
      <c r="A127" s="4" t="s">
        <v>240</v>
      </c>
      <c r="B127" s="4" t="s">
        <v>104</v>
      </c>
      <c r="C127" s="4">
        <v>0</v>
      </c>
      <c r="D127" s="4" t="s">
        <v>217</v>
      </c>
      <c r="E127" s="4" t="s">
        <v>520</v>
      </c>
      <c r="F127" s="4" t="s">
        <v>572</v>
      </c>
      <c r="G127" s="4" t="s">
        <v>573</v>
      </c>
      <c r="H127" s="4" t="s">
        <v>574</v>
      </c>
      <c r="I127" s="4" t="s">
        <v>575</v>
      </c>
      <c r="J127" s="4" t="s">
        <v>326</v>
      </c>
      <c r="K127" s="4">
        <v>0</v>
      </c>
      <c r="L127" s="4" t="s">
        <v>217</v>
      </c>
      <c r="M127" s="4">
        <v>0</v>
      </c>
      <c r="N127" s="4" t="s">
        <v>571</v>
      </c>
      <c r="O127" s="4" t="s">
        <v>441</v>
      </c>
      <c r="P127" s="4" t="s">
        <v>845</v>
      </c>
      <c r="Q127" s="4" t="s">
        <v>579</v>
      </c>
      <c r="R127" s="4" t="s">
        <v>327</v>
      </c>
      <c r="S127" s="4">
        <v>0</v>
      </c>
      <c r="T127" s="4" t="s">
        <v>344</v>
      </c>
      <c r="U127" s="4">
        <v>0</v>
      </c>
      <c r="V127" s="4" t="s">
        <v>523</v>
      </c>
      <c r="W127" s="4" t="s">
        <v>451</v>
      </c>
      <c r="X127" s="4" t="s">
        <v>1082</v>
      </c>
      <c r="Y127" s="4" t="s">
        <v>217</v>
      </c>
      <c r="Z127" s="4" t="s">
        <v>328</v>
      </c>
      <c r="AA127" s="4">
        <v>0</v>
      </c>
      <c r="AB127" s="4" t="s">
        <v>217</v>
      </c>
      <c r="AC127" s="4">
        <v>0</v>
      </c>
      <c r="AD127" s="4" t="s">
        <v>341</v>
      </c>
      <c r="AE127" s="4" t="s">
        <v>413</v>
      </c>
      <c r="AF127" s="4" t="s">
        <v>1083</v>
      </c>
      <c r="AG127" s="4" t="s">
        <v>526</v>
      </c>
      <c r="AH127" s="4" t="s">
        <v>329</v>
      </c>
      <c r="AI127" s="4">
        <v>0</v>
      </c>
      <c r="AJ127" s="4">
        <v>1226</v>
      </c>
      <c r="AK127" s="4" t="s">
        <v>477</v>
      </c>
      <c r="AL127" s="4" t="s">
        <v>338</v>
      </c>
      <c r="AM127" s="4" t="s">
        <v>1084</v>
      </c>
      <c r="AN127" s="4" t="s">
        <v>525</v>
      </c>
      <c r="AO127" s="4" t="s">
        <v>525</v>
      </c>
      <c r="AP127" s="4" t="s">
        <v>321</v>
      </c>
      <c r="AQ127" s="4">
        <v>0</v>
      </c>
      <c r="AR127" s="4" t="s">
        <v>217</v>
      </c>
      <c r="AS127" s="4">
        <v>0</v>
      </c>
      <c r="AT127" s="4" t="s">
        <v>341</v>
      </c>
      <c r="AU127" s="4" t="s">
        <v>413</v>
      </c>
      <c r="AV127" s="4" t="s">
        <v>1083</v>
      </c>
      <c r="AW127" s="4" t="s">
        <v>526</v>
      </c>
    </row>
    <row r="128" spans="1:49" x14ac:dyDescent="0.2">
      <c r="A128" s="4" t="s">
        <v>241</v>
      </c>
      <c r="B128" s="4" t="s">
        <v>104</v>
      </c>
      <c r="C128" s="4">
        <v>1</v>
      </c>
      <c r="D128" s="4" t="s">
        <v>217</v>
      </c>
      <c r="E128" s="4" t="s">
        <v>582</v>
      </c>
      <c r="F128" s="4">
        <v>35431</v>
      </c>
      <c r="G128" s="4">
        <v>44137</v>
      </c>
      <c r="H128" s="4">
        <v>6989</v>
      </c>
      <c r="I128" s="4">
        <v>7383</v>
      </c>
      <c r="J128" s="4" t="s">
        <v>326</v>
      </c>
      <c r="K128" s="4">
        <v>0</v>
      </c>
      <c r="L128" s="4" t="s">
        <v>217</v>
      </c>
      <c r="M128" s="4" t="s">
        <v>558</v>
      </c>
      <c r="N128" s="4" t="s">
        <v>1085</v>
      </c>
      <c r="O128" s="4" t="s">
        <v>1086</v>
      </c>
      <c r="P128" s="4" t="s">
        <v>217</v>
      </c>
      <c r="Q128" s="4" t="s">
        <v>217</v>
      </c>
      <c r="R128" s="4" t="s">
        <v>327</v>
      </c>
      <c r="S128" s="4">
        <v>0</v>
      </c>
      <c r="T128" s="4" t="s">
        <v>217</v>
      </c>
      <c r="U128" s="4">
        <v>0</v>
      </c>
      <c r="V128" s="4" t="s">
        <v>228</v>
      </c>
      <c r="W128" s="4" t="s">
        <v>228</v>
      </c>
      <c r="X128" s="4" t="s">
        <v>1087</v>
      </c>
      <c r="Y128" s="4" t="s">
        <v>1088</v>
      </c>
      <c r="Z128" s="4" t="s">
        <v>328</v>
      </c>
      <c r="AA128" s="4">
        <v>0</v>
      </c>
      <c r="AB128" s="4" t="s">
        <v>217</v>
      </c>
      <c r="AC128" s="4">
        <v>0</v>
      </c>
      <c r="AD128" s="4" t="s">
        <v>340</v>
      </c>
      <c r="AE128" s="4" t="s">
        <v>340</v>
      </c>
      <c r="AF128" s="4" t="s">
        <v>480</v>
      </c>
      <c r="AG128" s="4" t="s">
        <v>481</v>
      </c>
      <c r="AH128" s="4" t="s">
        <v>329</v>
      </c>
      <c r="AI128" s="4">
        <v>1</v>
      </c>
      <c r="AJ128" s="4" t="s">
        <v>217</v>
      </c>
      <c r="AK128" s="4" t="s">
        <v>657</v>
      </c>
      <c r="AL128" s="4" t="s">
        <v>450</v>
      </c>
      <c r="AM128" s="4" t="s">
        <v>450</v>
      </c>
      <c r="AN128" s="4" t="s">
        <v>542</v>
      </c>
      <c r="AO128" s="4" t="s">
        <v>554</v>
      </c>
      <c r="AP128" s="4" t="s">
        <v>321</v>
      </c>
      <c r="AQ128" s="4">
        <v>0</v>
      </c>
      <c r="AR128" s="4" t="s">
        <v>217</v>
      </c>
      <c r="AS128" s="4">
        <v>0</v>
      </c>
      <c r="AT128" s="4" t="s">
        <v>340</v>
      </c>
      <c r="AU128" s="4" t="s">
        <v>340</v>
      </c>
      <c r="AV128" s="4" t="s">
        <v>480</v>
      </c>
      <c r="AW128" s="4" t="s">
        <v>481</v>
      </c>
    </row>
    <row r="129" spans="1:49" x14ac:dyDescent="0.2">
      <c r="A129" s="4" t="s">
        <v>242</v>
      </c>
      <c r="B129" s="4" t="s">
        <v>104</v>
      </c>
      <c r="C129" s="4">
        <v>0</v>
      </c>
      <c r="D129" s="4" t="s">
        <v>217</v>
      </c>
      <c r="E129" s="4" t="s">
        <v>584</v>
      </c>
      <c r="F129" s="4" t="s">
        <v>362</v>
      </c>
      <c r="G129" s="4" t="s">
        <v>346</v>
      </c>
      <c r="H129" s="4" t="s">
        <v>500</v>
      </c>
      <c r="I129" s="4" t="s">
        <v>348</v>
      </c>
      <c r="J129" s="4" t="s">
        <v>326</v>
      </c>
      <c r="K129" s="4">
        <v>0</v>
      </c>
      <c r="L129" s="4" t="s">
        <v>441</v>
      </c>
      <c r="M129" s="4" t="s">
        <v>855</v>
      </c>
      <c r="N129" s="4" t="s">
        <v>504</v>
      </c>
      <c r="O129" s="4" t="s">
        <v>337</v>
      </c>
      <c r="P129" s="4" t="s">
        <v>1089</v>
      </c>
      <c r="Q129" s="4" t="s">
        <v>598</v>
      </c>
      <c r="R129" s="4" t="s">
        <v>327</v>
      </c>
      <c r="S129" s="4">
        <v>0</v>
      </c>
      <c r="T129" s="4" t="s">
        <v>600</v>
      </c>
      <c r="U129" s="4">
        <v>0</v>
      </c>
      <c r="V129" s="4" t="s">
        <v>358</v>
      </c>
      <c r="W129" s="4" t="s">
        <v>217</v>
      </c>
      <c r="X129" s="4" t="s">
        <v>660</v>
      </c>
      <c r="Y129" s="4" t="s">
        <v>604</v>
      </c>
      <c r="Z129" s="4" t="s">
        <v>328</v>
      </c>
      <c r="AA129" s="4">
        <v>0</v>
      </c>
      <c r="AB129" s="4" t="s">
        <v>675</v>
      </c>
      <c r="AC129" s="4" t="s">
        <v>1090</v>
      </c>
      <c r="AD129" s="4" t="s">
        <v>435</v>
      </c>
      <c r="AE129" s="4" t="s">
        <v>338</v>
      </c>
      <c r="AF129" s="4" t="s">
        <v>607</v>
      </c>
      <c r="AG129" s="4" t="s">
        <v>450</v>
      </c>
      <c r="AH129" s="4" t="s">
        <v>329</v>
      </c>
      <c r="AI129" s="4">
        <v>0</v>
      </c>
      <c r="AJ129" s="4" t="s">
        <v>429</v>
      </c>
      <c r="AK129" s="4" t="s">
        <v>1091</v>
      </c>
      <c r="AL129" s="4" t="s">
        <v>1052</v>
      </c>
      <c r="AM129" s="4" t="s">
        <v>368</v>
      </c>
      <c r="AN129" s="4" t="s">
        <v>529</v>
      </c>
      <c r="AO129" s="4" t="s">
        <v>341</v>
      </c>
      <c r="AP129" s="4" t="s">
        <v>321</v>
      </c>
      <c r="AQ129" s="4">
        <v>0</v>
      </c>
      <c r="AR129" s="4" t="s">
        <v>217</v>
      </c>
      <c r="AS129" s="4" t="s">
        <v>868</v>
      </c>
      <c r="AT129" s="4" t="s">
        <v>508</v>
      </c>
      <c r="AU129" s="4" t="s">
        <v>538</v>
      </c>
      <c r="AV129" s="4" t="s">
        <v>598</v>
      </c>
      <c r="AW129" s="4" t="s">
        <v>407</v>
      </c>
    </row>
    <row r="130" spans="1:49" x14ac:dyDescent="0.2">
      <c r="A130" s="4" t="s">
        <v>243</v>
      </c>
      <c r="B130" s="4" t="s">
        <v>104</v>
      </c>
      <c r="C130" s="4">
        <v>0</v>
      </c>
      <c r="D130" s="4" t="s">
        <v>217</v>
      </c>
      <c r="E130" s="4" t="s">
        <v>587</v>
      </c>
      <c r="F130" s="4" t="s">
        <v>588</v>
      </c>
      <c r="G130" s="4" t="s">
        <v>423</v>
      </c>
      <c r="H130" s="4">
        <v>1096</v>
      </c>
      <c r="I130" s="4">
        <v>1753</v>
      </c>
      <c r="J130" s="4" t="s">
        <v>326</v>
      </c>
      <c r="K130" s="4">
        <v>0</v>
      </c>
      <c r="L130" s="4" t="s">
        <v>443</v>
      </c>
      <c r="M130" s="4" t="s">
        <v>600</v>
      </c>
      <c r="N130" s="4" t="s">
        <v>358</v>
      </c>
      <c r="O130" s="4" t="s">
        <v>217</v>
      </c>
      <c r="P130" s="4" t="s">
        <v>517</v>
      </c>
      <c r="Q130" s="4" t="s">
        <v>640</v>
      </c>
      <c r="R130" s="4" t="s">
        <v>327</v>
      </c>
      <c r="S130" s="4">
        <v>0</v>
      </c>
      <c r="T130" s="4" t="s">
        <v>217</v>
      </c>
      <c r="U130" s="4">
        <v>0</v>
      </c>
      <c r="V130" s="4" t="s">
        <v>217</v>
      </c>
      <c r="W130" s="4" t="s">
        <v>217</v>
      </c>
      <c r="X130" s="4" t="s">
        <v>558</v>
      </c>
      <c r="Y130" s="4" t="s">
        <v>524</v>
      </c>
      <c r="Z130" s="4" t="s">
        <v>328</v>
      </c>
      <c r="AA130" s="4">
        <v>0</v>
      </c>
      <c r="AB130" s="4" t="s">
        <v>217</v>
      </c>
      <c r="AC130" s="4">
        <v>0</v>
      </c>
      <c r="AD130" s="4" t="s">
        <v>217</v>
      </c>
      <c r="AE130" s="4" t="s">
        <v>217</v>
      </c>
      <c r="AF130" s="4" t="s">
        <v>558</v>
      </c>
      <c r="AG130" s="4" t="s">
        <v>524</v>
      </c>
      <c r="AH130" s="4" t="s">
        <v>329</v>
      </c>
      <c r="AI130" s="4">
        <v>1</v>
      </c>
      <c r="AJ130" s="4" t="s">
        <v>529</v>
      </c>
      <c r="AK130" s="4" t="s">
        <v>673</v>
      </c>
      <c r="AL130" s="4" t="s">
        <v>440</v>
      </c>
      <c r="AM130" s="4" t="s">
        <v>579</v>
      </c>
      <c r="AN130" s="4" t="s">
        <v>673</v>
      </c>
      <c r="AO130" s="4" t="s">
        <v>217</v>
      </c>
      <c r="AP130" s="4" t="s">
        <v>321</v>
      </c>
      <c r="AQ130" s="4">
        <v>0</v>
      </c>
      <c r="AR130" s="4" t="s">
        <v>217</v>
      </c>
      <c r="AS130" s="4">
        <v>0</v>
      </c>
      <c r="AT130" s="4" t="s">
        <v>217</v>
      </c>
      <c r="AU130" s="4" t="s">
        <v>217</v>
      </c>
      <c r="AV130" s="4" t="s">
        <v>558</v>
      </c>
      <c r="AW130" s="4" t="s">
        <v>524</v>
      </c>
    </row>
    <row r="131" spans="1:49" x14ac:dyDescent="0.2">
      <c r="A131" s="4" t="s">
        <v>244</v>
      </c>
      <c r="B131" s="4" t="s">
        <v>104</v>
      </c>
      <c r="C131" s="4">
        <v>1</v>
      </c>
      <c r="D131" s="4" t="s">
        <v>511</v>
      </c>
      <c r="E131" s="4" t="s">
        <v>592</v>
      </c>
      <c r="F131" s="4" t="s">
        <v>593</v>
      </c>
      <c r="G131" s="4">
        <v>2601</v>
      </c>
      <c r="H131" s="4" t="s">
        <v>594</v>
      </c>
      <c r="I131" s="4">
        <v>3583</v>
      </c>
      <c r="J131" s="4" t="s">
        <v>326</v>
      </c>
      <c r="K131" s="4">
        <v>0</v>
      </c>
      <c r="L131" s="4" t="s">
        <v>774</v>
      </c>
      <c r="M131" s="4">
        <v>0</v>
      </c>
      <c r="N131" s="4" t="s">
        <v>434</v>
      </c>
      <c r="O131" s="4" t="s">
        <v>559</v>
      </c>
      <c r="P131" s="4" t="s">
        <v>516</v>
      </c>
      <c r="Q131" s="4" t="s">
        <v>560</v>
      </c>
      <c r="R131" s="4" t="s">
        <v>327</v>
      </c>
      <c r="S131" s="4">
        <v>1</v>
      </c>
      <c r="T131" s="4" t="s">
        <v>217</v>
      </c>
      <c r="U131" s="4">
        <v>0</v>
      </c>
      <c r="V131" s="4" t="s">
        <v>228</v>
      </c>
      <c r="W131" s="4" t="s">
        <v>228</v>
      </c>
      <c r="X131" s="4" t="s">
        <v>710</v>
      </c>
      <c r="Y131" s="4" t="s">
        <v>347</v>
      </c>
      <c r="Z131" s="4" t="s">
        <v>328</v>
      </c>
      <c r="AA131" s="4">
        <v>1</v>
      </c>
      <c r="AB131" s="4" t="s">
        <v>217</v>
      </c>
      <c r="AC131" s="4">
        <v>0</v>
      </c>
      <c r="AD131" s="4" t="s">
        <v>217</v>
      </c>
      <c r="AE131" s="4" t="s">
        <v>217</v>
      </c>
      <c r="AF131" s="4" t="s">
        <v>683</v>
      </c>
      <c r="AG131" s="4" t="s">
        <v>797</v>
      </c>
      <c r="AH131" s="4" t="s">
        <v>329</v>
      </c>
      <c r="AI131" s="4">
        <v>0</v>
      </c>
      <c r="AJ131" s="4" t="s">
        <v>640</v>
      </c>
      <c r="AK131" s="4">
        <v>0</v>
      </c>
      <c r="AL131" s="4" t="s">
        <v>546</v>
      </c>
      <c r="AM131" s="4" t="s">
        <v>504</v>
      </c>
      <c r="AN131" s="4" t="s">
        <v>604</v>
      </c>
      <c r="AO131" s="4" t="s">
        <v>217</v>
      </c>
      <c r="AP131" s="4" t="s">
        <v>321</v>
      </c>
      <c r="AQ131" s="4">
        <v>1</v>
      </c>
      <c r="AR131" s="4" t="s">
        <v>217</v>
      </c>
      <c r="AS131" s="4">
        <v>0</v>
      </c>
      <c r="AT131" s="4" t="s">
        <v>217</v>
      </c>
      <c r="AU131" s="4" t="s">
        <v>217</v>
      </c>
      <c r="AV131" s="4" t="s">
        <v>683</v>
      </c>
      <c r="AW131" s="4" t="s">
        <v>797</v>
      </c>
    </row>
    <row r="132" spans="1:49" x14ac:dyDescent="0.2">
      <c r="A132" s="4" t="s">
        <v>245</v>
      </c>
      <c r="B132" s="4" t="s">
        <v>104</v>
      </c>
      <c r="C132" s="4">
        <v>0</v>
      </c>
      <c r="D132" s="4" t="s">
        <v>217</v>
      </c>
      <c r="E132" s="4" t="s">
        <v>597</v>
      </c>
      <c r="F132" s="4" t="s">
        <v>446</v>
      </c>
      <c r="G132" s="4" t="s">
        <v>598</v>
      </c>
      <c r="H132" s="4" t="s">
        <v>426</v>
      </c>
      <c r="I132" s="4" t="s">
        <v>599</v>
      </c>
      <c r="J132" s="4" t="s">
        <v>326</v>
      </c>
      <c r="K132" s="4">
        <v>1</v>
      </c>
      <c r="L132" s="4" t="s">
        <v>425</v>
      </c>
      <c r="M132" s="4">
        <v>0</v>
      </c>
      <c r="N132" s="4" t="s">
        <v>217</v>
      </c>
      <c r="O132" s="4" t="s">
        <v>390</v>
      </c>
      <c r="P132" s="4" t="s">
        <v>784</v>
      </c>
      <c r="Q132" s="4" t="s">
        <v>1057</v>
      </c>
      <c r="R132" s="4" t="s">
        <v>327</v>
      </c>
      <c r="S132" s="4">
        <v>1</v>
      </c>
      <c r="T132" s="4" t="s">
        <v>599</v>
      </c>
      <c r="U132" s="4">
        <v>0</v>
      </c>
      <c r="V132" s="4" t="s">
        <v>217</v>
      </c>
      <c r="W132" s="4" t="s">
        <v>1027</v>
      </c>
      <c r="X132" s="4" t="s">
        <v>441</v>
      </c>
      <c r="Y132" s="4" t="s">
        <v>1054</v>
      </c>
      <c r="Z132" s="4" t="s">
        <v>328</v>
      </c>
      <c r="AA132" s="4">
        <v>0</v>
      </c>
      <c r="AB132" s="4" t="s">
        <v>478</v>
      </c>
      <c r="AC132" s="4" t="s">
        <v>749</v>
      </c>
      <c r="AD132" s="4" t="s">
        <v>767</v>
      </c>
      <c r="AE132" s="4" t="s">
        <v>368</v>
      </c>
      <c r="AF132" s="4" t="s">
        <v>651</v>
      </c>
      <c r="AG132" s="4" t="s">
        <v>475</v>
      </c>
      <c r="AH132" s="4" t="s">
        <v>329</v>
      </c>
      <c r="AI132" s="4">
        <v>0</v>
      </c>
      <c r="AJ132" s="4" t="s">
        <v>478</v>
      </c>
      <c r="AK132" s="4" t="s">
        <v>652</v>
      </c>
      <c r="AL132" s="4" t="s">
        <v>1092</v>
      </c>
      <c r="AM132" s="4" t="s">
        <v>441</v>
      </c>
      <c r="AN132" s="4" t="s">
        <v>589</v>
      </c>
      <c r="AO132" s="4" t="s">
        <v>1020</v>
      </c>
      <c r="AP132" s="4" t="s">
        <v>321</v>
      </c>
      <c r="AQ132" s="4">
        <v>0</v>
      </c>
      <c r="AR132" s="4" t="s">
        <v>480</v>
      </c>
      <c r="AS132" s="4" t="s">
        <v>1093</v>
      </c>
      <c r="AT132" s="4" t="s">
        <v>517</v>
      </c>
      <c r="AU132" s="4" t="s">
        <v>649</v>
      </c>
      <c r="AV132" s="4" t="s">
        <v>835</v>
      </c>
      <c r="AW132" s="4" t="s">
        <v>346</v>
      </c>
    </row>
    <row r="133" spans="1:49" x14ac:dyDescent="0.2">
      <c r="A133" s="4" t="s">
        <v>246</v>
      </c>
      <c r="B133" s="4" t="s">
        <v>104</v>
      </c>
      <c r="C133" s="4">
        <v>0</v>
      </c>
      <c r="D133" s="4" t="s">
        <v>608</v>
      </c>
      <c r="E133" s="4" t="s">
        <v>609</v>
      </c>
      <c r="F133" s="4" t="s">
        <v>610</v>
      </c>
      <c r="G133" s="4" t="s">
        <v>611</v>
      </c>
      <c r="H133" s="4" t="s">
        <v>610</v>
      </c>
      <c r="I133" s="4" t="s">
        <v>612</v>
      </c>
      <c r="J133" s="4" t="s">
        <v>326</v>
      </c>
      <c r="K133" s="4">
        <v>1</v>
      </c>
      <c r="L133" s="4" t="s">
        <v>1094</v>
      </c>
      <c r="M133" s="4" t="s">
        <v>609</v>
      </c>
      <c r="N133" s="4" t="s">
        <v>611</v>
      </c>
      <c r="O133" s="4" t="s">
        <v>600</v>
      </c>
      <c r="P133" s="4" t="s">
        <v>1095</v>
      </c>
      <c r="Q133" s="4" t="s">
        <v>486</v>
      </c>
      <c r="R133" s="4" t="s">
        <v>327</v>
      </c>
      <c r="S133" s="4">
        <v>1</v>
      </c>
      <c r="T133" s="4">
        <v>1747</v>
      </c>
      <c r="U133" s="4">
        <v>0</v>
      </c>
      <c r="V133" s="4" t="s">
        <v>1096</v>
      </c>
      <c r="W133" s="4" t="s">
        <v>217</v>
      </c>
      <c r="X133" s="4" t="s">
        <v>618</v>
      </c>
      <c r="Y133" s="4" t="s">
        <v>352</v>
      </c>
      <c r="Z133" s="4" t="s">
        <v>328</v>
      </c>
      <c r="AA133" s="4">
        <v>0</v>
      </c>
      <c r="AB133" s="4" t="s">
        <v>472</v>
      </c>
      <c r="AC133" s="4">
        <v>0</v>
      </c>
      <c r="AD133" s="4" t="s">
        <v>340</v>
      </c>
      <c r="AE133" s="4" t="s">
        <v>1097</v>
      </c>
      <c r="AF133" s="4" t="s">
        <v>217</v>
      </c>
      <c r="AG133" s="4" t="s">
        <v>439</v>
      </c>
      <c r="AH133" s="4" t="s">
        <v>329</v>
      </c>
      <c r="AI133" s="4">
        <v>1</v>
      </c>
      <c r="AJ133" s="4" t="s">
        <v>376</v>
      </c>
      <c r="AK133" s="4" t="s">
        <v>1098</v>
      </c>
      <c r="AL133" s="4" t="s">
        <v>744</v>
      </c>
      <c r="AM133" s="4" t="s">
        <v>403</v>
      </c>
      <c r="AN133" s="4" t="s">
        <v>1099</v>
      </c>
      <c r="AO133" s="4" t="s">
        <v>441</v>
      </c>
      <c r="AP133" s="4" t="s">
        <v>321</v>
      </c>
      <c r="AQ133" s="4">
        <v>0</v>
      </c>
      <c r="AR133" s="4" t="s">
        <v>472</v>
      </c>
      <c r="AS133" s="4">
        <v>0</v>
      </c>
      <c r="AT133" s="4" t="s">
        <v>340</v>
      </c>
      <c r="AU133" s="4" t="s">
        <v>1097</v>
      </c>
      <c r="AV133" s="4" t="s">
        <v>217</v>
      </c>
      <c r="AW133" s="4" t="s">
        <v>439</v>
      </c>
    </row>
    <row r="134" spans="1:49" x14ac:dyDescent="0.2">
      <c r="A134" s="4" t="s">
        <v>247</v>
      </c>
      <c r="B134" s="4" t="s">
        <v>104</v>
      </c>
      <c r="C134" s="4">
        <v>1</v>
      </c>
      <c r="D134" s="4" t="s">
        <v>217</v>
      </c>
      <c r="E134" s="4" t="s">
        <v>617</v>
      </c>
      <c r="F134" s="4">
        <v>1776</v>
      </c>
      <c r="G134" s="4">
        <v>1836</v>
      </c>
      <c r="H134" s="4">
        <v>1791</v>
      </c>
      <c r="I134" s="4">
        <v>2362</v>
      </c>
      <c r="J134" s="4" t="s">
        <v>326</v>
      </c>
      <c r="K134" s="4">
        <v>1</v>
      </c>
      <c r="L134" s="4" t="s">
        <v>873</v>
      </c>
      <c r="M134" s="4" t="s">
        <v>1100</v>
      </c>
      <c r="N134" s="4" t="s">
        <v>1101</v>
      </c>
      <c r="O134" s="4" t="s">
        <v>1102</v>
      </c>
      <c r="P134" s="4" t="s">
        <v>546</v>
      </c>
      <c r="Q134" s="4" t="s">
        <v>217</v>
      </c>
      <c r="R134" s="4" t="s">
        <v>327</v>
      </c>
      <c r="S134" s="4">
        <v>0</v>
      </c>
      <c r="T134" s="4" t="s">
        <v>217</v>
      </c>
      <c r="U134" s="4">
        <v>0</v>
      </c>
      <c r="V134" s="4" t="s">
        <v>228</v>
      </c>
      <c r="W134" s="4" t="s">
        <v>228</v>
      </c>
      <c r="X134" s="4" t="s">
        <v>1103</v>
      </c>
      <c r="Y134" s="4" t="s">
        <v>829</v>
      </c>
      <c r="Z134" s="4" t="s">
        <v>328</v>
      </c>
      <c r="AA134" s="4">
        <v>1</v>
      </c>
      <c r="AB134" s="4" t="s">
        <v>217</v>
      </c>
      <c r="AC134" s="4">
        <v>0</v>
      </c>
      <c r="AD134" s="4" t="s">
        <v>358</v>
      </c>
      <c r="AE134" s="4" t="s">
        <v>390</v>
      </c>
      <c r="AF134" s="4" t="s">
        <v>1104</v>
      </c>
      <c r="AG134" s="4" t="s">
        <v>854</v>
      </c>
      <c r="AH134" s="4" t="s">
        <v>329</v>
      </c>
      <c r="AI134" s="4">
        <v>1</v>
      </c>
      <c r="AJ134" s="4" t="s">
        <v>217</v>
      </c>
      <c r="AK134" s="4">
        <v>0</v>
      </c>
      <c r="AL134" s="4" t="s">
        <v>350</v>
      </c>
      <c r="AM134" s="4" t="s">
        <v>472</v>
      </c>
      <c r="AN134" s="4" t="s">
        <v>411</v>
      </c>
      <c r="AO134" s="4" t="s">
        <v>489</v>
      </c>
      <c r="AP134" s="4" t="s">
        <v>321</v>
      </c>
      <c r="AQ134" s="4">
        <v>1</v>
      </c>
      <c r="AR134" s="4" t="s">
        <v>217</v>
      </c>
      <c r="AS134" s="4">
        <v>0</v>
      </c>
      <c r="AT134" s="4" t="s">
        <v>358</v>
      </c>
      <c r="AU134" s="4" t="s">
        <v>390</v>
      </c>
      <c r="AV134" s="4" t="s">
        <v>1104</v>
      </c>
      <c r="AW134" s="4" t="s">
        <v>854</v>
      </c>
    </row>
    <row r="135" spans="1:49" x14ac:dyDescent="0.2">
      <c r="A135" s="4" t="s">
        <v>248</v>
      </c>
      <c r="B135" s="4" t="s">
        <v>104</v>
      </c>
      <c r="C135" s="4">
        <v>0</v>
      </c>
      <c r="D135" s="4">
        <v>2005</v>
      </c>
      <c r="E135" s="4" t="s">
        <v>621</v>
      </c>
      <c r="F135" s="4" t="s">
        <v>622</v>
      </c>
      <c r="G135" s="4" t="s">
        <v>489</v>
      </c>
      <c r="H135" s="4" t="s">
        <v>623</v>
      </c>
      <c r="I135" s="4" t="s">
        <v>489</v>
      </c>
      <c r="J135" s="4" t="s">
        <v>326</v>
      </c>
      <c r="K135" s="4">
        <v>0</v>
      </c>
      <c r="L135" s="4" t="s">
        <v>1104</v>
      </c>
      <c r="M135" s="4">
        <v>0</v>
      </c>
      <c r="N135" s="4" t="s">
        <v>1008</v>
      </c>
      <c r="O135" s="4" t="s">
        <v>217</v>
      </c>
      <c r="P135" s="4" t="s">
        <v>397</v>
      </c>
      <c r="Q135" s="4" t="s">
        <v>217</v>
      </c>
      <c r="R135" s="4" t="s">
        <v>327</v>
      </c>
      <c r="S135" s="4">
        <v>0</v>
      </c>
      <c r="T135" s="4" t="s">
        <v>1104</v>
      </c>
      <c r="U135" s="4">
        <v>0</v>
      </c>
      <c r="V135" s="4" t="s">
        <v>1008</v>
      </c>
      <c r="W135" s="4" t="s">
        <v>217</v>
      </c>
      <c r="X135" s="4" t="s">
        <v>397</v>
      </c>
      <c r="Y135" s="4" t="s">
        <v>217</v>
      </c>
      <c r="Z135" s="4" t="s">
        <v>328</v>
      </c>
      <c r="AA135" s="4">
        <v>0</v>
      </c>
      <c r="AB135" s="4" t="s">
        <v>1104</v>
      </c>
      <c r="AC135" s="4" t="s">
        <v>638</v>
      </c>
      <c r="AD135" s="4" t="s">
        <v>1008</v>
      </c>
      <c r="AE135" s="4" t="s">
        <v>217</v>
      </c>
      <c r="AF135" s="4" t="s">
        <v>397</v>
      </c>
      <c r="AG135" s="4" t="s">
        <v>217</v>
      </c>
      <c r="AH135" s="4" t="s">
        <v>329</v>
      </c>
      <c r="AI135" s="4">
        <v>1</v>
      </c>
      <c r="AJ135" s="4" t="s">
        <v>765</v>
      </c>
      <c r="AK135" s="4" t="s">
        <v>586</v>
      </c>
      <c r="AL135" s="4" t="s">
        <v>767</v>
      </c>
      <c r="AM135" s="4" t="s">
        <v>380</v>
      </c>
      <c r="AN135" s="4" t="s">
        <v>440</v>
      </c>
      <c r="AO135" s="4" t="s">
        <v>1105</v>
      </c>
      <c r="AP135" s="4" t="s">
        <v>321</v>
      </c>
      <c r="AQ135" s="4">
        <v>0</v>
      </c>
      <c r="AR135" s="4" t="s">
        <v>1104</v>
      </c>
      <c r="AS135" s="4">
        <v>0</v>
      </c>
      <c r="AT135" s="4" t="s">
        <v>1008</v>
      </c>
      <c r="AU135" s="4" t="s">
        <v>217</v>
      </c>
      <c r="AV135" s="4" t="s">
        <v>397</v>
      </c>
      <c r="AW135" s="4" t="s">
        <v>217</v>
      </c>
    </row>
    <row r="136" spans="1:49" x14ac:dyDescent="0.2">
      <c r="A136" s="4" t="s">
        <v>249</v>
      </c>
      <c r="B136" s="4" t="s">
        <v>104</v>
      </c>
      <c r="C136" s="4">
        <v>0</v>
      </c>
      <c r="D136" s="4" t="s">
        <v>217</v>
      </c>
      <c r="E136" s="4" t="s">
        <v>626</v>
      </c>
      <c r="F136" s="4" t="s">
        <v>627</v>
      </c>
      <c r="G136" s="4" t="s">
        <v>628</v>
      </c>
      <c r="H136" s="4" t="s">
        <v>629</v>
      </c>
      <c r="I136" s="4" t="s">
        <v>630</v>
      </c>
      <c r="J136" s="4" t="s">
        <v>326</v>
      </c>
      <c r="K136" s="4">
        <v>0</v>
      </c>
      <c r="L136" s="4" t="s">
        <v>217</v>
      </c>
      <c r="M136" s="4">
        <v>0</v>
      </c>
      <c r="N136" s="4" t="s">
        <v>605</v>
      </c>
      <c r="O136" s="4" t="s">
        <v>380</v>
      </c>
      <c r="P136" s="4" t="s">
        <v>519</v>
      </c>
      <c r="Q136" s="4" t="s">
        <v>509</v>
      </c>
      <c r="R136" s="4" t="s">
        <v>327</v>
      </c>
      <c r="S136" s="4">
        <v>0</v>
      </c>
      <c r="T136" s="4" t="s">
        <v>217</v>
      </c>
      <c r="U136" s="4">
        <v>0</v>
      </c>
      <c r="V136" s="4" t="s">
        <v>228</v>
      </c>
      <c r="W136" s="4" t="s">
        <v>228</v>
      </c>
      <c r="X136" s="4" t="s">
        <v>866</v>
      </c>
      <c r="Y136" s="4" t="s">
        <v>512</v>
      </c>
      <c r="Z136" s="4" t="s">
        <v>328</v>
      </c>
      <c r="AA136" s="4">
        <v>0</v>
      </c>
      <c r="AB136" s="4" t="s">
        <v>217</v>
      </c>
      <c r="AC136" s="4">
        <v>0</v>
      </c>
      <c r="AD136" s="4" t="s">
        <v>775</v>
      </c>
      <c r="AE136" s="4" t="s">
        <v>529</v>
      </c>
      <c r="AF136" s="4" t="s">
        <v>354</v>
      </c>
      <c r="AG136" s="4" t="s">
        <v>389</v>
      </c>
      <c r="AH136" s="4" t="s">
        <v>329</v>
      </c>
      <c r="AI136" s="4">
        <v>1</v>
      </c>
      <c r="AJ136" s="4" t="s">
        <v>217</v>
      </c>
      <c r="AK136" s="4">
        <v>0</v>
      </c>
      <c r="AL136" s="4" t="s">
        <v>426</v>
      </c>
      <c r="AM136" s="4" t="s">
        <v>1035</v>
      </c>
      <c r="AN136" s="4" t="s">
        <v>818</v>
      </c>
      <c r="AO136" s="4" t="s">
        <v>431</v>
      </c>
      <c r="AP136" s="4" t="s">
        <v>321</v>
      </c>
      <c r="AQ136" s="4">
        <v>0</v>
      </c>
      <c r="AR136" s="4" t="s">
        <v>217</v>
      </c>
      <c r="AS136" s="4">
        <v>0</v>
      </c>
      <c r="AT136" s="4" t="s">
        <v>775</v>
      </c>
      <c r="AU136" s="4" t="s">
        <v>529</v>
      </c>
      <c r="AV136" s="4" t="s">
        <v>354</v>
      </c>
      <c r="AW136" s="4" t="s">
        <v>389</v>
      </c>
    </row>
    <row r="137" spans="1:49" x14ac:dyDescent="0.2">
      <c r="A137" s="4" t="s">
        <v>250</v>
      </c>
      <c r="B137" s="4" t="s">
        <v>104</v>
      </c>
      <c r="C137" s="4">
        <v>0</v>
      </c>
      <c r="D137" s="4" t="s">
        <v>217</v>
      </c>
      <c r="E137" s="4" t="s">
        <v>634</v>
      </c>
      <c r="F137" s="4" t="s">
        <v>464</v>
      </c>
      <c r="G137" s="4" t="s">
        <v>635</v>
      </c>
      <c r="H137" s="4" t="s">
        <v>636</v>
      </c>
      <c r="I137" s="4" t="s">
        <v>533</v>
      </c>
      <c r="J137" s="4" t="s">
        <v>326</v>
      </c>
      <c r="K137" s="4">
        <v>1</v>
      </c>
      <c r="L137" s="4" t="s">
        <v>1106</v>
      </c>
      <c r="M137" s="4">
        <v>0</v>
      </c>
      <c r="N137" s="4" t="s">
        <v>217</v>
      </c>
      <c r="O137" s="4" t="s">
        <v>1027</v>
      </c>
      <c r="P137" s="4" t="s">
        <v>604</v>
      </c>
      <c r="Q137" s="4" t="s">
        <v>1056</v>
      </c>
      <c r="R137" s="4" t="s">
        <v>327</v>
      </c>
      <c r="S137" s="4">
        <v>1</v>
      </c>
      <c r="T137" s="4" t="s">
        <v>1107</v>
      </c>
      <c r="U137" s="4">
        <v>0</v>
      </c>
      <c r="V137" s="4" t="s">
        <v>217</v>
      </c>
      <c r="W137" s="4" t="s">
        <v>1009</v>
      </c>
      <c r="X137" s="4" t="s">
        <v>557</v>
      </c>
      <c r="Y137" s="4" t="s">
        <v>1042</v>
      </c>
      <c r="Z137" s="4" t="s">
        <v>328</v>
      </c>
      <c r="AA137" s="4">
        <v>0</v>
      </c>
      <c r="AB137" s="4" t="s">
        <v>428</v>
      </c>
      <c r="AC137" s="4" t="s">
        <v>455</v>
      </c>
      <c r="AD137" s="4" t="s">
        <v>333</v>
      </c>
      <c r="AE137" s="4" t="s">
        <v>855</v>
      </c>
      <c r="AF137" s="4" t="s">
        <v>418</v>
      </c>
      <c r="AG137" s="4" t="s">
        <v>510</v>
      </c>
      <c r="AH137" s="4" t="s">
        <v>329</v>
      </c>
      <c r="AI137" s="4">
        <v>1</v>
      </c>
      <c r="AJ137" s="4" t="s">
        <v>486</v>
      </c>
      <c r="AK137" s="4" t="s">
        <v>577</v>
      </c>
      <c r="AL137" s="4" t="s">
        <v>571</v>
      </c>
      <c r="AM137" s="4" t="s">
        <v>864</v>
      </c>
      <c r="AN137" s="4" t="s">
        <v>489</v>
      </c>
      <c r="AO137" s="4" t="s">
        <v>368</v>
      </c>
      <c r="AP137" s="4" t="s">
        <v>321</v>
      </c>
      <c r="AQ137" s="4">
        <v>1</v>
      </c>
      <c r="AR137" s="4" t="s">
        <v>217</v>
      </c>
      <c r="AS137" s="4" t="s">
        <v>643</v>
      </c>
      <c r="AT137" s="4" t="s">
        <v>392</v>
      </c>
      <c r="AU137" s="4" t="s">
        <v>333</v>
      </c>
      <c r="AV137" s="4" t="s">
        <v>423</v>
      </c>
      <c r="AW137" s="4" t="s">
        <v>644</v>
      </c>
    </row>
    <row r="138" spans="1:49" x14ac:dyDescent="0.2">
      <c r="A138" s="4" t="s">
        <v>251</v>
      </c>
      <c r="B138" s="4" t="s">
        <v>104</v>
      </c>
      <c r="C138" s="4">
        <v>1</v>
      </c>
      <c r="D138" s="4" t="s">
        <v>217</v>
      </c>
      <c r="E138" s="4" t="s">
        <v>331</v>
      </c>
      <c r="F138" s="4" t="s">
        <v>645</v>
      </c>
      <c r="G138" s="4" t="s">
        <v>646</v>
      </c>
      <c r="H138" s="4" t="s">
        <v>647</v>
      </c>
      <c r="I138" s="4" t="s">
        <v>648</v>
      </c>
      <c r="J138" s="4" t="s">
        <v>326</v>
      </c>
      <c r="K138" s="4">
        <v>1</v>
      </c>
      <c r="L138" s="4" t="s">
        <v>416</v>
      </c>
      <c r="M138" s="4">
        <v>0</v>
      </c>
      <c r="N138" s="4" t="s">
        <v>217</v>
      </c>
      <c r="O138" s="4" t="s">
        <v>334</v>
      </c>
      <c r="P138" s="4" t="s">
        <v>333</v>
      </c>
      <c r="Q138" s="4" t="s">
        <v>573</v>
      </c>
      <c r="R138" s="4" t="s">
        <v>327</v>
      </c>
      <c r="S138" s="4">
        <v>1</v>
      </c>
      <c r="T138" s="4" t="s">
        <v>217</v>
      </c>
      <c r="U138" s="4">
        <v>0</v>
      </c>
      <c r="V138" s="4" t="s">
        <v>228</v>
      </c>
      <c r="W138" s="4" t="s">
        <v>228</v>
      </c>
      <c r="X138" s="4" t="s">
        <v>720</v>
      </c>
      <c r="Y138" s="4" t="s">
        <v>573</v>
      </c>
      <c r="Z138" s="4" t="s">
        <v>328</v>
      </c>
      <c r="AA138" s="4">
        <v>1</v>
      </c>
      <c r="AB138" s="4" t="s">
        <v>608</v>
      </c>
      <c r="AC138" s="4" t="s">
        <v>1108</v>
      </c>
      <c r="AD138" s="4" t="s">
        <v>710</v>
      </c>
      <c r="AE138" s="4" t="s">
        <v>352</v>
      </c>
      <c r="AF138" s="4" t="s">
        <v>434</v>
      </c>
      <c r="AG138" s="4" t="s">
        <v>217</v>
      </c>
      <c r="AH138" s="4" t="s">
        <v>329</v>
      </c>
      <c r="AI138" s="4">
        <v>1</v>
      </c>
      <c r="AJ138" s="4" t="s">
        <v>343</v>
      </c>
      <c r="AK138" s="4" t="s">
        <v>494</v>
      </c>
      <c r="AL138" s="4" t="s">
        <v>741</v>
      </c>
      <c r="AM138" s="4" t="s">
        <v>735</v>
      </c>
      <c r="AN138" s="4" t="s">
        <v>859</v>
      </c>
      <c r="AO138" s="4" t="s">
        <v>571</v>
      </c>
      <c r="AP138" s="4" t="s">
        <v>321</v>
      </c>
      <c r="AQ138" s="4">
        <v>1</v>
      </c>
      <c r="AR138" s="4" t="s">
        <v>608</v>
      </c>
      <c r="AS138" s="4" t="s">
        <v>1108</v>
      </c>
      <c r="AT138" s="4" t="s">
        <v>710</v>
      </c>
      <c r="AU138" s="4" t="s">
        <v>352</v>
      </c>
      <c r="AV138" s="4" t="s">
        <v>434</v>
      </c>
      <c r="AW138" s="4" t="s">
        <v>217</v>
      </c>
    </row>
    <row r="139" spans="1:49" x14ac:dyDescent="0.2">
      <c r="A139" s="4" t="s">
        <v>252</v>
      </c>
      <c r="B139" s="4" t="s">
        <v>104</v>
      </c>
      <c r="C139" s="4">
        <v>0</v>
      </c>
      <c r="D139" s="4" t="s">
        <v>480</v>
      </c>
      <c r="E139" s="4" t="s">
        <v>652</v>
      </c>
      <c r="F139" s="4" t="s">
        <v>582</v>
      </c>
      <c r="G139" s="4" t="s">
        <v>653</v>
      </c>
      <c r="H139" s="4" t="s">
        <v>654</v>
      </c>
      <c r="I139" s="4">
        <v>1379</v>
      </c>
      <c r="J139" s="4" t="s">
        <v>326</v>
      </c>
      <c r="K139" s="4">
        <v>1</v>
      </c>
      <c r="L139" s="4">
        <v>1871</v>
      </c>
      <c r="M139" s="4">
        <v>0</v>
      </c>
      <c r="N139" s="4" t="s">
        <v>1021</v>
      </c>
      <c r="O139" s="4" t="s">
        <v>1035</v>
      </c>
      <c r="P139" s="4" t="s">
        <v>1109</v>
      </c>
      <c r="Q139" s="4" t="s">
        <v>217</v>
      </c>
      <c r="R139" s="4" t="s">
        <v>327</v>
      </c>
      <c r="S139" s="4">
        <v>1</v>
      </c>
      <c r="T139" s="4" t="s">
        <v>217</v>
      </c>
      <c r="U139" s="4">
        <v>0</v>
      </c>
      <c r="V139" s="4" t="s">
        <v>217</v>
      </c>
      <c r="W139" s="4" t="s">
        <v>712</v>
      </c>
      <c r="X139" s="4" t="s">
        <v>430</v>
      </c>
      <c r="Y139" s="4" t="s">
        <v>642</v>
      </c>
      <c r="Z139" s="4" t="s">
        <v>328</v>
      </c>
      <c r="AA139" s="4">
        <v>1</v>
      </c>
      <c r="AB139" s="4" t="s">
        <v>217</v>
      </c>
      <c r="AC139" s="4">
        <v>0</v>
      </c>
      <c r="AD139" s="4" t="s">
        <v>217</v>
      </c>
      <c r="AE139" s="4" t="s">
        <v>712</v>
      </c>
      <c r="AF139" s="4" t="s">
        <v>430</v>
      </c>
      <c r="AG139" s="4" t="s">
        <v>642</v>
      </c>
      <c r="AH139" s="4" t="s">
        <v>329</v>
      </c>
      <c r="AI139" s="4">
        <v>1</v>
      </c>
      <c r="AJ139" s="4" t="s">
        <v>1110</v>
      </c>
      <c r="AK139" s="4" t="s">
        <v>548</v>
      </c>
      <c r="AL139" s="4" t="s">
        <v>544</v>
      </c>
      <c r="AM139" s="4" t="s">
        <v>756</v>
      </c>
      <c r="AN139" s="4" t="s">
        <v>1111</v>
      </c>
      <c r="AO139" s="4" t="s">
        <v>217</v>
      </c>
      <c r="AP139" s="4" t="s">
        <v>321</v>
      </c>
      <c r="AQ139" s="4">
        <v>1</v>
      </c>
      <c r="AR139" s="4" t="s">
        <v>217</v>
      </c>
      <c r="AS139" s="4">
        <v>0</v>
      </c>
      <c r="AT139" s="4" t="s">
        <v>217</v>
      </c>
      <c r="AU139" s="4" t="s">
        <v>712</v>
      </c>
      <c r="AV139" s="4" t="s">
        <v>430</v>
      </c>
      <c r="AW139" s="4" t="s">
        <v>642</v>
      </c>
    </row>
    <row r="140" spans="1:49" x14ac:dyDescent="0.2">
      <c r="A140" s="4" t="s">
        <v>253</v>
      </c>
      <c r="B140" s="4" t="s">
        <v>104</v>
      </c>
      <c r="C140" s="4">
        <v>0</v>
      </c>
      <c r="D140" s="4" t="s">
        <v>217</v>
      </c>
      <c r="E140" s="4" t="s">
        <v>658</v>
      </c>
      <c r="F140" s="4">
        <v>1195</v>
      </c>
      <c r="G140" s="4" t="s">
        <v>659</v>
      </c>
      <c r="H140" s="4">
        <v>1115</v>
      </c>
      <c r="I140" s="4" t="s">
        <v>660</v>
      </c>
      <c r="J140" s="4" t="s">
        <v>326</v>
      </c>
      <c r="K140" s="4">
        <v>0</v>
      </c>
      <c r="L140" s="4" t="s">
        <v>217</v>
      </c>
      <c r="M140" s="4">
        <v>0</v>
      </c>
      <c r="N140" s="4" t="s">
        <v>217</v>
      </c>
      <c r="O140" s="4" t="s">
        <v>217</v>
      </c>
      <c r="P140" s="4" t="s">
        <v>639</v>
      </c>
      <c r="Q140" s="4" t="s">
        <v>480</v>
      </c>
      <c r="R140" s="4" t="s">
        <v>327</v>
      </c>
      <c r="S140" s="4">
        <v>1</v>
      </c>
      <c r="T140" s="4" t="s">
        <v>217</v>
      </c>
      <c r="U140" s="4">
        <v>0</v>
      </c>
      <c r="V140" s="4" t="s">
        <v>228</v>
      </c>
      <c r="W140" s="4" t="s">
        <v>228</v>
      </c>
      <c r="X140" s="4" t="s">
        <v>602</v>
      </c>
      <c r="Y140" s="4" t="s">
        <v>480</v>
      </c>
      <c r="Z140" s="4" t="s">
        <v>328</v>
      </c>
      <c r="AA140" s="4">
        <v>0</v>
      </c>
      <c r="AB140" s="4" t="s">
        <v>217</v>
      </c>
      <c r="AC140" s="4">
        <v>0</v>
      </c>
      <c r="AD140" s="4" t="s">
        <v>217</v>
      </c>
      <c r="AE140" s="4" t="s">
        <v>481</v>
      </c>
      <c r="AF140" s="4" t="s">
        <v>362</v>
      </c>
      <c r="AG140" s="4" t="s">
        <v>217</v>
      </c>
      <c r="AH140" s="4" t="s">
        <v>329</v>
      </c>
      <c r="AI140" s="4">
        <v>1</v>
      </c>
      <c r="AJ140" s="4" t="s">
        <v>712</v>
      </c>
      <c r="AK140" s="4" t="s">
        <v>478</v>
      </c>
      <c r="AL140" s="4" t="s">
        <v>347</v>
      </c>
      <c r="AM140" s="4" t="s">
        <v>217</v>
      </c>
      <c r="AN140" s="4" t="s">
        <v>571</v>
      </c>
      <c r="AO140" s="4" t="s">
        <v>343</v>
      </c>
      <c r="AP140" s="4" t="s">
        <v>321</v>
      </c>
      <c r="AQ140" s="4">
        <v>1</v>
      </c>
      <c r="AR140" s="4" t="s">
        <v>217</v>
      </c>
      <c r="AS140" s="4">
        <v>0</v>
      </c>
      <c r="AT140" s="4" t="s">
        <v>228</v>
      </c>
      <c r="AU140" s="4" t="s">
        <v>228</v>
      </c>
      <c r="AV140" s="4" t="s">
        <v>602</v>
      </c>
      <c r="AW140" s="4" t="s">
        <v>480</v>
      </c>
    </row>
    <row r="141" spans="1:49" x14ac:dyDescent="0.2">
      <c r="A141" s="4" t="s">
        <v>254</v>
      </c>
      <c r="B141" s="4" t="s">
        <v>104</v>
      </c>
      <c r="C141" s="4">
        <v>0</v>
      </c>
      <c r="D141" s="4" t="s">
        <v>217</v>
      </c>
      <c r="E141" s="4" t="s">
        <v>659</v>
      </c>
      <c r="F141" s="4">
        <v>1195</v>
      </c>
      <c r="G141" s="4" t="s">
        <v>661</v>
      </c>
      <c r="H141" s="4">
        <v>1115</v>
      </c>
      <c r="I141" s="4" t="s">
        <v>662</v>
      </c>
      <c r="J141" s="4" t="s">
        <v>326</v>
      </c>
      <c r="K141" s="4">
        <v>1</v>
      </c>
      <c r="L141" s="4" t="s">
        <v>1112</v>
      </c>
      <c r="M141" s="4">
        <v>0</v>
      </c>
      <c r="N141" s="4" t="s">
        <v>672</v>
      </c>
      <c r="O141" s="4" t="s">
        <v>217</v>
      </c>
      <c r="P141" s="4" t="s">
        <v>1113</v>
      </c>
      <c r="Q141" s="4" t="s">
        <v>537</v>
      </c>
      <c r="R141" s="4" t="s">
        <v>327</v>
      </c>
      <c r="S141" s="4">
        <v>0</v>
      </c>
      <c r="T141" s="4" t="s">
        <v>1036</v>
      </c>
      <c r="U141" s="4">
        <v>0</v>
      </c>
      <c r="V141" s="4" t="s">
        <v>217</v>
      </c>
      <c r="W141" s="4" t="s">
        <v>759</v>
      </c>
      <c r="X141" s="4" t="s">
        <v>362</v>
      </c>
      <c r="Y141" s="4" t="s">
        <v>382</v>
      </c>
      <c r="Z141" s="4" t="s">
        <v>328</v>
      </c>
      <c r="AA141" s="4">
        <v>0</v>
      </c>
      <c r="AB141" s="4" t="s">
        <v>747</v>
      </c>
      <c r="AC141" s="4" t="s">
        <v>368</v>
      </c>
      <c r="AD141" s="4" t="s">
        <v>387</v>
      </c>
      <c r="AE141" s="4" t="s">
        <v>1114</v>
      </c>
      <c r="AF141" s="4" t="s">
        <v>217</v>
      </c>
      <c r="AG141" s="4" t="s">
        <v>710</v>
      </c>
      <c r="AH141" s="4" t="s">
        <v>329</v>
      </c>
      <c r="AI141" s="4">
        <v>0</v>
      </c>
      <c r="AJ141" s="4" t="s">
        <v>576</v>
      </c>
      <c r="AK141" s="4" t="s">
        <v>709</v>
      </c>
      <c r="AL141" s="4" t="s">
        <v>603</v>
      </c>
      <c r="AM141" s="4" t="s">
        <v>862</v>
      </c>
      <c r="AN141" s="4" t="s">
        <v>358</v>
      </c>
      <c r="AO141" s="4" t="s">
        <v>504</v>
      </c>
      <c r="AP141" s="4" t="s">
        <v>321</v>
      </c>
      <c r="AQ141" s="4">
        <v>0</v>
      </c>
      <c r="AR141" s="4" t="s">
        <v>424</v>
      </c>
      <c r="AS141" s="4" t="s">
        <v>458</v>
      </c>
      <c r="AT141" s="4" t="s">
        <v>564</v>
      </c>
      <c r="AU141" s="4" t="s">
        <v>342</v>
      </c>
      <c r="AV141" s="4" t="s">
        <v>793</v>
      </c>
      <c r="AW141" s="4" t="s">
        <v>217</v>
      </c>
    </row>
    <row r="142" spans="1:49" x14ac:dyDescent="0.2">
      <c r="A142" s="4" t="s">
        <v>255</v>
      </c>
      <c r="B142" s="4" t="s">
        <v>104</v>
      </c>
      <c r="C142" s="4">
        <v>1</v>
      </c>
      <c r="D142" s="4" t="s">
        <v>217</v>
      </c>
      <c r="E142" s="4" t="s">
        <v>667</v>
      </c>
      <c r="F142" s="4" t="s">
        <v>668</v>
      </c>
      <c r="G142" s="4" t="s">
        <v>669</v>
      </c>
      <c r="H142" s="4" t="s">
        <v>670</v>
      </c>
      <c r="I142" s="4">
        <v>1245</v>
      </c>
      <c r="J142" s="4" t="s">
        <v>326</v>
      </c>
      <c r="K142" s="4">
        <v>0</v>
      </c>
      <c r="L142" s="4" t="s">
        <v>692</v>
      </c>
      <c r="M142" s="4">
        <v>0</v>
      </c>
      <c r="N142" s="4" t="s">
        <v>1038</v>
      </c>
      <c r="O142" s="4" t="s">
        <v>217</v>
      </c>
      <c r="P142" s="4" t="s">
        <v>534</v>
      </c>
      <c r="Q142" s="4" t="s">
        <v>868</v>
      </c>
      <c r="R142" s="4" t="s">
        <v>327</v>
      </c>
      <c r="S142" s="4">
        <v>0</v>
      </c>
      <c r="T142" s="4" t="s">
        <v>217</v>
      </c>
      <c r="U142" s="4">
        <v>0</v>
      </c>
      <c r="V142" s="4" t="s">
        <v>228</v>
      </c>
      <c r="W142" s="4" t="s">
        <v>228</v>
      </c>
      <c r="X142" s="4" t="s">
        <v>625</v>
      </c>
      <c r="Y142" s="4" t="s">
        <v>813</v>
      </c>
      <c r="Z142" s="4" t="s">
        <v>328</v>
      </c>
      <c r="AA142" s="4">
        <v>0</v>
      </c>
      <c r="AB142" s="4" t="s">
        <v>608</v>
      </c>
      <c r="AC142" s="4" t="s">
        <v>1115</v>
      </c>
      <c r="AD142" s="4" t="s">
        <v>516</v>
      </c>
      <c r="AE142" s="4" t="s">
        <v>397</v>
      </c>
      <c r="AF142" s="4" t="s">
        <v>217</v>
      </c>
      <c r="AG142" s="4" t="s">
        <v>1116</v>
      </c>
      <c r="AH142" s="4" t="s">
        <v>329</v>
      </c>
      <c r="AI142" s="4">
        <v>0</v>
      </c>
      <c r="AJ142" s="4" t="s">
        <v>559</v>
      </c>
      <c r="AK142" s="4" t="s">
        <v>791</v>
      </c>
      <c r="AL142" s="4" t="s">
        <v>507</v>
      </c>
      <c r="AM142" s="4" t="s">
        <v>548</v>
      </c>
      <c r="AN142" s="4" t="s">
        <v>1018</v>
      </c>
      <c r="AO142" s="4" t="s">
        <v>579</v>
      </c>
      <c r="AP142" s="4" t="s">
        <v>321</v>
      </c>
      <c r="AQ142" s="4">
        <v>1</v>
      </c>
      <c r="AR142" s="4" t="s">
        <v>695</v>
      </c>
      <c r="AS142" s="4" t="s">
        <v>488</v>
      </c>
      <c r="AT142" s="4" t="s">
        <v>217</v>
      </c>
      <c r="AU142" s="4" t="s">
        <v>1116</v>
      </c>
      <c r="AV142" s="4" t="s">
        <v>516</v>
      </c>
      <c r="AW142" s="4" t="s">
        <v>397</v>
      </c>
    </row>
    <row r="143" spans="1:49" x14ac:dyDescent="0.2">
      <c r="A143" s="4" t="s">
        <v>256</v>
      </c>
      <c r="B143" s="4" t="s">
        <v>104</v>
      </c>
      <c r="C143" s="4">
        <v>0</v>
      </c>
      <c r="D143" s="4" t="s">
        <v>217</v>
      </c>
      <c r="E143" s="4" t="s">
        <v>331</v>
      </c>
      <c r="F143" s="4" t="s">
        <v>645</v>
      </c>
      <c r="G143" s="4">
        <v>1432</v>
      </c>
      <c r="H143" s="4" t="s">
        <v>647</v>
      </c>
      <c r="I143" s="4">
        <v>1925</v>
      </c>
      <c r="J143" s="4" t="s">
        <v>326</v>
      </c>
      <c r="K143" s="4">
        <v>1</v>
      </c>
      <c r="L143" s="4" t="s">
        <v>774</v>
      </c>
      <c r="M143" s="4">
        <v>0</v>
      </c>
      <c r="N143" s="4" t="s">
        <v>217</v>
      </c>
      <c r="O143" s="4" t="s">
        <v>488</v>
      </c>
      <c r="P143" s="4" t="s">
        <v>333</v>
      </c>
      <c r="Q143" s="4" t="s">
        <v>1020</v>
      </c>
      <c r="R143" s="4" t="s">
        <v>327</v>
      </c>
      <c r="S143" s="4">
        <v>1</v>
      </c>
      <c r="T143" s="4" t="s">
        <v>217</v>
      </c>
      <c r="U143" s="4">
        <v>0</v>
      </c>
      <c r="V143" s="4" t="s">
        <v>228</v>
      </c>
      <c r="W143" s="4" t="s">
        <v>228</v>
      </c>
      <c r="X143" s="4" t="s">
        <v>720</v>
      </c>
      <c r="Y143" s="4" t="s">
        <v>468</v>
      </c>
      <c r="Z143" s="4" t="s">
        <v>328</v>
      </c>
      <c r="AA143" s="4">
        <v>0</v>
      </c>
      <c r="AB143" s="4" t="s">
        <v>704</v>
      </c>
      <c r="AC143" s="4" t="s">
        <v>823</v>
      </c>
      <c r="AD143" s="4" t="s">
        <v>509</v>
      </c>
      <c r="AE143" s="4" t="s">
        <v>735</v>
      </c>
      <c r="AF143" s="4" t="s">
        <v>217</v>
      </c>
      <c r="AG143" s="4" t="s">
        <v>433</v>
      </c>
      <c r="AH143" s="4" t="s">
        <v>329</v>
      </c>
      <c r="AI143" s="4">
        <v>1</v>
      </c>
      <c r="AJ143" s="4" t="s">
        <v>522</v>
      </c>
      <c r="AK143" s="4" t="s">
        <v>856</v>
      </c>
      <c r="AL143" s="4" t="s">
        <v>824</v>
      </c>
      <c r="AM143" s="4" t="s">
        <v>693</v>
      </c>
      <c r="AN143" s="4" t="s">
        <v>1003</v>
      </c>
      <c r="AO143" s="4" t="s">
        <v>217</v>
      </c>
      <c r="AP143" s="4" t="s">
        <v>321</v>
      </c>
      <c r="AQ143" s="4">
        <v>1</v>
      </c>
      <c r="AR143" s="4" t="s">
        <v>217</v>
      </c>
      <c r="AS143" s="4">
        <v>0</v>
      </c>
      <c r="AT143" s="4" t="s">
        <v>228</v>
      </c>
      <c r="AU143" s="4" t="s">
        <v>228</v>
      </c>
      <c r="AV143" s="4" t="s">
        <v>720</v>
      </c>
      <c r="AW143" s="4" t="s">
        <v>468</v>
      </c>
    </row>
    <row r="144" spans="1:49" x14ac:dyDescent="0.2">
      <c r="A144" s="4" t="s">
        <v>257</v>
      </c>
      <c r="B144" s="4" t="s">
        <v>104</v>
      </c>
      <c r="C144" s="4">
        <v>0</v>
      </c>
      <c r="D144" s="4" t="s">
        <v>481</v>
      </c>
      <c r="E144" s="4" t="s">
        <v>677</v>
      </c>
      <c r="F144" s="4" t="s">
        <v>678</v>
      </c>
      <c r="G144" s="4" t="s">
        <v>679</v>
      </c>
      <c r="H144" s="4" t="s">
        <v>680</v>
      </c>
      <c r="I144" s="4" t="s">
        <v>681</v>
      </c>
      <c r="J144" s="4" t="s">
        <v>326</v>
      </c>
      <c r="K144" s="4">
        <v>1</v>
      </c>
      <c r="L144" s="4" t="s">
        <v>582</v>
      </c>
      <c r="M144" s="4">
        <v>0</v>
      </c>
      <c r="N144" s="4" t="s">
        <v>857</v>
      </c>
      <c r="O144" s="4" t="s">
        <v>217</v>
      </c>
      <c r="P144" s="4" t="s">
        <v>1015</v>
      </c>
      <c r="Q144" s="4" t="s">
        <v>473</v>
      </c>
      <c r="R144" s="4" t="s">
        <v>327</v>
      </c>
      <c r="S144" s="4">
        <v>1</v>
      </c>
      <c r="T144" s="4" t="s">
        <v>1117</v>
      </c>
      <c r="U144" s="4">
        <v>0</v>
      </c>
      <c r="V144" s="4" t="s">
        <v>585</v>
      </c>
      <c r="W144" s="4" t="s">
        <v>217</v>
      </c>
      <c r="X144" s="4" t="s">
        <v>740</v>
      </c>
      <c r="Y144" s="4" t="s">
        <v>596</v>
      </c>
      <c r="Z144" s="4" t="s">
        <v>328</v>
      </c>
      <c r="AA144" s="4">
        <v>0</v>
      </c>
      <c r="AB144" s="4" t="s">
        <v>480</v>
      </c>
      <c r="AC144" s="4">
        <v>0</v>
      </c>
      <c r="AD144" s="4" t="s">
        <v>491</v>
      </c>
      <c r="AE144" s="4" t="s">
        <v>408</v>
      </c>
      <c r="AF144" s="4" t="s">
        <v>217</v>
      </c>
      <c r="AG144" s="4" t="s">
        <v>701</v>
      </c>
      <c r="AH144" s="4" t="s">
        <v>329</v>
      </c>
      <c r="AI144" s="4">
        <v>1</v>
      </c>
      <c r="AJ144" s="4" t="s">
        <v>1027</v>
      </c>
      <c r="AK144" s="4">
        <v>0</v>
      </c>
      <c r="AL144" s="4" t="s">
        <v>450</v>
      </c>
      <c r="AM144" s="4" t="s">
        <v>499</v>
      </c>
      <c r="AN144" s="4" t="s">
        <v>873</v>
      </c>
      <c r="AO144" s="4" t="s">
        <v>407</v>
      </c>
      <c r="AP144" s="4" t="s">
        <v>321</v>
      </c>
      <c r="AQ144" s="4">
        <v>0</v>
      </c>
      <c r="AR144" s="4" t="s">
        <v>480</v>
      </c>
      <c r="AS144" s="4">
        <v>0</v>
      </c>
      <c r="AT144" s="4" t="s">
        <v>491</v>
      </c>
      <c r="AU144" s="4" t="s">
        <v>408</v>
      </c>
      <c r="AV144" s="4" t="s">
        <v>217</v>
      </c>
      <c r="AW144" s="4" t="s">
        <v>701</v>
      </c>
    </row>
    <row r="145" spans="1:49" x14ac:dyDescent="0.2">
      <c r="A145" s="4" t="s">
        <v>258</v>
      </c>
      <c r="B145" s="4" t="s">
        <v>104</v>
      </c>
      <c r="C145" s="4">
        <v>1</v>
      </c>
      <c r="D145" s="4" t="s">
        <v>217</v>
      </c>
      <c r="E145" s="4" t="s">
        <v>684</v>
      </c>
      <c r="F145" s="4" t="s">
        <v>645</v>
      </c>
      <c r="G145" s="4">
        <v>46753</v>
      </c>
      <c r="H145" s="4" t="s">
        <v>647</v>
      </c>
      <c r="I145" s="4">
        <v>1891</v>
      </c>
      <c r="J145" s="4" t="s">
        <v>326</v>
      </c>
      <c r="K145" s="4">
        <v>1</v>
      </c>
      <c r="L145" s="4" t="s">
        <v>428</v>
      </c>
      <c r="M145" s="4">
        <v>0</v>
      </c>
      <c r="N145" s="4" t="s">
        <v>217</v>
      </c>
      <c r="O145" s="4" t="s">
        <v>797</v>
      </c>
      <c r="P145" s="4" t="s">
        <v>333</v>
      </c>
      <c r="Q145" s="4" t="s">
        <v>640</v>
      </c>
      <c r="R145" s="4" t="s">
        <v>327</v>
      </c>
      <c r="S145" s="4">
        <v>1</v>
      </c>
      <c r="T145" s="4" t="s">
        <v>217</v>
      </c>
      <c r="U145" s="4">
        <v>0</v>
      </c>
      <c r="V145" s="4" t="s">
        <v>228</v>
      </c>
      <c r="W145" s="4" t="s">
        <v>228</v>
      </c>
      <c r="X145" s="4" t="s">
        <v>720</v>
      </c>
      <c r="Y145" s="4" t="s">
        <v>490</v>
      </c>
      <c r="Z145" s="4" t="s">
        <v>328</v>
      </c>
      <c r="AA145" s="4">
        <v>0</v>
      </c>
      <c r="AB145" s="4" t="s">
        <v>351</v>
      </c>
      <c r="AC145" s="4" t="s">
        <v>534</v>
      </c>
      <c r="AD145" s="4" t="s">
        <v>509</v>
      </c>
      <c r="AE145" s="4" t="s">
        <v>365</v>
      </c>
      <c r="AF145" s="4" t="s">
        <v>217</v>
      </c>
      <c r="AG145" s="4" t="s">
        <v>666</v>
      </c>
      <c r="AH145" s="4" t="s">
        <v>329</v>
      </c>
      <c r="AI145" s="4">
        <v>1</v>
      </c>
      <c r="AJ145" s="4" t="s">
        <v>756</v>
      </c>
      <c r="AK145" s="4" t="s">
        <v>878</v>
      </c>
      <c r="AL145" s="4" t="s">
        <v>777</v>
      </c>
      <c r="AM145" s="4" t="s">
        <v>1118</v>
      </c>
      <c r="AN145" s="4" t="s">
        <v>664</v>
      </c>
      <c r="AO145" s="4" t="s">
        <v>217</v>
      </c>
      <c r="AP145" s="4" t="s">
        <v>321</v>
      </c>
      <c r="AQ145" s="4">
        <v>0</v>
      </c>
      <c r="AR145" s="4" t="s">
        <v>351</v>
      </c>
      <c r="AS145" s="4" t="s">
        <v>534</v>
      </c>
      <c r="AT145" s="4" t="s">
        <v>509</v>
      </c>
      <c r="AU145" s="4" t="s">
        <v>365</v>
      </c>
      <c r="AV145" s="4" t="s">
        <v>217</v>
      </c>
      <c r="AW145" s="4" t="s">
        <v>666</v>
      </c>
    </row>
    <row r="146" spans="1:49" x14ac:dyDescent="0.2">
      <c r="A146" s="4" t="s">
        <v>259</v>
      </c>
      <c r="B146" s="4" t="s">
        <v>104</v>
      </c>
      <c r="C146" s="4">
        <v>1</v>
      </c>
      <c r="D146" s="4" t="s">
        <v>480</v>
      </c>
      <c r="E146" s="4" t="s">
        <v>684</v>
      </c>
      <c r="F146" s="4" t="s">
        <v>645</v>
      </c>
      <c r="G146" s="4">
        <v>1138</v>
      </c>
      <c r="H146" s="4" t="s">
        <v>647</v>
      </c>
      <c r="I146" s="4">
        <v>1997</v>
      </c>
      <c r="J146" s="4" t="s">
        <v>326</v>
      </c>
      <c r="K146" s="4">
        <v>0</v>
      </c>
      <c r="L146" s="4" t="s">
        <v>608</v>
      </c>
      <c r="M146" s="4">
        <v>0</v>
      </c>
      <c r="N146" s="4" t="s">
        <v>511</v>
      </c>
      <c r="O146" s="4" t="s">
        <v>217</v>
      </c>
      <c r="P146" s="4" t="s">
        <v>719</v>
      </c>
      <c r="Q146" s="4" t="s">
        <v>458</v>
      </c>
      <c r="R146" s="4" t="s">
        <v>327</v>
      </c>
      <c r="S146" s="4">
        <v>0</v>
      </c>
      <c r="T146" s="4" t="s">
        <v>217</v>
      </c>
      <c r="U146" s="4">
        <v>0</v>
      </c>
      <c r="V146" s="4" t="s">
        <v>228</v>
      </c>
      <c r="W146" s="4" t="s">
        <v>228</v>
      </c>
      <c r="X146" s="4" t="s">
        <v>720</v>
      </c>
      <c r="Y146" s="4" t="s">
        <v>373</v>
      </c>
      <c r="Z146" s="4" t="s">
        <v>328</v>
      </c>
      <c r="AA146" s="4">
        <v>1</v>
      </c>
      <c r="AB146" s="4" t="s">
        <v>566</v>
      </c>
      <c r="AC146" s="4" t="s">
        <v>1119</v>
      </c>
      <c r="AD146" s="4" t="s">
        <v>771</v>
      </c>
      <c r="AE146" s="4" t="s">
        <v>586</v>
      </c>
      <c r="AF146" s="4" t="s">
        <v>751</v>
      </c>
      <c r="AG146" s="4" t="s">
        <v>217</v>
      </c>
      <c r="AH146" s="4" t="s">
        <v>329</v>
      </c>
      <c r="AI146" s="4">
        <v>1</v>
      </c>
      <c r="AJ146" s="4" t="s">
        <v>626</v>
      </c>
      <c r="AK146" s="4" t="s">
        <v>1120</v>
      </c>
      <c r="AL146" s="4" t="s">
        <v>1121</v>
      </c>
      <c r="AM146" s="4" t="s">
        <v>490</v>
      </c>
      <c r="AN146" s="4" t="s">
        <v>352</v>
      </c>
      <c r="AO146" s="4" t="s">
        <v>517</v>
      </c>
      <c r="AP146" s="4" t="s">
        <v>321</v>
      </c>
      <c r="AQ146" s="4">
        <v>1</v>
      </c>
      <c r="AR146" s="4" t="s">
        <v>566</v>
      </c>
      <c r="AS146" s="4" t="s">
        <v>1119</v>
      </c>
      <c r="AT146" s="4" t="s">
        <v>771</v>
      </c>
      <c r="AU146" s="4" t="s">
        <v>586</v>
      </c>
      <c r="AV146" s="4" t="s">
        <v>751</v>
      </c>
      <c r="AW146" s="4" t="s">
        <v>217</v>
      </c>
    </row>
    <row r="147" spans="1:49" x14ac:dyDescent="0.2">
      <c r="A147" s="4" t="s">
        <v>260</v>
      </c>
      <c r="B147" s="4" t="s">
        <v>104</v>
      </c>
      <c r="C147" s="4">
        <v>1</v>
      </c>
      <c r="D147" s="4" t="s">
        <v>217</v>
      </c>
      <c r="E147" s="4" t="s">
        <v>689</v>
      </c>
      <c r="F147" s="4" t="s">
        <v>454</v>
      </c>
      <c r="G147" s="4" t="s">
        <v>690</v>
      </c>
      <c r="H147" s="4" t="s">
        <v>691</v>
      </c>
      <c r="I147" s="4">
        <v>1269</v>
      </c>
      <c r="J147" s="4" t="s">
        <v>326</v>
      </c>
      <c r="K147" s="4">
        <v>1</v>
      </c>
      <c r="L147" s="4">
        <v>13516</v>
      </c>
      <c r="M147" s="4" t="s">
        <v>407</v>
      </c>
      <c r="N147" s="4" t="s">
        <v>417</v>
      </c>
      <c r="O147" s="4" t="s">
        <v>791</v>
      </c>
      <c r="P147" s="4" t="s">
        <v>435</v>
      </c>
      <c r="Q147" s="4" t="s">
        <v>616</v>
      </c>
      <c r="R147" s="4" t="s">
        <v>327</v>
      </c>
      <c r="S147" s="4">
        <v>1</v>
      </c>
      <c r="T147" s="4">
        <v>1316</v>
      </c>
      <c r="U147" s="4">
        <v>0</v>
      </c>
      <c r="V147" s="4" t="s">
        <v>462</v>
      </c>
      <c r="W147" s="4" t="s">
        <v>555</v>
      </c>
      <c r="X147" s="4" t="s">
        <v>1122</v>
      </c>
      <c r="Y147" s="4" t="s">
        <v>217</v>
      </c>
      <c r="Z147" s="4" t="s">
        <v>328</v>
      </c>
      <c r="AA147" s="4">
        <v>0</v>
      </c>
      <c r="AB147" s="4" t="s">
        <v>217</v>
      </c>
      <c r="AC147" s="4">
        <v>0</v>
      </c>
      <c r="AD147" s="4" t="s">
        <v>772</v>
      </c>
      <c r="AE147" s="4" t="s">
        <v>1123</v>
      </c>
      <c r="AF147" s="4" t="s">
        <v>217</v>
      </c>
      <c r="AG147" s="4" t="s">
        <v>341</v>
      </c>
      <c r="AH147" s="4" t="s">
        <v>329</v>
      </c>
      <c r="AI147" s="4">
        <v>1</v>
      </c>
      <c r="AJ147" s="4" t="s">
        <v>519</v>
      </c>
      <c r="AK147" s="4" t="s">
        <v>779</v>
      </c>
      <c r="AL147" s="4" t="s">
        <v>1104</v>
      </c>
      <c r="AM147" s="4" t="s">
        <v>719</v>
      </c>
      <c r="AN147" s="4" t="s">
        <v>1066</v>
      </c>
      <c r="AO147" s="4" t="s">
        <v>217</v>
      </c>
      <c r="AP147" s="4" t="s">
        <v>321</v>
      </c>
      <c r="AQ147" s="4">
        <v>0</v>
      </c>
      <c r="AR147" s="4" t="s">
        <v>217</v>
      </c>
      <c r="AS147" s="4">
        <v>0</v>
      </c>
      <c r="AT147" s="4" t="s">
        <v>772</v>
      </c>
      <c r="AU147" s="4" t="s">
        <v>1123</v>
      </c>
      <c r="AV147" s="4" t="s">
        <v>217</v>
      </c>
      <c r="AW147" s="4" t="s">
        <v>341</v>
      </c>
    </row>
    <row r="148" spans="1:49" x14ac:dyDescent="0.2">
      <c r="A148" s="4" t="s">
        <v>261</v>
      </c>
      <c r="B148" s="4" t="s">
        <v>104</v>
      </c>
      <c r="C148" s="4">
        <v>0</v>
      </c>
      <c r="D148" s="4" t="s">
        <v>217</v>
      </c>
      <c r="E148" s="4" t="s">
        <v>692</v>
      </c>
      <c r="F148" s="4" t="s">
        <v>693</v>
      </c>
      <c r="G148" s="4" t="s">
        <v>694</v>
      </c>
      <c r="H148" s="4" t="s">
        <v>695</v>
      </c>
      <c r="I148" s="4" t="s">
        <v>565</v>
      </c>
      <c r="J148" s="4" t="s">
        <v>326</v>
      </c>
      <c r="K148" s="4">
        <v>1</v>
      </c>
      <c r="L148" s="4">
        <v>1265</v>
      </c>
      <c r="M148" s="4">
        <v>0</v>
      </c>
      <c r="N148" s="4" t="s">
        <v>693</v>
      </c>
      <c r="O148" s="4" t="s">
        <v>217</v>
      </c>
      <c r="P148" s="4" t="s">
        <v>1103</v>
      </c>
      <c r="Q148" s="4" t="s">
        <v>333</v>
      </c>
      <c r="R148" s="4" t="s">
        <v>327</v>
      </c>
      <c r="S148" s="4">
        <v>1</v>
      </c>
      <c r="T148" s="4">
        <v>1454</v>
      </c>
      <c r="U148" s="4">
        <v>0</v>
      </c>
      <c r="V148" s="4" t="s">
        <v>740</v>
      </c>
      <c r="W148" s="4" t="s">
        <v>217</v>
      </c>
      <c r="X148" s="4" t="s">
        <v>748</v>
      </c>
      <c r="Y148" s="4" t="s">
        <v>663</v>
      </c>
      <c r="Z148" s="4" t="s">
        <v>328</v>
      </c>
      <c r="AA148" s="4">
        <v>1</v>
      </c>
      <c r="AB148" s="4" t="s">
        <v>517</v>
      </c>
      <c r="AC148" s="4" t="s">
        <v>1124</v>
      </c>
      <c r="AD148" s="4" t="s">
        <v>748</v>
      </c>
      <c r="AE148" s="4" t="s">
        <v>663</v>
      </c>
      <c r="AF148" s="4" t="s">
        <v>740</v>
      </c>
      <c r="AG148" s="4" t="s">
        <v>217</v>
      </c>
      <c r="AH148" s="4" t="s">
        <v>329</v>
      </c>
      <c r="AI148" s="4">
        <v>1</v>
      </c>
      <c r="AJ148" s="4" t="s">
        <v>415</v>
      </c>
      <c r="AK148" s="4" t="s">
        <v>1125</v>
      </c>
      <c r="AL148" s="4" t="s">
        <v>855</v>
      </c>
      <c r="AM148" s="4" t="s">
        <v>372</v>
      </c>
      <c r="AN148" s="4" t="s">
        <v>565</v>
      </c>
      <c r="AO148" s="4" t="s">
        <v>569</v>
      </c>
      <c r="AP148" s="4" t="s">
        <v>321</v>
      </c>
      <c r="AQ148" s="4">
        <v>1</v>
      </c>
      <c r="AR148" s="4" t="s">
        <v>517</v>
      </c>
      <c r="AS148" s="4" t="s">
        <v>1124</v>
      </c>
      <c r="AT148" s="4" t="s">
        <v>748</v>
      </c>
      <c r="AU148" s="4" t="s">
        <v>663</v>
      </c>
      <c r="AV148" s="4" t="s">
        <v>740</v>
      </c>
      <c r="AW148" s="4" t="s">
        <v>217</v>
      </c>
    </row>
    <row r="149" spans="1:49" x14ac:dyDescent="0.2">
      <c r="A149" s="4" t="s">
        <v>262</v>
      </c>
      <c r="B149" s="4" t="s">
        <v>104</v>
      </c>
      <c r="C149" s="4">
        <v>0</v>
      </c>
      <c r="D149" s="4" t="s">
        <v>674</v>
      </c>
      <c r="E149" s="4" t="s">
        <v>676</v>
      </c>
      <c r="F149" s="4">
        <v>36161</v>
      </c>
      <c r="G149" s="4" t="s">
        <v>694</v>
      </c>
      <c r="H149" s="4">
        <v>1294</v>
      </c>
      <c r="I149" s="4" t="s">
        <v>565</v>
      </c>
      <c r="J149" s="4" t="s">
        <v>326</v>
      </c>
      <c r="K149" s="4">
        <v>0</v>
      </c>
      <c r="L149" s="4" t="s">
        <v>1023</v>
      </c>
      <c r="M149" s="4">
        <v>0</v>
      </c>
      <c r="N149" s="4" t="s">
        <v>217</v>
      </c>
      <c r="O149" s="4" t="s">
        <v>489</v>
      </c>
      <c r="P149" s="4" t="s">
        <v>413</v>
      </c>
      <c r="Q149" s="4" t="s">
        <v>1126</v>
      </c>
      <c r="R149" s="4" t="s">
        <v>327</v>
      </c>
      <c r="S149" s="4">
        <v>0</v>
      </c>
      <c r="T149" s="4" t="s">
        <v>424</v>
      </c>
      <c r="U149" s="4">
        <v>0</v>
      </c>
      <c r="V149" s="4" t="s">
        <v>376</v>
      </c>
      <c r="W149" s="4" t="s">
        <v>217</v>
      </c>
      <c r="X149" s="4" t="s">
        <v>604</v>
      </c>
      <c r="Y149" s="4" t="s">
        <v>663</v>
      </c>
      <c r="Z149" s="4" t="s">
        <v>328</v>
      </c>
      <c r="AA149" s="4">
        <v>0</v>
      </c>
      <c r="AB149" s="4" t="s">
        <v>424</v>
      </c>
      <c r="AC149" s="4" t="s">
        <v>471</v>
      </c>
      <c r="AD149" s="4" t="s">
        <v>376</v>
      </c>
      <c r="AE149" s="4" t="s">
        <v>217</v>
      </c>
      <c r="AF149" s="4" t="s">
        <v>604</v>
      </c>
      <c r="AG149" s="4" t="s">
        <v>663</v>
      </c>
      <c r="AH149" s="4" t="s">
        <v>329</v>
      </c>
      <c r="AI149" s="4">
        <v>0</v>
      </c>
      <c r="AJ149" s="4" t="s">
        <v>765</v>
      </c>
      <c r="AK149" s="4">
        <v>0</v>
      </c>
      <c r="AL149" s="4" t="s">
        <v>571</v>
      </c>
      <c r="AM149" s="4" t="s">
        <v>581</v>
      </c>
      <c r="AN149" s="4" t="s">
        <v>217</v>
      </c>
      <c r="AO149" s="4" t="s">
        <v>545</v>
      </c>
      <c r="AP149" s="4" t="s">
        <v>321</v>
      </c>
      <c r="AQ149" s="4">
        <v>0</v>
      </c>
      <c r="AR149" s="4" t="s">
        <v>576</v>
      </c>
      <c r="AS149" s="4" t="s">
        <v>1010</v>
      </c>
      <c r="AT149" s="4" t="s">
        <v>1011</v>
      </c>
      <c r="AU149" s="4" t="s">
        <v>342</v>
      </c>
      <c r="AV149" s="4">
        <v>2072</v>
      </c>
      <c r="AW149" s="4" t="s">
        <v>420</v>
      </c>
    </row>
    <row r="150" spans="1:49" x14ac:dyDescent="0.2">
      <c r="A150" s="4" t="s">
        <v>263</v>
      </c>
      <c r="B150" s="4" t="s">
        <v>104</v>
      </c>
      <c r="C150" s="4">
        <v>1</v>
      </c>
      <c r="D150" s="4" t="s">
        <v>576</v>
      </c>
      <c r="E150" s="4" t="s">
        <v>702</v>
      </c>
      <c r="F150" s="4" t="s">
        <v>645</v>
      </c>
      <c r="G150" s="4" t="s">
        <v>696</v>
      </c>
      <c r="H150" s="4" t="s">
        <v>647</v>
      </c>
      <c r="I150" s="4" t="s">
        <v>703</v>
      </c>
      <c r="J150" s="4" t="s">
        <v>326</v>
      </c>
      <c r="K150" s="4">
        <v>1</v>
      </c>
      <c r="L150" s="4" t="s">
        <v>375</v>
      </c>
      <c r="M150" s="4">
        <v>0</v>
      </c>
      <c r="N150" s="4" t="s">
        <v>610</v>
      </c>
      <c r="O150" s="4" t="s">
        <v>747</v>
      </c>
      <c r="P150" s="4" t="s">
        <v>809</v>
      </c>
      <c r="Q150" s="4" t="s">
        <v>404</v>
      </c>
      <c r="R150" s="4" t="s">
        <v>327</v>
      </c>
      <c r="S150" s="4">
        <v>0</v>
      </c>
      <c r="T150" s="4" t="s">
        <v>217</v>
      </c>
      <c r="U150" s="4">
        <v>0</v>
      </c>
      <c r="V150" s="4" t="s">
        <v>228</v>
      </c>
      <c r="W150" s="4" t="s">
        <v>228</v>
      </c>
      <c r="X150" s="4" t="s">
        <v>720</v>
      </c>
      <c r="Y150" s="4" t="s">
        <v>873</v>
      </c>
      <c r="Z150" s="4" t="s">
        <v>328</v>
      </c>
      <c r="AA150" s="4">
        <v>1</v>
      </c>
      <c r="AB150" s="4" t="s">
        <v>624</v>
      </c>
      <c r="AC150" s="4" t="s">
        <v>472</v>
      </c>
      <c r="AD150" s="4" t="s">
        <v>529</v>
      </c>
      <c r="AE150" s="4" t="s">
        <v>478</v>
      </c>
      <c r="AF150" s="4" t="s">
        <v>341</v>
      </c>
      <c r="AG150" s="4" t="s">
        <v>217</v>
      </c>
      <c r="AH150" s="4" t="s">
        <v>329</v>
      </c>
      <c r="AI150" s="4">
        <v>1</v>
      </c>
      <c r="AJ150" s="4" t="s">
        <v>395</v>
      </c>
      <c r="AK150" s="4" t="s">
        <v>477</v>
      </c>
      <c r="AL150" s="4" t="s">
        <v>546</v>
      </c>
      <c r="AM150" s="4" t="s">
        <v>512</v>
      </c>
      <c r="AN150" s="4" t="s">
        <v>1068</v>
      </c>
      <c r="AO150" s="4" t="s">
        <v>859</v>
      </c>
      <c r="AP150" s="4" t="s">
        <v>321</v>
      </c>
      <c r="AQ150" s="4">
        <v>0</v>
      </c>
      <c r="AR150" s="4" t="s">
        <v>217</v>
      </c>
      <c r="AS150" s="4" t="s">
        <v>1127</v>
      </c>
      <c r="AT150" s="4" t="s">
        <v>356</v>
      </c>
      <c r="AU150" s="4" t="s">
        <v>333</v>
      </c>
      <c r="AV150" s="4" t="s">
        <v>850</v>
      </c>
      <c r="AW150" s="4" t="s">
        <v>1087</v>
      </c>
    </row>
    <row r="151" spans="1:49" x14ac:dyDescent="0.2">
      <c r="A151" s="4" t="s">
        <v>264</v>
      </c>
      <c r="B151" s="4" t="s">
        <v>104</v>
      </c>
      <c r="C151" s="4">
        <v>0</v>
      </c>
      <c r="D151" s="4" t="s">
        <v>217</v>
      </c>
      <c r="E151" s="4" t="s">
        <v>705</v>
      </c>
      <c r="F151" s="4" t="s">
        <v>599</v>
      </c>
      <c r="G151" s="4" t="s">
        <v>694</v>
      </c>
      <c r="H151" s="4" t="s">
        <v>706</v>
      </c>
      <c r="I151" s="4" t="s">
        <v>565</v>
      </c>
      <c r="J151" s="4" t="s">
        <v>326</v>
      </c>
      <c r="K151" s="4">
        <v>1</v>
      </c>
      <c r="L151" s="4">
        <v>2236</v>
      </c>
      <c r="M151" s="4">
        <v>0</v>
      </c>
      <c r="N151" s="4" t="s">
        <v>1107</v>
      </c>
      <c r="O151" s="4" t="s">
        <v>217</v>
      </c>
      <c r="P151" s="4" t="s">
        <v>1121</v>
      </c>
      <c r="Q151" s="4" t="s">
        <v>333</v>
      </c>
      <c r="R151" s="4" t="s">
        <v>327</v>
      </c>
      <c r="S151" s="4">
        <v>1</v>
      </c>
      <c r="T151" s="4">
        <v>2291</v>
      </c>
      <c r="U151" s="4">
        <v>0</v>
      </c>
      <c r="V151" s="4" t="s">
        <v>335</v>
      </c>
      <c r="W151" s="4" t="s">
        <v>217</v>
      </c>
      <c r="X151" s="4" t="s">
        <v>545</v>
      </c>
      <c r="Y151" s="4" t="s">
        <v>663</v>
      </c>
      <c r="Z151" s="4" t="s">
        <v>328</v>
      </c>
      <c r="AA151" s="4">
        <v>1</v>
      </c>
      <c r="AB151" s="4" t="s">
        <v>873</v>
      </c>
      <c r="AC151" s="4" t="s">
        <v>675</v>
      </c>
      <c r="AD151" s="4" t="s">
        <v>217</v>
      </c>
      <c r="AE151" s="4" t="s">
        <v>585</v>
      </c>
      <c r="AF151" s="4" t="s">
        <v>525</v>
      </c>
      <c r="AG151" s="4" t="s">
        <v>573</v>
      </c>
      <c r="AH151" s="4" t="s">
        <v>329</v>
      </c>
      <c r="AI151" s="4">
        <v>0</v>
      </c>
      <c r="AJ151" s="4" t="s">
        <v>481</v>
      </c>
      <c r="AK151" s="4" t="s">
        <v>357</v>
      </c>
      <c r="AL151" s="4" t="s">
        <v>455</v>
      </c>
      <c r="AM151" s="4" t="s">
        <v>544</v>
      </c>
      <c r="AN151" s="4" t="s">
        <v>1128</v>
      </c>
      <c r="AO151" s="4" t="s">
        <v>337</v>
      </c>
      <c r="AP151" s="4" t="s">
        <v>321</v>
      </c>
      <c r="AQ151" s="4">
        <v>1</v>
      </c>
      <c r="AR151" s="4" t="s">
        <v>873</v>
      </c>
      <c r="AS151" s="4">
        <v>0</v>
      </c>
      <c r="AT151" s="4" t="s">
        <v>217</v>
      </c>
      <c r="AU151" s="4" t="s">
        <v>585</v>
      </c>
      <c r="AV151" s="4" t="s">
        <v>525</v>
      </c>
      <c r="AW151" s="4" t="s">
        <v>573</v>
      </c>
    </row>
    <row r="152" spans="1:49" x14ac:dyDescent="0.2">
      <c r="A152" s="4" t="s">
        <v>265</v>
      </c>
      <c r="B152" s="4" t="s">
        <v>104</v>
      </c>
      <c r="C152" s="4">
        <v>0</v>
      </c>
      <c r="D152" s="4" t="s">
        <v>217</v>
      </c>
      <c r="E152" s="4" t="s">
        <v>703</v>
      </c>
      <c r="F152" s="4" t="s">
        <v>356</v>
      </c>
      <c r="G152" s="4" t="s">
        <v>711</v>
      </c>
      <c r="H152" s="4" t="s">
        <v>571</v>
      </c>
      <c r="I152" s="4" t="s">
        <v>455</v>
      </c>
      <c r="J152" s="4" t="s">
        <v>326</v>
      </c>
      <c r="K152" s="4">
        <v>0</v>
      </c>
      <c r="L152" s="4" t="s">
        <v>478</v>
      </c>
      <c r="M152" s="4" t="s">
        <v>577</v>
      </c>
      <c r="N152" s="4" t="s">
        <v>580</v>
      </c>
      <c r="O152" s="4" t="s">
        <v>751</v>
      </c>
      <c r="P152" s="4" t="s">
        <v>1034</v>
      </c>
      <c r="Q152" s="4" t="s">
        <v>571</v>
      </c>
      <c r="R152" s="4" t="s">
        <v>327</v>
      </c>
      <c r="S152" s="4">
        <v>1</v>
      </c>
      <c r="T152" s="4" t="s">
        <v>406</v>
      </c>
      <c r="U152" s="4">
        <v>0</v>
      </c>
      <c r="V152" s="4" t="s">
        <v>217</v>
      </c>
      <c r="W152" s="4" t="s">
        <v>735</v>
      </c>
      <c r="X152" s="4" t="s">
        <v>818</v>
      </c>
      <c r="Y152" s="4" t="s">
        <v>1041</v>
      </c>
      <c r="Z152" s="4" t="s">
        <v>328</v>
      </c>
      <c r="AA152" s="4">
        <v>0</v>
      </c>
      <c r="AB152" s="4" t="s">
        <v>217</v>
      </c>
      <c r="AC152" s="4">
        <v>0</v>
      </c>
      <c r="AD152" s="4" t="s">
        <v>756</v>
      </c>
      <c r="AE152" s="4" t="s">
        <v>338</v>
      </c>
      <c r="AF152" s="4" t="s">
        <v>555</v>
      </c>
      <c r="AG152" s="4" t="s">
        <v>807</v>
      </c>
      <c r="AH152" s="4" t="s">
        <v>329</v>
      </c>
      <c r="AI152" s="4">
        <v>0</v>
      </c>
      <c r="AJ152" s="4" t="s">
        <v>217</v>
      </c>
      <c r="AK152" s="4">
        <v>0</v>
      </c>
      <c r="AL152" s="4" t="s">
        <v>514</v>
      </c>
      <c r="AM152" s="4" t="s">
        <v>340</v>
      </c>
      <c r="AN152" s="4" t="s">
        <v>619</v>
      </c>
      <c r="AO152" s="4" t="s">
        <v>544</v>
      </c>
      <c r="AP152" s="4" t="s">
        <v>321</v>
      </c>
      <c r="AQ152" s="4">
        <v>0</v>
      </c>
      <c r="AR152" s="4" t="s">
        <v>217</v>
      </c>
      <c r="AS152" s="4">
        <v>0</v>
      </c>
      <c r="AT152" s="4" t="s">
        <v>756</v>
      </c>
      <c r="AU152" s="4" t="s">
        <v>338</v>
      </c>
      <c r="AV152" s="4" t="s">
        <v>555</v>
      </c>
      <c r="AW152" s="4" t="s">
        <v>807</v>
      </c>
    </row>
    <row r="153" spans="1:49" x14ac:dyDescent="0.2">
      <c r="A153" s="4" t="s">
        <v>266</v>
      </c>
      <c r="B153" s="4" t="s">
        <v>104</v>
      </c>
      <c r="C153" s="4">
        <v>1</v>
      </c>
      <c r="D153" s="4" t="s">
        <v>217</v>
      </c>
      <c r="E153" s="4" t="s">
        <v>713</v>
      </c>
      <c r="F153" s="4" t="s">
        <v>714</v>
      </c>
      <c r="G153" s="4" t="s">
        <v>694</v>
      </c>
      <c r="H153" s="4" t="s">
        <v>715</v>
      </c>
      <c r="I153" s="4" t="s">
        <v>565</v>
      </c>
      <c r="J153" s="4" t="s">
        <v>326</v>
      </c>
      <c r="K153" s="4">
        <v>0</v>
      </c>
      <c r="L153" s="4" t="s">
        <v>1129</v>
      </c>
      <c r="M153" s="4">
        <v>0</v>
      </c>
      <c r="N153" s="4" t="s">
        <v>412</v>
      </c>
      <c r="O153" s="4" t="s">
        <v>217</v>
      </c>
      <c r="P153" s="4" t="s">
        <v>563</v>
      </c>
      <c r="Q153" s="4" t="s">
        <v>333</v>
      </c>
      <c r="R153" s="4" t="s">
        <v>327</v>
      </c>
      <c r="S153" s="4">
        <v>0</v>
      </c>
      <c r="T153" s="4" t="s">
        <v>1130</v>
      </c>
      <c r="U153" s="4">
        <v>0</v>
      </c>
      <c r="V153" s="4" t="s">
        <v>1024</v>
      </c>
      <c r="W153" s="4" t="s">
        <v>217</v>
      </c>
      <c r="X153" s="4" t="s">
        <v>1126</v>
      </c>
      <c r="Y153" s="4" t="s">
        <v>663</v>
      </c>
      <c r="Z153" s="4" t="s">
        <v>328</v>
      </c>
      <c r="AA153" s="4">
        <v>1</v>
      </c>
      <c r="AB153" s="4" t="s">
        <v>358</v>
      </c>
      <c r="AC153" s="4" t="s">
        <v>819</v>
      </c>
      <c r="AD153" s="4" t="s">
        <v>1126</v>
      </c>
      <c r="AE153" s="4" t="s">
        <v>663</v>
      </c>
      <c r="AF153" s="4" t="s">
        <v>1024</v>
      </c>
      <c r="AG153" s="4" t="s">
        <v>217</v>
      </c>
      <c r="AH153" s="4" t="s">
        <v>329</v>
      </c>
      <c r="AI153" s="4">
        <v>0</v>
      </c>
      <c r="AJ153" s="4" t="s">
        <v>470</v>
      </c>
      <c r="AK153" s="4" t="s">
        <v>1131</v>
      </c>
      <c r="AL153" s="4" t="s">
        <v>341</v>
      </c>
      <c r="AM153" s="4" t="s">
        <v>1132</v>
      </c>
      <c r="AN153" s="4" t="s">
        <v>346</v>
      </c>
      <c r="AO153" s="4" t="s">
        <v>1133</v>
      </c>
      <c r="AP153" s="4" t="s">
        <v>321</v>
      </c>
      <c r="AQ153" s="4">
        <v>0</v>
      </c>
      <c r="AR153" s="4" t="s">
        <v>480</v>
      </c>
      <c r="AS153" s="4" t="s">
        <v>721</v>
      </c>
      <c r="AT153" s="4" t="s">
        <v>604</v>
      </c>
      <c r="AU153" s="4" t="s">
        <v>722</v>
      </c>
      <c r="AV153" s="4" t="s">
        <v>412</v>
      </c>
      <c r="AW153" s="4" t="s">
        <v>723</v>
      </c>
    </row>
    <row r="154" spans="1:49" x14ac:dyDescent="0.2">
      <c r="A154" s="4" t="s">
        <v>267</v>
      </c>
      <c r="B154" s="4" t="s">
        <v>104</v>
      </c>
      <c r="C154" s="4">
        <v>0</v>
      </c>
      <c r="D154" s="4" t="s">
        <v>217</v>
      </c>
      <c r="E154" s="4" t="s">
        <v>724</v>
      </c>
      <c r="F154" s="4" t="s">
        <v>725</v>
      </c>
      <c r="G154" s="4" t="s">
        <v>694</v>
      </c>
      <c r="H154" s="4" t="s">
        <v>726</v>
      </c>
      <c r="I154" s="4" t="s">
        <v>565</v>
      </c>
      <c r="J154" s="4" t="s">
        <v>326</v>
      </c>
      <c r="K154" s="4">
        <v>1</v>
      </c>
      <c r="L154" s="4" t="s">
        <v>1134</v>
      </c>
      <c r="M154" s="4">
        <v>0</v>
      </c>
      <c r="N154" s="4" t="s">
        <v>217</v>
      </c>
      <c r="O154" s="4" t="s">
        <v>1135</v>
      </c>
      <c r="P154" s="4" t="s">
        <v>719</v>
      </c>
      <c r="Q154" s="4" t="s">
        <v>763</v>
      </c>
      <c r="R154" s="4" t="s">
        <v>327</v>
      </c>
      <c r="S154" s="4">
        <v>1</v>
      </c>
      <c r="T154" s="4" t="s">
        <v>1081</v>
      </c>
      <c r="U154" s="4">
        <v>0</v>
      </c>
      <c r="V154" s="4" t="s">
        <v>217</v>
      </c>
      <c r="W154" s="4" t="s">
        <v>1068</v>
      </c>
      <c r="X154" s="4" t="s">
        <v>807</v>
      </c>
      <c r="Y154" s="4" t="s">
        <v>1036</v>
      </c>
      <c r="Z154" s="4" t="s">
        <v>328</v>
      </c>
      <c r="AA154" s="4">
        <v>0</v>
      </c>
      <c r="AB154" s="4" t="s">
        <v>481</v>
      </c>
      <c r="AC154" s="4" t="s">
        <v>1010</v>
      </c>
      <c r="AD154" s="4" t="s">
        <v>372</v>
      </c>
      <c r="AE154" s="4" t="s">
        <v>356</v>
      </c>
      <c r="AF154" s="4" t="s">
        <v>727</v>
      </c>
      <c r="AG154" s="4" t="s">
        <v>353</v>
      </c>
      <c r="AH154" s="4" t="s">
        <v>329</v>
      </c>
      <c r="AI154" s="4">
        <v>0</v>
      </c>
      <c r="AJ154" s="4" t="s">
        <v>481</v>
      </c>
      <c r="AK154" s="4" t="s">
        <v>851</v>
      </c>
      <c r="AL154" s="4" t="s">
        <v>1136</v>
      </c>
      <c r="AM154" s="4" t="s">
        <v>887</v>
      </c>
      <c r="AN154" s="4" t="s">
        <v>402</v>
      </c>
      <c r="AO154" s="4" t="s">
        <v>579</v>
      </c>
      <c r="AP154" s="4" t="s">
        <v>321</v>
      </c>
      <c r="AQ154" s="4">
        <v>1</v>
      </c>
      <c r="AR154" s="4" t="s">
        <v>217</v>
      </c>
      <c r="AS154" s="4" t="s">
        <v>1137</v>
      </c>
      <c r="AT154" s="4" t="s">
        <v>887</v>
      </c>
      <c r="AU154" s="4" t="s">
        <v>342</v>
      </c>
      <c r="AV154" s="4" t="s">
        <v>545</v>
      </c>
      <c r="AW154" s="4" t="s">
        <v>420</v>
      </c>
    </row>
    <row r="155" spans="1:49" x14ac:dyDescent="0.2">
      <c r="A155" s="4" t="s">
        <v>268</v>
      </c>
      <c r="B155" s="4" t="s">
        <v>104</v>
      </c>
      <c r="C155" s="4">
        <v>0</v>
      </c>
      <c r="D155" s="4" t="s">
        <v>480</v>
      </c>
      <c r="E155" s="4" t="s">
        <v>728</v>
      </c>
      <c r="F155" s="4" t="s">
        <v>411</v>
      </c>
      <c r="G155" s="4" t="s">
        <v>550</v>
      </c>
      <c r="H155" s="4" t="s">
        <v>680</v>
      </c>
      <c r="I155" s="4" t="s">
        <v>729</v>
      </c>
      <c r="J155" s="4" t="s">
        <v>326</v>
      </c>
      <c r="K155" s="4">
        <v>1</v>
      </c>
      <c r="L155" s="4" t="s">
        <v>765</v>
      </c>
      <c r="M155" s="4" t="s">
        <v>723</v>
      </c>
      <c r="N155" s="4" t="s">
        <v>341</v>
      </c>
      <c r="O155" s="4" t="s">
        <v>1034</v>
      </c>
      <c r="P155" s="4" t="s">
        <v>598</v>
      </c>
      <c r="Q155" s="4" t="s">
        <v>591</v>
      </c>
      <c r="R155" s="4" t="s">
        <v>327</v>
      </c>
      <c r="S155" s="4">
        <v>0</v>
      </c>
      <c r="T155" s="4" t="s">
        <v>523</v>
      </c>
      <c r="U155" s="4">
        <v>0</v>
      </c>
      <c r="V155" s="4" t="s">
        <v>491</v>
      </c>
      <c r="W155" s="4" t="s">
        <v>406</v>
      </c>
      <c r="X155" s="4" t="s">
        <v>217</v>
      </c>
      <c r="Y155" s="4" t="s">
        <v>482</v>
      </c>
      <c r="Z155" s="4" t="s">
        <v>328</v>
      </c>
      <c r="AA155" s="4">
        <v>0</v>
      </c>
      <c r="AB155" s="4" t="s">
        <v>1088</v>
      </c>
      <c r="AC155" s="4">
        <v>0</v>
      </c>
      <c r="AD155" s="4" t="s">
        <v>217</v>
      </c>
      <c r="AE155" s="4" t="s">
        <v>482</v>
      </c>
      <c r="AF155" s="4" t="s">
        <v>491</v>
      </c>
      <c r="AG155" s="4" t="s">
        <v>406</v>
      </c>
      <c r="AH155" s="4" t="s">
        <v>329</v>
      </c>
      <c r="AI155" s="4">
        <v>1</v>
      </c>
      <c r="AJ155" s="4" t="s">
        <v>1136</v>
      </c>
      <c r="AK155" s="4" t="s">
        <v>827</v>
      </c>
      <c r="AL155" s="4" t="s">
        <v>1138</v>
      </c>
      <c r="AM155" s="4" t="s">
        <v>489</v>
      </c>
      <c r="AN155" s="4" t="s">
        <v>1139</v>
      </c>
      <c r="AO155" s="4" t="s">
        <v>478</v>
      </c>
      <c r="AP155" s="4" t="s">
        <v>321</v>
      </c>
      <c r="AQ155" s="4">
        <v>1</v>
      </c>
      <c r="AR155" s="4" t="s">
        <v>217</v>
      </c>
      <c r="AS155" s="4">
        <v>0</v>
      </c>
      <c r="AT155" s="4" t="s">
        <v>228</v>
      </c>
      <c r="AU155" s="4" t="s">
        <v>228</v>
      </c>
      <c r="AV155" s="4" t="s">
        <v>633</v>
      </c>
      <c r="AW155" s="4" t="s">
        <v>727</v>
      </c>
    </row>
    <row r="156" spans="1:49" x14ac:dyDescent="0.2">
      <c r="A156" s="4" t="s">
        <v>269</v>
      </c>
      <c r="B156" s="4" t="s">
        <v>104</v>
      </c>
      <c r="C156" s="4">
        <v>1</v>
      </c>
      <c r="D156" s="4" t="s">
        <v>480</v>
      </c>
      <c r="E156" s="4" t="s">
        <v>597</v>
      </c>
      <c r="F156" s="4" t="s">
        <v>730</v>
      </c>
      <c r="G156" s="4" t="s">
        <v>694</v>
      </c>
      <c r="H156" s="4" t="s">
        <v>731</v>
      </c>
      <c r="I156" s="4" t="s">
        <v>565</v>
      </c>
      <c r="J156" s="4" t="s">
        <v>326</v>
      </c>
      <c r="K156" s="4">
        <v>0</v>
      </c>
      <c r="L156" s="4" t="s">
        <v>759</v>
      </c>
      <c r="M156" s="4">
        <v>0</v>
      </c>
      <c r="N156" s="4" t="s">
        <v>590</v>
      </c>
      <c r="O156" s="4" t="s">
        <v>1080</v>
      </c>
      <c r="P156" s="4" t="s">
        <v>579</v>
      </c>
      <c r="Q156" s="4" t="s">
        <v>1140</v>
      </c>
      <c r="R156" s="4" t="s">
        <v>327</v>
      </c>
      <c r="S156" s="4">
        <v>1</v>
      </c>
      <c r="T156" s="4" t="s">
        <v>564</v>
      </c>
      <c r="U156" s="4">
        <v>0</v>
      </c>
      <c r="V156" s="4" t="s">
        <v>217</v>
      </c>
      <c r="W156" s="4" t="s">
        <v>868</v>
      </c>
      <c r="X156" s="4" t="s">
        <v>855</v>
      </c>
      <c r="Y156" s="4" t="s">
        <v>577</v>
      </c>
      <c r="Z156" s="4" t="s">
        <v>328</v>
      </c>
      <c r="AA156" s="4">
        <v>1</v>
      </c>
      <c r="AB156" s="4" t="s">
        <v>217</v>
      </c>
      <c r="AC156" s="4" t="s">
        <v>802</v>
      </c>
      <c r="AD156" s="4" t="s">
        <v>722</v>
      </c>
      <c r="AE156" s="4" t="s">
        <v>663</v>
      </c>
      <c r="AF156" s="4" t="s">
        <v>1141</v>
      </c>
      <c r="AG156" s="4" t="s">
        <v>217</v>
      </c>
      <c r="AH156" s="4" t="s">
        <v>329</v>
      </c>
      <c r="AI156" s="4">
        <v>0</v>
      </c>
      <c r="AJ156" s="4" t="s">
        <v>479</v>
      </c>
      <c r="AK156" s="4" t="s">
        <v>885</v>
      </c>
      <c r="AL156" s="4" t="s">
        <v>1057</v>
      </c>
      <c r="AM156" s="4" t="s">
        <v>1142</v>
      </c>
      <c r="AN156" s="4" t="s">
        <v>860</v>
      </c>
      <c r="AO156" s="4" t="s">
        <v>449</v>
      </c>
      <c r="AP156" s="4" t="s">
        <v>321</v>
      </c>
      <c r="AQ156" s="4">
        <v>1</v>
      </c>
      <c r="AR156" s="4" t="s">
        <v>217</v>
      </c>
      <c r="AS156" s="4" t="s">
        <v>653</v>
      </c>
      <c r="AT156" s="4" t="s">
        <v>417</v>
      </c>
      <c r="AU156" s="4" t="s">
        <v>453</v>
      </c>
      <c r="AV156" s="4" t="s">
        <v>645</v>
      </c>
      <c r="AW156" s="4" t="s">
        <v>737</v>
      </c>
    </row>
    <row r="157" spans="1:49" x14ac:dyDescent="0.2">
      <c r="A157" s="4" t="s">
        <v>270</v>
      </c>
      <c r="B157" s="4" t="s">
        <v>104</v>
      </c>
      <c r="C157" s="4">
        <v>0</v>
      </c>
      <c r="D157" s="4" t="s">
        <v>217</v>
      </c>
      <c r="E157" s="4" t="s">
        <v>738</v>
      </c>
      <c r="F157" s="4" t="s">
        <v>511</v>
      </c>
      <c r="G157" s="4" t="s">
        <v>739</v>
      </c>
      <c r="H157" s="4" t="s">
        <v>740</v>
      </c>
      <c r="I157" s="4" t="s">
        <v>561</v>
      </c>
      <c r="J157" s="4" t="s">
        <v>326</v>
      </c>
      <c r="K157" s="4">
        <v>1</v>
      </c>
      <c r="L157" s="4" t="s">
        <v>1039</v>
      </c>
      <c r="M157" s="4">
        <v>0</v>
      </c>
      <c r="N157" s="4" t="s">
        <v>217</v>
      </c>
      <c r="O157" s="4" t="s">
        <v>420</v>
      </c>
      <c r="P157" s="4" t="s">
        <v>553</v>
      </c>
      <c r="Q157" s="4" t="s">
        <v>217</v>
      </c>
      <c r="R157" s="4" t="s">
        <v>327</v>
      </c>
      <c r="S157" s="4">
        <v>1</v>
      </c>
      <c r="T157" s="4" t="s">
        <v>577</v>
      </c>
      <c r="U157" s="4">
        <v>0</v>
      </c>
      <c r="V157" s="4" t="s">
        <v>217</v>
      </c>
      <c r="W157" s="4" t="s">
        <v>1012</v>
      </c>
      <c r="X157" s="4" t="s">
        <v>441</v>
      </c>
      <c r="Y157" s="4" t="s">
        <v>217</v>
      </c>
      <c r="Z157" s="4" t="s">
        <v>328</v>
      </c>
      <c r="AA157" s="4">
        <v>1</v>
      </c>
      <c r="AB157" s="4" t="s">
        <v>577</v>
      </c>
      <c r="AC157" s="4" t="s">
        <v>649</v>
      </c>
      <c r="AD157" s="4" t="s">
        <v>217</v>
      </c>
      <c r="AE157" s="4" t="s">
        <v>1012</v>
      </c>
      <c r="AF157" s="4" t="s">
        <v>441</v>
      </c>
      <c r="AG157" s="4" t="s">
        <v>217</v>
      </c>
      <c r="AH157" s="4" t="s">
        <v>329</v>
      </c>
      <c r="AI157" s="4">
        <v>0</v>
      </c>
      <c r="AJ157" s="4" t="s">
        <v>1143</v>
      </c>
      <c r="AK157" s="4">
        <v>0</v>
      </c>
      <c r="AL157" s="4" t="s">
        <v>1004</v>
      </c>
      <c r="AM157" s="4" t="s">
        <v>217</v>
      </c>
      <c r="AN157" s="4" t="s">
        <v>217</v>
      </c>
      <c r="AO157" s="4" t="s">
        <v>381</v>
      </c>
      <c r="AP157" s="4" t="s">
        <v>321</v>
      </c>
      <c r="AQ157" s="4">
        <v>1</v>
      </c>
      <c r="AR157" s="4" t="s">
        <v>577</v>
      </c>
      <c r="AS157" s="4" t="s">
        <v>649</v>
      </c>
      <c r="AT157" s="4" t="s">
        <v>217</v>
      </c>
      <c r="AU157" s="4" t="s">
        <v>1012</v>
      </c>
      <c r="AV157" s="4" t="s">
        <v>441</v>
      </c>
      <c r="AW157" s="4" t="s">
        <v>217</v>
      </c>
    </row>
    <row r="158" spans="1:49" x14ac:dyDescent="0.2">
      <c r="A158" s="4" t="s">
        <v>271</v>
      </c>
      <c r="B158" s="4" t="s">
        <v>104</v>
      </c>
      <c r="C158" s="4">
        <v>0</v>
      </c>
      <c r="D158" s="4" t="s">
        <v>560</v>
      </c>
      <c r="E158" s="4" t="s">
        <v>741</v>
      </c>
      <c r="F158" s="4" t="s">
        <v>742</v>
      </c>
      <c r="G158" s="4" t="s">
        <v>430</v>
      </c>
      <c r="H158" s="4" t="s">
        <v>571</v>
      </c>
      <c r="I158" s="4" t="s">
        <v>743</v>
      </c>
      <c r="J158" s="4" t="s">
        <v>326</v>
      </c>
      <c r="K158" s="4">
        <v>1</v>
      </c>
      <c r="L158" s="4" t="s">
        <v>540</v>
      </c>
      <c r="M158" s="4" t="s">
        <v>854</v>
      </c>
      <c r="N158" s="4" t="s">
        <v>710</v>
      </c>
      <c r="O158" s="4" t="s">
        <v>572</v>
      </c>
      <c r="P158" s="4" t="s">
        <v>489</v>
      </c>
      <c r="Q158" s="4" t="s">
        <v>540</v>
      </c>
      <c r="R158" s="4" t="s">
        <v>327</v>
      </c>
      <c r="S158" s="4">
        <v>1</v>
      </c>
      <c r="T158" s="4">
        <v>1423</v>
      </c>
      <c r="U158" s="4">
        <v>0</v>
      </c>
      <c r="V158" s="4" t="s">
        <v>572</v>
      </c>
      <c r="W158" s="4" t="s">
        <v>217</v>
      </c>
      <c r="X158" s="4" t="s">
        <v>766</v>
      </c>
      <c r="Y158" s="4" t="s">
        <v>866</v>
      </c>
      <c r="Z158" s="4" t="s">
        <v>328</v>
      </c>
      <c r="AA158" s="4">
        <v>1</v>
      </c>
      <c r="AB158" s="4" t="s">
        <v>478</v>
      </c>
      <c r="AC158" s="4" t="s">
        <v>1071</v>
      </c>
      <c r="AD158" s="4" t="s">
        <v>1020</v>
      </c>
      <c r="AE158" s="4" t="s">
        <v>408</v>
      </c>
      <c r="AF158" s="4" t="s">
        <v>616</v>
      </c>
      <c r="AG158" s="4" t="s">
        <v>217</v>
      </c>
      <c r="AH158" s="4" t="s">
        <v>329</v>
      </c>
      <c r="AI158" s="4">
        <v>1</v>
      </c>
      <c r="AJ158" s="4" t="s">
        <v>471</v>
      </c>
      <c r="AK158" s="4" t="s">
        <v>1144</v>
      </c>
      <c r="AL158" s="4" t="s">
        <v>548</v>
      </c>
      <c r="AM158" s="4" t="s">
        <v>408</v>
      </c>
      <c r="AN158" s="4" t="s">
        <v>368</v>
      </c>
      <c r="AO158" s="4" t="s">
        <v>540</v>
      </c>
      <c r="AP158" s="4" t="s">
        <v>321</v>
      </c>
      <c r="AQ158" s="4">
        <v>0</v>
      </c>
      <c r="AR158" s="4" t="s">
        <v>480</v>
      </c>
      <c r="AS158" s="4" t="s">
        <v>796</v>
      </c>
      <c r="AT158" s="4" t="s">
        <v>468</v>
      </c>
      <c r="AU158" s="4" t="s">
        <v>797</v>
      </c>
      <c r="AV158" s="4" t="s">
        <v>720</v>
      </c>
      <c r="AW158" s="4" t="s">
        <v>1042</v>
      </c>
    </row>
    <row r="159" spans="1:49" x14ac:dyDescent="0.2">
      <c r="A159" s="4" t="s">
        <v>272</v>
      </c>
      <c r="B159" s="4" t="s">
        <v>104</v>
      </c>
      <c r="C159" s="4">
        <v>0</v>
      </c>
      <c r="D159" s="4" t="s">
        <v>480</v>
      </c>
      <c r="E159" s="4" t="s">
        <v>744</v>
      </c>
      <c r="F159" s="4" t="s">
        <v>745</v>
      </c>
      <c r="G159" s="4" t="s">
        <v>653</v>
      </c>
      <c r="H159" s="4" t="s">
        <v>746</v>
      </c>
      <c r="I159" s="4">
        <v>1379</v>
      </c>
      <c r="J159" s="4" t="s">
        <v>326</v>
      </c>
      <c r="K159" s="4">
        <v>1</v>
      </c>
      <c r="L159" s="4" t="s">
        <v>217</v>
      </c>
      <c r="M159" s="4">
        <v>0</v>
      </c>
      <c r="N159" s="4" t="s">
        <v>217</v>
      </c>
      <c r="O159" s="4" t="s">
        <v>217</v>
      </c>
      <c r="P159" s="4" t="s">
        <v>342</v>
      </c>
      <c r="Q159" s="4" t="s">
        <v>547</v>
      </c>
      <c r="R159" s="4" t="s">
        <v>327</v>
      </c>
      <c r="S159" s="4">
        <v>1</v>
      </c>
      <c r="T159" s="4" t="s">
        <v>217</v>
      </c>
      <c r="U159" s="4">
        <v>0</v>
      </c>
      <c r="V159" s="4" t="s">
        <v>228</v>
      </c>
      <c r="W159" s="4" t="s">
        <v>228</v>
      </c>
      <c r="X159" s="4" t="s">
        <v>388</v>
      </c>
      <c r="Y159" s="4" t="s">
        <v>540</v>
      </c>
      <c r="Z159" s="4" t="s">
        <v>328</v>
      </c>
      <c r="AA159" s="4">
        <v>1</v>
      </c>
      <c r="AB159" s="4" t="s">
        <v>596</v>
      </c>
      <c r="AC159" s="4" t="s">
        <v>358</v>
      </c>
      <c r="AD159" s="4" t="s">
        <v>576</v>
      </c>
      <c r="AE159" s="4" t="s">
        <v>217</v>
      </c>
      <c r="AF159" s="4" t="s">
        <v>1145</v>
      </c>
      <c r="AG159" s="4" t="s">
        <v>638</v>
      </c>
      <c r="AH159" s="4" t="s">
        <v>329</v>
      </c>
      <c r="AI159" s="4">
        <v>1</v>
      </c>
      <c r="AJ159" s="4" t="s">
        <v>217</v>
      </c>
      <c r="AK159" s="4">
        <v>0</v>
      </c>
      <c r="AL159" s="4" t="s">
        <v>217</v>
      </c>
      <c r="AM159" s="4" t="s">
        <v>217</v>
      </c>
      <c r="AN159" s="4" t="s">
        <v>772</v>
      </c>
      <c r="AO159" s="4" t="s">
        <v>793</v>
      </c>
      <c r="AP159" s="4" t="s">
        <v>321</v>
      </c>
      <c r="AQ159" s="4">
        <v>1</v>
      </c>
      <c r="AR159" s="4" t="s">
        <v>217</v>
      </c>
      <c r="AS159" s="4">
        <v>0</v>
      </c>
      <c r="AT159" s="4" t="s">
        <v>228</v>
      </c>
      <c r="AU159" s="4" t="s">
        <v>228</v>
      </c>
      <c r="AV159" s="4" t="s">
        <v>388</v>
      </c>
      <c r="AW159" s="4" t="s">
        <v>540</v>
      </c>
    </row>
    <row r="160" spans="1:49" x14ac:dyDescent="0.2">
      <c r="A160" s="4" t="s">
        <v>273</v>
      </c>
      <c r="B160" s="4" t="s">
        <v>104</v>
      </c>
      <c r="C160" s="4">
        <v>0</v>
      </c>
      <c r="D160" s="4" t="s">
        <v>217</v>
      </c>
      <c r="E160" s="4" t="s">
        <v>749</v>
      </c>
      <c r="F160" s="4" t="s">
        <v>349</v>
      </c>
      <c r="G160" s="4" t="s">
        <v>694</v>
      </c>
      <c r="H160" s="4" t="s">
        <v>378</v>
      </c>
      <c r="I160" s="4" t="s">
        <v>565</v>
      </c>
      <c r="J160" s="4" t="s">
        <v>326</v>
      </c>
      <c r="K160" s="4">
        <v>1</v>
      </c>
      <c r="L160" s="4" t="s">
        <v>1146</v>
      </c>
      <c r="M160" s="4">
        <v>0</v>
      </c>
      <c r="N160" s="4" t="s">
        <v>217</v>
      </c>
      <c r="O160" s="4" t="s">
        <v>1006</v>
      </c>
      <c r="P160" s="4" t="s">
        <v>1015</v>
      </c>
      <c r="Q160" s="4" t="s">
        <v>1023</v>
      </c>
      <c r="R160" s="4" t="s">
        <v>327</v>
      </c>
      <c r="S160" s="4">
        <v>1</v>
      </c>
      <c r="T160" s="4" t="s">
        <v>217</v>
      </c>
      <c r="U160" s="4">
        <v>0</v>
      </c>
      <c r="V160" s="4" t="s">
        <v>228</v>
      </c>
      <c r="W160" s="4" t="s">
        <v>228</v>
      </c>
      <c r="X160" s="4" t="s">
        <v>356</v>
      </c>
      <c r="Y160" s="4" t="s">
        <v>1074</v>
      </c>
      <c r="Z160" s="4" t="s">
        <v>328</v>
      </c>
      <c r="AA160" s="4">
        <v>1</v>
      </c>
      <c r="AB160" s="4" t="s">
        <v>637</v>
      </c>
      <c r="AC160" s="4" t="s">
        <v>861</v>
      </c>
      <c r="AD160" s="4" t="s">
        <v>639</v>
      </c>
      <c r="AE160" s="4" t="s">
        <v>663</v>
      </c>
      <c r="AF160" s="4" t="s">
        <v>468</v>
      </c>
      <c r="AG160" s="4" t="s">
        <v>217</v>
      </c>
      <c r="AH160" s="4" t="s">
        <v>329</v>
      </c>
      <c r="AI160" s="4">
        <v>0</v>
      </c>
      <c r="AJ160" s="4" t="s">
        <v>466</v>
      </c>
      <c r="AK160" s="4" t="s">
        <v>1147</v>
      </c>
      <c r="AL160" s="4" t="s">
        <v>622</v>
      </c>
      <c r="AM160" s="4" t="s">
        <v>590</v>
      </c>
      <c r="AN160" s="4" t="s">
        <v>416</v>
      </c>
      <c r="AO160" s="4" t="s">
        <v>378</v>
      </c>
      <c r="AP160" s="4" t="s">
        <v>321</v>
      </c>
      <c r="AQ160" s="4">
        <v>1</v>
      </c>
      <c r="AR160" s="4" t="s">
        <v>217</v>
      </c>
      <c r="AS160" s="4">
        <v>0</v>
      </c>
      <c r="AT160" s="4" t="s">
        <v>228</v>
      </c>
      <c r="AU160" s="4" t="s">
        <v>228</v>
      </c>
      <c r="AV160" s="4" t="s">
        <v>356</v>
      </c>
      <c r="AW160" s="4" t="s">
        <v>1074</v>
      </c>
    </row>
    <row r="161" spans="1:49" x14ac:dyDescent="0.2">
      <c r="A161" s="4" t="s">
        <v>274</v>
      </c>
      <c r="B161" s="4" t="s">
        <v>104</v>
      </c>
      <c r="C161" s="4">
        <v>0</v>
      </c>
      <c r="D161" s="4" t="s">
        <v>217</v>
      </c>
      <c r="E161" s="4" t="s">
        <v>752</v>
      </c>
      <c r="F161" s="4" t="s">
        <v>753</v>
      </c>
      <c r="G161" s="4" t="s">
        <v>694</v>
      </c>
      <c r="H161" s="4" t="s">
        <v>408</v>
      </c>
      <c r="I161" s="4" t="s">
        <v>565</v>
      </c>
      <c r="J161" s="4" t="s">
        <v>326</v>
      </c>
      <c r="K161" s="4">
        <v>0</v>
      </c>
      <c r="L161" s="4" t="s">
        <v>468</v>
      </c>
      <c r="M161" s="4">
        <v>0</v>
      </c>
      <c r="N161" s="4" t="s">
        <v>793</v>
      </c>
      <c r="O161" s="4" t="s">
        <v>217</v>
      </c>
      <c r="P161" s="4" t="s">
        <v>1148</v>
      </c>
      <c r="Q161" s="4" t="s">
        <v>333</v>
      </c>
      <c r="R161" s="4" t="s">
        <v>327</v>
      </c>
      <c r="S161" s="4">
        <v>0</v>
      </c>
      <c r="T161" s="4" t="s">
        <v>1061</v>
      </c>
      <c r="U161" s="4">
        <v>0</v>
      </c>
      <c r="V161" s="4" t="s">
        <v>217</v>
      </c>
      <c r="W161" s="4" t="s">
        <v>1144</v>
      </c>
      <c r="X161" s="4" t="s">
        <v>440</v>
      </c>
      <c r="Y161" s="4" t="s">
        <v>771</v>
      </c>
      <c r="Z161" s="4" t="s">
        <v>328</v>
      </c>
      <c r="AA161" s="4">
        <v>1</v>
      </c>
      <c r="AB161" s="4" t="s">
        <v>443</v>
      </c>
      <c r="AC161" s="4" t="s">
        <v>581</v>
      </c>
      <c r="AD161" s="4" t="s">
        <v>1149</v>
      </c>
      <c r="AE161" s="4" t="s">
        <v>663</v>
      </c>
      <c r="AF161" s="4" t="s">
        <v>482</v>
      </c>
      <c r="AG161" s="4" t="s">
        <v>217</v>
      </c>
      <c r="AH161" s="4" t="s">
        <v>329</v>
      </c>
      <c r="AI161" s="4">
        <v>0</v>
      </c>
      <c r="AJ161" s="4" t="s">
        <v>362</v>
      </c>
      <c r="AK161" s="4" t="s">
        <v>1150</v>
      </c>
      <c r="AL161" s="4" t="s">
        <v>341</v>
      </c>
      <c r="AM161" s="4" t="s">
        <v>455</v>
      </c>
      <c r="AN161" s="4" t="s">
        <v>359</v>
      </c>
      <c r="AO161" s="4" t="s">
        <v>860</v>
      </c>
      <c r="AP161" s="4" t="s">
        <v>321</v>
      </c>
      <c r="AQ161" s="4">
        <v>1</v>
      </c>
      <c r="AR161" s="4" t="s">
        <v>481</v>
      </c>
      <c r="AS161" s="4" t="s">
        <v>1143</v>
      </c>
      <c r="AT161" s="4" t="s">
        <v>1151</v>
      </c>
      <c r="AU161" s="4" t="s">
        <v>342</v>
      </c>
      <c r="AV161" s="4" t="s">
        <v>1152</v>
      </c>
      <c r="AW161" s="4" t="s">
        <v>420</v>
      </c>
    </row>
    <row r="162" spans="1:49" x14ac:dyDescent="0.2">
      <c r="A162" s="4" t="s">
        <v>275</v>
      </c>
      <c r="B162" s="4" t="s">
        <v>104</v>
      </c>
      <c r="C162" s="4">
        <v>1</v>
      </c>
      <c r="D162" s="4" t="s">
        <v>217</v>
      </c>
      <c r="E162" s="4" t="s">
        <v>462</v>
      </c>
      <c r="F162" s="4" t="s">
        <v>757</v>
      </c>
      <c r="G162" s="4" t="s">
        <v>430</v>
      </c>
      <c r="H162" s="4" t="s">
        <v>758</v>
      </c>
      <c r="I162" s="4" t="s">
        <v>743</v>
      </c>
      <c r="J162" s="4" t="s">
        <v>326</v>
      </c>
      <c r="K162" s="4">
        <v>1</v>
      </c>
      <c r="L162" s="4" t="s">
        <v>1153</v>
      </c>
      <c r="M162" s="4">
        <v>0</v>
      </c>
      <c r="N162" s="4" t="s">
        <v>1142</v>
      </c>
      <c r="O162" s="4" t="s">
        <v>217</v>
      </c>
      <c r="P162" s="4" t="s">
        <v>1020</v>
      </c>
      <c r="Q162" s="4" t="s">
        <v>1154</v>
      </c>
      <c r="R162" s="4" t="s">
        <v>327</v>
      </c>
      <c r="S162" s="4">
        <v>1</v>
      </c>
      <c r="T162" s="4" t="s">
        <v>605</v>
      </c>
      <c r="U162" s="4">
        <v>0</v>
      </c>
      <c r="V162" s="4" t="s">
        <v>217</v>
      </c>
      <c r="W162" s="4" t="s">
        <v>1145</v>
      </c>
      <c r="X162" s="4" t="s">
        <v>807</v>
      </c>
      <c r="Y162" s="4" t="s">
        <v>415</v>
      </c>
      <c r="Z162" s="4" t="s">
        <v>328</v>
      </c>
      <c r="AA162" s="4">
        <v>0</v>
      </c>
      <c r="AB162" s="4" t="s">
        <v>765</v>
      </c>
      <c r="AC162" s="4" t="s">
        <v>381</v>
      </c>
      <c r="AD162" s="4" t="s">
        <v>1061</v>
      </c>
      <c r="AE162" s="4" t="s">
        <v>385</v>
      </c>
      <c r="AF162" s="4" t="s">
        <v>217</v>
      </c>
      <c r="AG162" s="4" t="s">
        <v>645</v>
      </c>
      <c r="AH162" s="4" t="s">
        <v>329</v>
      </c>
      <c r="AI162" s="4">
        <v>1</v>
      </c>
      <c r="AJ162" s="4" t="s">
        <v>424</v>
      </c>
      <c r="AK162" s="4" t="s">
        <v>460</v>
      </c>
      <c r="AL162" s="4" t="s">
        <v>415</v>
      </c>
      <c r="AM162" s="4" t="s">
        <v>734</v>
      </c>
      <c r="AN162" s="4" t="s">
        <v>604</v>
      </c>
      <c r="AO162" s="4" t="s">
        <v>217</v>
      </c>
      <c r="AP162" s="4" t="s">
        <v>321</v>
      </c>
      <c r="AQ162" s="4">
        <v>1</v>
      </c>
      <c r="AR162" s="4" t="s">
        <v>481</v>
      </c>
      <c r="AS162" s="4" t="s">
        <v>869</v>
      </c>
      <c r="AT162" s="4" t="s">
        <v>623</v>
      </c>
      <c r="AU162" s="4" t="s">
        <v>797</v>
      </c>
      <c r="AV162" s="4" t="s">
        <v>663</v>
      </c>
      <c r="AW162" s="4" t="s">
        <v>1042</v>
      </c>
    </row>
    <row r="163" spans="1:49" x14ac:dyDescent="0.2">
      <c r="A163" s="4" t="s">
        <v>276</v>
      </c>
      <c r="B163" s="4" t="s">
        <v>104</v>
      </c>
      <c r="C163" s="4">
        <v>0</v>
      </c>
      <c r="D163" s="4" t="s">
        <v>217</v>
      </c>
      <c r="E163" s="4" t="s">
        <v>760</v>
      </c>
      <c r="F163" s="4" t="s">
        <v>745</v>
      </c>
      <c r="G163" s="4" t="s">
        <v>669</v>
      </c>
      <c r="H163" s="4" t="s">
        <v>746</v>
      </c>
      <c r="I163" s="4">
        <v>1245</v>
      </c>
      <c r="J163" s="4" t="s">
        <v>326</v>
      </c>
      <c r="K163" s="4">
        <v>0</v>
      </c>
      <c r="L163" s="4" t="s">
        <v>217</v>
      </c>
      <c r="M163" s="4">
        <v>0</v>
      </c>
      <c r="N163" s="4" t="s">
        <v>217</v>
      </c>
      <c r="O163" s="4" t="s">
        <v>217</v>
      </c>
      <c r="P163" s="4" t="s">
        <v>556</v>
      </c>
      <c r="Q163" s="4" t="s">
        <v>868</v>
      </c>
      <c r="R163" s="4" t="s">
        <v>327</v>
      </c>
      <c r="S163" s="4">
        <v>0</v>
      </c>
      <c r="T163" s="4" t="s">
        <v>217</v>
      </c>
      <c r="U163" s="4">
        <v>0</v>
      </c>
      <c r="V163" s="4" t="s">
        <v>228</v>
      </c>
      <c r="W163" s="4" t="s">
        <v>228</v>
      </c>
      <c r="X163" s="4" t="s">
        <v>388</v>
      </c>
      <c r="Y163" s="4" t="s">
        <v>813</v>
      </c>
      <c r="Z163" s="4" t="s">
        <v>328</v>
      </c>
      <c r="AA163" s="4">
        <v>0</v>
      </c>
      <c r="AB163" s="4" t="s">
        <v>217</v>
      </c>
      <c r="AC163" s="4">
        <v>0</v>
      </c>
      <c r="AD163" s="4" t="s">
        <v>217</v>
      </c>
      <c r="AE163" s="4" t="s">
        <v>217</v>
      </c>
      <c r="AF163" s="4" t="s">
        <v>736</v>
      </c>
      <c r="AG163" s="4" t="s">
        <v>373</v>
      </c>
      <c r="AH163" s="4" t="s">
        <v>329</v>
      </c>
      <c r="AI163" s="4">
        <v>0</v>
      </c>
      <c r="AJ163" s="4" t="s">
        <v>486</v>
      </c>
      <c r="AK163" s="4" t="s">
        <v>871</v>
      </c>
      <c r="AL163" s="4" t="s">
        <v>414</v>
      </c>
      <c r="AM163" s="4" t="s">
        <v>368</v>
      </c>
      <c r="AN163" s="4" t="s">
        <v>217</v>
      </c>
      <c r="AO163" s="4" t="s">
        <v>488</v>
      </c>
      <c r="AP163" s="4" t="s">
        <v>321</v>
      </c>
      <c r="AQ163" s="4">
        <v>0</v>
      </c>
      <c r="AR163" s="4" t="s">
        <v>217</v>
      </c>
      <c r="AS163" s="4">
        <v>0</v>
      </c>
      <c r="AT163" s="4" t="s">
        <v>217</v>
      </c>
      <c r="AU163" s="4" t="s">
        <v>217</v>
      </c>
      <c r="AV163" s="4" t="s">
        <v>736</v>
      </c>
      <c r="AW163" s="4" t="s">
        <v>373</v>
      </c>
    </row>
    <row r="164" spans="1:49" x14ac:dyDescent="0.2">
      <c r="A164" s="4" t="s">
        <v>277</v>
      </c>
      <c r="B164" s="4" t="s">
        <v>104</v>
      </c>
      <c r="C164" s="4">
        <v>1</v>
      </c>
      <c r="D164" s="4" t="s">
        <v>479</v>
      </c>
      <c r="E164" s="4" t="s">
        <v>520</v>
      </c>
      <c r="F164" s="4" t="s">
        <v>757</v>
      </c>
      <c r="G164" s="4" t="s">
        <v>761</v>
      </c>
      <c r="H164" s="4" t="s">
        <v>758</v>
      </c>
      <c r="I164" s="4" t="s">
        <v>762</v>
      </c>
      <c r="J164" s="4" t="s">
        <v>326</v>
      </c>
      <c r="K164" s="4">
        <v>1</v>
      </c>
      <c r="L164" s="4" t="s">
        <v>563</v>
      </c>
      <c r="M164" s="4">
        <v>0</v>
      </c>
      <c r="N164" s="4" t="s">
        <v>217</v>
      </c>
      <c r="O164" s="4" t="s">
        <v>341</v>
      </c>
      <c r="P164" s="4" t="s">
        <v>841</v>
      </c>
      <c r="Q164" s="4" t="s">
        <v>1088</v>
      </c>
      <c r="R164" s="4" t="s">
        <v>327</v>
      </c>
      <c r="S164" s="4">
        <v>1</v>
      </c>
      <c r="T164" s="4" t="s">
        <v>1155</v>
      </c>
      <c r="U164" s="4">
        <v>0</v>
      </c>
      <c r="V164" s="4" t="s">
        <v>1156</v>
      </c>
      <c r="W164" s="4" t="s">
        <v>217</v>
      </c>
      <c r="X164" s="4" t="s">
        <v>499</v>
      </c>
      <c r="Y164" s="4" t="s">
        <v>656</v>
      </c>
      <c r="Z164" s="4" t="s">
        <v>328</v>
      </c>
      <c r="AA164" s="4">
        <v>0</v>
      </c>
      <c r="AB164" s="4" t="s">
        <v>765</v>
      </c>
      <c r="AC164" s="4" t="s">
        <v>384</v>
      </c>
      <c r="AD164" s="4" t="s">
        <v>518</v>
      </c>
      <c r="AE164" s="4" t="s">
        <v>372</v>
      </c>
      <c r="AF164" s="4" t="s">
        <v>479</v>
      </c>
      <c r="AG164" s="4" t="s">
        <v>380</v>
      </c>
      <c r="AH164" s="4" t="s">
        <v>329</v>
      </c>
      <c r="AI164" s="4">
        <v>0</v>
      </c>
      <c r="AJ164" s="4" t="s">
        <v>480</v>
      </c>
      <c r="AK164" s="4" t="s">
        <v>477</v>
      </c>
      <c r="AL164" s="4" t="s">
        <v>598</v>
      </c>
      <c r="AM164" s="4" t="s">
        <v>719</v>
      </c>
      <c r="AN164" s="4" t="s">
        <v>377</v>
      </c>
      <c r="AO164" s="4" t="s">
        <v>804</v>
      </c>
      <c r="AP164" s="4" t="s">
        <v>321</v>
      </c>
      <c r="AQ164" s="4">
        <v>0</v>
      </c>
      <c r="AR164" s="4" t="s">
        <v>559</v>
      </c>
      <c r="AS164" s="4" t="s">
        <v>1137</v>
      </c>
      <c r="AT164" s="4" t="s">
        <v>347</v>
      </c>
      <c r="AU164" s="4" t="s">
        <v>1157</v>
      </c>
      <c r="AV164" s="4" t="s">
        <v>585</v>
      </c>
      <c r="AW164" s="4" t="s">
        <v>881</v>
      </c>
    </row>
    <row r="165" spans="1:49" x14ac:dyDescent="0.2">
      <c r="A165" s="4" t="s">
        <v>278</v>
      </c>
      <c r="B165" s="4" t="s">
        <v>104</v>
      </c>
      <c r="C165" s="4">
        <v>1</v>
      </c>
      <c r="D165" s="4" t="s">
        <v>480</v>
      </c>
      <c r="E165" s="4" t="s">
        <v>705</v>
      </c>
      <c r="F165" s="4" t="s">
        <v>725</v>
      </c>
      <c r="G165" s="4">
        <v>26069</v>
      </c>
      <c r="H165" s="4" t="s">
        <v>763</v>
      </c>
      <c r="I165" s="4">
        <v>22602</v>
      </c>
      <c r="J165" s="4" t="s">
        <v>326</v>
      </c>
      <c r="K165" s="4">
        <v>1</v>
      </c>
      <c r="L165" s="4" t="s">
        <v>217</v>
      </c>
      <c r="M165" s="4">
        <v>0</v>
      </c>
      <c r="N165" s="4" t="s">
        <v>217</v>
      </c>
      <c r="O165" s="4" t="s">
        <v>480</v>
      </c>
      <c r="P165" s="4" t="s">
        <v>832</v>
      </c>
      <c r="Q165" s="4" t="s">
        <v>389</v>
      </c>
      <c r="R165" s="4" t="s">
        <v>327</v>
      </c>
      <c r="S165" s="4">
        <v>1</v>
      </c>
      <c r="T165" s="4" t="s">
        <v>480</v>
      </c>
      <c r="U165" s="4">
        <v>0</v>
      </c>
      <c r="V165" s="4" t="s">
        <v>217</v>
      </c>
      <c r="W165" s="4" t="s">
        <v>343</v>
      </c>
      <c r="X165" s="4" t="s">
        <v>401</v>
      </c>
      <c r="Y165" s="4" t="s">
        <v>389</v>
      </c>
      <c r="Z165" s="4" t="s">
        <v>328</v>
      </c>
      <c r="AA165" s="4">
        <v>1</v>
      </c>
      <c r="AB165" s="4" t="s">
        <v>480</v>
      </c>
      <c r="AC165" s="4">
        <v>0</v>
      </c>
      <c r="AD165" s="4" t="s">
        <v>217</v>
      </c>
      <c r="AE165" s="4" t="s">
        <v>343</v>
      </c>
      <c r="AF165" s="4" t="s">
        <v>401</v>
      </c>
      <c r="AG165" s="4" t="s">
        <v>389</v>
      </c>
      <c r="AH165" s="4" t="s">
        <v>329</v>
      </c>
      <c r="AI165" s="4">
        <v>1</v>
      </c>
      <c r="AJ165" s="4">
        <v>22647</v>
      </c>
      <c r="AK165" s="4">
        <v>0</v>
      </c>
      <c r="AL165" s="4" t="s">
        <v>773</v>
      </c>
      <c r="AM165" s="4" t="s">
        <v>217</v>
      </c>
      <c r="AN165" s="4" t="s">
        <v>1158</v>
      </c>
      <c r="AO165" s="4" t="s">
        <v>1159</v>
      </c>
      <c r="AP165" s="4" t="s">
        <v>321</v>
      </c>
      <c r="AQ165" s="4">
        <v>1</v>
      </c>
      <c r="AR165" s="4" t="s">
        <v>480</v>
      </c>
      <c r="AS165" s="4">
        <v>0</v>
      </c>
      <c r="AT165" s="4" t="s">
        <v>217</v>
      </c>
      <c r="AU165" s="4" t="s">
        <v>343</v>
      </c>
      <c r="AV165" s="4" t="s">
        <v>401</v>
      </c>
      <c r="AW165" s="4" t="s">
        <v>389</v>
      </c>
    </row>
    <row r="166" spans="1:49" x14ac:dyDescent="0.2">
      <c r="A166" s="4" t="s">
        <v>279</v>
      </c>
      <c r="B166" s="4" t="s">
        <v>104</v>
      </c>
      <c r="C166" s="4">
        <v>0</v>
      </c>
      <c r="D166" s="4" t="s">
        <v>217</v>
      </c>
      <c r="E166" s="4" t="s">
        <v>609</v>
      </c>
      <c r="F166" s="4" t="s">
        <v>668</v>
      </c>
      <c r="G166" s="4" t="s">
        <v>653</v>
      </c>
      <c r="H166" s="4" t="s">
        <v>670</v>
      </c>
      <c r="I166" s="4">
        <v>1379</v>
      </c>
      <c r="J166" s="4" t="s">
        <v>326</v>
      </c>
      <c r="K166" s="4">
        <v>1</v>
      </c>
      <c r="L166" s="4" t="s">
        <v>217</v>
      </c>
      <c r="M166" s="4">
        <v>0</v>
      </c>
      <c r="N166" s="4" t="s">
        <v>217</v>
      </c>
      <c r="O166" s="4" t="s">
        <v>542</v>
      </c>
      <c r="P166" s="4" t="s">
        <v>374</v>
      </c>
      <c r="Q166" s="4" t="s">
        <v>555</v>
      </c>
      <c r="R166" s="4" t="s">
        <v>327</v>
      </c>
      <c r="S166" s="4">
        <v>1</v>
      </c>
      <c r="T166" s="4" t="s">
        <v>217</v>
      </c>
      <c r="U166" s="4">
        <v>0</v>
      </c>
      <c r="V166" s="4" t="s">
        <v>217</v>
      </c>
      <c r="W166" s="4" t="s">
        <v>750</v>
      </c>
      <c r="X166" s="4" t="s">
        <v>516</v>
      </c>
      <c r="Y166" s="4" t="s">
        <v>370</v>
      </c>
      <c r="Z166" s="4" t="s">
        <v>328</v>
      </c>
      <c r="AA166" s="4">
        <v>1</v>
      </c>
      <c r="AB166" s="4" t="s">
        <v>217</v>
      </c>
      <c r="AC166" s="4">
        <v>0</v>
      </c>
      <c r="AD166" s="4" t="s">
        <v>217</v>
      </c>
      <c r="AE166" s="4" t="s">
        <v>750</v>
      </c>
      <c r="AF166" s="4" t="s">
        <v>516</v>
      </c>
      <c r="AG166" s="4" t="s">
        <v>370</v>
      </c>
      <c r="AH166" s="4" t="s">
        <v>329</v>
      </c>
      <c r="AI166" s="4">
        <v>1</v>
      </c>
      <c r="AJ166" s="4" t="s">
        <v>741</v>
      </c>
      <c r="AK166" s="4" t="s">
        <v>621</v>
      </c>
      <c r="AL166" s="4" t="s">
        <v>789</v>
      </c>
      <c r="AM166" s="4" t="s">
        <v>380</v>
      </c>
      <c r="AN166" s="4" t="s">
        <v>780</v>
      </c>
      <c r="AO166" s="4" t="s">
        <v>217</v>
      </c>
      <c r="AP166" s="4" t="s">
        <v>321</v>
      </c>
      <c r="AQ166" s="4">
        <v>1</v>
      </c>
      <c r="AR166" s="4" t="s">
        <v>217</v>
      </c>
      <c r="AS166" s="4">
        <v>0</v>
      </c>
      <c r="AT166" s="4" t="s">
        <v>217</v>
      </c>
      <c r="AU166" s="4" t="s">
        <v>750</v>
      </c>
      <c r="AV166" s="4" t="s">
        <v>516</v>
      </c>
      <c r="AW166" s="4" t="s">
        <v>370</v>
      </c>
    </row>
    <row r="167" spans="1:49" x14ac:dyDescent="0.2">
      <c r="A167" s="4" t="s">
        <v>280</v>
      </c>
      <c r="B167" s="4" t="s">
        <v>104</v>
      </c>
      <c r="C167" s="4">
        <v>0</v>
      </c>
      <c r="D167" s="4" t="s">
        <v>217</v>
      </c>
      <c r="E167" s="4" t="s">
        <v>665</v>
      </c>
      <c r="F167" s="4">
        <v>1195</v>
      </c>
      <c r="G167" s="4" t="s">
        <v>436</v>
      </c>
      <c r="H167" s="4">
        <v>1115</v>
      </c>
      <c r="I167" s="4" t="s">
        <v>694</v>
      </c>
      <c r="J167" s="4" t="s">
        <v>326</v>
      </c>
      <c r="K167" s="4">
        <v>0</v>
      </c>
      <c r="L167" s="4" t="s">
        <v>405</v>
      </c>
      <c r="M167" s="4">
        <v>0</v>
      </c>
      <c r="N167" s="4" t="s">
        <v>344</v>
      </c>
      <c r="O167" s="4" t="s">
        <v>372</v>
      </c>
      <c r="P167" s="4" t="s">
        <v>1047</v>
      </c>
      <c r="Q167" s="4" t="s">
        <v>338</v>
      </c>
      <c r="R167" s="4" t="s">
        <v>327</v>
      </c>
      <c r="S167" s="4">
        <v>0</v>
      </c>
      <c r="T167" s="4">
        <v>1553</v>
      </c>
      <c r="U167" s="4">
        <v>0</v>
      </c>
      <c r="V167" s="4" t="s">
        <v>535</v>
      </c>
      <c r="W167" s="4" t="s">
        <v>621</v>
      </c>
      <c r="X167" s="4" t="s">
        <v>688</v>
      </c>
      <c r="Y167" s="4" t="s">
        <v>217</v>
      </c>
      <c r="Z167" s="4" t="s">
        <v>328</v>
      </c>
      <c r="AA167" s="4">
        <v>0</v>
      </c>
      <c r="AB167" s="4">
        <v>1496</v>
      </c>
      <c r="AC167" s="4" t="s">
        <v>478</v>
      </c>
      <c r="AD167" s="4" t="s">
        <v>475</v>
      </c>
      <c r="AE167" s="4" t="s">
        <v>394</v>
      </c>
      <c r="AF167" s="4" t="s">
        <v>1006</v>
      </c>
      <c r="AG167" s="4" t="s">
        <v>428</v>
      </c>
      <c r="AH167" s="4" t="s">
        <v>329</v>
      </c>
      <c r="AI167" s="4">
        <v>0</v>
      </c>
      <c r="AJ167" s="4" t="s">
        <v>498</v>
      </c>
      <c r="AK167" s="4">
        <v>0</v>
      </c>
      <c r="AL167" s="4" t="s">
        <v>1057</v>
      </c>
      <c r="AM167" s="4" t="s">
        <v>601</v>
      </c>
      <c r="AN167" s="4" t="s">
        <v>747</v>
      </c>
      <c r="AO167" s="4" t="s">
        <v>413</v>
      </c>
      <c r="AP167" s="4" t="s">
        <v>321</v>
      </c>
      <c r="AQ167" s="4">
        <v>0</v>
      </c>
      <c r="AR167" s="4" t="s">
        <v>217</v>
      </c>
      <c r="AS167" s="4" t="s">
        <v>1091</v>
      </c>
      <c r="AT167" s="4" t="s">
        <v>432</v>
      </c>
      <c r="AU167" s="4" t="s">
        <v>1051</v>
      </c>
      <c r="AV167" s="4" t="s">
        <v>1160</v>
      </c>
      <c r="AW167" s="4" t="s">
        <v>1136</v>
      </c>
    </row>
    <row r="168" spans="1:49" x14ac:dyDescent="0.2">
      <c r="A168" s="4" t="s">
        <v>281</v>
      </c>
      <c r="B168" s="4" t="s">
        <v>104</v>
      </c>
      <c r="C168" s="4">
        <v>1</v>
      </c>
      <c r="D168" s="4" t="s">
        <v>479</v>
      </c>
      <c r="E168" s="4" t="s">
        <v>767</v>
      </c>
      <c r="F168" s="4" t="s">
        <v>421</v>
      </c>
      <c r="G168" s="4" t="s">
        <v>430</v>
      </c>
      <c r="H168" s="4" t="s">
        <v>402</v>
      </c>
      <c r="I168" s="4" t="s">
        <v>743</v>
      </c>
      <c r="J168" s="4" t="s">
        <v>326</v>
      </c>
      <c r="K168" s="4">
        <v>1</v>
      </c>
      <c r="L168" s="4" t="s">
        <v>586</v>
      </c>
      <c r="M168" s="4" t="s">
        <v>1122</v>
      </c>
      <c r="N168" s="4" t="s">
        <v>657</v>
      </c>
      <c r="O168" s="4" t="s">
        <v>1161</v>
      </c>
      <c r="P168" s="4" t="s">
        <v>458</v>
      </c>
      <c r="Q168" s="4" t="s">
        <v>580</v>
      </c>
      <c r="R168" s="4" t="s">
        <v>327</v>
      </c>
      <c r="S168" s="4">
        <v>1</v>
      </c>
      <c r="T168" s="4" t="s">
        <v>338</v>
      </c>
      <c r="U168" s="4">
        <v>0</v>
      </c>
      <c r="V168" s="4" t="s">
        <v>217</v>
      </c>
      <c r="W168" s="4" t="s">
        <v>838</v>
      </c>
      <c r="X168" s="4" t="s">
        <v>427</v>
      </c>
      <c r="Y168" s="4" t="s">
        <v>682</v>
      </c>
      <c r="Z168" s="4" t="s">
        <v>328</v>
      </c>
      <c r="AA168" s="4">
        <v>1</v>
      </c>
      <c r="AB168" s="4" t="s">
        <v>671</v>
      </c>
      <c r="AC168" s="4" t="s">
        <v>1030</v>
      </c>
      <c r="AD168" s="4" t="s">
        <v>362</v>
      </c>
      <c r="AE168" s="4" t="s">
        <v>1162</v>
      </c>
      <c r="AF168" s="4" t="s">
        <v>503</v>
      </c>
      <c r="AG168" s="4" t="s">
        <v>389</v>
      </c>
      <c r="AH168" s="4" t="s">
        <v>329</v>
      </c>
      <c r="AI168" s="4">
        <v>1</v>
      </c>
      <c r="AJ168" s="4" t="s">
        <v>413</v>
      </c>
      <c r="AK168" s="4" t="s">
        <v>1117</v>
      </c>
      <c r="AL168" s="4" t="s">
        <v>608</v>
      </c>
      <c r="AM168" s="4" t="s">
        <v>887</v>
      </c>
      <c r="AN168" s="4" t="s">
        <v>887</v>
      </c>
      <c r="AO168" s="4" t="s">
        <v>836</v>
      </c>
      <c r="AP168" s="4" t="s">
        <v>321</v>
      </c>
      <c r="AQ168" s="4">
        <v>0</v>
      </c>
      <c r="AR168" s="4" t="s">
        <v>642</v>
      </c>
      <c r="AS168" s="4" t="s">
        <v>869</v>
      </c>
      <c r="AT168" s="4" t="s">
        <v>446</v>
      </c>
      <c r="AU168" s="4" t="s">
        <v>797</v>
      </c>
      <c r="AV168" s="4" t="s">
        <v>510</v>
      </c>
      <c r="AW168" s="4" t="s">
        <v>1042</v>
      </c>
    </row>
    <row r="169" spans="1:49" x14ac:dyDescent="0.2">
      <c r="A169" s="4" t="s">
        <v>282</v>
      </c>
      <c r="B169" s="4" t="s">
        <v>104</v>
      </c>
      <c r="C169" s="4">
        <v>1</v>
      </c>
      <c r="D169" s="4" t="s">
        <v>217</v>
      </c>
      <c r="E169" s="4" t="s">
        <v>768</v>
      </c>
      <c r="F169" s="4" t="s">
        <v>769</v>
      </c>
      <c r="G169" s="4">
        <v>1321</v>
      </c>
      <c r="H169" s="4" t="s">
        <v>398</v>
      </c>
      <c r="I169" s="4" t="s">
        <v>770</v>
      </c>
      <c r="J169" s="4" t="s">
        <v>326</v>
      </c>
      <c r="K169" s="4">
        <v>1</v>
      </c>
      <c r="L169" s="4">
        <v>2704</v>
      </c>
      <c r="M169" s="4">
        <v>0</v>
      </c>
      <c r="N169" s="4" t="s">
        <v>863</v>
      </c>
      <c r="O169" s="4" t="s">
        <v>217</v>
      </c>
      <c r="P169" s="4" t="s">
        <v>1162</v>
      </c>
      <c r="Q169" s="4" t="s">
        <v>388</v>
      </c>
      <c r="R169" s="4" t="s">
        <v>327</v>
      </c>
      <c r="S169" s="4">
        <v>1</v>
      </c>
      <c r="T169" s="4" t="s">
        <v>217</v>
      </c>
      <c r="U169" s="4">
        <v>0</v>
      </c>
      <c r="V169" s="4" t="s">
        <v>228</v>
      </c>
      <c r="W169" s="4" t="s">
        <v>228</v>
      </c>
      <c r="X169" s="4" t="s">
        <v>1082</v>
      </c>
      <c r="Y169" s="4" t="s">
        <v>389</v>
      </c>
      <c r="Z169" s="4" t="s">
        <v>328</v>
      </c>
      <c r="AA169" s="4">
        <v>1</v>
      </c>
      <c r="AB169" s="4" t="s">
        <v>478</v>
      </c>
      <c r="AC169" s="4">
        <v>0</v>
      </c>
      <c r="AD169" s="4" t="s">
        <v>217</v>
      </c>
      <c r="AE169" s="4" t="s">
        <v>389</v>
      </c>
      <c r="AF169" s="4" t="s">
        <v>526</v>
      </c>
      <c r="AG169" s="4" t="s">
        <v>428</v>
      </c>
      <c r="AH169" s="4" t="s">
        <v>329</v>
      </c>
      <c r="AI169" s="4">
        <v>1</v>
      </c>
      <c r="AJ169" s="4">
        <v>2892</v>
      </c>
      <c r="AK169" s="4">
        <v>0</v>
      </c>
      <c r="AL169" s="4" t="s">
        <v>838</v>
      </c>
      <c r="AM169" s="4" t="s">
        <v>217</v>
      </c>
      <c r="AN169" s="4" t="s">
        <v>1088</v>
      </c>
      <c r="AO169" s="4" t="s">
        <v>370</v>
      </c>
      <c r="AP169" s="4" t="s">
        <v>321</v>
      </c>
      <c r="AQ169" s="4">
        <v>1</v>
      </c>
      <c r="AR169" s="4" t="s">
        <v>217</v>
      </c>
      <c r="AS169" s="4">
        <v>0</v>
      </c>
      <c r="AT169" s="4" t="s">
        <v>228</v>
      </c>
      <c r="AU169" s="4" t="s">
        <v>228</v>
      </c>
      <c r="AV169" s="4" t="s">
        <v>1082</v>
      </c>
      <c r="AW169" s="4" t="s">
        <v>389</v>
      </c>
    </row>
    <row r="170" spans="1:49" x14ac:dyDescent="0.2">
      <c r="A170" s="4" t="s">
        <v>283</v>
      </c>
      <c r="B170" s="4" t="s">
        <v>104</v>
      </c>
      <c r="C170" s="4">
        <v>0</v>
      </c>
      <c r="D170" s="4" t="s">
        <v>217</v>
      </c>
      <c r="E170" s="4" t="s">
        <v>617</v>
      </c>
      <c r="F170" s="4">
        <v>1195</v>
      </c>
      <c r="G170" s="4" t="s">
        <v>773</v>
      </c>
      <c r="H170" s="4">
        <v>1115</v>
      </c>
      <c r="I170" s="4" t="s">
        <v>661</v>
      </c>
      <c r="J170" s="4" t="s">
        <v>326</v>
      </c>
      <c r="K170" s="4">
        <v>1</v>
      </c>
      <c r="L170" s="4">
        <v>1522</v>
      </c>
      <c r="M170" s="4">
        <v>0</v>
      </c>
      <c r="N170" s="4" t="s">
        <v>864</v>
      </c>
      <c r="O170" s="4" t="s">
        <v>217</v>
      </c>
      <c r="P170" s="4" t="s">
        <v>1082</v>
      </c>
      <c r="Q170" s="4" t="s">
        <v>759</v>
      </c>
      <c r="R170" s="4" t="s">
        <v>327</v>
      </c>
      <c r="S170" s="4">
        <v>0</v>
      </c>
      <c r="T170" s="4" t="s">
        <v>815</v>
      </c>
      <c r="U170" s="4">
        <v>0</v>
      </c>
      <c r="V170" s="4" t="s">
        <v>217</v>
      </c>
      <c r="W170" s="4" t="s">
        <v>751</v>
      </c>
      <c r="X170" s="4" t="s">
        <v>362</v>
      </c>
      <c r="Y170" s="4" t="s">
        <v>1162</v>
      </c>
      <c r="Z170" s="4" t="s">
        <v>328</v>
      </c>
      <c r="AA170" s="4">
        <v>0</v>
      </c>
      <c r="AB170" s="4" t="s">
        <v>815</v>
      </c>
      <c r="AC170" s="4">
        <v>0</v>
      </c>
      <c r="AD170" s="4" t="s">
        <v>217</v>
      </c>
      <c r="AE170" s="4" t="s">
        <v>751</v>
      </c>
      <c r="AF170" s="4" t="s">
        <v>362</v>
      </c>
      <c r="AG170" s="4" t="s">
        <v>1162</v>
      </c>
      <c r="AH170" s="4" t="s">
        <v>329</v>
      </c>
      <c r="AI170" s="4">
        <v>1</v>
      </c>
      <c r="AJ170" s="4" t="s">
        <v>675</v>
      </c>
      <c r="AK170" s="4" t="s">
        <v>503</v>
      </c>
      <c r="AL170" s="4" t="s">
        <v>414</v>
      </c>
      <c r="AM170" s="4" t="s">
        <v>1088</v>
      </c>
      <c r="AN170" s="4" t="s">
        <v>642</v>
      </c>
      <c r="AO170" s="4" t="s">
        <v>600</v>
      </c>
      <c r="AP170" s="4" t="s">
        <v>321</v>
      </c>
      <c r="AQ170" s="4">
        <v>1</v>
      </c>
      <c r="AR170" s="4" t="s">
        <v>217</v>
      </c>
      <c r="AS170" s="4">
        <v>0</v>
      </c>
      <c r="AT170" s="4" t="s">
        <v>228</v>
      </c>
      <c r="AU170" s="4" t="s">
        <v>228</v>
      </c>
      <c r="AV170" s="4" t="s">
        <v>602</v>
      </c>
      <c r="AW170" s="4" t="s">
        <v>735</v>
      </c>
    </row>
    <row r="171" spans="1:49" x14ac:dyDescent="0.2">
      <c r="A171" s="4" t="s">
        <v>284</v>
      </c>
      <c r="B171" s="4" t="s">
        <v>104</v>
      </c>
      <c r="C171" s="4">
        <v>1</v>
      </c>
      <c r="D171" s="4" t="s">
        <v>481</v>
      </c>
      <c r="E171" s="4" t="s">
        <v>776</v>
      </c>
      <c r="F171" s="4" t="s">
        <v>777</v>
      </c>
      <c r="G171" s="4" t="s">
        <v>778</v>
      </c>
      <c r="H171" s="4" t="s">
        <v>779</v>
      </c>
      <c r="I171" s="4" t="s">
        <v>780</v>
      </c>
      <c r="J171" s="4" t="s">
        <v>326</v>
      </c>
      <c r="K171" s="4">
        <v>1</v>
      </c>
      <c r="L171" s="4" t="s">
        <v>1155</v>
      </c>
      <c r="M171" s="4">
        <v>0</v>
      </c>
      <c r="N171" s="4" t="s">
        <v>1068</v>
      </c>
      <c r="O171" s="4" t="s">
        <v>217</v>
      </c>
      <c r="P171" s="4" t="s">
        <v>732</v>
      </c>
      <c r="Q171" s="4" t="s">
        <v>1013</v>
      </c>
      <c r="R171" s="4" t="s">
        <v>327</v>
      </c>
      <c r="S171" s="4">
        <v>1</v>
      </c>
      <c r="T171" s="4">
        <v>41275</v>
      </c>
      <c r="U171" s="4">
        <v>0</v>
      </c>
      <c r="V171" s="4" t="s">
        <v>537</v>
      </c>
      <c r="W171" s="4" t="s">
        <v>217</v>
      </c>
      <c r="X171" s="4" t="s">
        <v>441</v>
      </c>
      <c r="Y171" s="4" t="s">
        <v>358</v>
      </c>
      <c r="Z171" s="4" t="s">
        <v>328</v>
      </c>
      <c r="AA171" s="4">
        <v>0</v>
      </c>
      <c r="AB171" s="4" t="s">
        <v>444</v>
      </c>
      <c r="AC171" s="4" t="s">
        <v>1163</v>
      </c>
      <c r="AD171" s="4" t="s">
        <v>803</v>
      </c>
      <c r="AE171" s="4" t="s">
        <v>378</v>
      </c>
      <c r="AF171" s="4" t="s">
        <v>217</v>
      </c>
      <c r="AG171" s="4" t="s">
        <v>860</v>
      </c>
      <c r="AH171" s="4" t="s">
        <v>329</v>
      </c>
      <c r="AI171" s="4">
        <v>1</v>
      </c>
      <c r="AJ171" s="4" t="s">
        <v>658</v>
      </c>
      <c r="AK171" s="4" t="s">
        <v>534</v>
      </c>
      <c r="AL171" s="4" t="s">
        <v>1082</v>
      </c>
      <c r="AM171" s="4" t="s">
        <v>539</v>
      </c>
      <c r="AN171" s="4" t="s">
        <v>341</v>
      </c>
      <c r="AO171" s="4" t="s">
        <v>217</v>
      </c>
      <c r="AP171" s="4" t="s">
        <v>321</v>
      </c>
      <c r="AQ171" s="4">
        <v>0</v>
      </c>
      <c r="AR171" s="4" t="s">
        <v>217</v>
      </c>
      <c r="AS171" s="4">
        <v>0</v>
      </c>
      <c r="AT171" s="4" t="s">
        <v>228</v>
      </c>
      <c r="AU171" s="4" t="s">
        <v>228</v>
      </c>
      <c r="AV171" s="4" t="s">
        <v>1087</v>
      </c>
      <c r="AW171" s="4" t="s">
        <v>368</v>
      </c>
    </row>
    <row r="172" spans="1:49" x14ac:dyDescent="0.2">
      <c r="A172" s="4" t="s">
        <v>285</v>
      </c>
      <c r="B172" s="4" t="s">
        <v>104</v>
      </c>
      <c r="C172" s="4">
        <v>0</v>
      </c>
      <c r="D172" s="4" t="s">
        <v>217</v>
      </c>
      <c r="E172" s="4" t="s">
        <v>783</v>
      </c>
      <c r="F172" s="4">
        <v>1195</v>
      </c>
      <c r="G172" s="4" t="s">
        <v>612</v>
      </c>
      <c r="H172" s="4">
        <v>1115</v>
      </c>
      <c r="I172" s="4" t="s">
        <v>784</v>
      </c>
      <c r="J172" s="4" t="s">
        <v>326</v>
      </c>
      <c r="K172" s="4">
        <v>1</v>
      </c>
      <c r="L172" s="4" t="s">
        <v>595</v>
      </c>
      <c r="M172" s="4">
        <v>0</v>
      </c>
      <c r="N172" s="4" t="s">
        <v>217</v>
      </c>
      <c r="O172" s="4" t="s">
        <v>576</v>
      </c>
      <c r="P172" s="4" t="s">
        <v>639</v>
      </c>
      <c r="Q172" s="4" t="s">
        <v>450</v>
      </c>
      <c r="R172" s="4" t="s">
        <v>327</v>
      </c>
      <c r="S172" s="4">
        <v>0</v>
      </c>
      <c r="T172" s="4" t="s">
        <v>1016</v>
      </c>
      <c r="U172" s="4">
        <v>0</v>
      </c>
      <c r="V172" s="4" t="s">
        <v>217</v>
      </c>
      <c r="W172" s="4" t="s">
        <v>866</v>
      </c>
      <c r="X172" s="4" t="s">
        <v>362</v>
      </c>
      <c r="Y172" s="4" t="s">
        <v>838</v>
      </c>
      <c r="Z172" s="4" t="s">
        <v>328</v>
      </c>
      <c r="AA172" s="4">
        <v>0</v>
      </c>
      <c r="AB172" s="4" t="s">
        <v>392</v>
      </c>
      <c r="AC172" s="4" t="s">
        <v>337</v>
      </c>
      <c r="AD172" s="4" t="s">
        <v>362</v>
      </c>
      <c r="AE172" s="4" t="s">
        <v>838</v>
      </c>
      <c r="AF172" s="4" t="s">
        <v>217</v>
      </c>
      <c r="AG172" s="4" t="s">
        <v>866</v>
      </c>
      <c r="AH172" s="4" t="s">
        <v>329</v>
      </c>
      <c r="AI172" s="4">
        <v>0</v>
      </c>
      <c r="AJ172" s="4" t="s">
        <v>467</v>
      </c>
      <c r="AK172" s="4" t="s">
        <v>498</v>
      </c>
      <c r="AL172" s="4" t="s">
        <v>674</v>
      </c>
      <c r="AM172" s="4" t="s">
        <v>437</v>
      </c>
      <c r="AN172" s="4" t="s">
        <v>401</v>
      </c>
      <c r="AO172" s="4" t="s">
        <v>748</v>
      </c>
      <c r="AP172" s="4" t="s">
        <v>321</v>
      </c>
      <c r="AQ172" s="4">
        <v>1</v>
      </c>
      <c r="AR172" s="4" t="s">
        <v>217</v>
      </c>
      <c r="AS172" s="4">
        <v>0</v>
      </c>
      <c r="AT172" s="4" t="s">
        <v>228</v>
      </c>
      <c r="AU172" s="4" t="s">
        <v>228</v>
      </c>
      <c r="AV172" s="4" t="s">
        <v>602</v>
      </c>
      <c r="AW172" s="4" t="s">
        <v>759</v>
      </c>
    </row>
    <row r="173" spans="1:49" x14ac:dyDescent="0.2">
      <c r="A173" s="4" t="s">
        <v>286</v>
      </c>
      <c r="B173" s="4" t="s">
        <v>104</v>
      </c>
      <c r="C173" s="4">
        <v>0</v>
      </c>
      <c r="D173" s="4" t="s">
        <v>217</v>
      </c>
      <c r="E173" s="4" t="s">
        <v>785</v>
      </c>
      <c r="F173" s="4" t="s">
        <v>745</v>
      </c>
      <c r="G173" s="4" t="s">
        <v>786</v>
      </c>
      <c r="H173" s="4" t="s">
        <v>746</v>
      </c>
      <c r="I173" s="4" t="s">
        <v>545</v>
      </c>
      <c r="J173" s="4" t="s">
        <v>326</v>
      </c>
      <c r="K173" s="4">
        <v>0</v>
      </c>
      <c r="L173" s="4" t="s">
        <v>479</v>
      </c>
      <c r="M173" s="4">
        <v>0</v>
      </c>
      <c r="N173" s="4" t="s">
        <v>389</v>
      </c>
      <c r="O173" s="4" t="s">
        <v>353</v>
      </c>
      <c r="P173" s="4" t="s">
        <v>344</v>
      </c>
      <c r="Q173" s="4" t="s">
        <v>450</v>
      </c>
      <c r="R173" s="4" t="s">
        <v>327</v>
      </c>
      <c r="S173" s="4">
        <v>0</v>
      </c>
      <c r="T173" s="4" t="s">
        <v>217</v>
      </c>
      <c r="U173" s="4">
        <v>0</v>
      </c>
      <c r="V173" s="4" t="s">
        <v>228</v>
      </c>
      <c r="W173" s="4" t="s">
        <v>228</v>
      </c>
      <c r="X173" s="4" t="s">
        <v>388</v>
      </c>
      <c r="Y173" s="4" t="s">
        <v>455</v>
      </c>
      <c r="Z173" s="4" t="s">
        <v>328</v>
      </c>
      <c r="AA173" s="4">
        <v>1</v>
      </c>
      <c r="AB173" s="4" t="s">
        <v>607</v>
      </c>
      <c r="AC173" s="4">
        <v>0</v>
      </c>
      <c r="AD173" s="4" t="s">
        <v>425</v>
      </c>
      <c r="AE173" s="4" t="s">
        <v>794</v>
      </c>
      <c r="AF173" s="4" t="s">
        <v>578</v>
      </c>
      <c r="AG173" s="4" t="s">
        <v>217</v>
      </c>
      <c r="AH173" s="4" t="s">
        <v>329</v>
      </c>
      <c r="AI173" s="4">
        <v>0</v>
      </c>
      <c r="AJ173" s="4" t="s">
        <v>754</v>
      </c>
      <c r="AK173" s="4">
        <v>0</v>
      </c>
      <c r="AL173" s="4" t="s">
        <v>541</v>
      </c>
      <c r="AM173" s="4" t="s">
        <v>654</v>
      </c>
      <c r="AN173" s="4" t="s">
        <v>217</v>
      </c>
      <c r="AO173" s="4" t="s">
        <v>1006</v>
      </c>
      <c r="AP173" s="4" t="s">
        <v>321</v>
      </c>
      <c r="AQ173" s="4">
        <v>1</v>
      </c>
      <c r="AR173" s="4" t="s">
        <v>437</v>
      </c>
      <c r="AS173" s="4" t="s">
        <v>580</v>
      </c>
      <c r="AT173" s="4" t="s">
        <v>578</v>
      </c>
      <c r="AU173" s="4" t="s">
        <v>217</v>
      </c>
      <c r="AV173" s="4" t="s">
        <v>425</v>
      </c>
      <c r="AW173" s="4" t="s">
        <v>794</v>
      </c>
    </row>
    <row r="174" spans="1:49" x14ac:dyDescent="0.2">
      <c r="A174" s="4" t="s">
        <v>287</v>
      </c>
      <c r="B174" s="4" t="s">
        <v>104</v>
      </c>
      <c r="C174" s="4">
        <v>0</v>
      </c>
      <c r="D174" s="4" t="s">
        <v>217</v>
      </c>
      <c r="E174" s="4" t="s">
        <v>787</v>
      </c>
      <c r="F174" s="4">
        <v>1195</v>
      </c>
      <c r="G174" s="4" t="s">
        <v>788</v>
      </c>
      <c r="H174" s="4">
        <v>1115</v>
      </c>
      <c r="I174" s="4" t="s">
        <v>789</v>
      </c>
      <c r="J174" s="4" t="s">
        <v>326</v>
      </c>
      <c r="K174" s="4">
        <v>0</v>
      </c>
      <c r="L174" s="4" t="s">
        <v>797</v>
      </c>
      <c r="M174" s="4">
        <v>0</v>
      </c>
      <c r="N174" s="4" t="s">
        <v>217</v>
      </c>
      <c r="O174" s="4" t="s">
        <v>340</v>
      </c>
      <c r="P174" s="4" t="s">
        <v>639</v>
      </c>
      <c r="Q174" s="4" t="s">
        <v>1028</v>
      </c>
      <c r="R174" s="4" t="s">
        <v>327</v>
      </c>
      <c r="S174" s="4">
        <v>1</v>
      </c>
      <c r="T174" s="4">
        <v>1497</v>
      </c>
      <c r="U174" s="4">
        <v>0</v>
      </c>
      <c r="V174" s="4" t="s">
        <v>406</v>
      </c>
      <c r="W174" s="4" t="s">
        <v>664</v>
      </c>
      <c r="X174" s="4" t="s">
        <v>688</v>
      </c>
      <c r="Y174" s="4" t="s">
        <v>217</v>
      </c>
      <c r="Z174" s="4" t="s">
        <v>328</v>
      </c>
      <c r="AA174" s="4">
        <v>1</v>
      </c>
      <c r="AB174" s="4">
        <v>1442</v>
      </c>
      <c r="AC174" s="4" t="s">
        <v>596</v>
      </c>
      <c r="AD174" s="4" t="s">
        <v>348</v>
      </c>
      <c r="AE174" s="4" t="s">
        <v>794</v>
      </c>
      <c r="AF174" s="4" t="s">
        <v>1161</v>
      </c>
      <c r="AG174" s="4" t="s">
        <v>747</v>
      </c>
      <c r="AH174" s="4" t="s">
        <v>329</v>
      </c>
      <c r="AI174" s="4">
        <v>0</v>
      </c>
      <c r="AJ174" s="4" t="s">
        <v>672</v>
      </c>
      <c r="AK174" s="4" t="s">
        <v>1012</v>
      </c>
      <c r="AL174" s="4" t="s">
        <v>576</v>
      </c>
      <c r="AM174" s="4" t="s">
        <v>1013</v>
      </c>
      <c r="AN174" s="4" t="s">
        <v>711</v>
      </c>
      <c r="AO174" s="4" t="s">
        <v>764</v>
      </c>
      <c r="AP174" s="4" t="s">
        <v>321</v>
      </c>
      <c r="AQ174" s="4">
        <v>0</v>
      </c>
      <c r="AR174" s="4" t="s">
        <v>343</v>
      </c>
      <c r="AS174" s="4" t="s">
        <v>1164</v>
      </c>
      <c r="AT174" s="4" t="s">
        <v>432</v>
      </c>
      <c r="AU174" s="4" t="s">
        <v>588</v>
      </c>
      <c r="AV174" s="4" t="s">
        <v>1160</v>
      </c>
      <c r="AW174" s="4" t="s">
        <v>1042</v>
      </c>
    </row>
    <row r="175" spans="1:49" x14ac:dyDescent="0.2">
      <c r="A175" s="4" t="s">
        <v>288</v>
      </c>
      <c r="B175" s="4" t="s">
        <v>104</v>
      </c>
      <c r="C175" s="4">
        <v>0</v>
      </c>
      <c r="D175" s="4" t="s">
        <v>217</v>
      </c>
      <c r="E175" s="4" t="s">
        <v>790</v>
      </c>
      <c r="F175" s="4">
        <v>1195</v>
      </c>
      <c r="G175" s="4" t="s">
        <v>791</v>
      </c>
      <c r="H175" s="4">
        <v>1115</v>
      </c>
      <c r="I175" s="4" t="s">
        <v>792</v>
      </c>
      <c r="J175" s="4" t="s">
        <v>326</v>
      </c>
      <c r="K175" s="4">
        <v>1</v>
      </c>
      <c r="L175" s="4" t="s">
        <v>478</v>
      </c>
      <c r="M175" s="4">
        <v>0</v>
      </c>
      <c r="N175" s="4" t="s">
        <v>217</v>
      </c>
      <c r="O175" s="4" t="s">
        <v>596</v>
      </c>
      <c r="P175" s="4" t="s">
        <v>639</v>
      </c>
      <c r="Q175" s="4" t="s">
        <v>458</v>
      </c>
      <c r="R175" s="4" t="s">
        <v>327</v>
      </c>
      <c r="S175" s="4">
        <v>0</v>
      </c>
      <c r="T175" s="4" t="s">
        <v>430</v>
      </c>
      <c r="U175" s="4">
        <v>0</v>
      </c>
      <c r="V175" s="4" t="s">
        <v>217</v>
      </c>
      <c r="W175" s="4" t="s">
        <v>470</v>
      </c>
      <c r="X175" s="4" t="s">
        <v>362</v>
      </c>
      <c r="Y175" s="4" t="s">
        <v>1012</v>
      </c>
      <c r="Z175" s="4" t="s">
        <v>328</v>
      </c>
      <c r="AA175" s="4">
        <v>0</v>
      </c>
      <c r="AB175" s="4" t="s">
        <v>646</v>
      </c>
      <c r="AC175" s="4" t="s">
        <v>1013</v>
      </c>
      <c r="AD175" s="4" t="s">
        <v>362</v>
      </c>
      <c r="AE175" s="4" t="s">
        <v>1012</v>
      </c>
      <c r="AF175" s="4" t="s">
        <v>217</v>
      </c>
      <c r="AG175" s="4" t="s">
        <v>470</v>
      </c>
      <c r="AH175" s="4" t="s">
        <v>329</v>
      </c>
      <c r="AI175" s="4">
        <v>0</v>
      </c>
      <c r="AJ175" s="4" t="s">
        <v>376</v>
      </c>
      <c r="AK175" s="4" t="s">
        <v>709</v>
      </c>
      <c r="AL175" s="4" t="s">
        <v>764</v>
      </c>
      <c r="AM175" s="4" t="s">
        <v>1012</v>
      </c>
      <c r="AN175" s="4" t="s">
        <v>511</v>
      </c>
      <c r="AO175" s="4" t="s">
        <v>370</v>
      </c>
      <c r="AP175" s="4" t="s">
        <v>321</v>
      </c>
      <c r="AQ175" s="4">
        <v>1</v>
      </c>
      <c r="AR175" s="4" t="s">
        <v>217</v>
      </c>
      <c r="AS175" s="4">
        <v>0</v>
      </c>
      <c r="AT175" s="4" t="s">
        <v>228</v>
      </c>
      <c r="AU175" s="4" t="s">
        <v>228</v>
      </c>
      <c r="AV175" s="4" t="s">
        <v>602</v>
      </c>
      <c r="AW175" s="4" t="s">
        <v>445</v>
      </c>
    </row>
    <row r="176" spans="1:49" x14ac:dyDescent="0.2">
      <c r="A176" s="4" t="s">
        <v>289</v>
      </c>
      <c r="B176" s="4" t="s">
        <v>104</v>
      </c>
      <c r="C176" s="4">
        <v>0</v>
      </c>
      <c r="D176" s="4" t="s">
        <v>343</v>
      </c>
      <c r="E176" s="4" t="s">
        <v>363</v>
      </c>
      <c r="F176" s="4" t="s">
        <v>528</v>
      </c>
      <c r="G176" s="4">
        <v>1297</v>
      </c>
      <c r="H176" s="4" t="s">
        <v>795</v>
      </c>
      <c r="I176" s="4" t="s">
        <v>796</v>
      </c>
      <c r="J176" s="4" t="s">
        <v>326</v>
      </c>
      <c r="K176" s="4">
        <v>1</v>
      </c>
      <c r="L176" s="4" t="s">
        <v>704</v>
      </c>
      <c r="M176" s="4">
        <v>0</v>
      </c>
      <c r="N176" s="4" t="s">
        <v>217</v>
      </c>
      <c r="O176" s="4" t="s">
        <v>682</v>
      </c>
      <c r="P176" s="4" t="s">
        <v>476</v>
      </c>
      <c r="Q176" s="4" t="s">
        <v>504</v>
      </c>
      <c r="R176" s="4" t="s">
        <v>327</v>
      </c>
      <c r="S176" s="4">
        <v>1</v>
      </c>
      <c r="T176" s="4" t="s">
        <v>217</v>
      </c>
      <c r="U176" s="4">
        <v>0</v>
      </c>
      <c r="V176" s="4" t="s">
        <v>228</v>
      </c>
      <c r="W176" s="4" t="s">
        <v>228</v>
      </c>
      <c r="X176" s="4" t="s">
        <v>482</v>
      </c>
      <c r="Y176" s="4" t="s">
        <v>672</v>
      </c>
      <c r="Z176" s="4" t="s">
        <v>328</v>
      </c>
      <c r="AA176" s="4">
        <v>0</v>
      </c>
      <c r="AB176" s="4" t="s">
        <v>360</v>
      </c>
      <c r="AC176" s="4" t="s">
        <v>455</v>
      </c>
      <c r="AD176" s="4" t="s">
        <v>351</v>
      </c>
      <c r="AE176" s="4" t="s">
        <v>614</v>
      </c>
      <c r="AF176" s="4" t="s">
        <v>217</v>
      </c>
      <c r="AG176" s="4" t="s">
        <v>794</v>
      </c>
      <c r="AH176" s="4" t="s">
        <v>329</v>
      </c>
      <c r="AI176" s="4">
        <v>1</v>
      </c>
      <c r="AJ176" s="4" t="s">
        <v>458</v>
      </c>
      <c r="AK176" s="4" t="s">
        <v>1165</v>
      </c>
      <c r="AL176" s="4" t="s">
        <v>614</v>
      </c>
      <c r="AM176" s="4" t="s">
        <v>1166</v>
      </c>
      <c r="AN176" s="4" t="s">
        <v>581</v>
      </c>
      <c r="AO176" s="4" t="s">
        <v>217</v>
      </c>
      <c r="AP176" s="4" t="s">
        <v>321</v>
      </c>
      <c r="AQ176" s="4">
        <v>1</v>
      </c>
      <c r="AR176" s="4" t="s">
        <v>217</v>
      </c>
      <c r="AS176" s="4">
        <v>0</v>
      </c>
      <c r="AT176" s="4" t="s">
        <v>228</v>
      </c>
      <c r="AU176" s="4" t="s">
        <v>228</v>
      </c>
      <c r="AV176" s="4" t="s">
        <v>482</v>
      </c>
      <c r="AW176" s="4" t="s">
        <v>672</v>
      </c>
    </row>
    <row r="177" spans="1:49" x14ac:dyDescent="0.2">
      <c r="A177" s="4" t="s">
        <v>290</v>
      </c>
      <c r="B177" s="4" t="s">
        <v>104</v>
      </c>
      <c r="C177" s="4">
        <v>0</v>
      </c>
      <c r="D177" s="4" t="s">
        <v>217</v>
      </c>
      <c r="E177" s="4" t="s">
        <v>799</v>
      </c>
      <c r="F177" s="4" t="s">
        <v>800</v>
      </c>
      <c r="G177" s="4" t="s">
        <v>537</v>
      </c>
      <c r="H177" s="4" t="s">
        <v>801</v>
      </c>
      <c r="I177" s="4" t="s">
        <v>802</v>
      </c>
      <c r="J177" s="4" t="s">
        <v>326</v>
      </c>
      <c r="K177" s="4">
        <v>0</v>
      </c>
      <c r="L177" s="4" t="s">
        <v>343</v>
      </c>
      <c r="M177" s="4" t="s">
        <v>701</v>
      </c>
      <c r="N177" s="4" t="s">
        <v>1012</v>
      </c>
      <c r="O177" s="4" t="s">
        <v>546</v>
      </c>
      <c r="P177" s="4" t="s">
        <v>340</v>
      </c>
      <c r="Q177" s="4" t="s">
        <v>526</v>
      </c>
      <c r="R177" s="4" t="s">
        <v>327</v>
      </c>
      <c r="S177" s="4">
        <v>0</v>
      </c>
      <c r="T177" s="4" t="s">
        <v>560</v>
      </c>
      <c r="U177" s="4">
        <v>0</v>
      </c>
      <c r="V177" s="4" t="s">
        <v>1162</v>
      </c>
      <c r="W177" s="4" t="s">
        <v>217</v>
      </c>
      <c r="X177" s="4" t="s">
        <v>616</v>
      </c>
      <c r="Y177" s="4" t="s">
        <v>370</v>
      </c>
      <c r="Z177" s="4" t="s">
        <v>328</v>
      </c>
      <c r="AA177" s="4">
        <v>0</v>
      </c>
      <c r="AB177" s="4" t="s">
        <v>511</v>
      </c>
      <c r="AC177" s="4" t="s">
        <v>541</v>
      </c>
      <c r="AD177" s="4" t="s">
        <v>374</v>
      </c>
      <c r="AE177" s="4" t="s">
        <v>540</v>
      </c>
      <c r="AF177" s="4" t="s">
        <v>373</v>
      </c>
      <c r="AG177" s="4" t="s">
        <v>704</v>
      </c>
      <c r="AH177" s="4" t="s">
        <v>329</v>
      </c>
      <c r="AI177" s="4">
        <v>0</v>
      </c>
      <c r="AJ177" s="4" t="s">
        <v>548</v>
      </c>
      <c r="AK177" s="4" t="s">
        <v>432</v>
      </c>
      <c r="AL177" s="4" t="s">
        <v>489</v>
      </c>
      <c r="AM177" s="4" t="s">
        <v>794</v>
      </c>
      <c r="AN177" s="4" t="s">
        <v>719</v>
      </c>
      <c r="AO177" s="4" t="s">
        <v>835</v>
      </c>
      <c r="AP177" s="4" t="s">
        <v>321</v>
      </c>
      <c r="AQ177" s="4">
        <v>0</v>
      </c>
      <c r="AR177" s="4" t="s">
        <v>560</v>
      </c>
      <c r="AS177" s="4">
        <v>0</v>
      </c>
      <c r="AT177" s="4" t="s">
        <v>1162</v>
      </c>
      <c r="AU177" s="4" t="s">
        <v>217</v>
      </c>
      <c r="AV177" s="4" t="s">
        <v>616</v>
      </c>
      <c r="AW177" s="4" t="s">
        <v>370</v>
      </c>
    </row>
    <row r="178" spans="1:49" x14ac:dyDescent="0.2">
      <c r="A178" s="4" t="s">
        <v>291</v>
      </c>
      <c r="B178" s="4" t="s">
        <v>104</v>
      </c>
      <c r="C178" s="4">
        <v>0</v>
      </c>
      <c r="D178" s="4" t="s">
        <v>675</v>
      </c>
      <c r="E178" s="4" t="s">
        <v>806</v>
      </c>
      <c r="F178" s="4" t="s">
        <v>476</v>
      </c>
      <c r="G178" s="4" t="s">
        <v>378</v>
      </c>
      <c r="H178" s="4" t="s">
        <v>807</v>
      </c>
      <c r="I178" s="4" t="s">
        <v>645</v>
      </c>
      <c r="J178" s="4" t="s">
        <v>326</v>
      </c>
      <c r="K178" s="4">
        <v>1</v>
      </c>
      <c r="L178" s="4" t="s">
        <v>481</v>
      </c>
      <c r="M178" s="4">
        <v>0</v>
      </c>
      <c r="N178" s="4" t="s">
        <v>499</v>
      </c>
      <c r="O178" s="4" t="s">
        <v>430</v>
      </c>
      <c r="P178" s="4" t="s">
        <v>822</v>
      </c>
      <c r="Q178" s="4" t="s">
        <v>637</v>
      </c>
      <c r="R178" s="4" t="s">
        <v>327</v>
      </c>
      <c r="S178" s="4">
        <v>1</v>
      </c>
      <c r="T178" s="4" t="s">
        <v>217</v>
      </c>
      <c r="U178" s="4">
        <v>0</v>
      </c>
      <c r="V178" s="4" t="s">
        <v>228</v>
      </c>
      <c r="W178" s="4" t="s">
        <v>228</v>
      </c>
      <c r="X178" s="4" t="s">
        <v>1027</v>
      </c>
      <c r="Y178" s="4" t="s">
        <v>663</v>
      </c>
      <c r="Z178" s="4" t="s">
        <v>328</v>
      </c>
      <c r="AA178" s="4">
        <v>1</v>
      </c>
      <c r="AB178" s="4" t="s">
        <v>638</v>
      </c>
      <c r="AC178" s="4" t="s">
        <v>407</v>
      </c>
      <c r="AD178" s="4" t="s">
        <v>368</v>
      </c>
      <c r="AE178" s="4" t="s">
        <v>1035</v>
      </c>
      <c r="AF178" s="4" t="s">
        <v>754</v>
      </c>
      <c r="AG178" s="4" t="s">
        <v>542</v>
      </c>
      <c r="AH178" s="4" t="s">
        <v>329</v>
      </c>
      <c r="AI178" s="4">
        <v>1</v>
      </c>
      <c r="AJ178" s="4" t="s">
        <v>217</v>
      </c>
      <c r="AK178" s="4">
        <v>0</v>
      </c>
      <c r="AL178" s="4" t="s">
        <v>491</v>
      </c>
      <c r="AM178" s="4" t="s">
        <v>601</v>
      </c>
      <c r="AN178" s="4" t="s">
        <v>458</v>
      </c>
      <c r="AO178" s="4" t="s">
        <v>390</v>
      </c>
      <c r="AP178" s="4" t="s">
        <v>321</v>
      </c>
      <c r="AQ178" s="4">
        <v>1</v>
      </c>
      <c r="AR178" s="4" t="s">
        <v>217</v>
      </c>
      <c r="AS178" s="4">
        <v>0</v>
      </c>
      <c r="AT178" s="4" t="s">
        <v>228</v>
      </c>
      <c r="AU178" s="4" t="s">
        <v>228</v>
      </c>
      <c r="AV178" s="4" t="s">
        <v>1027</v>
      </c>
      <c r="AW178" s="4" t="s">
        <v>663</v>
      </c>
    </row>
    <row r="179" spans="1:49" x14ac:dyDescent="0.2">
      <c r="A179" s="4" t="s">
        <v>292</v>
      </c>
      <c r="B179" s="4" t="s">
        <v>104</v>
      </c>
      <c r="C179" s="4">
        <v>1</v>
      </c>
      <c r="D179" s="4" t="s">
        <v>343</v>
      </c>
      <c r="E179" s="4" t="s">
        <v>363</v>
      </c>
      <c r="F179" s="4" t="s">
        <v>647</v>
      </c>
      <c r="G179" s="4" t="s">
        <v>365</v>
      </c>
      <c r="H179" s="4" t="s">
        <v>808</v>
      </c>
      <c r="I179" s="4" t="s">
        <v>367</v>
      </c>
      <c r="J179" s="4" t="s">
        <v>326</v>
      </c>
      <c r="K179" s="4">
        <v>1</v>
      </c>
      <c r="L179" s="4" t="s">
        <v>797</v>
      </c>
      <c r="M179" s="4">
        <v>0</v>
      </c>
      <c r="N179" s="4" t="s">
        <v>391</v>
      </c>
      <c r="O179" s="4" t="s">
        <v>337</v>
      </c>
      <c r="P179" s="4" t="s">
        <v>765</v>
      </c>
      <c r="Q179" s="4" t="s">
        <v>477</v>
      </c>
      <c r="R179" s="4" t="s">
        <v>327</v>
      </c>
      <c r="S179" s="4">
        <v>1</v>
      </c>
      <c r="T179" s="4" t="s">
        <v>425</v>
      </c>
      <c r="U179" s="4">
        <v>0</v>
      </c>
      <c r="V179" s="4" t="s">
        <v>859</v>
      </c>
      <c r="W179" s="4" t="s">
        <v>605</v>
      </c>
      <c r="X179" s="4" t="s">
        <v>217</v>
      </c>
      <c r="Y179" s="4" t="s">
        <v>1167</v>
      </c>
      <c r="Z179" s="4" t="s">
        <v>328</v>
      </c>
      <c r="AA179" s="4">
        <v>0</v>
      </c>
      <c r="AB179" s="4" t="s">
        <v>217</v>
      </c>
      <c r="AC179" s="4">
        <v>0</v>
      </c>
      <c r="AD179" s="4" t="s">
        <v>800</v>
      </c>
      <c r="AE179" s="4" t="s">
        <v>620</v>
      </c>
      <c r="AF179" s="4" t="s">
        <v>666</v>
      </c>
      <c r="AG179" s="4" t="s">
        <v>217</v>
      </c>
      <c r="AH179" s="4" t="s">
        <v>329</v>
      </c>
      <c r="AI179" s="4">
        <v>0</v>
      </c>
      <c r="AJ179" s="4" t="s">
        <v>217</v>
      </c>
      <c r="AK179" s="4">
        <v>0</v>
      </c>
      <c r="AL179" s="4" t="s">
        <v>217</v>
      </c>
      <c r="AM179" s="4" t="s">
        <v>333</v>
      </c>
      <c r="AN179" s="4" t="s">
        <v>1123</v>
      </c>
      <c r="AO179" s="4" t="s">
        <v>1040</v>
      </c>
      <c r="AP179" s="4" t="s">
        <v>321</v>
      </c>
      <c r="AQ179" s="4">
        <v>0</v>
      </c>
      <c r="AR179" s="4" t="s">
        <v>217</v>
      </c>
      <c r="AS179" s="4">
        <v>0</v>
      </c>
      <c r="AT179" s="4" t="s">
        <v>800</v>
      </c>
      <c r="AU179" s="4" t="s">
        <v>620</v>
      </c>
      <c r="AV179" s="4" t="s">
        <v>666</v>
      </c>
      <c r="AW179" s="4" t="s">
        <v>217</v>
      </c>
    </row>
    <row r="180" spans="1:49" x14ac:dyDescent="0.2">
      <c r="A180" s="4" t="s">
        <v>293</v>
      </c>
      <c r="B180" s="4" t="s">
        <v>104</v>
      </c>
      <c r="C180" s="4">
        <v>1</v>
      </c>
      <c r="D180" s="4" t="s">
        <v>217</v>
      </c>
      <c r="E180" s="4" t="s">
        <v>810</v>
      </c>
      <c r="F180" s="4" t="s">
        <v>811</v>
      </c>
      <c r="G180" s="4" t="s">
        <v>564</v>
      </c>
      <c r="H180" s="4" t="s">
        <v>812</v>
      </c>
      <c r="I180" s="4" t="s">
        <v>813</v>
      </c>
      <c r="J180" s="4" t="s">
        <v>326</v>
      </c>
      <c r="K180" s="4">
        <v>0</v>
      </c>
      <c r="L180" s="4" t="s">
        <v>823</v>
      </c>
      <c r="M180" s="4">
        <v>0</v>
      </c>
      <c r="N180" s="4" t="s">
        <v>512</v>
      </c>
      <c r="O180" s="4" t="s">
        <v>679</v>
      </c>
      <c r="P180" s="4" t="s">
        <v>620</v>
      </c>
      <c r="Q180" s="4" t="s">
        <v>577</v>
      </c>
      <c r="R180" s="4" t="s">
        <v>327</v>
      </c>
      <c r="S180" s="4">
        <v>1</v>
      </c>
      <c r="T180" s="4" t="s">
        <v>747</v>
      </c>
      <c r="U180" s="4">
        <v>0</v>
      </c>
      <c r="V180" s="4" t="s">
        <v>873</v>
      </c>
      <c r="W180" s="4" t="s">
        <v>217</v>
      </c>
      <c r="X180" s="4" t="s">
        <v>1060</v>
      </c>
      <c r="Y180" s="4" t="s">
        <v>374</v>
      </c>
      <c r="Z180" s="4" t="s">
        <v>328</v>
      </c>
      <c r="AA180" s="4">
        <v>0</v>
      </c>
      <c r="AB180" s="4" t="s">
        <v>217</v>
      </c>
      <c r="AC180" s="4">
        <v>0</v>
      </c>
      <c r="AD180" s="4" t="s">
        <v>616</v>
      </c>
      <c r="AE180" s="4" t="s">
        <v>727</v>
      </c>
      <c r="AF180" s="4" t="s">
        <v>524</v>
      </c>
      <c r="AG180" s="4" t="s">
        <v>854</v>
      </c>
      <c r="AH180" s="4" t="s">
        <v>329</v>
      </c>
      <c r="AI180" s="4">
        <v>0</v>
      </c>
      <c r="AJ180" s="4" t="s">
        <v>217</v>
      </c>
      <c r="AK180" s="4">
        <v>0</v>
      </c>
      <c r="AL180" s="4" t="s">
        <v>489</v>
      </c>
      <c r="AM180" s="4" t="s">
        <v>706</v>
      </c>
      <c r="AN180" s="4" t="s">
        <v>380</v>
      </c>
      <c r="AO180" s="4" t="s">
        <v>800</v>
      </c>
      <c r="AP180" s="4" t="s">
        <v>321</v>
      </c>
      <c r="AQ180" s="4">
        <v>0</v>
      </c>
      <c r="AR180" s="4" t="s">
        <v>217</v>
      </c>
      <c r="AS180" s="4">
        <v>0</v>
      </c>
      <c r="AT180" s="4" t="s">
        <v>616</v>
      </c>
      <c r="AU180" s="4" t="s">
        <v>727</v>
      </c>
      <c r="AV180" s="4" t="s">
        <v>524</v>
      </c>
      <c r="AW180" s="4" t="s">
        <v>854</v>
      </c>
    </row>
    <row r="181" spans="1:49" x14ac:dyDescent="0.2">
      <c r="A181" s="4" t="s">
        <v>294</v>
      </c>
      <c r="B181" s="4" t="s">
        <v>104</v>
      </c>
      <c r="C181" s="4">
        <v>0</v>
      </c>
      <c r="D181" s="4" t="s">
        <v>595</v>
      </c>
      <c r="E181" s="4" t="s">
        <v>689</v>
      </c>
      <c r="F181" s="4" t="s">
        <v>811</v>
      </c>
      <c r="G181" s="4" t="s">
        <v>816</v>
      </c>
      <c r="H181" s="4" t="s">
        <v>812</v>
      </c>
      <c r="I181" s="4" t="s">
        <v>817</v>
      </c>
      <c r="J181" s="4" t="s">
        <v>326</v>
      </c>
      <c r="K181" s="4">
        <v>0</v>
      </c>
      <c r="L181" s="4" t="s">
        <v>1168</v>
      </c>
      <c r="M181" s="4">
        <v>0</v>
      </c>
      <c r="N181" s="4" t="s">
        <v>512</v>
      </c>
      <c r="O181" s="4" t="s">
        <v>782</v>
      </c>
      <c r="P181" s="4" t="s">
        <v>620</v>
      </c>
      <c r="Q181" s="4" t="s">
        <v>644</v>
      </c>
      <c r="R181" s="4" t="s">
        <v>327</v>
      </c>
      <c r="S181" s="4">
        <v>0</v>
      </c>
      <c r="T181" s="4" t="s">
        <v>497</v>
      </c>
      <c r="U181" s="4">
        <v>0</v>
      </c>
      <c r="V181" s="4" t="s">
        <v>803</v>
      </c>
      <c r="W181" s="4" t="s">
        <v>332</v>
      </c>
      <c r="X181" s="4" t="s">
        <v>217</v>
      </c>
      <c r="Y181" s="4" t="s">
        <v>423</v>
      </c>
      <c r="Z181" s="4" t="s">
        <v>328</v>
      </c>
      <c r="AA181" s="4">
        <v>1</v>
      </c>
      <c r="AB181" s="4" t="s">
        <v>504</v>
      </c>
      <c r="AC181" s="4" t="s">
        <v>745</v>
      </c>
      <c r="AD181" s="4" t="s">
        <v>1169</v>
      </c>
      <c r="AE181" s="4" t="s">
        <v>432</v>
      </c>
      <c r="AF181" s="4" t="s">
        <v>668</v>
      </c>
      <c r="AG181" s="4" t="s">
        <v>217</v>
      </c>
      <c r="AH181" s="4" t="s">
        <v>329</v>
      </c>
      <c r="AI181" s="4">
        <v>1</v>
      </c>
      <c r="AJ181" s="4" t="s">
        <v>343</v>
      </c>
      <c r="AK181" s="4" t="s">
        <v>494</v>
      </c>
      <c r="AL181" s="4" t="s">
        <v>1123</v>
      </c>
      <c r="AM181" s="4" t="s">
        <v>570</v>
      </c>
      <c r="AN181" s="4" t="s">
        <v>771</v>
      </c>
      <c r="AO181" s="4" t="s">
        <v>330</v>
      </c>
      <c r="AP181" s="4" t="s">
        <v>321</v>
      </c>
      <c r="AQ181" s="4">
        <v>1</v>
      </c>
      <c r="AR181" s="4" t="s">
        <v>480</v>
      </c>
      <c r="AS181" s="4" t="s">
        <v>1153</v>
      </c>
      <c r="AT181" s="4" t="s">
        <v>1013</v>
      </c>
      <c r="AU181" s="4" t="s">
        <v>1170</v>
      </c>
      <c r="AV181" s="4" t="s">
        <v>818</v>
      </c>
      <c r="AW181" s="4" t="s">
        <v>1171</v>
      </c>
    </row>
    <row r="182" spans="1:49" x14ac:dyDescent="0.2">
      <c r="A182" s="4" t="s">
        <v>295</v>
      </c>
      <c r="B182" s="4" t="s">
        <v>104</v>
      </c>
      <c r="C182" s="4">
        <v>1</v>
      </c>
      <c r="D182" s="4" t="s">
        <v>343</v>
      </c>
      <c r="E182" s="4" t="s">
        <v>339</v>
      </c>
      <c r="F182" s="4" t="s">
        <v>819</v>
      </c>
      <c r="G182" s="4" t="s">
        <v>365</v>
      </c>
      <c r="H182" s="4" t="s">
        <v>521</v>
      </c>
      <c r="I182" s="4" t="s">
        <v>367</v>
      </c>
      <c r="J182" s="4" t="s">
        <v>326</v>
      </c>
      <c r="K182" s="4">
        <v>1</v>
      </c>
      <c r="L182" s="4" t="s">
        <v>1172</v>
      </c>
      <c r="M182" s="4" t="s">
        <v>1016</v>
      </c>
      <c r="N182" s="4" t="s">
        <v>378</v>
      </c>
      <c r="O182" s="4" t="s">
        <v>590</v>
      </c>
      <c r="P182" s="4" t="s">
        <v>701</v>
      </c>
      <c r="Q182" s="4" t="s">
        <v>1173</v>
      </c>
      <c r="R182" s="4" t="s">
        <v>327</v>
      </c>
      <c r="S182" s="4">
        <v>0</v>
      </c>
      <c r="T182" s="4">
        <v>1412</v>
      </c>
      <c r="U182" s="4">
        <v>0</v>
      </c>
      <c r="V182" s="4" t="s">
        <v>1076</v>
      </c>
      <c r="W182" s="4" t="s">
        <v>620</v>
      </c>
      <c r="X182" s="4" t="s">
        <v>503</v>
      </c>
      <c r="Y182" s="4" t="s">
        <v>217</v>
      </c>
      <c r="Z182" s="4" t="s">
        <v>328</v>
      </c>
      <c r="AA182" s="4">
        <v>0</v>
      </c>
      <c r="AB182" s="4" t="s">
        <v>217</v>
      </c>
      <c r="AC182" s="4">
        <v>0</v>
      </c>
      <c r="AD182" s="4" t="s">
        <v>440</v>
      </c>
      <c r="AE182" s="4" t="s">
        <v>709</v>
      </c>
      <c r="AF182" s="4" t="s">
        <v>398</v>
      </c>
      <c r="AG182" s="4" t="s">
        <v>1034</v>
      </c>
      <c r="AH182" s="4" t="s">
        <v>329</v>
      </c>
      <c r="AI182" s="4">
        <v>0</v>
      </c>
      <c r="AJ182" s="4" t="s">
        <v>217</v>
      </c>
      <c r="AK182" s="4">
        <v>0</v>
      </c>
      <c r="AL182" s="4" t="s">
        <v>446</v>
      </c>
      <c r="AM182" s="4" t="s">
        <v>337</v>
      </c>
      <c r="AN182" s="4" t="s">
        <v>1064</v>
      </c>
      <c r="AO182" s="4" t="s">
        <v>767</v>
      </c>
      <c r="AP182" s="4" t="s">
        <v>321</v>
      </c>
      <c r="AQ182" s="4">
        <v>0</v>
      </c>
      <c r="AR182" s="4" t="s">
        <v>217</v>
      </c>
      <c r="AS182" s="4">
        <v>0</v>
      </c>
      <c r="AT182" s="4" t="s">
        <v>440</v>
      </c>
      <c r="AU182" s="4" t="s">
        <v>709</v>
      </c>
      <c r="AV182" s="4" t="s">
        <v>398</v>
      </c>
      <c r="AW182" s="4" t="s">
        <v>1034</v>
      </c>
    </row>
    <row r="183" spans="1:49" x14ac:dyDescent="0.2">
      <c r="A183" s="4" t="s">
        <v>296</v>
      </c>
      <c r="B183" s="4" t="s">
        <v>104</v>
      </c>
      <c r="C183" s="4">
        <v>1</v>
      </c>
      <c r="D183" s="4" t="s">
        <v>217</v>
      </c>
      <c r="E183" s="4" t="s">
        <v>592</v>
      </c>
      <c r="F183" s="4" t="s">
        <v>718</v>
      </c>
      <c r="G183" s="4" t="s">
        <v>823</v>
      </c>
      <c r="H183" s="4" t="s">
        <v>824</v>
      </c>
      <c r="I183" s="4" t="s">
        <v>577</v>
      </c>
      <c r="J183" s="4" t="s">
        <v>326</v>
      </c>
      <c r="K183" s="4">
        <v>0</v>
      </c>
      <c r="L183" s="4" t="s">
        <v>575</v>
      </c>
      <c r="M183" s="4">
        <v>0</v>
      </c>
      <c r="N183" s="4" t="s">
        <v>466</v>
      </c>
      <c r="O183" s="4" t="s">
        <v>614</v>
      </c>
      <c r="P183" s="4" t="s">
        <v>546</v>
      </c>
      <c r="Q183" s="4" t="s">
        <v>1174</v>
      </c>
      <c r="R183" s="4" t="s">
        <v>327</v>
      </c>
      <c r="S183" s="4">
        <v>1</v>
      </c>
      <c r="T183" s="4" t="s">
        <v>885</v>
      </c>
      <c r="U183" s="4">
        <v>0</v>
      </c>
      <c r="V183" s="4" t="s">
        <v>570</v>
      </c>
      <c r="W183" s="4" t="s">
        <v>217</v>
      </c>
      <c r="X183" s="4" t="s">
        <v>378</v>
      </c>
      <c r="Y183" s="4" t="s">
        <v>401</v>
      </c>
      <c r="Z183" s="4" t="s">
        <v>328</v>
      </c>
      <c r="AA183" s="4">
        <v>1</v>
      </c>
      <c r="AB183" s="4" t="s">
        <v>1175</v>
      </c>
      <c r="AC183" s="4" t="s">
        <v>425</v>
      </c>
      <c r="AD183" s="4" t="s">
        <v>641</v>
      </c>
      <c r="AE183" s="4" t="s">
        <v>478</v>
      </c>
      <c r="AF183" s="4" t="s">
        <v>444</v>
      </c>
      <c r="AG183" s="4" t="s">
        <v>606</v>
      </c>
      <c r="AH183" s="4" t="s">
        <v>329</v>
      </c>
      <c r="AI183" s="4">
        <v>1</v>
      </c>
      <c r="AJ183" s="4" t="s">
        <v>1176</v>
      </c>
      <c r="AK183" s="4" t="s">
        <v>560</v>
      </c>
      <c r="AL183" s="4" t="s">
        <v>631</v>
      </c>
      <c r="AM183" s="4" t="s">
        <v>1114</v>
      </c>
      <c r="AN183" s="4" t="s">
        <v>432</v>
      </c>
      <c r="AO183" s="4" t="s">
        <v>509</v>
      </c>
      <c r="AP183" s="4" t="s">
        <v>321</v>
      </c>
      <c r="AQ183" s="4">
        <v>1</v>
      </c>
      <c r="AR183" s="4" t="s">
        <v>217</v>
      </c>
      <c r="AS183" s="4" t="s">
        <v>438</v>
      </c>
      <c r="AT183" s="4" t="s">
        <v>865</v>
      </c>
      <c r="AU183" s="4" t="s">
        <v>701</v>
      </c>
      <c r="AV183" s="4" t="s">
        <v>488</v>
      </c>
      <c r="AW183" s="4" t="s">
        <v>381</v>
      </c>
    </row>
    <row r="184" spans="1:49" x14ac:dyDescent="0.2">
      <c r="A184" s="4" t="s">
        <v>297</v>
      </c>
      <c r="B184" s="4" t="s">
        <v>104</v>
      </c>
      <c r="C184" s="4">
        <v>0</v>
      </c>
      <c r="D184" s="4" t="s">
        <v>217</v>
      </c>
      <c r="E184" s="4" t="s">
        <v>825</v>
      </c>
      <c r="F184" s="4" t="s">
        <v>826</v>
      </c>
      <c r="G184" s="4" t="s">
        <v>739</v>
      </c>
      <c r="H184" s="4" t="s">
        <v>771</v>
      </c>
      <c r="I184" s="4" t="s">
        <v>827</v>
      </c>
      <c r="J184" s="4" t="s">
        <v>326</v>
      </c>
      <c r="K184" s="4">
        <v>1</v>
      </c>
      <c r="L184" s="4">
        <v>1107</v>
      </c>
      <c r="M184" s="4">
        <v>0</v>
      </c>
      <c r="N184" s="4" t="s">
        <v>680</v>
      </c>
      <c r="O184" s="4" t="s">
        <v>595</v>
      </c>
      <c r="P184" s="4" t="s">
        <v>1177</v>
      </c>
      <c r="Q184" s="4" t="s">
        <v>673</v>
      </c>
      <c r="R184" s="4" t="s">
        <v>327</v>
      </c>
      <c r="S184" s="4">
        <v>1</v>
      </c>
      <c r="T184" s="4">
        <v>1333</v>
      </c>
      <c r="U184" s="4">
        <v>0</v>
      </c>
      <c r="V184" s="4" t="s">
        <v>1178</v>
      </c>
      <c r="W184" s="4" t="s">
        <v>217</v>
      </c>
      <c r="X184" s="4" t="s">
        <v>1179</v>
      </c>
      <c r="Y184" s="4" t="s">
        <v>369</v>
      </c>
      <c r="Z184" s="4" t="s">
        <v>328</v>
      </c>
      <c r="AA184" s="4">
        <v>1</v>
      </c>
      <c r="AB184" s="4" t="s">
        <v>556</v>
      </c>
      <c r="AC184" s="4">
        <v>0</v>
      </c>
      <c r="AD184" s="4" t="s">
        <v>489</v>
      </c>
      <c r="AE184" s="4" t="s">
        <v>485</v>
      </c>
      <c r="AF184" s="4" t="s">
        <v>413</v>
      </c>
      <c r="AG184" s="4" t="s">
        <v>449</v>
      </c>
      <c r="AH184" s="4" t="s">
        <v>329</v>
      </c>
      <c r="AI184" s="4">
        <v>1</v>
      </c>
      <c r="AJ184" s="4" t="s">
        <v>424</v>
      </c>
      <c r="AK184" s="4" t="s">
        <v>1168</v>
      </c>
      <c r="AL184" s="4" t="s">
        <v>818</v>
      </c>
      <c r="AM184" s="4" t="s">
        <v>632</v>
      </c>
      <c r="AN184" s="4" t="s">
        <v>1118</v>
      </c>
      <c r="AO184" s="4" t="s">
        <v>502</v>
      </c>
      <c r="AP184" s="4" t="s">
        <v>321</v>
      </c>
      <c r="AQ184" s="4">
        <v>0</v>
      </c>
      <c r="AR184" s="4" t="s">
        <v>217</v>
      </c>
      <c r="AS184" s="4" t="s">
        <v>1180</v>
      </c>
      <c r="AT184" s="4" t="s">
        <v>664</v>
      </c>
      <c r="AU184" s="4" t="s">
        <v>618</v>
      </c>
      <c r="AV184" s="4" t="s">
        <v>501</v>
      </c>
      <c r="AW184" s="4" t="s">
        <v>567</v>
      </c>
    </row>
    <row r="185" spans="1:49" x14ac:dyDescent="0.2">
      <c r="A185" s="4" t="s">
        <v>298</v>
      </c>
      <c r="B185" s="4" t="s">
        <v>104</v>
      </c>
      <c r="C185" s="4">
        <v>1</v>
      </c>
      <c r="D185" s="4" t="s">
        <v>217</v>
      </c>
      <c r="E185" s="4" t="s">
        <v>461</v>
      </c>
      <c r="F185" s="4" t="s">
        <v>745</v>
      </c>
      <c r="G185" s="4" t="s">
        <v>365</v>
      </c>
      <c r="H185" s="4" t="s">
        <v>730</v>
      </c>
      <c r="I185" s="4" t="s">
        <v>367</v>
      </c>
      <c r="J185" s="4" t="s">
        <v>326</v>
      </c>
      <c r="K185" s="4">
        <v>1</v>
      </c>
      <c r="L185" s="4" t="s">
        <v>1181</v>
      </c>
      <c r="M185" s="4" t="s">
        <v>1030</v>
      </c>
      <c r="N185" s="4" t="s">
        <v>873</v>
      </c>
      <c r="O185" s="4" t="s">
        <v>693</v>
      </c>
      <c r="P185" s="4" t="s">
        <v>804</v>
      </c>
      <c r="Q185" s="4" t="s">
        <v>612</v>
      </c>
      <c r="R185" s="4" t="s">
        <v>327</v>
      </c>
      <c r="S185" s="4">
        <v>1</v>
      </c>
      <c r="T185" s="4" t="s">
        <v>583</v>
      </c>
      <c r="U185" s="4">
        <v>0</v>
      </c>
      <c r="V185" s="4" t="s">
        <v>605</v>
      </c>
      <c r="W185" s="4" t="s">
        <v>823</v>
      </c>
      <c r="X185" s="4" t="s">
        <v>217</v>
      </c>
      <c r="Y185" s="4" t="s">
        <v>737</v>
      </c>
      <c r="Z185" s="4" t="s">
        <v>328</v>
      </c>
      <c r="AA185" s="4">
        <v>0</v>
      </c>
      <c r="AB185" s="4" t="s">
        <v>217</v>
      </c>
      <c r="AC185" s="4">
        <v>0</v>
      </c>
      <c r="AD185" s="4" t="s">
        <v>485</v>
      </c>
      <c r="AE185" s="4" t="s">
        <v>372</v>
      </c>
      <c r="AF185" s="4" t="s">
        <v>371</v>
      </c>
      <c r="AG185" s="4" t="s">
        <v>1082</v>
      </c>
      <c r="AH185" s="4" t="s">
        <v>329</v>
      </c>
      <c r="AI185" s="4">
        <v>0</v>
      </c>
      <c r="AJ185" s="4" t="s">
        <v>217</v>
      </c>
      <c r="AK185" s="4">
        <v>0</v>
      </c>
      <c r="AL185" s="4" t="s">
        <v>352</v>
      </c>
      <c r="AM185" s="4" t="s">
        <v>435</v>
      </c>
      <c r="AN185" s="4" t="s">
        <v>828</v>
      </c>
      <c r="AO185" s="4" t="s">
        <v>1056</v>
      </c>
      <c r="AP185" s="4" t="s">
        <v>321</v>
      </c>
      <c r="AQ185" s="4">
        <v>0</v>
      </c>
      <c r="AR185" s="4" t="s">
        <v>217</v>
      </c>
      <c r="AS185" s="4">
        <v>0</v>
      </c>
      <c r="AT185" s="4" t="s">
        <v>485</v>
      </c>
      <c r="AU185" s="4" t="s">
        <v>372</v>
      </c>
      <c r="AV185" s="4" t="s">
        <v>371</v>
      </c>
      <c r="AW185" s="4" t="s">
        <v>1082</v>
      </c>
    </row>
    <row r="186" spans="1:49" x14ac:dyDescent="0.2">
      <c r="A186" s="4" t="s">
        <v>299</v>
      </c>
      <c r="B186" s="4" t="s">
        <v>104</v>
      </c>
      <c r="C186" s="4">
        <v>0</v>
      </c>
      <c r="D186" s="4" t="s">
        <v>217</v>
      </c>
      <c r="E186" s="4" t="s">
        <v>611</v>
      </c>
      <c r="F186" s="4" t="s">
        <v>830</v>
      </c>
      <c r="G186" s="4">
        <v>1817</v>
      </c>
      <c r="H186" s="4" t="s">
        <v>831</v>
      </c>
      <c r="I186" s="4">
        <v>2379</v>
      </c>
      <c r="J186" s="4" t="s">
        <v>326</v>
      </c>
      <c r="K186" s="4">
        <v>1</v>
      </c>
      <c r="L186" s="4">
        <v>1169</v>
      </c>
      <c r="M186" s="4">
        <v>0</v>
      </c>
      <c r="N186" s="4" t="s">
        <v>1126</v>
      </c>
      <c r="O186" s="4" t="s">
        <v>217</v>
      </c>
      <c r="P186" s="4" t="s">
        <v>651</v>
      </c>
      <c r="Q186" s="4" t="s">
        <v>522</v>
      </c>
      <c r="R186" s="4" t="s">
        <v>327</v>
      </c>
      <c r="S186" s="4">
        <v>0</v>
      </c>
      <c r="T186" s="4" t="s">
        <v>217</v>
      </c>
      <c r="U186" s="4">
        <v>0</v>
      </c>
      <c r="V186" s="4" t="s">
        <v>228</v>
      </c>
      <c r="W186" s="4" t="s">
        <v>228</v>
      </c>
      <c r="X186" s="4" t="s">
        <v>748</v>
      </c>
      <c r="Y186" s="4" t="s">
        <v>818</v>
      </c>
      <c r="Z186" s="4" t="s">
        <v>328</v>
      </c>
      <c r="AA186" s="4">
        <v>0</v>
      </c>
      <c r="AB186" s="4" t="s">
        <v>640</v>
      </c>
      <c r="AC186" s="4" t="s">
        <v>529</v>
      </c>
      <c r="AD186" s="4" t="s">
        <v>217</v>
      </c>
      <c r="AE186" s="4" t="s">
        <v>379</v>
      </c>
      <c r="AF186" s="4" t="s">
        <v>499</v>
      </c>
      <c r="AG186" s="4" t="s">
        <v>217</v>
      </c>
      <c r="AH186" s="4" t="s">
        <v>329</v>
      </c>
      <c r="AI186" s="4">
        <v>0</v>
      </c>
      <c r="AJ186" s="4" t="s">
        <v>442</v>
      </c>
      <c r="AK186" s="4" t="s">
        <v>822</v>
      </c>
      <c r="AL186" s="4" t="s">
        <v>217</v>
      </c>
      <c r="AM186" s="4" t="s">
        <v>893</v>
      </c>
      <c r="AN186" s="4" t="s">
        <v>381</v>
      </c>
      <c r="AO186" s="4" t="s">
        <v>217</v>
      </c>
      <c r="AP186" s="4" t="s">
        <v>321</v>
      </c>
      <c r="AQ186" s="4">
        <v>0</v>
      </c>
      <c r="AR186" s="4" t="s">
        <v>640</v>
      </c>
      <c r="AS186" s="4" t="s">
        <v>529</v>
      </c>
      <c r="AT186" s="4" t="s">
        <v>217</v>
      </c>
      <c r="AU186" s="4" t="s">
        <v>379</v>
      </c>
      <c r="AV186" s="4" t="s">
        <v>499</v>
      </c>
      <c r="AW186" s="4" t="s">
        <v>217</v>
      </c>
    </row>
    <row r="187" spans="1:49" x14ac:dyDescent="0.2">
      <c r="A187" s="4" t="s">
        <v>300</v>
      </c>
      <c r="B187" s="4" t="s">
        <v>104</v>
      </c>
      <c r="C187" s="4">
        <v>0</v>
      </c>
      <c r="D187" s="4" t="s">
        <v>217</v>
      </c>
      <c r="E187" s="4" t="s">
        <v>833</v>
      </c>
      <c r="F187" s="4" t="s">
        <v>811</v>
      </c>
      <c r="G187" s="4" t="s">
        <v>582</v>
      </c>
      <c r="H187" s="4" t="s">
        <v>779</v>
      </c>
      <c r="I187" s="4" t="s">
        <v>334</v>
      </c>
      <c r="J187" s="4" t="s">
        <v>326</v>
      </c>
      <c r="K187" s="4">
        <v>0</v>
      </c>
      <c r="L187" s="4" t="s">
        <v>546</v>
      </c>
      <c r="M187" s="4">
        <v>0</v>
      </c>
      <c r="N187" s="4" t="s">
        <v>523</v>
      </c>
      <c r="O187" s="4" t="s">
        <v>571</v>
      </c>
      <c r="P187" s="4" t="s">
        <v>582</v>
      </c>
      <c r="Q187" s="4" t="s">
        <v>620</v>
      </c>
      <c r="R187" s="4" t="s">
        <v>327</v>
      </c>
      <c r="S187" s="4">
        <v>1</v>
      </c>
      <c r="T187" s="4" t="s">
        <v>753</v>
      </c>
      <c r="U187" s="4">
        <v>0</v>
      </c>
      <c r="V187" s="4" t="s">
        <v>217</v>
      </c>
      <c r="W187" s="4" t="s">
        <v>1041</v>
      </c>
      <c r="X187" s="4" t="s">
        <v>759</v>
      </c>
      <c r="Y187" s="4" t="s">
        <v>400</v>
      </c>
      <c r="Z187" s="4" t="s">
        <v>328</v>
      </c>
      <c r="AA187" s="4">
        <v>1</v>
      </c>
      <c r="AB187" s="4" t="s">
        <v>217</v>
      </c>
      <c r="AC187" s="4">
        <v>0</v>
      </c>
      <c r="AD187" s="4" t="s">
        <v>338</v>
      </c>
      <c r="AE187" s="4" t="s">
        <v>672</v>
      </c>
      <c r="AF187" s="4" t="s">
        <v>1009</v>
      </c>
      <c r="AG187" s="4" t="s">
        <v>1054</v>
      </c>
      <c r="AH187" s="4" t="s">
        <v>329</v>
      </c>
      <c r="AI187" s="4">
        <v>0</v>
      </c>
      <c r="AJ187" s="4">
        <v>1496</v>
      </c>
      <c r="AK187" s="4" t="s">
        <v>676</v>
      </c>
      <c r="AL187" s="4" t="s">
        <v>450</v>
      </c>
      <c r="AM187" s="4" t="s">
        <v>1087</v>
      </c>
      <c r="AN187" s="4" t="s">
        <v>1009</v>
      </c>
      <c r="AO187" s="4" t="s">
        <v>717</v>
      </c>
      <c r="AP187" s="4" t="s">
        <v>321</v>
      </c>
      <c r="AQ187" s="4">
        <v>1</v>
      </c>
      <c r="AR187" s="4" t="s">
        <v>217</v>
      </c>
      <c r="AS187" s="4">
        <v>0</v>
      </c>
      <c r="AT187" s="4" t="s">
        <v>338</v>
      </c>
      <c r="AU187" s="4" t="s">
        <v>672</v>
      </c>
      <c r="AV187" s="4" t="s">
        <v>1009</v>
      </c>
      <c r="AW187" s="4" t="s">
        <v>1054</v>
      </c>
    </row>
    <row r="188" spans="1:49" x14ac:dyDescent="0.2">
      <c r="A188" s="4" t="s">
        <v>301</v>
      </c>
      <c r="B188" s="4" t="s">
        <v>104</v>
      </c>
      <c r="C188" s="4">
        <v>1</v>
      </c>
      <c r="D188" s="4" t="s">
        <v>217</v>
      </c>
      <c r="E188" s="4" t="s">
        <v>372</v>
      </c>
      <c r="F188" s="4" t="s">
        <v>837</v>
      </c>
      <c r="G188" s="4" t="s">
        <v>838</v>
      </c>
      <c r="H188" s="4" t="s">
        <v>733</v>
      </c>
      <c r="I188" s="4" t="s">
        <v>474</v>
      </c>
      <c r="J188" s="4" t="s">
        <v>326</v>
      </c>
      <c r="K188" s="4">
        <v>0</v>
      </c>
      <c r="L188" s="4" t="s">
        <v>1089</v>
      </c>
      <c r="M188" s="4">
        <v>0</v>
      </c>
      <c r="N188" s="4" t="s">
        <v>641</v>
      </c>
      <c r="O188" s="4" t="s">
        <v>217</v>
      </c>
      <c r="P188" s="4" t="s">
        <v>388</v>
      </c>
      <c r="Q188" s="4" t="s">
        <v>1015</v>
      </c>
      <c r="R188" s="4" t="s">
        <v>327</v>
      </c>
      <c r="S188" s="4">
        <v>0</v>
      </c>
      <c r="T188" s="4" t="s">
        <v>562</v>
      </c>
      <c r="U188" s="4">
        <v>0</v>
      </c>
      <c r="V188" s="4" t="s">
        <v>346</v>
      </c>
      <c r="W188" s="4" t="s">
        <v>217</v>
      </c>
      <c r="X188" s="4" t="s">
        <v>576</v>
      </c>
      <c r="Y188" s="4" t="s">
        <v>337</v>
      </c>
      <c r="Z188" s="4" t="s">
        <v>328</v>
      </c>
      <c r="AA188" s="4">
        <v>1</v>
      </c>
      <c r="AB188" s="4" t="s">
        <v>217</v>
      </c>
      <c r="AC188" s="4">
        <v>0</v>
      </c>
      <c r="AD188" s="4" t="s">
        <v>576</v>
      </c>
      <c r="AE188" s="4" t="s">
        <v>337</v>
      </c>
      <c r="AF188" s="4" t="s">
        <v>346</v>
      </c>
      <c r="AG188" s="4" t="s">
        <v>217</v>
      </c>
      <c r="AH188" s="4" t="s">
        <v>329</v>
      </c>
      <c r="AI188" s="4">
        <v>1</v>
      </c>
      <c r="AJ188" s="4" t="s">
        <v>217</v>
      </c>
      <c r="AK188" s="4">
        <v>0</v>
      </c>
      <c r="AL188" s="4" t="s">
        <v>699</v>
      </c>
      <c r="AM188" s="4" t="s">
        <v>1068</v>
      </c>
      <c r="AN188" s="4" t="s">
        <v>373</v>
      </c>
      <c r="AO188" s="4" t="s">
        <v>217</v>
      </c>
      <c r="AP188" s="4" t="s">
        <v>321</v>
      </c>
      <c r="AQ188" s="4">
        <v>1</v>
      </c>
      <c r="AR188" s="4" t="s">
        <v>217</v>
      </c>
      <c r="AS188" s="4">
        <v>0</v>
      </c>
      <c r="AT188" s="4" t="s">
        <v>576</v>
      </c>
      <c r="AU188" s="4" t="s">
        <v>337</v>
      </c>
      <c r="AV188" s="4" t="s">
        <v>346</v>
      </c>
      <c r="AW188" s="4" t="s">
        <v>217</v>
      </c>
    </row>
    <row r="189" spans="1:49" x14ac:dyDescent="0.2">
      <c r="A189" s="4" t="s">
        <v>302</v>
      </c>
      <c r="B189" s="4" t="s">
        <v>104</v>
      </c>
      <c r="C189" s="4">
        <v>1</v>
      </c>
      <c r="D189" s="4" t="s">
        <v>576</v>
      </c>
      <c r="E189" s="4" t="s">
        <v>817</v>
      </c>
      <c r="F189" s="4" t="s">
        <v>840</v>
      </c>
      <c r="G189" s="4" t="s">
        <v>780</v>
      </c>
      <c r="H189" s="4" t="s">
        <v>841</v>
      </c>
      <c r="I189" s="4" t="s">
        <v>842</v>
      </c>
      <c r="J189" s="4" t="s">
        <v>326</v>
      </c>
      <c r="K189" s="4">
        <v>0</v>
      </c>
      <c r="L189" s="4" t="s">
        <v>1026</v>
      </c>
      <c r="M189" s="4">
        <v>0</v>
      </c>
      <c r="N189" s="4" t="s">
        <v>217</v>
      </c>
      <c r="O189" s="4" t="s">
        <v>1182</v>
      </c>
      <c r="P189" s="4" t="s">
        <v>641</v>
      </c>
      <c r="Q189" s="4" t="s">
        <v>571</v>
      </c>
      <c r="R189" s="4" t="s">
        <v>327</v>
      </c>
      <c r="S189" s="4">
        <v>0</v>
      </c>
      <c r="T189" s="4" t="s">
        <v>1026</v>
      </c>
      <c r="U189" s="4">
        <v>0</v>
      </c>
      <c r="V189" s="4" t="s">
        <v>217</v>
      </c>
      <c r="W189" s="4" t="s">
        <v>1182</v>
      </c>
      <c r="X189" s="4" t="s">
        <v>641</v>
      </c>
      <c r="Y189" s="4" t="s">
        <v>571</v>
      </c>
      <c r="Z189" s="4" t="s">
        <v>328</v>
      </c>
      <c r="AA189" s="4">
        <v>0</v>
      </c>
      <c r="AB189" s="4" t="s">
        <v>805</v>
      </c>
      <c r="AC189" s="4" t="s">
        <v>791</v>
      </c>
      <c r="AD189" s="4" t="s">
        <v>732</v>
      </c>
      <c r="AE189" s="4" t="s">
        <v>341</v>
      </c>
      <c r="AF189" s="4" t="s">
        <v>217</v>
      </c>
      <c r="AG189" s="4" t="s">
        <v>616</v>
      </c>
      <c r="AH189" s="4" t="s">
        <v>329</v>
      </c>
      <c r="AI189" s="4">
        <v>0</v>
      </c>
      <c r="AJ189" s="4" t="s">
        <v>859</v>
      </c>
      <c r="AK189" s="4" t="s">
        <v>842</v>
      </c>
      <c r="AL189" s="4" t="s">
        <v>693</v>
      </c>
      <c r="AM189" s="4" t="s">
        <v>616</v>
      </c>
      <c r="AN189" s="4" t="s">
        <v>501</v>
      </c>
      <c r="AO189" s="4" t="s">
        <v>590</v>
      </c>
      <c r="AP189" s="4" t="s">
        <v>321</v>
      </c>
      <c r="AQ189" s="4">
        <v>0</v>
      </c>
      <c r="AR189" s="4" t="s">
        <v>498</v>
      </c>
      <c r="AS189" s="4" t="s">
        <v>1131</v>
      </c>
      <c r="AT189" s="4" t="s">
        <v>529</v>
      </c>
      <c r="AU189" s="4" t="s">
        <v>421</v>
      </c>
      <c r="AV189" s="4" t="s">
        <v>402</v>
      </c>
      <c r="AW189" s="4" t="s">
        <v>356</v>
      </c>
    </row>
    <row r="190" spans="1:49" x14ac:dyDescent="0.2">
      <c r="A190" s="4" t="s">
        <v>303</v>
      </c>
      <c r="B190" s="4" t="s">
        <v>104</v>
      </c>
      <c r="C190" s="4">
        <v>0</v>
      </c>
      <c r="D190" s="4" t="s">
        <v>217</v>
      </c>
      <c r="E190" s="4" t="s">
        <v>721</v>
      </c>
      <c r="F190" s="4" t="s">
        <v>335</v>
      </c>
      <c r="G190" s="4" t="s">
        <v>408</v>
      </c>
      <c r="H190" s="4" t="s">
        <v>844</v>
      </c>
      <c r="I190" s="4" t="s">
        <v>845</v>
      </c>
      <c r="J190" s="4" t="s">
        <v>326</v>
      </c>
      <c r="K190" s="4">
        <v>1</v>
      </c>
      <c r="L190" s="4" t="s">
        <v>568</v>
      </c>
      <c r="M190" s="4">
        <v>0</v>
      </c>
      <c r="N190" s="4" t="s">
        <v>374</v>
      </c>
      <c r="O190" s="4" t="s">
        <v>1183</v>
      </c>
      <c r="P190" s="4" t="s">
        <v>604</v>
      </c>
      <c r="Q190" s="4" t="s">
        <v>421</v>
      </c>
      <c r="R190" s="4" t="s">
        <v>327</v>
      </c>
      <c r="S190" s="4">
        <v>1</v>
      </c>
      <c r="T190" s="4" t="s">
        <v>1092</v>
      </c>
      <c r="U190" s="4">
        <v>0</v>
      </c>
      <c r="V190" s="4" t="s">
        <v>855</v>
      </c>
      <c r="W190" s="4" t="s">
        <v>827</v>
      </c>
      <c r="X190" s="4" t="s">
        <v>217</v>
      </c>
      <c r="Y190" s="4" t="s">
        <v>397</v>
      </c>
      <c r="Z190" s="4" t="s">
        <v>328</v>
      </c>
      <c r="AA190" s="4">
        <v>1</v>
      </c>
      <c r="AB190" s="4" t="s">
        <v>217</v>
      </c>
      <c r="AC190" s="4">
        <v>0</v>
      </c>
      <c r="AD190" s="4" t="s">
        <v>570</v>
      </c>
      <c r="AE190" s="4" t="s">
        <v>598</v>
      </c>
      <c r="AF190" s="4" t="s">
        <v>758</v>
      </c>
      <c r="AG190" s="4" t="s">
        <v>1184</v>
      </c>
      <c r="AH190" s="4" t="s">
        <v>329</v>
      </c>
      <c r="AI190" s="4">
        <v>1</v>
      </c>
      <c r="AJ190" s="4" t="s">
        <v>217</v>
      </c>
      <c r="AK190" s="4">
        <v>0</v>
      </c>
      <c r="AL190" s="4" t="s">
        <v>864</v>
      </c>
      <c r="AM190" s="4" t="s">
        <v>513</v>
      </c>
      <c r="AN190" s="4" t="s">
        <v>579</v>
      </c>
      <c r="AO190" s="4" t="s">
        <v>778</v>
      </c>
      <c r="AP190" s="4" t="s">
        <v>321</v>
      </c>
      <c r="AQ190" s="4">
        <v>1</v>
      </c>
      <c r="AR190" s="4" t="s">
        <v>217</v>
      </c>
      <c r="AS190" s="4">
        <v>0</v>
      </c>
      <c r="AT190" s="4" t="s">
        <v>570</v>
      </c>
      <c r="AU190" s="4" t="s">
        <v>598</v>
      </c>
      <c r="AV190" s="4" t="s">
        <v>758</v>
      </c>
      <c r="AW190" s="4" t="s">
        <v>1184</v>
      </c>
    </row>
    <row r="191" spans="1:49" x14ac:dyDescent="0.2">
      <c r="A191" s="4" t="s">
        <v>304</v>
      </c>
      <c r="B191" s="4" t="s">
        <v>104</v>
      </c>
      <c r="C191" s="4">
        <v>0</v>
      </c>
      <c r="D191" s="4" t="s">
        <v>217</v>
      </c>
      <c r="E191" s="4" t="s">
        <v>703</v>
      </c>
      <c r="F191" s="4">
        <v>1889</v>
      </c>
      <c r="G191" s="4" t="s">
        <v>842</v>
      </c>
      <c r="H191" s="4">
        <v>2389</v>
      </c>
      <c r="I191" s="4" t="s">
        <v>847</v>
      </c>
      <c r="J191" s="4" t="s">
        <v>326</v>
      </c>
      <c r="K191" s="4">
        <v>1</v>
      </c>
      <c r="L191" s="4" t="s">
        <v>1128</v>
      </c>
      <c r="M191" s="4">
        <v>0</v>
      </c>
      <c r="N191" s="4" t="s">
        <v>217</v>
      </c>
      <c r="O191" s="4" t="s">
        <v>1185</v>
      </c>
      <c r="P191" s="4" t="s">
        <v>1186</v>
      </c>
      <c r="Q191" s="4" t="s">
        <v>835</v>
      </c>
      <c r="R191" s="4" t="s">
        <v>327</v>
      </c>
      <c r="S191" s="4">
        <v>1</v>
      </c>
      <c r="T191" s="4" t="s">
        <v>217</v>
      </c>
      <c r="U191" s="4">
        <v>0</v>
      </c>
      <c r="V191" s="4" t="s">
        <v>217</v>
      </c>
      <c r="W191" s="4" t="s">
        <v>417</v>
      </c>
      <c r="X191" s="4" t="s">
        <v>887</v>
      </c>
      <c r="Y191" s="4" t="s">
        <v>217</v>
      </c>
      <c r="Z191" s="4" t="s">
        <v>328</v>
      </c>
      <c r="AA191" s="4">
        <v>1</v>
      </c>
      <c r="AB191" s="4" t="s">
        <v>217</v>
      </c>
      <c r="AC191" s="4">
        <v>0</v>
      </c>
      <c r="AD191" s="4" t="s">
        <v>217</v>
      </c>
      <c r="AE191" s="4" t="s">
        <v>417</v>
      </c>
      <c r="AF191" s="4" t="s">
        <v>887</v>
      </c>
      <c r="AG191" s="4" t="s">
        <v>217</v>
      </c>
      <c r="AH191" s="4" t="s">
        <v>329</v>
      </c>
      <c r="AI191" s="4">
        <v>0</v>
      </c>
      <c r="AJ191" s="4" t="s">
        <v>426</v>
      </c>
      <c r="AK191" s="4" t="s">
        <v>427</v>
      </c>
      <c r="AL191" s="4" t="s">
        <v>1051</v>
      </c>
      <c r="AM191" s="4" t="s">
        <v>217</v>
      </c>
      <c r="AN191" s="4" t="s">
        <v>217</v>
      </c>
      <c r="AO191" s="4" t="s">
        <v>1187</v>
      </c>
      <c r="AP191" s="4" t="s">
        <v>321</v>
      </c>
      <c r="AQ191" s="4">
        <v>1</v>
      </c>
      <c r="AR191" s="4" t="s">
        <v>217</v>
      </c>
      <c r="AS191" s="4">
        <v>0</v>
      </c>
      <c r="AT191" s="4" t="s">
        <v>217</v>
      </c>
      <c r="AU191" s="4" t="s">
        <v>417</v>
      </c>
      <c r="AV191" s="4" t="s">
        <v>887</v>
      </c>
      <c r="AW191" s="4" t="s">
        <v>217</v>
      </c>
    </row>
    <row r="192" spans="1:49" x14ac:dyDescent="0.2">
      <c r="A192" s="4" t="s">
        <v>305</v>
      </c>
      <c r="B192" s="4" t="s">
        <v>104</v>
      </c>
      <c r="C192" s="4">
        <v>1</v>
      </c>
      <c r="D192" s="4" t="s">
        <v>217</v>
      </c>
      <c r="E192" s="4" t="s">
        <v>690</v>
      </c>
      <c r="F192" s="4" t="s">
        <v>848</v>
      </c>
      <c r="G192" s="4" t="s">
        <v>365</v>
      </c>
      <c r="H192" s="4" t="s">
        <v>849</v>
      </c>
      <c r="I192" s="4" t="s">
        <v>367</v>
      </c>
      <c r="J192" s="4" t="s">
        <v>326</v>
      </c>
      <c r="K192" s="4">
        <v>1</v>
      </c>
      <c r="L192" s="4" t="s">
        <v>358</v>
      </c>
      <c r="M192" s="4" t="s">
        <v>577</v>
      </c>
      <c r="N192" s="4" t="s">
        <v>446</v>
      </c>
      <c r="O192" s="4" t="s">
        <v>382</v>
      </c>
      <c r="P192" s="4" t="s">
        <v>809</v>
      </c>
      <c r="Q192" s="4" t="s">
        <v>392</v>
      </c>
      <c r="R192" s="4" t="s">
        <v>327</v>
      </c>
      <c r="S192" s="4">
        <v>1</v>
      </c>
      <c r="T192" s="4" t="s">
        <v>616</v>
      </c>
      <c r="U192" s="4">
        <v>0</v>
      </c>
      <c r="V192" s="4" t="s">
        <v>338</v>
      </c>
      <c r="W192" s="4" t="s">
        <v>858</v>
      </c>
      <c r="X192" s="4" t="s">
        <v>217</v>
      </c>
      <c r="Y192" s="4" t="s">
        <v>464</v>
      </c>
      <c r="Z192" s="4" t="s">
        <v>328</v>
      </c>
      <c r="AA192" s="4">
        <v>0</v>
      </c>
      <c r="AB192" s="4" t="s">
        <v>217</v>
      </c>
      <c r="AC192" s="4">
        <v>0</v>
      </c>
      <c r="AD192" s="4" t="s">
        <v>751</v>
      </c>
      <c r="AE192" s="4" t="s">
        <v>773</v>
      </c>
      <c r="AF192" s="4" t="s">
        <v>489</v>
      </c>
      <c r="AG192" s="4" t="s">
        <v>450</v>
      </c>
      <c r="AH192" s="4" t="s">
        <v>329</v>
      </c>
      <c r="AI192" s="4">
        <v>0</v>
      </c>
      <c r="AJ192" s="4" t="s">
        <v>217</v>
      </c>
      <c r="AK192" s="4">
        <v>0</v>
      </c>
      <c r="AL192" s="4" t="s">
        <v>483</v>
      </c>
      <c r="AM192" s="4" t="s">
        <v>435</v>
      </c>
      <c r="AN192" s="4" t="s">
        <v>611</v>
      </c>
      <c r="AO192" s="4" t="s">
        <v>1136</v>
      </c>
      <c r="AP192" s="4" t="s">
        <v>321</v>
      </c>
      <c r="AQ192" s="4">
        <v>0</v>
      </c>
      <c r="AR192" s="4" t="s">
        <v>217</v>
      </c>
      <c r="AS192" s="4">
        <v>0</v>
      </c>
      <c r="AT192" s="4" t="s">
        <v>751</v>
      </c>
      <c r="AU192" s="4" t="s">
        <v>773</v>
      </c>
      <c r="AV192" s="4" t="s">
        <v>489</v>
      </c>
      <c r="AW192" s="4" t="s">
        <v>450</v>
      </c>
    </row>
    <row r="193" spans="1:49" x14ac:dyDescent="0.2">
      <c r="A193" s="4" t="s">
        <v>306</v>
      </c>
      <c r="B193" s="4" t="s">
        <v>104</v>
      </c>
      <c r="C193" s="4">
        <v>1</v>
      </c>
      <c r="D193" s="4" t="s">
        <v>217</v>
      </c>
      <c r="E193" s="4" t="s">
        <v>851</v>
      </c>
      <c r="F193" s="4" t="s">
        <v>852</v>
      </c>
      <c r="G193" s="4" t="s">
        <v>365</v>
      </c>
      <c r="H193" s="4" t="s">
        <v>853</v>
      </c>
      <c r="I193" s="4" t="s">
        <v>367</v>
      </c>
      <c r="J193" s="4" t="s">
        <v>326</v>
      </c>
      <c r="K193" s="4">
        <v>1</v>
      </c>
      <c r="L193" s="4" t="s">
        <v>797</v>
      </c>
      <c r="M193" s="4">
        <v>0</v>
      </c>
      <c r="N193" s="4" t="s">
        <v>527</v>
      </c>
      <c r="O193" s="4" t="s">
        <v>614</v>
      </c>
      <c r="P193" s="4" t="s">
        <v>664</v>
      </c>
      <c r="Q193" s="4" t="s">
        <v>1188</v>
      </c>
      <c r="R193" s="4" t="s">
        <v>327</v>
      </c>
      <c r="S193" s="4">
        <v>0</v>
      </c>
      <c r="T193" s="4" t="s">
        <v>217</v>
      </c>
      <c r="U193" s="4">
        <v>0</v>
      </c>
      <c r="V193" s="4" t="s">
        <v>1006</v>
      </c>
      <c r="W193" s="4" t="s">
        <v>620</v>
      </c>
      <c r="X193" s="4" t="s">
        <v>567</v>
      </c>
      <c r="Y193" s="4" t="s">
        <v>217</v>
      </c>
      <c r="Z193" s="4" t="s">
        <v>328</v>
      </c>
      <c r="AA193" s="4">
        <v>0</v>
      </c>
      <c r="AB193" s="4" t="s">
        <v>217</v>
      </c>
      <c r="AC193" s="4">
        <v>0</v>
      </c>
      <c r="AD193" s="4" t="s">
        <v>1006</v>
      </c>
      <c r="AE193" s="4" t="s">
        <v>620</v>
      </c>
      <c r="AF193" s="4" t="s">
        <v>567</v>
      </c>
      <c r="AG193" s="4" t="s">
        <v>217</v>
      </c>
      <c r="AH193" s="4" t="s">
        <v>329</v>
      </c>
      <c r="AI193" s="4">
        <v>0</v>
      </c>
      <c r="AJ193" s="4" t="s">
        <v>217</v>
      </c>
      <c r="AK193" s="4">
        <v>0</v>
      </c>
      <c r="AL193" s="4" t="s">
        <v>376</v>
      </c>
      <c r="AM193" s="4" t="s">
        <v>503</v>
      </c>
      <c r="AN193" s="4" t="s">
        <v>573</v>
      </c>
      <c r="AO193" s="4" t="s">
        <v>1016</v>
      </c>
      <c r="AP193" s="4" t="s">
        <v>321</v>
      </c>
      <c r="AQ193" s="4">
        <v>0</v>
      </c>
      <c r="AR193" s="4" t="s">
        <v>217</v>
      </c>
      <c r="AS193" s="4">
        <v>0</v>
      </c>
      <c r="AT193" s="4" t="s">
        <v>1006</v>
      </c>
      <c r="AU193" s="4" t="s">
        <v>620</v>
      </c>
      <c r="AV193" s="4" t="s">
        <v>567</v>
      </c>
      <c r="AW193" s="4" t="s">
        <v>217</v>
      </c>
    </row>
    <row r="194" spans="1:49" x14ac:dyDescent="0.2">
      <c r="A194" s="4" t="s">
        <v>307</v>
      </c>
      <c r="B194" s="4" t="s">
        <v>104</v>
      </c>
      <c r="C194" s="4">
        <v>0</v>
      </c>
      <c r="D194" s="4" t="s">
        <v>217</v>
      </c>
      <c r="E194" s="4" t="s">
        <v>856</v>
      </c>
      <c r="F194" s="4" t="s">
        <v>531</v>
      </c>
      <c r="G194" s="4" t="s">
        <v>857</v>
      </c>
      <c r="H194" s="4" t="s">
        <v>858</v>
      </c>
      <c r="I194" s="4" t="s">
        <v>834</v>
      </c>
      <c r="J194" s="4" t="s">
        <v>326</v>
      </c>
      <c r="K194" s="4">
        <v>0</v>
      </c>
      <c r="L194" s="4" t="s">
        <v>575</v>
      </c>
      <c r="M194" s="4">
        <v>0</v>
      </c>
      <c r="N194" s="4" t="s">
        <v>535</v>
      </c>
      <c r="O194" s="4" t="s">
        <v>812</v>
      </c>
      <c r="P194" s="4" t="s">
        <v>217</v>
      </c>
      <c r="Q194" s="4" t="s">
        <v>1003</v>
      </c>
      <c r="R194" s="4" t="s">
        <v>327</v>
      </c>
      <c r="S194" s="4">
        <v>0</v>
      </c>
      <c r="T194" s="4" t="s">
        <v>575</v>
      </c>
      <c r="U194" s="4">
        <v>0</v>
      </c>
      <c r="V194" s="4" t="s">
        <v>535</v>
      </c>
      <c r="W194" s="4" t="s">
        <v>812</v>
      </c>
      <c r="X194" s="4" t="s">
        <v>217</v>
      </c>
      <c r="Y194" s="4" t="s">
        <v>1003</v>
      </c>
      <c r="Z194" s="4" t="s">
        <v>328</v>
      </c>
      <c r="AA194" s="4">
        <v>0</v>
      </c>
      <c r="AB194" s="4" t="s">
        <v>743</v>
      </c>
      <c r="AC194" s="4" t="s">
        <v>402</v>
      </c>
      <c r="AD194" s="4" t="s">
        <v>516</v>
      </c>
      <c r="AE194" s="4" t="s">
        <v>1189</v>
      </c>
      <c r="AF194" s="4" t="s">
        <v>466</v>
      </c>
      <c r="AG194" s="4" t="s">
        <v>548</v>
      </c>
      <c r="AH194" s="4" t="s">
        <v>329</v>
      </c>
      <c r="AI194" s="4">
        <v>0</v>
      </c>
      <c r="AJ194" s="4" t="s">
        <v>642</v>
      </c>
      <c r="AK194" s="4" t="s">
        <v>455</v>
      </c>
      <c r="AL194" s="4" t="s">
        <v>826</v>
      </c>
      <c r="AM194" s="4" t="s">
        <v>1156</v>
      </c>
      <c r="AN194" s="4" t="s">
        <v>576</v>
      </c>
      <c r="AO194" s="4" t="s">
        <v>526</v>
      </c>
      <c r="AP194" s="4" t="s">
        <v>321</v>
      </c>
      <c r="AQ194" s="4">
        <v>1</v>
      </c>
      <c r="AR194" s="4" t="s">
        <v>217</v>
      </c>
      <c r="AS194" s="4">
        <v>0</v>
      </c>
      <c r="AT194" s="4" t="s">
        <v>803</v>
      </c>
      <c r="AU194" s="4" t="s">
        <v>217</v>
      </c>
      <c r="AV194" s="4" t="s">
        <v>1064</v>
      </c>
      <c r="AW194" s="4" t="s">
        <v>701</v>
      </c>
    </row>
    <row r="195" spans="1:49" x14ac:dyDescent="0.2">
      <c r="A195" s="4" t="s">
        <v>308</v>
      </c>
      <c r="B195" s="4" t="s">
        <v>104</v>
      </c>
      <c r="C195" s="4">
        <v>1</v>
      </c>
      <c r="D195" s="4">
        <v>3702</v>
      </c>
      <c r="E195" s="4" t="s">
        <v>424</v>
      </c>
      <c r="F195" s="4" t="s">
        <v>862</v>
      </c>
      <c r="G195" s="4" t="s">
        <v>402</v>
      </c>
      <c r="H195" s="4" t="s">
        <v>863</v>
      </c>
      <c r="I195" s="4" t="s">
        <v>372</v>
      </c>
      <c r="J195" s="4" t="s">
        <v>326</v>
      </c>
      <c r="K195" s="4">
        <v>1</v>
      </c>
      <c r="L195" s="4" t="s">
        <v>626</v>
      </c>
      <c r="M195" s="4">
        <v>0</v>
      </c>
      <c r="N195" s="4" t="s">
        <v>217</v>
      </c>
      <c r="O195" s="4" t="s">
        <v>1039</v>
      </c>
      <c r="P195" s="4" t="s">
        <v>1190</v>
      </c>
      <c r="Q195" s="4" t="s">
        <v>1191</v>
      </c>
      <c r="R195" s="4" t="s">
        <v>327</v>
      </c>
      <c r="S195" s="4">
        <v>0</v>
      </c>
      <c r="T195" s="4">
        <v>2345</v>
      </c>
      <c r="U195" s="4">
        <v>0</v>
      </c>
      <c r="V195" s="4" t="s">
        <v>564</v>
      </c>
      <c r="W195" s="4" t="s">
        <v>217</v>
      </c>
      <c r="X195" s="4" t="s">
        <v>1192</v>
      </c>
      <c r="Y195" s="4" t="s">
        <v>217</v>
      </c>
      <c r="Z195" s="4" t="s">
        <v>328</v>
      </c>
      <c r="AA195" s="4">
        <v>0</v>
      </c>
      <c r="AB195" s="4">
        <v>2345</v>
      </c>
      <c r="AC195" s="4" t="s">
        <v>424</v>
      </c>
      <c r="AD195" s="4" t="s">
        <v>564</v>
      </c>
      <c r="AE195" s="4" t="s">
        <v>217</v>
      </c>
      <c r="AF195" s="4" t="s">
        <v>1192</v>
      </c>
      <c r="AG195" s="4" t="s">
        <v>217</v>
      </c>
      <c r="AH195" s="4" t="s">
        <v>329</v>
      </c>
      <c r="AI195" s="4">
        <v>1</v>
      </c>
      <c r="AJ195" s="4" t="s">
        <v>217</v>
      </c>
      <c r="AK195" s="4">
        <v>0</v>
      </c>
      <c r="AL195" s="4" t="s">
        <v>695</v>
      </c>
      <c r="AM195" s="4" t="s">
        <v>650</v>
      </c>
      <c r="AN195" s="4" t="s">
        <v>1084</v>
      </c>
      <c r="AO195" s="4" t="s">
        <v>476</v>
      </c>
      <c r="AP195" s="4" t="s">
        <v>321</v>
      </c>
      <c r="AQ195" s="4">
        <v>1</v>
      </c>
      <c r="AR195" s="4" t="s">
        <v>440</v>
      </c>
      <c r="AS195" s="4" t="s">
        <v>1193</v>
      </c>
      <c r="AT195" s="4" t="s">
        <v>424</v>
      </c>
      <c r="AU195" s="4" t="s">
        <v>805</v>
      </c>
      <c r="AV195" s="4" t="s">
        <v>640</v>
      </c>
      <c r="AW195" s="4" t="s">
        <v>418</v>
      </c>
    </row>
    <row r="196" spans="1:49" x14ac:dyDescent="0.2">
      <c r="A196" s="4" t="s">
        <v>309</v>
      </c>
      <c r="B196" s="4" t="s">
        <v>104</v>
      </c>
      <c r="C196" s="4">
        <v>0</v>
      </c>
      <c r="D196" s="4" t="s">
        <v>595</v>
      </c>
      <c r="E196" s="4" t="s">
        <v>776</v>
      </c>
      <c r="F196" s="4" t="s">
        <v>564</v>
      </c>
      <c r="G196" s="4" t="s">
        <v>816</v>
      </c>
      <c r="H196" s="4" t="s">
        <v>813</v>
      </c>
      <c r="I196" s="4" t="s">
        <v>817</v>
      </c>
      <c r="J196" s="4" t="s">
        <v>326</v>
      </c>
      <c r="K196" s="4">
        <v>1</v>
      </c>
      <c r="L196" s="4" t="s">
        <v>498</v>
      </c>
      <c r="M196" s="4">
        <v>0</v>
      </c>
      <c r="N196" s="4" t="s">
        <v>1172</v>
      </c>
      <c r="O196" s="4" t="s">
        <v>217</v>
      </c>
      <c r="P196" s="4" t="s">
        <v>1109</v>
      </c>
      <c r="Q196" s="4" t="s">
        <v>826</v>
      </c>
      <c r="R196" s="4" t="s">
        <v>327</v>
      </c>
      <c r="S196" s="4">
        <v>1</v>
      </c>
      <c r="T196" s="4" t="s">
        <v>1194</v>
      </c>
      <c r="U196" s="4">
        <v>0</v>
      </c>
      <c r="V196" s="4" t="s">
        <v>831</v>
      </c>
      <c r="W196" s="4" t="s">
        <v>217</v>
      </c>
      <c r="X196" s="4" t="s">
        <v>1195</v>
      </c>
      <c r="Y196" s="4" t="s">
        <v>432</v>
      </c>
      <c r="Z196" s="4" t="s">
        <v>328</v>
      </c>
      <c r="AA196" s="4">
        <v>0</v>
      </c>
      <c r="AB196" s="4" t="s">
        <v>650</v>
      </c>
      <c r="AC196" s="4" t="s">
        <v>431</v>
      </c>
      <c r="AD196" s="4" t="s">
        <v>217</v>
      </c>
      <c r="AE196" s="4" t="s">
        <v>1156</v>
      </c>
      <c r="AF196" s="4" t="s">
        <v>408</v>
      </c>
      <c r="AG196" s="4" t="s">
        <v>572</v>
      </c>
      <c r="AH196" s="4" t="s">
        <v>329</v>
      </c>
      <c r="AI196" s="4">
        <v>1</v>
      </c>
      <c r="AJ196" s="4" t="s">
        <v>580</v>
      </c>
      <c r="AK196" s="4" t="s">
        <v>1085</v>
      </c>
      <c r="AL196" s="4" t="s">
        <v>627</v>
      </c>
      <c r="AM196" s="4" t="s">
        <v>804</v>
      </c>
      <c r="AN196" s="4" t="s">
        <v>687</v>
      </c>
      <c r="AO196" s="4" t="s">
        <v>359</v>
      </c>
      <c r="AP196" s="4" t="s">
        <v>321</v>
      </c>
      <c r="AQ196" s="4">
        <v>0</v>
      </c>
      <c r="AR196" s="4" t="s">
        <v>650</v>
      </c>
      <c r="AS196" s="4" t="s">
        <v>431</v>
      </c>
      <c r="AT196" s="4" t="s">
        <v>217</v>
      </c>
      <c r="AU196" s="4" t="s">
        <v>1156</v>
      </c>
      <c r="AV196" s="4" t="s">
        <v>408</v>
      </c>
      <c r="AW196" s="4" t="s">
        <v>572</v>
      </c>
    </row>
    <row r="197" spans="1:49" x14ac:dyDescent="0.2">
      <c r="A197" s="4" t="s">
        <v>310</v>
      </c>
      <c r="B197" s="4" t="s">
        <v>104</v>
      </c>
      <c r="C197" s="4">
        <v>0</v>
      </c>
      <c r="D197" s="4" t="s">
        <v>480</v>
      </c>
      <c r="E197" s="4" t="s">
        <v>867</v>
      </c>
      <c r="F197" s="4">
        <v>1908</v>
      </c>
      <c r="G197" s="4">
        <v>1244</v>
      </c>
      <c r="H197" s="4" t="s">
        <v>868</v>
      </c>
      <c r="I197" s="4" t="s">
        <v>349</v>
      </c>
      <c r="J197" s="4" t="s">
        <v>326</v>
      </c>
      <c r="K197" s="4">
        <v>0</v>
      </c>
      <c r="L197" s="4" t="s">
        <v>642</v>
      </c>
      <c r="M197" s="4">
        <v>0</v>
      </c>
      <c r="N197" s="4" t="s">
        <v>416</v>
      </c>
      <c r="O197" s="4" t="s">
        <v>429</v>
      </c>
      <c r="P197" s="4" t="s">
        <v>391</v>
      </c>
      <c r="Q197" s="4" t="s">
        <v>413</v>
      </c>
      <c r="R197" s="4" t="s">
        <v>327</v>
      </c>
      <c r="S197" s="4">
        <v>0</v>
      </c>
      <c r="T197" s="4" t="s">
        <v>217</v>
      </c>
      <c r="U197" s="4">
        <v>0</v>
      </c>
      <c r="V197" s="4" t="s">
        <v>228</v>
      </c>
      <c r="W197" s="4" t="s">
        <v>228</v>
      </c>
      <c r="X197" s="4" t="s">
        <v>519</v>
      </c>
      <c r="Y197" s="4" t="s">
        <v>407</v>
      </c>
      <c r="Z197" s="4" t="s">
        <v>328</v>
      </c>
      <c r="AA197" s="4">
        <v>1</v>
      </c>
      <c r="AB197" s="4" t="s">
        <v>1196</v>
      </c>
      <c r="AC197" s="4">
        <v>0</v>
      </c>
      <c r="AD197" s="4" t="s">
        <v>710</v>
      </c>
      <c r="AE197" s="4" t="s">
        <v>217</v>
      </c>
      <c r="AF197" s="4" t="s">
        <v>666</v>
      </c>
      <c r="AG197" s="4" t="s">
        <v>428</v>
      </c>
      <c r="AH197" s="4" t="s">
        <v>329</v>
      </c>
      <c r="AI197" s="4">
        <v>0</v>
      </c>
      <c r="AJ197" s="4" t="s">
        <v>608</v>
      </c>
      <c r="AK197" s="4">
        <v>0</v>
      </c>
      <c r="AL197" s="4" t="s">
        <v>666</v>
      </c>
      <c r="AM197" s="4" t="s">
        <v>600</v>
      </c>
      <c r="AN197" s="4" t="s">
        <v>352</v>
      </c>
      <c r="AO197" s="4" t="s">
        <v>535</v>
      </c>
      <c r="AP197" s="4" t="s">
        <v>321</v>
      </c>
      <c r="AQ197" s="4">
        <v>1</v>
      </c>
      <c r="AR197" s="4" t="s">
        <v>561</v>
      </c>
      <c r="AS197" s="4" t="s">
        <v>424</v>
      </c>
      <c r="AT197" s="4" t="s">
        <v>666</v>
      </c>
      <c r="AU197" s="4" t="s">
        <v>428</v>
      </c>
      <c r="AV197" s="4" t="s">
        <v>710</v>
      </c>
      <c r="AW197" s="4" t="s">
        <v>217</v>
      </c>
    </row>
    <row r="198" spans="1:49" x14ac:dyDescent="0.2">
      <c r="A198" s="4" t="s">
        <v>311</v>
      </c>
      <c r="B198" s="4" t="s">
        <v>104</v>
      </c>
      <c r="C198" s="4">
        <v>0</v>
      </c>
      <c r="D198" s="4" t="s">
        <v>217</v>
      </c>
      <c r="E198" s="4" t="s">
        <v>869</v>
      </c>
      <c r="F198" s="4" t="s">
        <v>870</v>
      </c>
      <c r="G198" s="4" t="s">
        <v>365</v>
      </c>
      <c r="H198" s="4" t="s">
        <v>871</v>
      </c>
      <c r="I198" s="4" t="s">
        <v>367</v>
      </c>
      <c r="J198" s="4" t="s">
        <v>326</v>
      </c>
      <c r="K198" s="4">
        <v>1</v>
      </c>
      <c r="L198" s="4" t="s">
        <v>479</v>
      </c>
      <c r="M198" s="4" t="s">
        <v>1078</v>
      </c>
      <c r="N198" s="4" t="s">
        <v>859</v>
      </c>
      <c r="O198" s="4" t="s">
        <v>417</v>
      </c>
      <c r="P198" s="4" t="s">
        <v>764</v>
      </c>
      <c r="Q198" s="4" t="s">
        <v>847</v>
      </c>
      <c r="R198" s="4" t="s">
        <v>327</v>
      </c>
      <c r="S198" s="4">
        <v>0</v>
      </c>
      <c r="T198" s="4">
        <v>1499</v>
      </c>
      <c r="U198" s="4">
        <v>0</v>
      </c>
      <c r="V198" s="4" t="s">
        <v>1197</v>
      </c>
      <c r="W198" s="4" t="s">
        <v>620</v>
      </c>
      <c r="X198" s="4" t="s">
        <v>336</v>
      </c>
      <c r="Y198" s="4" t="s">
        <v>217</v>
      </c>
      <c r="Z198" s="4" t="s">
        <v>328</v>
      </c>
      <c r="AA198" s="4">
        <v>0</v>
      </c>
      <c r="AB198" s="4" t="s">
        <v>217</v>
      </c>
      <c r="AC198" s="4">
        <v>0</v>
      </c>
      <c r="AD198" s="4" t="s">
        <v>391</v>
      </c>
      <c r="AE198" s="4" t="s">
        <v>590</v>
      </c>
      <c r="AF198" s="4" t="s">
        <v>1192</v>
      </c>
      <c r="AG198" s="4" t="s">
        <v>1047</v>
      </c>
      <c r="AH198" s="4" t="s">
        <v>329</v>
      </c>
      <c r="AI198" s="4">
        <v>0</v>
      </c>
      <c r="AJ198" s="4" t="s">
        <v>217</v>
      </c>
      <c r="AK198" s="4">
        <v>0</v>
      </c>
      <c r="AL198" s="4" t="s">
        <v>736</v>
      </c>
      <c r="AM198" s="4" t="s">
        <v>614</v>
      </c>
      <c r="AN198" s="4" t="s">
        <v>477</v>
      </c>
      <c r="AO198" s="4" t="s">
        <v>1027</v>
      </c>
      <c r="AP198" s="4" t="s">
        <v>321</v>
      </c>
      <c r="AQ198" s="4">
        <v>0</v>
      </c>
      <c r="AR198" s="4" t="s">
        <v>217</v>
      </c>
      <c r="AS198" s="4">
        <v>0</v>
      </c>
      <c r="AT198" s="4" t="s">
        <v>391</v>
      </c>
      <c r="AU198" s="4" t="s">
        <v>590</v>
      </c>
      <c r="AV198" s="4" t="s">
        <v>1192</v>
      </c>
      <c r="AW198" s="4" t="s">
        <v>1047</v>
      </c>
    </row>
    <row r="199" spans="1:49" x14ac:dyDescent="0.2">
      <c r="A199" s="4" t="s">
        <v>312</v>
      </c>
      <c r="B199" s="4" t="s">
        <v>104</v>
      </c>
      <c r="C199" s="4">
        <v>0</v>
      </c>
      <c r="D199" s="4" t="s">
        <v>424</v>
      </c>
      <c r="E199" s="4" t="s">
        <v>875</v>
      </c>
      <c r="F199" s="4" t="s">
        <v>875</v>
      </c>
      <c r="G199" s="4" t="s">
        <v>584</v>
      </c>
      <c r="H199" s="4" t="s">
        <v>876</v>
      </c>
      <c r="I199" s="4" t="s">
        <v>528</v>
      </c>
      <c r="J199" s="4" t="s">
        <v>326</v>
      </c>
      <c r="K199" s="4">
        <v>0</v>
      </c>
      <c r="L199" s="4" t="s">
        <v>433</v>
      </c>
      <c r="M199" s="4">
        <v>0</v>
      </c>
      <c r="N199" s="4" t="s">
        <v>604</v>
      </c>
      <c r="O199" s="4" t="s">
        <v>366</v>
      </c>
      <c r="P199" s="4" t="s">
        <v>217</v>
      </c>
      <c r="Q199" s="4" t="s">
        <v>540</v>
      </c>
      <c r="R199" s="4" t="s">
        <v>327</v>
      </c>
      <c r="S199" s="4">
        <v>0</v>
      </c>
      <c r="T199" s="4" t="s">
        <v>433</v>
      </c>
      <c r="U199" s="4">
        <v>0</v>
      </c>
      <c r="V199" s="4" t="s">
        <v>604</v>
      </c>
      <c r="W199" s="4" t="s">
        <v>366</v>
      </c>
      <c r="X199" s="4" t="s">
        <v>217</v>
      </c>
      <c r="Y199" s="4" t="s">
        <v>540</v>
      </c>
      <c r="Z199" s="4" t="s">
        <v>328</v>
      </c>
      <c r="AA199" s="4">
        <v>0</v>
      </c>
      <c r="AB199" s="4" t="s">
        <v>217</v>
      </c>
      <c r="AC199" s="4">
        <v>0</v>
      </c>
      <c r="AD199" s="4" t="s">
        <v>458</v>
      </c>
      <c r="AE199" s="4" t="s">
        <v>340</v>
      </c>
      <c r="AF199" s="4" t="s">
        <v>508</v>
      </c>
      <c r="AG199" s="4" t="s">
        <v>388</v>
      </c>
      <c r="AH199" s="4" t="s">
        <v>329</v>
      </c>
      <c r="AI199" s="4">
        <v>1</v>
      </c>
      <c r="AJ199" s="4" t="s">
        <v>217</v>
      </c>
      <c r="AK199" s="4">
        <v>0</v>
      </c>
      <c r="AL199" s="4" t="s">
        <v>378</v>
      </c>
      <c r="AM199" s="4" t="s">
        <v>427</v>
      </c>
      <c r="AN199" s="4" t="s">
        <v>333</v>
      </c>
      <c r="AO199" s="4" t="s">
        <v>641</v>
      </c>
      <c r="AP199" s="4" t="s">
        <v>321</v>
      </c>
      <c r="AQ199" s="4">
        <v>0</v>
      </c>
      <c r="AR199" s="4" t="s">
        <v>217</v>
      </c>
      <c r="AS199" s="4">
        <v>0</v>
      </c>
      <c r="AT199" s="4" t="s">
        <v>458</v>
      </c>
      <c r="AU199" s="4" t="s">
        <v>340</v>
      </c>
      <c r="AV199" s="4" t="s">
        <v>508</v>
      </c>
      <c r="AW199" s="4" t="s">
        <v>388</v>
      </c>
    </row>
    <row r="200" spans="1:49" x14ac:dyDescent="0.2">
      <c r="A200" s="4" t="s">
        <v>313</v>
      </c>
      <c r="B200" s="4" t="s">
        <v>104</v>
      </c>
      <c r="C200" s="4">
        <v>0</v>
      </c>
      <c r="D200" s="4" t="s">
        <v>217</v>
      </c>
      <c r="E200" s="4" t="s">
        <v>525</v>
      </c>
      <c r="F200" s="4">
        <v>1288</v>
      </c>
      <c r="G200" s="4" t="s">
        <v>878</v>
      </c>
      <c r="H200" s="4">
        <v>41275</v>
      </c>
      <c r="I200" s="4" t="s">
        <v>879</v>
      </c>
      <c r="J200" s="4" t="s">
        <v>326</v>
      </c>
      <c r="K200" s="4">
        <v>1</v>
      </c>
      <c r="L200" s="4" t="s">
        <v>480</v>
      </c>
      <c r="M200" s="4">
        <v>0</v>
      </c>
      <c r="N200" s="4" t="s">
        <v>217</v>
      </c>
      <c r="O200" s="4" t="s">
        <v>481</v>
      </c>
      <c r="P200" s="4" t="s">
        <v>514</v>
      </c>
      <c r="Q200" s="4" t="s">
        <v>544</v>
      </c>
      <c r="R200" s="4" t="s">
        <v>327</v>
      </c>
      <c r="S200" s="4">
        <v>0</v>
      </c>
      <c r="T200" s="4" t="s">
        <v>217</v>
      </c>
      <c r="U200" s="4">
        <v>0</v>
      </c>
      <c r="V200" s="4" t="s">
        <v>228</v>
      </c>
      <c r="W200" s="4" t="s">
        <v>228</v>
      </c>
      <c r="X200" s="4" t="s">
        <v>390</v>
      </c>
      <c r="Y200" s="4" t="s">
        <v>638</v>
      </c>
      <c r="Z200" s="4" t="s">
        <v>328</v>
      </c>
      <c r="AA200" s="4">
        <v>0</v>
      </c>
      <c r="AB200" s="4" t="s">
        <v>343</v>
      </c>
      <c r="AC200" s="4" t="s">
        <v>343</v>
      </c>
      <c r="AD200" s="4" t="s">
        <v>481</v>
      </c>
      <c r="AE200" s="4" t="s">
        <v>217</v>
      </c>
      <c r="AF200" s="4" t="s">
        <v>422</v>
      </c>
      <c r="AG200" s="4" t="s">
        <v>656</v>
      </c>
      <c r="AH200" s="4" t="s">
        <v>329</v>
      </c>
      <c r="AI200" s="4">
        <v>1</v>
      </c>
      <c r="AJ200" s="4" t="s">
        <v>343</v>
      </c>
      <c r="AK200" s="4">
        <v>0</v>
      </c>
      <c r="AL200" s="4" t="s">
        <v>217</v>
      </c>
      <c r="AM200" s="4" t="s">
        <v>343</v>
      </c>
      <c r="AN200" s="4" t="s">
        <v>1148</v>
      </c>
      <c r="AO200" s="4" t="s">
        <v>863</v>
      </c>
      <c r="AP200" s="4" t="s">
        <v>321</v>
      </c>
      <c r="AQ200" s="4">
        <v>0</v>
      </c>
      <c r="AR200" s="4" t="s">
        <v>343</v>
      </c>
      <c r="AS200" s="4" t="s">
        <v>343</v>
      </c>
      <c r="AT200" s="4" t="s">
        <v>481</v>
      </c>
      <c r="AU200" s="4" t="s">
        <v>217</v>
      </c>
      <c r="AV200" s="4" t="s">
        <v>422</v>
      </c>
      <c r="AW200" s="4" t="s">
        <v>656</v>
      </c>
    </row>
    <row r="201" spans="1:49" x14ac:dyDescent="0.2">
      <c r="A201" s="4" t="s">
        <v>314</v>
      </c>
      <c r="B201" s="4" t="s">
        <v>104</v>
      </c>
      <c r="C201" s="4">
        <v>0</v>
      </c>
      <c r="D201" s="4" t="s">
        <v>217</v>
      </c>
      <c r="E201" s="4" t="s">
        <v>880</v>
      </c>
      <c r="F201" s="4">
        <v>1063</v>
      </c>
      <c r="G201" s="4">
        <v>1166</v>
      </c>
      <c r="H201" s="4" t="s">
        <v>881</v>
      </c>
      <c r="I201" s="4" t="s">
        <v>882</v>
      </c>
      <c r="J201" s="4" t="s">
        <v>326</v>
      </c>
      <c r="K201" s="4">
        <v>1</v>
      </c>
      <c r="L201" s="4" t="s">
        <v>480</v>
      </c>
      <c r="M201" s="4">
        <v>0</v>
      </c>
      <c r="N201" s="4" t="s">
        <v>699</v>
      </c>
      <c r="O201" s="4" t="s">
        <v>500</v>
      </c>
      <c r="P201" s="4" t="s">
        <v>566</v>
      </c>
      <c r="Q201" s="4" t="s">
        <v>538</v>
      </c>
      <c r="R201" s="4" t="s">
        <v>327</v>
      </c>
      <c r="S201" s="4">
        <v>1</v>
      </c>
      <c r="T201" s="4" t="s">
        <v>217</v>
      </c>
      <c r="U201" s="4">
        <v>0</v>
      </c>
      <c r="V201" s="4" t="s">
        <v>228</v>
      </c>
      <c r="W201" s="4" t="s">
        <v>228</v>
      </c>
      <c r="X201" s="4" t="s">
        <v>663</v>
      </c>
      <c r="Y201" s="4" t="s">
        <v>570</v>
      </c>
      <c r="Z201" s="4" t="s">
        <v>328</v>
      </c>
      <c r="AA201" s="4">
        <v>0</v>
      </c>
      <c r="AB201" s="4" t="s">
        <v>608</v>
      </c>
      <c r="AC201" s="4">
        <v>0</v>
      </c>
      <c r="AD201" s="4" t="s">
        <v>675</v>
      </c>
      <c r="AE201" s="4" t="s">
        <v>510</v>
      </c>
      <c r="AF201" s="4" t="s">
        <v>217</v>
      </c>
      <c r="AG201" s="4" t="s">
        <v>603</v>
      </c>
      <c r="AH201" s="4" t="s">
        <v>329</v>
      </c>
      <c r="AI201" s="4">
        <v>1</v>
      </c>
      <c r="AJ201" s="4" t="s">
        <v>560</v>
      </c>
      <c r="AK201" s="4" t="s">
        <v>608</v>
      </c>
      <c r="AL201" s="4" t="s">
        <v>637</v>
      </c>
      <c r="AM201" s="4" t="s">
        <v>570</v>
      </c>
      <c r="AN201" s="4" t="s">
        <v>435</v>
      </c>
      <c r="AO201" s="4" t="s">
        <v>619</v>
      </c>
      <c r="AP201" s="4" t="s">
        <v>321</v>
      </c>
      <c r="AQ201" s="4">
        <v>0</v>
      </c>
      <c r="AR201" s="4" t="s">
        <v>608</v>
      </c>
      <c r="AS201" s="4">
        <v>0</v>
      </c>
      <c r="AT201" s="4" t="s">
        <v>675</v>
      </c>
      <c r="AU201" s="4" t="s">
        <v>510</v>
      </c>
      <c r="AV201" s="4" t="s">
        <v>217</v>
      </c>
      <c r="AW201" s="4" t="s">
        <v>603</v>
      </c>
    </row>
    <row r="202" spans="1:49" x14ac:dyDescent="0.2">
      <c r="A202" s="4" t="s">
        <v>315</v>
      </c>
      <c r="B202" s="4" t="s">
        <v>104</v>
      </c>
      <c r="C202" s="4">
        <v>1</v>
      </c>
      <c r="D202" s="4">
        <v>1847</v>
      </c>
      <c r="E202" s="4" t="s">
        <v>541</v>
      </c>
      <c r="F202" s="4" t="s">
        <v>615</v>
      </c>
      <c r="G202" s="4" t="s">
        <v>835</v>
      </c>
      <c r="H202" s="4" t="s">
        <v>883</v>
      </c>
      <c r="I202" s="4" t="s">
        <v>414</v>
      </c>
      <c r="J202" s="4" t="s">
        <v>326</v>
      </c>
      <c r="K202" s="4">
        <v>1</v>
      </c>
      <c r="L202" s="4" t="s">
        <v>217</v>
      </c>
      <c r="M202" s="4">
        <v>0</v>
      </c>
      <c r="N202" s="4" t="s">
        <v>228</v>
      </c>
      <c r="O202" s="4" t="s">
        <v>228</v>
      </c>
      <c r="P202" s="4" t="s">
        <v>795</v>
      </c>
      <c r="Q202" s="4" t="s">
        <v>715</v>
      </c>
      <c r="R202" s="4" t="s">
        <v>327</v>
      </c>
      <c r="S202" s="4">
        <v>1</v>
      </c>
      <c r="T202" s="4" t="s">
        <v>217</v>
      </c>
      <c r="U202" s="4">
        <v>0</v>
      </c>
      <c r="V202" s="4" t="s">
        <v>228</v>
      </c>
      <c r="W202" s="4" t="s">
        <v>228</v>
      </c>
      <c r="X202" s="4" t="s">
        <v>795</v>
      </c>
      <c r="Y202" s="4" t="s">
        <v>715</v>
      </c>
      <c r="Z202" s="4" t="s">
        <v>328</v>
      </c>
      <c r="AA202" s="4">
        <v>1</v>
      </c>
      <c r="AB202" s="4" t="s">
        <v>603</v>
      </c>
      <c r="AC202" s="4" t="s">
        <v>431</v>
      </c>
      <c r="AD202" s="4" t="s">
        <v>735</v>
      </c>
      <c r="AE202" s="4" t="s">
        <v>217</v>
      </c>
      <c r="AF202" s="4" t="s">
        <v>715</v>
      </c>
      <c r="AG202" s="4" t="s">
        <v>217</v>
      </c>
      <c r="AH202" s="4" t="s">
        <v>329</v>
      </c>
      <c r="AI202" s="4">
        <v>1</v>
      </c>
      <c r="AJ202" s="4" t="s">
        <v>217</v>
      </c>
      <c r="AK202" s="4">
        <v>0</v>
      </c>
      <c r="AL202" s="4" t="s">
        <v>598</v>
      </c>
      <c r="AM202" s="4" t="s">
        <v>547</v>
      </c>
      <c r="AN202" s="4" t="s">
        <v>764</v>
      </c>
      <c r="AO202" s="4" t="s">
        <v>549</v>
      </c>
      <c r="AP202" s="4" t="s">
        <v>321</v>
      </c>
      <c r="AQ202" s="4">
        <v>1</v>
      </c>
      <c r="AR202" s="4" t="s">
        <v>217</v>
      </c>
      <c r="AS202" s="4">
        <v>0</v>
      </c>
      <c r="AT202" s="4" t="s">
        <v>217</v>
      </c>
      <c r="AU202" s="4" t="s">
        <v>597</v>
      </c>
      <c r="AV202" s="4" t="s">
        <v>340</v>
      </c>
      <c r="AW202" s="4" t="s">
        <v>735</v>
      </c>
    </row>
    <row r="203" spans="1:49" x14ac:dyDescent="0.2">
      <c r="A203" s="4" t="s">
        <v>316</v>
      </c>
      <c r="B203" s="4" t="s">
        <v>104</v>
      </c>
      <c r="C203" s="4">
        <v>0</v>
      </c>
      <c r="D203" s="4" t="s">
        <v>480</v>
      </c>
      <c r="E203" s="4" t="s">
        <v>884</v>
      </c>
      <c r="F203" s="4">
        <v>2345</v>
      </c>
      <c r="G203" s="4" t="s">
        <v>885</v>
      </c>
      <c r="H203" s="4" t="s">
        <v>733</v>
      </c>
      <c r="I203" s="4" t="s">
        <v>886</v>
      </c>
      <c r="J203" s="4" t="s">
        <v>326</v>
      </c>
      <c r="K203" s="4">
        <v>1</v>
      </c>
      <c r="L203" s="4" t="s">
        <v>217</v>
      </c>
      <c r="M203" s="4">
        <v>0</v>
      </c>
      <c r="N203" s="4" t="s">
        <v>217</v>
      </c>
      <c r="O203" s="4" t="s">
        <v>443</v>
      </c>
      <c r="P203" s="4" t="s">
        <v>420</v>
      </c>
      <c r="Q203" s="4" t="s">
        <v>1027</v>
      </c>
      <c r="R203" s="4" t="s">
        <v>327</v>
      </c>
      <c r="S203" s="4">
        <v>0</v>
      </c>
      <c r="T203" s="4" t="s">
        <v>217</v>
      </c>
      <c r="U203" s="4">
        <v>0</v>
      </c>
      <c r="V203" s="4" t="s">
        <v>228</v>
      </c>
      <c r="W203" s="4" t="s">
        <v>228</v>
      </c>
      <c r="X203" s="4" t="s">
        <v>510</v>
      </c>
      <c r="Y203" s="4" t="s">
        <v>537</v>
      </c>
      <c r="Z203" s="4" t="s">
        <v>328</v>
      </c>
      <c r="AA203" s="4">
        <v>0</v>
      </c>
      <c r="AB203" s="4" t="s">
        <v>217</v>
      </c>
      <c r="AC203" s="4">
        <v>0</v>
      </c>
      <c r="AD203" s="4" t="s">
        <v>217</v>
      </c>
      <c r="AE203" s="4" t="s">
        <v>217</v>
      </c>
      <c r="AF203" s="4" t="s">
        <v>1051</v>
      </c>
      <c r="AG203" s="4" t="s">
        <v>393</v>
      </c>
      <c r="AH203" s="4" t="s">
        <v>329</v>
      </c>
      <c r="AI203" s="4">
        <v>0</v>
      </c>
      <c r="AJ203" s="4" t="s">
        <v>217</v>
      </c>
      <c r="AK203" s="4">
        <v>0</v>
      </c>
      <c r="AL203" s="4" t="s">
        <v>217</v>
      </c>
      <c r="AM203" s="4" t="s">
        <v>756</v>
      </c>
      <c r="AN203" s="4" t="s">
        <v>892</v>
      </c>
      <c r="AO203" s="4" t="s">
        <v>395</v>
      </c>
      <c r="AP203" s="4" t="s">
        <v>321</v>
      </c>
      <c r="AQ203" s="4">
        <v>0</v>
      </c>
      <c r="AR203" s="4" t="s">
        <v>217</v>
      </c>
      <c r="AS203" s="4">
        <v>0</v>
      </c>
      <c r="AT203" s="4" t="s">
        <v>217</v>
      </c>
      <c r="AU203" s="4" t="s">
        <v>217</v>
      </c>
      <c r="AV203" s="4" t="s">
        <v>1051</v>
      </c>
      <c r="AW203" s="4" t="s">
        <v>393</v>
      </c>
    </row>
    <row r="204" spans="1:49" x14ac:dyDescent="0.2">
      <c r="A204" s="4" t="s">
        <v>317</v>
      </c>
      <c r="B204" s="4" t="s">
        <v>104</v>
      </c>
      <c r="C204" s="4">
        <v>0</v>
      </c>
      <c r="D204" s="4" t="s">
        <v>389</v>
      </c>
      <c r="E204" s="4" t="s">
        <v>613</v>
      </c>
      <c r="F204" s="4">
        <v>1147</v>
      </c>
      <c r="G204" s="4">
        <v>1063</v>
      </c>
      <c r="H204" s="4" t="s">
        <v>792</v>
      </c>
      <c r="I204" s="4" t="s">
        <v>881</v>
      </c>
      <c r="J204" s="4" t="s">
        <v>326</v>
      </c>
      <c r="K204" s="4">
        <v>1</v>
      </c>
      <c r="L204" s="4" t="s">
        <v>478</v>
      </c>
      <c r="M204" s="4">
        <v>0</v>
      </c>
      <c r="N204" s="4" t="s">
        <v>595</v>
      </c>
      <c r="O204" s="4" t="s">
        <v>350</v>
      </c>
      <c r="P204" s="4" t="s">
        <v>372</v>
      </c>
      <c r="Q204" s="4" t="s">
        <v>606</v>
      </c>
      <c r="R204" s="4" t="s">
        <v>327</v>
      </c>
      <c r="S204" s="4">
        <v>1</v>
      </c>
      <c r="T204" s="4" t="s">
        <v>217</v>
      </c>
      <c r="U204" s="4">
        <v>0</v>
      </c>
      <c r="V204" s="4" t="s">
        <v>228</v>
      </c>
      <c r="W204" s="4" t="s">
        <v>228</v>
      </c>
      <c r="X204" s="4" t="s">
        <v>754</v>
      </c>
      <c r="Y204" s="4" t="s">
        <v>663</v>
      </c>
      <c r="Z204" s="4" t="s">
        <v>328</v>
      </c>
      <c r="AA204" s="4">
        <v>0</v>
      </c>
      <c r="AB204" s="4" t="s">
        <v>217</v>
      </c>
      <c r="AC204" s="4">
        <v>0</v>
      </c>
      <c r="AD204" s="4" t="s">
        <v>217</v>
      </c>
      <c r="AE204" s="4" t="s">
        <v>598</v>
      </c>
      <c r="AF204" s="4" t="s">
        <v>560</v>
      </c>
      <c r="AG204" s="4" t="s">
        <v>393</v>
      </c>
      <c r="AH204" s="4" t="s">
        <v>329</v>
      </c>
      <c r="AI204" s="4">
        <v>0</v>
      </c>
      <c r="AJ204" s="4" t="s">
        <v>217</v>
      </c>
      <c r="AK204" s="4" t="s">
        <v>554</v>
      </c>
      <c r="AL204" s="4" t="s">
        <v>576</v>
      </c>
      <c r="AM204" s="4" t="s">
        <v>699</v>
      </c>
      <c r="AN204" s="4" t="s">
        <v>338</v>
      </c>
      <c r="AO204" s="4" t="s">
        <v>616</v>
      </c>
      <c r="AP204" s="4" t="s">
        <v>321</v>
      </c>
      <c r="AQ204" s="4">
        <v>0</v>
      </c>
      <c r="AR204" s="4" t="s">
        <v>217</v>
      </c>
      <c r="AS204" s="4">
        <v>0</v>
      </c>
      <c r="AT204" s="4" t="s">
        <v>217</v>
      </c>
      <c r="AU204" s="4" t="s">
        <v>598</v>
      </c>
      <c r="AV204" s="4" t="s">
        <v>560</v>
      </c>
      <c r="AW204" s="4" t="s">
        <v>393</v>
      </c>
    </row>
    <row r="205" spans="1:49" x14ac:dyDescent="0.2">
      <c r="A205" s="4" t="s">
        <v>318</v>
      </c>
      <c r="B205" s="4" t="s">
        <v>104</v>
      </c>
      <c r="C205" s="4">
        <v>0</v>
      </c>
      <c r="D205" s="4" t="s">
        <v>217</v>
      </c>
      <c r="E205" s="4" t="s">
        <v>888</v>
      </c>
      <c r="F205" s="4" t="s">
        <v>458</v>
      </c>
      <c r="G205" s="4" t="s">
        <v>534</v>
      </c>
      <c r="H205" s="4" t="s">
        <v>875</v>
      </c>
      <c r="I205" s="4" t="s">
        <v>889</v>
      </c>
      <c r="J205" s="4" t="s">
        <v>326</v>
      </c>
      <c r="K205" s="4">
        <v>0</v>
      </c>
      <c r="L205" s="4" t="s">
        <v>476</v>
      </c>
      <c r="M205" s="4">
        <v>0</v>
      </c>
      <c r="N205" s="4" t="s">
        <v>217</v>
      </c>
      <c r="O205" s="4" t="s">
        <v>380</v>
      </c>
      <c r="P205" s="4" t="s">
        <v>800</v>
      </c>
      <c r="Q205" s="4" t="s">
        <v>373</v>
      </c>
      <c r="R205" s="4" t="s">
        <v>327</v>
      </c>
      <c r="S205" s="4">
        <v>1</v>
      </c>
      <c r="T205" s="4" t="s">
        <v>217</v>
      </c>
      <c r="U205" s="4">
        <v>0</v>
      </c>
      <c r="V205" s="4" t="s">
        <v>228</v>
      </c>
      <c r="W205" s="4" t="s">
        <v>228</v>
      </c>
      <c r="X205" s="4" t="s">
        <v>374</v>
      </c>
      <c r="Y205" s="4" t="s">
        <v>864</v>
      </c>
      <c r="Z205" s="4" t="s">
        <v>328</v>
      </c>
      <c r="AA205" s="4">
        <v>0</v>
      </c>
      <c r="AB205" s="4" t="s">
        <v>674</v>
      </c>
      <c r="AC205" s="4" t="s">
        <v>789</v>
      </c>
      <c r="AD205" s="4" t="s">
        <v>619</v>
      </c>
      <c r="AE205" s="4" t="s">
        <v>518</v>
      </c>
      <c r="AF205" s="4" t="s">
        <v>217</v>
      </c>
      <c r="AG205" s="4" t="s">
        <v>641</v>
      </c>
      <c r="AH205" s="4" t="s">
        <v>329</v>
      </c>
      <c r="AI205" s="4">
        <v>1</v>
      </c>
      <c r="AJ205" s="4" t="s">
        <v>600</v>
      </c>
      <c r="AK205" s="4" t="s">
        <v>878</v>
      </c>
      <c r="AL205" s="4" t="s">
        <v>1126</v>
      </c>
      <c r="AM205" s="4" t="s">
        <v>458</v>
      </c>
      <c r="AN205" s="4" t="s">
        <v>342</v>
      </c>
      <c r="AO205" s="4" t="s">
        <v>556</v>
      </c>
      <c r="AP205" s="4" t="s">
        <v>321</v>
      </c>
      <c r="AQ205" s="4">
        <v>0</v>
      </c>
      <c r="AR205" s="4" t="s">
        <v>674</v>
      </c>
      <c r="AS205" s="4" t="s">
        <v>789</v>
      </c>
      <c r="AT205" s="4" t="s">
        <v>619</v>
      </c>
      <c r="AU205" s="4" t="s">
        <v>518</v>
      </c>
      <c r="AV205" s="4" t="s">
        <v>217</v>
      </c>
      <c r="AW205" s="4" t="s">
        <v>641</v>
      </c>
    </row>
    <row r="206" spans="1:49" x14ac:dyDescent="0.2">
      <c r="A206" s="4" t="s">
        <v>319</v>
      </c>
      <c r="B206" s="4" t="s">
        <v>104</v>
      </c>
      <c r="C206" s="4">
        <v>0</v>
      </c>
      <c r="D206" s="4" t="s">
        <v>481</v>
      </c>
      <c r="E206" s="4" t="s">
        <v>891</v>
      </c>
      <c r="F206" s="4" t="s">
        <v>892</v>
      </c>
      <c r="G206" s="4" t="s">
        <v>828</v>
      </c>
      <c r="H206" s="4" t="s">
        <v>531</v>
      </c>
      <c r="I206" s="4" t="s">
        <v>678</v>
      </c>
      <c r="J206" s="4" t="s">
        <v>326</v>
      </c>
      <c r="K206" s="4">
        <v>1</v>
      </c>
      <c r="L206" s="4" t="s">
        <v>1198</v>
      </c>
      <c r="M206" s="4">
        <v>0</v>
      </c>
      <c r="N206" s="4" t="s">
        <v>406</v>
      </c>
      <c r="O206" s="4" t="s">
        <v>584</v>
      </c>
      <c r="P206" s="4" t="s">
        <v>516</v>
      </c>
      <c r="Q206" s="4" t="s">
        <v>536</v>
      </c>
      <c r="R206" s="4" t="s">
        <v>327</v>
      </c>
      <c r="S206" s="4">
        <v>1</v>
      </c>
      <c r="T206" s="4" t="s">
        <v>1199</v>
      </c>
      <c r="U206" s="4">
        <v>0</v>
      </c>
      <c r="V206" s="4" t="s">
        <v>621</v>
      </c>
      <c r="W206" s="4" t="s">
        <v>1198</v>
      </c>
      <c r="X206" s="4" t="s">
        <v>217</v>
      </c>
      <c r="Y206" s="4" t="s">
        <v>875</v>
      </c>
      <c r="Z206" s="4" t="s">
        <v>328</v>
      </c>
      <c r="AA206" s="4">
        <v>1</v>
      </c>
      <c r="AB206" s="4">
        <v>43983</v>
      </c>
      <c r="AC206" s="4" t="s">
        <v>606</v>
      </c>
      <c r="AD206" s="4" t="s">
        <v>1074</v>
      </c>
      <c r="AE206" s="4" t="s">
        <v>511</v>
      </c>
      <c r="AF206" s="4" t="s">
        <v>374</v>
      </c>
      <c r="AG206" s="4" t="s">
        <v>450</v>
      </c>
      <c r="AH206" s="4" t="s">
        <v>329</v>
      </c>
      <c r="AI206" s="4">
        <v>0</v>
      </c>
      <c r="AJ206" s="4" t="s">
        <v>217</v>
      </c>
      <c r="AK206" s="4">
        <v>0</v>
      </c>
      <c r="AL206" s="4" t="s">
        <v>640</v>
      </c>
      <c r="AM206" s="4" t="s">
        <v>1179</v>
      </c>
      <c r="AN206" s="4" t="s">
        <v>1029</v>
      </c>
      <c r="AO206" s="4" t="s">
        <v>632</v>
      </c>
      <c r="AP206" s="4" t="s">
        <v>321</v>
      </c>
      <c r="AQ206" s="4">
        <v>0</v>
      </c>
      <c r="AR206" s="4" t="s">
        <v>511</v>
      </c>
      <c r="AS206" s="4" t="s">
        <v>891</v>
      </c>
      <c r="AT206" s="4" t="s">
        <v>756</v>
      </c>
      <c r="AU206" s="4" t="s">
        <v>1175</v>
      </c>
      <c r="AV206" s="4" t="s">
        <v>330</v>
      </c>
      <c r="AW206" s="4" t="s">
        <v>857</v>
      </c>
    </row>
    <row r="207" spans="1:49" x14ac:dyDescent="0.2">
      <c r="A207" s="4">
        <v>3</v>
      </c>
      <c r="B207" s="4" t="s">
        <v>154</v>
      </c>
      <c r="C207" s="4" t="s">
        <v>155</v>
      </c>
      <c r="D207" s="4" t="s">
        <v>159</v>
      </c>
      <c r="E207" s="4" t="s">
        <v>168</v>
      </c>
      <c r="F207" s="4" t="s">
        <v>172</v>
      </c>
      <c r="G207" s="4" t="s">
        <v>170</v>
      </c>
      <c r="H207" s="4" t="s">
        <v>184</v>
      </c>
      <c r="I207" s="4" t="s">
        <v>160</v>
      </c>
      <c r="J207" s="4">
        <v>3</v>
      </c>
      <c r="K207" s="4">
        <v>3</v>
      </c>
      <c r="L207" s="4">
        <v>2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">
      <c r="A208" s="4" t="s">
        <v>216</v>
      </c>
      <c r="B208" s="4" t="s">
        <v>104</v>
      </c>
      <c r="C208" s="4">
        <v>0</v>
      </c>
      <c r="D208" s="4" t="s">
        <v>217</v>
      </c>
      <c r="E208" s="4" t="s">
        <v>331</v>
      </c>
      <c r="F208" s="4" t="s">
        <v>332</v>
      </c>
      <c r="G208" s="4" t="s">
        <v>333</v>
      </c>
      <c r="H208" s="4" t="s">
        <v>332</v>
      </c>
      <c r="I208" s="4" t="s">
        <v>334</v>
      </c>
      <c r="J208" s="4" t="s">
        <v>326</v>
      </c>
      <c r="K208" s="4">
        <v>1</v>
      </c>
      <c r="L208" s="4" t="s">
        <v>380</v>
      </c>
      <c r="M208" s="4">
        <v>0</v>
      </c>
      <c r="N208" s="4" t="s">
        <v>217</v>
      </c>
      <c r="O208" s="4" t="s">
        <v>725</v>
      </c>
      <c r="P208" s="4" t="s">
        <v>892</v>
      </c>
      <c r="Q208" s="4" t="s">
        <v>847</v>
      </c>
      <c r="R208" s="4" t="s">
        <v>327</v>
      </c>
      <c r="S208" s="4">
        <v>1</v>
      </c>
      <c r="T208" s="4" t="s">
        <v>537</v>
      </c>
      <c r="U208" s="4">
        <v>0</v>
      </c>
      <c r="V208" s="4" t="s">
        <v>217</v>
      </c>
      <c r="W208" s="4" t="s">
        <v>892</v>
      </c>
      <c r="X208" s="4" t="s">
        <v>338</v>
      </c>
      <c r="Y208" s="4" t="s">
        <v>819</v>
      </c>
      <c r="Z208" s="4" t="s">
        <v>328</v>
      </c>
      <c r="AA208" s="4">
        <v>1</v>
      </c>
      <c r="AB208" s="4" t="s">
        <v>517</v>
      </c>
      <c r="AC208" s="4" t="s">
        <v>755</v>
      </c>
      <c r="AD208" s="4" t="s">
        <v>696</v>
      </c>
      <c r="AE208" s="4" t="s">
        <v>1144</v>
      </c>
      <c r="AF208" s="4" t="s">
        <v>772</v>
      </c>
      <c r="AG208" s="4" t="s">
        <v>450</v>
      </c>
      <c r="AH208" s="4" t="s">
        <v>329</v>
      </c>
      <c r="AI208" s="4">
        <v>1</v>
      </c>
      <c r="AJ208" s="4" t="s">
        <v>481</v>
      </c>
      <c r="AK208" s="4">
        <v>0</v>
      </c>
      <c r="AL208" s="4" t="s">
        <v>632</v>
      </c>
      <c r="AM208" s="4" t="s">
        <v>338</v>
      </c>
      <c r="AN208" s="4" t="s">
        <v>661</v>
      </c>
      <c r="AO208" s="4" t="s">
        <v>889</v>
      </c>
      <c r="AP208" s="4" t="s">
        <v>321</v>
      </c>
      <c r="AQ208" s="4">
        <v>1</v>
      </c>
      <c r="AR208" s="4" t="s">
        <v>217</v>
      </c>
      <c r="AS208" s="4">
        <v>0</v>
      </c>
      <c r="AT208" s="4" t="s">
        <v>217</v>
      </c>
      <c r="AU208" s="4" t="s">
        <v>579</v>
      </c>
      <c r="AV208" s="4" t="s">
        <v>577</v>
      </c>
      <c r="AW208" s="4" t="s">
        <v>881</v>
      </c>
    </row>
    <row r="209" spans="1:49" x14ac:dyDescent="0.2">
      <c r="A209" t="s">
        <v>218</v>
      </c>
      <c r="B209" t="s">
        <v>104</v>
      </c>
      <c r="C209">
        <v>0</v>
      </c>
      <c r="D209" t="s">
        <v>217</v>
      </c>
      <c r="E209" t="s">
        <v>345</v>
      </c>
      <c r="F209" t="s">
        <v>346</v>
      </c>
      <c r="G209" t="s">
        <v>347</v>
      </c>
      <c r="H209" t="s">
        <v>348</v>
      </c>
      <c r="I209" t="s">
        <v>349</v>
      </c>
      <c r="J209" t="s">
        <v>326</v>
      </c>
      <c r="K209">
        <v>0</v>
      </c>
      <c r="L209" t="s">
        <v>1025</v>
      </c>
      <c r="M209" t="s">
        <v>855</v>
      </c>
      <c r="N209" t="s">
        <v>337</v>
      </c>
      <c r="O209" t="s">
        <v>440</v>
      </c>
      <c r="P209" t="s">
        <v>598</v>
      </c>
      <c r="Q209" t="s">
        <v>447</v>
      </c>
      <c r="R209" t="s">
        <v>327</v>
      </c>
      <c r="S209">
        <v>1</v>
      </c>
      <c r="T209" t="s">
        <v>750</v>
      </c>
      <c r="U209">
        <v>0</v>
      </c>
      <c r="V209" t="s">
        <v>217</v>
      </c>
      <c r="W209" t="s">
        <v>358</v>
      </c>
      <c r="X209" t="s">
        <v>604</v>
      </c>
      <c r="Y209" t="s">
        <v>1026</v>
      </c>
      <c r="Z209" t="s">
        <v>328</v>
      </c>
      <c r="AA209">
        <v>1</v>
      </c>
      <c r="AB209" t="s">
        <v>750</v>
      </c>
      <c r="AC209">
        <v>0</v>
      </c>
      <c r="AD209" t="s">
        <v>217</v>
      </c>
      <c r="AE209" t="s">
        <v>358</v>
      </c>
      <c r="AF209" t="s">
        <v>604</v>
      </c>
      <c r="AG209" t="s">
        <v>1026</v>
      </c>
      <c r="AH209" t="s">
        <v>329</v>
      </c>
      <c r="AI209">
        <v>1</v>
      </c>
      <c r="AJ209" t="s">
        <v>437</v>
      </c>
      <c r="AK209" t="s">
        <v>882</v>
      </c>
      <c r="AL209" t="s">
        <v>418</v>
      </c>
      <c r="AM209" t="s">
        <v>624</v>
      </c>
      <c r="AN209" t="s">
        <v>881</v>
      </c>
      <c r="AO209" t="s">
        <v>1200</v>
      </c>
      <c r="AP209" t="s">
        <v>321</v>
      </c>
      <c r="AQ209">
        <v>0</v>
      </c>
      <c r="AR209" t="s">
        <v>217</v>
      </c>
      <c r="AS209" t="s">
        <v>703</v>
      </c>
      <c r="AT209" t="s">
        <v>1029</v>
      </c>
      <c r="AU209" t="s">
        <v>600</v>
      </c>
      <c r="AV209" t="s">
        <v>807</v>
      </c>
      <c r="AW209" t="s">
        <v>641</v>
      </c>
    </row>
    <row r="210" spans="1:49" x14ac:dyDescent="0.2">
      <c r="A210" t="s">
        <v>219</v>
      </c>
      <c r="B210" t="s">
        <v>104</v>
      </c>
      <c r="C210">
        <v>1</v>
      </c>
      <c r="D210" t="s">
        <v>217</v>
      </c>
      <c r="E210" t="s">
        <v>363</v>
      </c>
      <c r="F210" t="s">
        <v>364</v>
      </c>
      <c r="G210" t="s">
        <v>365</v>
      </c>
      <c r="H210" t="s">
        <v>366</v>
      </c>
      <c r="I210" t="s">
        <v>367</v>
      </c>
      <c r="J210" t="s">
        <v>326</v>
      </c>
      <c r="K210">
        <v>1</v>
      </c>
      <c r="L210" t="s">
        <v>422</v>
      </c>
      <c r="M210" t="s">
        <v>381</v>
      </c>
      <c r="N210" t="s">
        <v>337</v>
      </c>
      <c r="O210" t="s">
        <v>599</v>
      </c>
      <c r="P210" t="s">
        <v>720</v>
      </c>
      <c r="Q210" t="s">
        <v>857</v>
      </c>
      <c r="R210" t="s">
        <v>327</v>
      </c>
      <c r="S210">
        <v>1</v>
      </c>
      <c r="T210" s="3">
        <v>1817</v>
      </c>
      <c r="U210">
        <v>0</v>
      </c>
      <c r="V210" t="s">
        <v>627</v>
      </c>
      <c r="W210" t="s">
        <v>620</v>
      </c>
      <c r="X210" t="s">
        <v>431</v>
      </c>
      <c r="Y210" t="s">
        <v>217</v>
      </c>
      <c r="Z210" t="s">
        <v>328</v>
      </c>
      <c r="AA210">
        <v>0</v>
      </c>
      <c r="AB210" t="s">
        <v>217</v>
      </c>
      <c r="AC210">
        <v>0</v>
      </c>
      <c r="AD210" t="s">
        <v>561</v>
      </c>
      <c r="AE210" t="s">
        <v>217</v>
      </c>
      <c r="AF210" t="s">
        <v>1201</v>
      </c>
      <c r="AG210" t="s">
        <v>709</v>
      </c>
      <c r="AH210" t="s">
        <v>329</v>
      </c>
      <c r="AI210">
        <v>0</v>
      </c>
      <c r="AJ210" t="s">
        <v>217</v>
      </c>
      <c r="AK210">
        <v>0</v>
      </c>
      <c r="AL210" t="s">
        <v>526</v>
      </c>
      <c r="AM210" t="s">
        <v>1003</v>
      </c>
      <c r="AN210" t="s">
        <v>715</v>
      </c>
      <c r="AO210" t="s">
        <v>489</v>
      </c>
      <c r="AP210" t="s">
        <v>321</v>
      </c>
      <c r="AQ210">
        <v>0</v>
      </c>
      <c r="AR210" t="s">
        <v>217</v>
      </c>
      <c r="AS210">
        <v>0</v>
      </c>
      <c r="AT210" t="s">
        <v>561</v>
      </c>
      <c r="AU210" t="s">
        <v>217</v>
      </c>
      <c r="AV210" t="s">
        <v>1201</v>
      </c>
      <c r="AW210" t="s">
        <v>709</v>
      </c>
    </row>
    <row r="211" spans="1:49" x14ac:dyDescent="0.2">
      <c r="A211" t="s">
        <v>220</v>
      </c>
      <c r="B211" t="s">
        <v>104</v>
      </c>
      <c r="C211">
        <v>0</v>
      </c>
      <c r="D211" t="s">
        <v>217</v>
      </c>
      <c r="E211" t="s">
        <v>380</v>
      </c>
      <c r="F211" t="s">
        <v>381</v>
      </c>
      <c r="G211" t="s">
        <v>382</v>
      </c>
      <c r="H211" t="s">
        <v>383</v>
      </c>
      <c r="I211" t="s">
        <v>384</v>
      </c>
      <c r="J211" t="s">
        <v>326</v>
      </c>
      <c r="K211">
        <v>1</v>
      </c>
      <c r="L211" t="s">
        <v>217</v>
      </c>
      <c r="M211" t="s">
        <v>489</v>
      </c>
      <c r="N211" t="s">
        <v>373</v>
      </c>
      <c r="O211" t="s">
        <v>502</v>
      </c>
      <c r="P211" t="s">
        <v>604</v>
      </c>
      <c r="Q211" t="s">
        <v>516</v>
      </c>
      <c r="R211" t="s">
        <v>327</v>
      </c>
      <c r="S211">
        <v>1</v>
      </c>
      <c r="T211" t="s">
        <v>797</v>
      </c>
      <c r="U211">
        <v>0</v>
      </c>
      <c r="V211" t="s">
        <v>372</v>
      </c>
      <c r="W211" t="s">
        <v>1030</v>
      </c>
      <c r="X211" t="s">
        <v>217</v>
      </c>
      <c r="Y211" t="s">
        <v>376</v>
      </c>
      <c r="Z211" t="s">
        <v>328</v>
      </c>
      <c r="AA211">
        <v>1</v>
      </c>
      <c r="AB211" t="s">
        <v>217</v>
      </c>
      <c r="AC211">
        <v>0</v>
      </c>
      <c r="AD211" t="s">
        <v>607</v>
      </c>
      <c r="AE211" t="s">
        <v>217</v>
      </c>
      <c r="AF211" t="s">
        <v>711</v>
      </c>
      <c r="AG211" t="s">
        <v>333</v>
      </c>
      <c r="AH211" t="s">
        <v>329</v>
      </c>
      <c r="AI211">
        <v>0</v>
      </c>
      <c r="AJ211" t="s">
        <v>217</v>
      </c>
      <c r="AK211">
        <v>0</v>
      </c>
      <c r="AL211" t="s">
        <v>217</v>
      </c>
      <c r="AM211" t="s">
        <v>480</v>
      </c>
      <c r="AN211" t="s">
        <v>448</v>
      </c>
      <c r="AO211" t="s">
        <v>572</v>
      </c>
      <c r="AP211" t="s">
        <v>321</v>
      </c>
      <c r="AQ211">
        <v>0</v>
      </c>
      <c r="AR211" t="s">
        <v>217</v>
      </c>
      <c r="AS211">
        <v>0</v>
      </c>
      <c r="AT211" t="s">
        <v>1202</v>
      </c>
      <c r="AU211" t="s">
        <v>1203</v>
      </c>
      <c r="AV211" t="s">
        <v>217</v>
      </c>
      <c r="AW211" t="s">
        <v>217</v>
      </c>
    </row>
    <row r="212" spans="1:49" x14ac:dyDescent="0.2">
      <c r="A212" t="s">
        <v>221</v>
      </c>
      <c r="B212" t="s">
        <v>104</v>
      </c>
      <c r="C212">
        <v>1</v>
      </c>
      <c r="D212" t="s">
        <v>217</v>
      </c>
      <c r="E212" t="s">
        <v>396</v>
      </c>
      <c r="F212" t="s">
        <v>397</v>
      </c>
      <c r="G212" t="s">
        <v>398</v>
      </c>
      <c r="H212" t="s">
        <v>349</v>
      </c>
      <c r="I212" t="s">
        <v>399</v>
      </c>
      <c r="J212" t="s">
        <v>326</v>
      </c>
      <c r="K212">
        <v>0</v>
      </c>
      <c r="L212" s="3">
        <v>4753</v>
      </c>
      <c r="M212">
        <v>0</v>
      </c>
      <c r="N212" t="s">
        <v>1031</v>
      </c>
      <c r="O212" t="s">
        <v>472</v>
      </c>
      <c r="P212" t="s">
        <v>402</v>
      </c>
      <c r="Q212" t="s">
        <v>836</v>
      </c>
      <c r="R212" t="s">
        <v>327</v>
      </c>
      <c r="S212">
        <v>0</v>
      </c>
      <c r="T212" s="3">
        <v>3616</v>
      </c>
      <c r="U212">
        <v>0</v>
      </c>
      <c r="V212" t="s">
        <v>1032</v>
      </c>
      <c r="W212" t="s">
        <v>558</v>
      </c>
      <c r="X212" t="s">
        <v>444</v>
      </c>
      <c r="Y212" t="s">
        <v>217</v>
      </c>
      <c r="Z212" t="s">
        <v>328</v>
      </c>
      <c r="AA212">
        <v>0</v>
      </c>
      <c r="AB212" t="s">
        <v>217</v>
      </c>
      <c r="AC212" t="s">
        <v>1033</v>
      </c>
      <c r="AD212" t="s">
        <v>338</v>
      </c>
      <c r="AE212" t="s">
        <v>1034</v>
      </c>
      <c r="AF212" t="s">
        <v>217</v>
      </c>
      <c r="AG212" t="s">
        <v>621</v>
      </c>
      <c r="AH212" t="s">
        <v>329</v>
      </c>
      <c r="AI212">
        <v>1</v>
      </c>
      <c r="AJ212" t="s">
        <v>481</v>
      </c>
      <c r="AK212">
        <v>0</v>
      </c>
      <c r="AL212" t="s">
        <v>479</v>
      </c>
      <c r="AM212" t="s">
        <v>350</v>
      </c>
      <c r="AN212" t="s">
        <v>521</v>
      </c>
      <c r="AO212" t="s">
        <v>1015</v>
      </c>
      <c r="AP212" t="s">
        <v>321</v>
      </c>
      <c r="AQ212">
        <v>0</v>
      </c>
      <c r="AR212" t="s">
        <v>217</v>
      </c>
      <c r="AS212" t="s">
        <v>1033</v>
      </c>
      <c r="AT212" t="s">
        <v>338</v>
      </c>
      <c r="AU212" t="s">
        <v>1034</v>
      </c>
      <c r="AV212" t="s">
        <v>217</v>
      </c>
      <c r="AW212" t="s">
        <v>621</v>
      </c>
    </row>
    <row r="213" spans="1:49" x14ac:dyDescent="0.2">
      <c r="A213" t="s">
        <v>222</v>
      </c>
      <c r="B213" t="s">
        <v>104</v>
      </c>
      <c r="C213">
        <v>1</v>
      </c>
      <c r="D213" t="s">
        <v>343</v>
      </c>
      <c r="E213" t="s">
        <v>409</v>
      </c>
      <c r="F213" t="s">
        <v>410</v>
      </c>
      <c r="G213" t="s">
        <v>365</v>
      </c>
      <c r="H213" t="s">
        <v>411</v>
      </c>
      <c r="I213" t="s">
        <v>367</v>
      </c>
      <c r="J213" t="s">
        <v>326</v>
      </c>
      <c r="K213">
        <v>1</v>
      </c>
      <c r="L213" t="s">
        <v>1036</v>
      </c>
      <c r="M213" t="s">
        <v>381</v>
      </c>
      <c r="N213" t="s">
        <v>569</v>
      </c>
      <c r="O213" t="s">
        <v>1016</v>
      </c>
      <c r="P213" t="s">
        <v>504</v>
      </c>
      <c r="Q213" t="s">
        <v>636</v>
      </c>
      <c r="R213" t="s">
        <v>327</v>
      </c>
      <c r="S213">
        <v>1</v>
      </c>
      <c r="T213" s="3">
        <v>1864</v>
      </c>
      <c r="U213">
        <v>0</v>
      </c>
      <c r="V213" t="s">
        <v>1037</v>
      </c>
      <c r="W213" t="s">
        <v>620</v>
      </c>
      <c r="X213" t="s">
        <v>698</v>
      </c>
      <c r="Y213" t="s">
        <v>217</v>
      </c>
      <c r="Z213" t="s">
        <v>328</v>
      </c>
      <c r="AA213">
        <v>0</v>
      </c>
      <c r="AB213" t="s">
        <v>217</v>
      </c>
      <c r="AC213">
        <v>0</v>
      </c>
      <c r="AD213" t="s">
        <v>1035</v>
      </c>
      <c r="AE213" t="s">
        <v>217</v>
      </c>
      <c r="AF213" t="s">
        <v>744</v>
      </c>
      <c r="AG213" t="s">
        <v>604</v>
      </c>
      <c r="AH213" t="s">
        <v>329</v>
      </c>
      <c r="AI213">
        <v>0</v>
      </c>
      <c r="AJ213" t="s">
        <v>217</v>
      </c>
      <c r="AK213">
        <v>0</v>
      </c>
      <c r="AL213" t="s">
        <v>469</v>
      </c>
      <c r="AM213" t="s">
        <v>567</v>
      </c>
      <c r="AN213" t="s">
        <v>1204</v>
      </c>
      <c r="AO213" t="s">
        <v>408</v>
      </c>
      <c r="AP213" t="s">
        <v>321</v>
      </c>
      <c r="AQ213">
        <v>0</v>
      </c>
      <c r="AR213" t="s">
        <v>217</v>
      </c>
      <c r="AS213">
        <v>0</v>
      </c>
      <c r="AT213" t="s">
        <v>1035</v>
      </c>
      <c r="AU213" t="s">
        <v>217</v>
      </c>
      <c r="AV213" t="s">
        <v>744</v>
      </c>
      <c r="AW213" t="s">
        <v>604</v>
      </c>
    </row>
    <row r="214" spans="1:49" x14ac:dyDescent="0.2">
      <c r="A214" t="s">
        <v>223</v>
      </c>
      <c r="B214" t="s">
        <v>104</v>
      </c>
      <c r="C214">
        <v>0</v>
      </c>
      <c r="D214" t="s">
        <v>217</v>
      </c>
      <c r="E214" t="s">
        <v>419</v>
      </c>
      <c r="F214" t="s">
        <v>420</v>
      </c>
      <c r="G214" t="s">
        <v>421</v>
      </c>
      <c r="H214" t="s">
        <v>422</v>
      </c>
      <c r="I214" t="s">
        <v>423</v>
      </c>
      <c r="J214" t="s">
        <v>326</v>
      </c>
      <c r="K214">
        <v>1</v>
      </c>
      <c r="L214" t="s">
        <v>506</v>
      </c>
      <c r="M214" t="s">
        <v>827</v>
      </c>
      <c r="N214" t="s">
        <v>1041</v>
      </c>
      <c r="O214" t="s">
        <v>375</v>
      </c>
      <c r="P214" t="s">
        <v>829</v>
      </c>
      <c r="Q214" t="s">
        <v>558</v>
      </c>
      <c r="R214" t="s">
        <v>327</v>
      </c>
      <c r="S214">
        <v>1</v>
      </c>
      <c r="T214" s="3">
        <v>1912</v>
      </c>
      <c r="U214">
        <v>0</v>
      </c>
      <c r="V214" t="s">
        <v>1042</v>
      </c>
      <c r="W214" t="s">
        <v>217</v>
      </c>
      <c r="X214" t="s">
        <v>644</v>
      </c>
      <c r="Y214" t="s">
        <v>351</v>
      </c>
      <c r="Z214" t="s">
        <v>328</v>
      </c>
      <c r="AA214">
        <v>1</v>
      </c>
      <c r="AB214" t="s">
        <v>466</v>
      </c>
      <c r="AC214" t="s">
        <v>751</v>
      </c>
      <c r="AD214" t="s">
        <v>589</v>
      </c>
      <c r="AE214" t="s">
        <v>217</v>
      </c>
      <c r="AF214" t="s">
        <v>484</v>
      </c>
      <c r="AG214" t="s">
        <v>1162</v>
      </c>
      <c r="AH214" t="s">
        <v>329</v>
      </c>
      <c r="AI214">
        <v>1</v>
      </c>
      <c r="AJ214" t="s">
        <v>828</v>
      </c>
      <c r="AK214" t="s">
        <v>827</v>
      </c>
      <c r="AL214" t="s">
        <v>800</v>
      </c>
      <c r="AM214" t="s">
        <v>340</v>
      </c>
      <c r="AN214" t="s">
        <v>686</v>
      </c>
      <c r="AO214" t="s">
        <v>466</v>
      </c>
      <c r="AP214" t="s">
        <v>321</v>
      </c>
      <c r="AQ214">
        <v>0</v>
      </c>
      <c r="AR214" t="s">
        <v>217</v>
      </c>
      <c r="AS214" t="s">
        <v>665</v>
      </c>
      <c r="AT214" t="s">
        <v>340</v>
      </c>
      <c r="AU214" t="s">
        <v>512</v>
      </c>
      <c r="AV214" t="s">
        <v>341</v>
      </c>
      <c r="AW214" t="s">
        <v>707</v>
      </c>
    </row>
    <row r="215" spans="1:49" x14ac:dyDescent="0.2">
      <c r="A215" t="s">
        <v>224</v>
      </c>
      <c r="B215" t="s">
        <v>104</v>
      </c>
      <c r="C215">
        <v>0</v>
      </c>
      <c r="D215" t="s">
        <v>217</v>
      </c>
      <c r="E215" t="s">
        <v>438</v>
      </c>
      <c r="F215" t="s">
        <v>332</v>
      </c>
      <c r="G215" t="s">
        <v>439</v>
      </c>
      <c r="H215" t="s">
        <v>332</v>
      </c>
      <c r="I215" s="3">
        <v>1315</v>
      </c>
      <c r="J215" t="s">
        <v>326</v>
      </c>
      <c r="K215">
        <v>0</v>
      </c>
      <c r="L215" s="3">
        <v>2759</v>
      </c>
      <c r="M215">
        <v>0</v>
      </c>
      <c r="N215" t="s">
        <v>1044</v>
      </c>
      <c r="O215" t="s">
        <v>699</v>
      </c>
      <c r="P215" t="s">
        <v>661</v>
      </c>
      <c r="Q215" t="s">
        <v>578</v>
      </c>
      <c r="R215" t="s">
        <v>327</v>
      </c>
      <c r="S215">
        <v>1</v>
      </c>
      <c r="T215" s="3">
        <v>2809</v>
      </c>
      <c r="U215">
        <v>0</v>
      </c>
      <c r="V215" t="s">
        <v>1045</v>
      </c>
      <c r="W215" t="s">
        <v>358</v>
      </c>
      <c r="X215" t="s">
        <v>1046</v>
      </c>
      <c r="Y215" t="s">
        <v>217</v>
      </c>
      <c r="Z215" t="s">
        <v>328</v>
      </c>
      <c r="AA215">
        <v>0</v>
      </c>
      <c r="AB215" t="s">
        <v>595</v>
      </c>
      <c r="AC215" t="s">
        <v>752</v>
      </c>
      <c r="AD215" t="s">
        <v>338</v>
      </c>
      <c r="AE215" t="s">
        <v>1047</v>
      </c>
      <c r="AF215" t="s">
        <v>217</v>
      </c>
      <c r="AG215" t="s">
        <v>793</v>
      </c>
      <c r="AH215" t="s">
        <v>329</v>
      </c>
      <c r="AI215">
        <v>0</v>
      </c>
      <c r="AJ215" t="s">
        <v>1205</v>
      </c>
      <c r="AK215">
        <v>0</v>
      </c>
      <c r="AL215" t="s">
        <v>601</v>
      </c>
      <c r="AM215" t="s">
        <v>482</v>
      </c>
      <c r="AN215" t="s">
        <v>1206</v>
      </c>
      <c r="AO215" t="s">
        <v>1103</v>
      </c>
      <c r="AP215" t="s">
        <v>321</v>
      </c>
      <c r="AQ215">
        <v>1</v>
      </c>
      <c r="AR215" t="s">
        <v>217</v>
      </c>
      <c r="AS215" t="s">
        <v>1048</v>
      </c>
      <c r="AT215" t="s">
        <v>1049</v>
      </c>
      <c r="AU215" t="s">
        <v>1050</v>
      </c>
      <c r="AV215" t="s">
        <v>523</v>
      </c>
      <c r="AW215" t="s">
        <v>639</v>
      </c>
    </row>
    <row r="216" spans="1:49" x14ac:dyDescent="0.2">
      <c r="A216" t="s">
        <v>225</v>
      </c>
      <c r="B216" t="s">
        <v>104</v>
      </c>
      <c r="C216">
        <v>0</v>
      </c>
      <c r="D216" t="s">
        <v>217</v>
      </c>
      <c r="E216" t="s">
        <v>447</v>
      </c>
      <c r="F216" t="s">
        <v>382</v>
      </c>
      <c r="G216" t="s">
        <v>408</v>
      </c>
      <c r="H216" t="s">
        <v>448</v>
      </c>
      <c r="I216" t="s">
        <v>449</v>
      </c>
      <c r="J216" t="s">
        <v>326</v>
      </c>
      <c r="K216">
        <v>0</v>
      </c>
      <c r="L216" t="s">
        <v>651</v>
      </c>
      <c r="M216" t="s">
        <v>624</v>
      </c>
      <c r="N216" t="s">
        <v>527</v>
      </c>
      <c r="O216" t="s">
        <v>607</v>
      </c>
      <c r="P216" t="s">
        <v>217</v>
      </c>
      <c r="Q216" t="s">
        <v>1051</v>
      </c>
      <c r="R216" t="s">
        <v>327</v>
      </c>
      <c r="S216">
        <v>0</v>
      </c>
      <c r="T216" t="s">
        <v>560</v>
      </c>
      <c r="U216">
        <v>0</v>
      </c>
      <c r="V216" t="s">
        <v>360</v>
      </c>
      <c r="W216" t="s">
        <v>747</v>
      </c>
      <c r="X216" t="s">
        <v>217</v>
      </c>
      <c r="Y216" t="s">
        <v>1052</v>
      </c>
      <c r="Z216" t="s">
        <v>328</v>
      </c>
      <c r="AA216">
        <v>0</v>
      </c>
      <c r="AB216" t="s">
        <v>217</v>
      </c>
      <c r="AC216">
        <v>0</v>
      </c>
      <c r="AD216" t="s">
        <v>217</v>
      </c>
      <c r="AE216" t="s">
        <v>217</v>
      </c>
      <c r="AF216" t="s">
        <v>334</v>
      </c>
      <c r="AG216" t="s">
        <v>1049</v>
      </c>
      <c r="AH216" t="s">
        <v>329</v>
      </c>
      <c r="AI216">
        <v>0</v>
      </c>
      <c r="AJ216" t="s">
        <v>217</v>
      </c>
      <c r="AK216">
        <v>0</v>
      </c>
      <c r="AL216" t="s">
        <v>541</v>
      </c>
      <c r="AM216" t="s">
        <v>217</v>
      </c>
      <c r="AN216" t="s">
        <v>818</v>
      </c>
      <c r="AO216" t="s">
        <v>422</v>
      </c>
      <c r="AP216" t="s">
        <v>321</v>
      </c>
      <c r="AQ216">
        <v>0</v>
      </c>
      <c r="AR216" t="s">
        <v>217</v>
      </c>
      <c r="AS216">
        <v>0</v>
      </c>
      <c r="AT216" t="s">
        <v>217</v>
      </c>
      <c r="AU216" t="s">
        <v>217</v>
      </c>
      <c r="AV216" t="s">
        <v>334</v>
      </c>
      <c r="AW216" t="s">
        <v>1049</v>
      </c>
    </row>
    <row r="217" spans="1:49" x14ac:dyDescent="0.2">
      <c r="A217" t="s">
        <v>226</v>
      </c>
      <c r="B217" t="s">
        <v>104</v>
      </c>
      <c r="C217">
        <v>1</v>
      </c>
      <c r="D217" t="s">
        <v>217</v>
      </c>
      <c r="E217" t="s">
        <v>452</v>
      </c>
      <c r="F217" t="s">
        <v>453</v>
      </c>
      <c r="G217" t="s">
        <v>454</v>
      </c>
      <c r="H217" t="s">
        <v>455</v>
      </c>
      <c r="I217" t="s">
        <v>456</v>
      </c>
      <c r="J217" t="s">
        <v>326</v>
      </c>
      <c r="K217">
        <v>1</v>
      </c>
      <c r="L217" t="s">
        <v>1054</v>
      </c>
      <c r="M217">
        <v>0</v>
      </c>
      <c r="N217" t="s">
        <v>1055</v>
      </c>
      <c r="O217" t="s">
        <v>413</v>
      </c>
      <c r="P217" t="s">
        <v>340</v>
      </c>
      <c r="Q217" t="s">
        <v>751</v>
      </c>
      <c r="R217" t="s">
        <v>327</v>
      </c>
      <c r="S217">
        <v>0</v>
      </c>
      <c r="T217" t="s">
        <v>217</v>
      </c>
      <c r="U217">
        <v>0</v>
      </c>
      <c r="V217" t="s">
        <v>228</v>
      </c>
      <c r="W217" t="s">
        <v>228</v>
      </c>
      <c r="X217" t="s">
        <v>449</v>
      </c>
      <c r="Y217" t="s">
        <v>1026</v>
      </c>
      <c r="Z217" t="s">
        <v>328</v>
      </c>
      <c r="AA217">
        <v>1</v>
      </c>
      <c r="AB217" t="s">
        <v>767</v>
      </c>
      <c r="AC217">
        <v>0</v>
      </c>
      <c r="AD217" t="s">
        <v>734</v>
      </c>
      <c r="AE217" t="s">
        <v>1207</v>
      </c>
      <c r="AF217" t="s">
        <v>818</v>
      </c>
      <c r="AG217" t="s">
        <v>542</v>
      </c>
      <c r="AH217" t="s">
        <v>329</v>
      </c>
      <c r="AI217">
        <v>0</v>
      </c>
      <c r="AJ217" t="s">
        <v>464</v>
      </c>
      <c r="AK217" t="s">
        <v>470</v>
      </c>
      <c r="AL217" t="s">
        <v>518</v>
      </c>
      <c r="AM217" t="s">
        <v>793</v>
      </c>
      <c r="AN217" t="s">
        <v>622</v>
      </c>
      <c r="AO217" t="s">
        <v>1208</v>
      </c>
      <c r="AP217" t="s">
        <v>321</v>
      </c>
      <c r="AQ217">
        <v>1</v>
      </c>
      <c r="AR217" t="s">
        <v>217</v>
      </c>
      <c r="AS217" t="s">
        <v>785</v>
      </c>
      <c r="AT217" t="s">
        <v>1002</v>
      </c>
      <c r="AU217" t="s">
        <v>570</v>
      </c>
      <c r="AV217" t="s">
        <v>893</v>
      </c>
      <c r="AW217" t="s">
        <v>391</v>
      </c>
    </row>
    <row r="218" spans="1:49" x14ac:dyDescent="0.2">
      <c r="A218" t="s">
        <v>227</v>
      </c>
      <c r="B218" t="s">
        <v>104</v>
      </c>
      <c r="C218">
        <v>1</v>
      </c>
      <c r="D218" t="s">
        <v>217</v>
      </c>
      <c r="E218" t="s">
        <v>461</v>
      </c>
      <c r="F218" t="s">
        <v>462</v>
      </c>
      <c r="G218" t="s">
        <v>463</v>
      </c>
      <c r="H218" t="s">
        <v>464</v>
      </c>
      <c r="I218" t="s">
        <v>465</v>
      </c>
      <c r="J218" t="s">
        <v>326</v>
      </c>
      <c r="K218">
        <v>1</v>
      </c>
      <c r="L218" t="s">
        <v>774</v>
      </c>
      <c r="M218">
        <v>0</v>
      </c>
      <c r="N218" t="s">
        <v>217</v>
      </c>
      <c r="O218" t="s">
        <v>807</v>
      </c>
      <c r="P218" t="s">
        <v>449</v>
      </c>
      <c r="Q218" t="s">
        <v>815</v>
      </c>
      <c r="R218" t="s">
        <v>327</v>
      </c>
      <c r="S218">
        <v>1</v>
      </c>
      <c r="T218" t="s">
        <v>217</v>
      </c>
      <c r="U218">
        <v>0</v>
      </c>
      <c r="V218" t="s">
        <v>228</v>
      </c>
      <c r="W218" t="s">
        <v>228</v>
      </c>
      <c r="X218" t="s">
        <v>1057</v>
      </c>
      <c r="Y218" t="s">
        <v>499</v>
      </c>
      <c r="Z218" t="s">
        <v>328</v>
      </c>
      <c r="AA218">
        <v>1</v>
      </c>
      <c r="AB218" t="s">
        <v>425</v>
      </c>
      <c r="AC218" t="s">
        <v>803</v>
      </c>
      <c r="AD218" t="s">
        <v>699</v>
      </c>
      <c r="AE218" t="s">
        <v>217</v>
      </c>
      <c r="AF218" t="s">
        <v>1040</v>
      </c>
      <c r="AG218" t="s">
        <v>442</v>
      </c>
      <c r="AH218" t="s">
        <v>329</v>
      </c>
      <c r="AI218">
        <v>1</v>
      </c>
      <c r="AJ218" t="s">
        <v>1008</v>
      </c>
      <c r="AK218">
        <v>0</v>
      </c>
      <c r="AL218" t="s">
        <v>479</v>
      </c>
      <c r="AM218" t="s">
        <v>394</v>
      </c>
      <c r="AN218" t="s">
        <v>1148</v>
      </c>
      <c r="AO218" t="s">
        <v>809</v>
      </c>
      <c r="AP218" t="s">
        <v>321</v>
      </c>
      <c r="AQ218">
        <v>1</v>
      </c>
      <c r="AR218" t="s">
        <v>217</v>
      </c>
      <c r="AS218">
        <v>0</v>
      </c>
      <c r="AT218" t="s">
        <v>228</v>
      </c>
      <c r="AU218" t="s">
        <v>228</v>
      </c>
      <c r="AV218" t="s">
        <v>1057</v>
      </c>
      <c r="AW218" t="s">
        <v>499</v>
      </c>
    </row>
    <row r="219" spans="1:49" x14ac:dyDescent="0.2">
      <c r="A219" t="s">
        <v>229</v>
      </c>
      <c r="B219" t="s">
        <v>104</v>
      </c>
      <c r="C219">
        <v>1</v>
      </c>
      <c r="D219" t="s">
        <v>343</v>
      </c>
      <c r="E219" t="s">
        <v>477</v>
      </c>
      <c r="F219" s="3">
        <v>667704462</v>
      </c>
      <c r="G219" s="3">
        <v>71669</v>
      </c>
      <c r="H219" s="3">
        <v>321098441</v>
      </c>
      <c r="I219" s="3">
        <v>18359</v>
      </c>
      <c r="J219" t="s">
        <v>326</v>
      </c>
      <c r="K219">
        <v>0</v>
      </c>
      <c r="L219" t="s">
        <v>217</v>
      </c>
      <c r="M219">
        <v>0</v>
      </c>
      <c r="N219" t="s">
        <v>217</v>
      </c>
      <c r="O219" t="s">
        <v>217</v>
      </c>
      <c r="P219" t="s">
        <v>517</v>
      </c>
      <c r="Q219" t="s">
        <v>425</v>
      </c>
      <c r="R219" t="s">
        <v>327</v>
      </c>
      <c r="S219">
        <v>0</v>
      </c>
      <c r="T219" t="s">
        <v>217</v>
      </c>
      <c r="U219">
        <v>0</v>
      </c>
      <c r="V219" t="s">
        <v>228</v>
      </c>
      <c r="W219" t="s">
        <v>228</v>
      </c>
      <c r="X219" t="s">
        <v>390</v>
      </c>
      <c r="Y219" t="s">
        <v>389</v>
      </c>
      <c r="Z219" t="s">
        <v>328</v>
      </c>
      <c r="AA219">
        <v>1</v>
      </c>
      <c r="AB219" t="s">
        <v>560</v>
      </c>
      <c r="AC219" t="s">
        <v>675</v>
      </c>
      <c r="AD219" t="s">
        <v>478</v>
      </c>
      <c r="AE219" t="s">
        <v>217</v>
      </c>
      <c r="AF219" t="s">
        <v>1115</v>
      </c>
      <c r="AG219" t="s">
        <v>716</v>
      </c>
      <c r="AH219" t="s">
        <v>329</v>
      </c>
      <c r="AI219">
        <v>0</v>
      </c>
      <c r="AJ219" t="s">
        <v>217</v>
      </c>
      <c r="AK219">
        <v>0</v>
      </c>
      <c r="AL219" t="s">
        <v>217</v>
      </c>
      <c r="AM219" t="s">
        <v>217</v>
      </c>
      <c r="AN219" t="s">
        <v>1193</v>
      </c>
      <c r="AO219" t="s">
        <v>598</v>
      </c>
      <c r="AP219" t="s">
        <v>321</v>
      </c>
      <c r="AQ219">
        <v>0</v>
      </c>
      <c r="AR219" t="s">
        <v>217</v>
      </c>
      <c r="AS219">
        <v>0</v>
      </c>
      <c r="AT219" t="s">
        <v>228</v>
      </c>
      <c r="AU219" t="s">
        <v>228</v>
      </c>
      <c r="AV219" t="s">
        <v>390</v>
      </c>
      <c r="AW219" t="s">
        <v>389</v>
      </c>
    </row>
    <row r="220" spans="1:49" x14ac:dyDescent="0.2">
      <c r="A220" t="s">
        <v>230</v>
      </c>
      <c r="B220" t="s">
        <v>104</v>
      </c>
      <c r="C220">
        <v>1</v>
      </c>
      <c r="D220" t="s">
        <v>428</v>
      </c>
      <c r="E220" t="s">
        <v>484</v>
      </c>
      <c r="F220" t="s">
        <v>485</v>
      </c>
      <c r="G220" t="s">
        <v>486</v>
      </c>
      <c r="H220" t="s">
        <v>487</v>
      </c>
      <c r="I220" t="s">
        <v>488</v>
      </c>
      <c r="J220" t="s">
        <v>326</v>
      </c>
      <c r="K220">
        <v>1</v>
      </c>
      <c r="L220" t="s">
        <v>217</v>
      </c>
      <c r="M220">
        <v>0</v>
      </c>
      <c r="N220" t="s">
        <v>217</v>
      </c>
      <c r="O220" t="s">
        <v>639</v>
      </c>
      <c r="P220" t="s">
        <v>794</v>
      </c>
      <c r="Q220" t="s">
        <v>499</v>
      </c>
      <c r="R220" t="s">
        <v>327</v>
      </c>
      <c r="S220">
        <v>1</v>
      </c>
      <c r="T220" t="s">
        <v>595</v>
      </c>
      <c r="U220">
        <v>0</v>
      </c>
      <c r="V220" t="s">
        <v>547</v>
      </c>
      <c r="W220" t="s">
        <v>217</v>
      </c>
      <c r="X220" t="s">
        <v>488</v>
      </c>
      <c r="Y220" t="s">
        <v>374</v>
      </c>
      <c r="Z220" t="s">
        <v>328</v>
      </c>
      <c r="AA220">
        <v>0</v>
      </c>
      <c r="AB220" t="s">
        <v>217</v>
      </c>
      <c r="AC220">
        <v>0</v>
      </c>
      <c r="AD220" t="s">
        <v>217</v>
      </c>
      <c r="AE220" t="s">
        <v>217</v>
      </c>
      <c r="AF220" t="s">
        <v>1087</v>
      </c>
      <c r="AG220" t="s">
        <v>374</v>
      </c>
      <c r="AH220" t="s">
        <v>329</v>
      </c>
      <c r="AI220">
        <v>0</v>
      </c>
      <c r="AJ220" t="s">
        <v>595</v>
      </c>
      <c r="AK220" t="s">
        <v>524</v>
      </c>
      <c r="AL220" t="s">
        <v>855</v>
      </c>
      <c r="AM220" t="s">
        <v>436</v>
      </c>
      <c r="AN220" t="s">
        <v>638</v>
      </c>
      <c r="AO220" t="s">
        <v>217</v>
      </c>
      <c r="AP220" t="s">
        <v>321</v>
      </c>
      <c r="AQ220">
        <v>0</v>
      </c>
      <c r="AR220" t="s">
        <v>217</v>
      </c>
      <c r="AS220">
        <v>0</v>
      </c>
      <c r="AT220" t="s">
        <v>217</v>
      </c>
      <c r="AU220" t="s">
        <v>217</v>
      </c>
      <c r="AV220" t="s">
        <v>1087</v>
      </c>
      <c r="AW220" t="s">
        <v>374</v>
      </c>
    </row>
    <row r="221" spans="1:49" x14ac:dyDescent="0.2">
      <c r="A221" t="s">
        <v>231</v>
      </c>
      <c r="B221" t="s">
        <v>104</v>
      </c>
      <c r="C221">
        <v>1</v>
      </c>
      <c r="D221" t="s">
        <v>217</v>
      </c>
      <c r="E221" t="s">
        <v>492</v>
      </c>
      <c r="F221" t="s">
        <v>493</v>
      </c>
      <c r="G221" t="s">
        <v>494</v>
      </c>
      <c r="H221" t="s">
        <v>495</v>
      </c>
      <c r="I221" t="s">
        <v>496</v>
      </c>
      <c r="J221" t="s">
        <v>326</v>
      </c>
      <c r="K221">
        <v>0</v>
      </c>
      <c r="L221" s="3">
        <v>2274</v>
      </c>
      <c r="M221">
        <v>0</v>
      </c>
      <c r="N221" t="s">
        <v>441</v>
      </c>
      <c r="O221" t="s">
        <v>217</v>
      </c>
      <c r="P221" t="s">
        <v>1061</v>
      </c>
      <c r="Q221" t="s">
        <v>826</v>
      </c>
      <c r="R221" t="s">
        <v>327</v>
      </c>
      <c r="S221">
        <v>0</v>
      </c>
      <c r="T221" s="3">
        <v>4939</v>
      </c>
      <c r="U221">
        <v>0</v>
      </c>
      <c r="V221" t="s">
        <v>893</v>
      </c>
      <c r="W221" t="s">
        <v>217</v>
      </c>
      <c r="X221" t="s">
        <v>1062</v>
      </c>
      <c r="Y221" t="s">
        <v>803</v>
      </c>
      <c r="Z221" t="s">
        <v>328</v>
      </c>
      <c r="AA221">
        <v>0</v>
      </c>
      <c r="AB221" t="s">
        <v>1178</v>
      </c>
      <c r="AC221" t="s">
        <v>798</v>
      </c>
      <c r="AD221" t="s">
        <v>779</v>
      </c>
      <c r="AE221" t="s">
        <v>826</v>
      </c>
      <c r="AF221" t="s">
        <v>486</v>
      </c>
      <c r="AG221" t="s">
        <v>217</v>
      </c>
      <c r="AH221" t="s">
        <v>329</v>
      </c>
      <c r="AI221">
        <v>0</v>
      </c>
      <c r="AJ221" t="s">
        <v>440</v>
      </c>
      <c r="AK221" t="s">
        <v>1063</v>
      </c>
      <c r="AL221" t="s">
        <v>474</v>
      </c>
      <c r="AM221" t="s">
        <v>1156</v>
      </c>
      <c r="AN221" t="s">
        <v>348</v>
      </c>
      <c r="AO221" t="s">
        <v>751</v>
      </c>
      <c r="AP221" t="s">
        <v>321</v>
      </c>
      <c r="AQ221">
        <v>1</v>
      </c>
      <c r="AR221" t="s">
        <v>388</v>
      </c>
      <c r="AS221" t="s">
        <v>888</v>
      </c>
      <c r="AT221" t="s">
        <v>774</v>
      </c>
      <c r="AU221" t="s">
        <v>661</v>
      </c>
      <c r="AV221" t="s">
        <v>356</v>
      </c>
      <c r="AW221" t="s">
        <v>874</v>
      </c>
    </row>
    <row r="222" spans="1:49" x14ac:dyDescent="0.2">
      <c r="A222" t="s">
        <v>232</v>
      </c>
      <c r="B222" t="s">
        <v>104</v>
      </c>
      <c r="C222">
        <v>0</v>
      </c>
      <c r="D222" t="s">
        <v>217</v>
      </c>
      <c r="E222" t="s">
        <v>505</v>
      </c>
      <c r="F222" t="s">
        <v>506</v>
      </c>
      <c r="G222" t="s">
        <v>507</v>
      </c>
      <c r="H222" t="s">
        <v>464</v>
      </c>
      <c r="I222" t="s">
        <v>507</v>
      </c>
      <c r="J222" t="s">
        <v>326</v>
      </c>
      <c r="K222">
        <v>1</v>
      </c>
      <c r="L222" t="s">
        <v>488</v>
      </c>
      <c r="M222">
        <v>0</v>
      </c>
      <c r="N222" t="s">
        <v>217</v>
      </c>
      <c r="O222" t="s">
        <v>1066</v>
      </c>
      <c r="P222" t="s">
        <v>420</v>
      </c>
      <c r="Q222" t="s">
        <v>823</v>
      </c>
      <c r="R222" t="s">
        <v>327</v>
      </c>
      <c r="S222">
        <v>1</v>
      </c>
      <c r="T222" t="s">
        <v>217</v>
      </c>
      <c r="U222">
        <v>0</v>
      </c>
      <c r="V222" t="s">
        <v>228</v>
      </c>
      <c r="W222" t="s">
        <v>228</v>
      </c>
      <c r="X222" t="s">
        <v>1012</v>
      </c>
      <c r="Y222" t="s">
        <v>823</v>
      </c>
      <c r="Z222" t="s">
        <v>328</v>
      </c>
      <c r="AA222">
        <v>1</v>
      </c>
      <c r="AB222" t="s">
        <v>560</v>
      </c>
      <c r="AC222" t="s">
        <v>1209</v>
      </c>
      <c r="AD222" t="s">
        <v>1015</v>
      </c>
      <c r="AE222" t="s">
        <v>502</v>
      </c>
      <c r="AF222" t="s">
        <v>459</v>
      </c>
      <c r="AG222" t="s">
        <v>217</v>
      </c>
      <c r="AH222" t="s">
        <v>329</v>
      </c>
      <c r="AI222">
        <v>0</v>
      </c>
      <c r="AJ222" t="s">
        <v>482</v>
      </c>
      <c r="AK222" t="s">
        <v>542</v>
      </c>
      <c r="AL222" t="s">
        <v>683</v>
      </c>
      <c r="AM222" t="s">
        <v>601</v>
      </c>
      <c r="AN222" t="s">
        <v>668</v>
      </c>
      <c r="AO222" t="s">
        <v>1082</v>
      </c>
      <c r="AP222" t="s">
        <v>321</v>
      </c>
      <c r="AQ222">
        <v>1</v>
      </c>
      <c r="AR222" t="s">
        <v>217</v>
      </c>
      <c r="AS222">
        <v>0</v>
      </c>
      <c r="AT222" t="s">
        <v>228</v>
      </c>
      <c r="AU222" t="s">
        <v>228</v>
      </c>
      <c r="AV222" t="s">
        <v>1012</v>
      </c>
      <c r="AW222" t="s">
        <v>823</v>
      </c>
    </row>
    <row r="223" spans="1:49" x14ac:dyDescent="0.2">
      <c r="A223" t="s">
        <v>233</v>
      </c>
      <c r="B223" t="s">
        <v>104</v>
      </c>
      <c r="C223">
        <v>0</v>
      </c>
      <c r="D223" t="s">
        <v>217</v>
      </c>
      <c r="E223" t="s">
        <v>515</v>
      </c>
      <c r="F223" t="s">
        <v>333</v>
      </c>
      <c r="G223" t="s">
        <v>439</v>
      </c>
      <c r="H223" t="s">
        <v>334</v>
      </c>
      <c r="I223" s="3">
        <v>1315</v>
      </c>
      <c r="J223" t="s">
        <v>326</v>
      </c>
      <c r="K223">
        <v>0</v>
      </c>
      <c r="L223" t="s">
        <v>1069</v>
      </c>
      <c r="M223">
        <v>0</v>
      </c>
      <c r="N223" t="s">
        <v>1055</v>
      </c>
      <c r="O223" t="s">
        <v>699</v>
      </c>
      <c r="P223" t="s">
        <v>487</v>
      </c>
      <c r="Q223" t="s">
        <v>578</v>
      </c>
      <c r="R223" t="s">
        <v>327</v>
      </c>
      <c r="S223">
        <v>1</v>
      </c>
      <c r="T223" t="s">
        <v>1070</v>
      </c>
      <c r="U223">
        <v>0</v>
      </c>
      <c r="V223" t="s">
        <v>1071</v>
      </c>
      <c r="W223" t="s">
        <v>358</v>
      </c>
      <c r="X223" t="s">
        <v>1072</v>
      </c>
      <c r="Y223" t="s">
        <v>217</v>
      </c>
      <c r="Z223" t="s">
        <v>328</v>
      </c>
      <c r="AA223">
        <v>1</v>
      </c>
      <c r="AB223" t="s">
        <v>1210</v>
      </c>
      <c r="AC223" t="s">
        <v>479</v>
      </c>
      <c r="AD223" t="s">
        <v>394</v>
      </c>
      <c r="AE223" t="s">
        <v>351</v>
      </c>
      <c r="AF223" t="s">
        <v>1211</v>
      </c>
      <c r="AG223" t="s">
        <v>566</v>
      </c>
      <c r="AH223" t="s">
        <v>329</v>
      </c>
      <c r="AI223">
        <v>0</v>
      </c>
      <c r="AJ223" t="s">
        <v>217</v>
      </c>
      <c r="AK223">
        <v>0</v>
      </c>
      <c r="AL223" t="s">
        <v>719</v>
      </c>
      <c r="AM223" t="s">
        <v>486</v>
      </c>
      <c r="AN223" t="s">
        <v>1060</v>
      </c>
      <c r="AO223" t="s">
        <v>793</v>
      </c>
      <c r="AP223" t="s">
        <v>321</v>
      </c>
      <c r="AQ223">
        <v>0</v>
      </c>
      <c r="AR223" t="s">
        <v>480</v>
      </c>
      <c r="AS223" t="s">
        <v>1212</v>
      </c>
      <c r="AT223" t="s">
        <v>604</v>
      </c>
      <c r="AU223" t="s">
        <v>1050</v>
      </c>
      <c r="AV223" t="s">
        <v>1159</v>
      </c>
      <c r="AW223" t="s">
        <v>639</v>
      </c>
    </row>
    <row r="224" spans="1:49" x14ac:dyDescent="0.2">
      <c r="A224" t="s">
        <v>234</v>
      </c>
      <c r="B224" t="s">
        <v>104</v>
      </c>
      <c r="C224">
        <v>0</v>
      </c>
      <c r="D224" t="s">
        <v>217</v>
      </c>
      <c r="E224" t="s">
        <v>520</v>
      </c>
      <c r="F224" t="s">
        <v>521</v>
      </c>
      <c r="G224" t="s">
        <v>522</v>
      </c>
      <c r="H224" t="s">
        <v>523</v>
      </c>
      <c r="I224" t="s">
        <v>364</v>
      </c>
      <c r="J224" t="s">
        <v>326</v>
      </c>
      <c r="K224">
        <v>1</v>
      </c>
      <c r="L224" t="s">
        <v>362</v>
      </c>
      <c r="M224" t="s">
        <v>519</v>
      </c>
      <c r="N224" t="s">
        <v>443</v>
      </c>
      <c r="O224" t="s">
        <v>217</v>
      </c>
      <c r="P224" t="s">
        <v>408</v>
      </c>
      <c r="Q224" t="s">
        <v>1061</v>
      </c>
      <c r="R224" t="s">
        <v>327</v>
      </c>
      <c r="S224">
        <v>1</v>
      </c>
      <c r="T224" t="s">
        <v>217</v>
      </c>
      <c r="U224">
        <v>0</v>
      </c>
      <c r="V224" t="s">
        <v>217</v>
      </c>
      <c r="W224" t="s">
        <v>217</v>
      </c>
      <c r="X224" t="s">
        <v>579</v>
      </c>
      <c r="Y224" t="s">
        <v>841</v>
      </c>
      <c r="Z224" t="s">
        <v>328</v>
      </c>
      <c r="AA224">
        <v>1</v>
      </c>
      <c r="AB224" t="s">
        <v>217</v>
      </c>
      <c r="AC224">
        <v>0</v>
      </c>
      <c r="AD224" t="s">
        <v>217</v>
      </c>
      <c r="AE224" t="s">
        <v>217</v>
      </c>
      <c r="AF224" t="s">
        <v>579</v>
      </c>
      <c r="AG224" t="s">
        <v>841</v>
      </c>
      <c r="AH224" t="s">
        <v>329</v>
      </c>
      <c r="AI224">
        <v>1</v>
      </c>
      <c r="AJ224" t="s">
        <v>1049</v>
      </c>
      <c r="AK224" t="s">
        <v>1128</v>
      </c>
      <c r="AL224" t="s">
        <v>450</v>
      </c>
      <c r="AM224" t="s">
        <v>834</v>
      </c>
      <c r="AN224" t="s">
        <v>632</v>
      </c>
      <c r="AO224" t="s">
        <v>217</v>
      </c>
      <c r="AP224" t="s">
        <v>321</v>
      </c>
      <c r="AQ224">
        <v>1</v>
      </c>
      <c r="AR224" t="s">
        <v>217</v>
      </c>
      <c r="AS224">
        <v>0</v>
      </c>
      <c r="AT224" t="s">
        <v>217</v>
      </c>
      <c r="AU224" t="s">
        <v>217</v>
      </c>
      <c r="AV224" t="s">
        <v>579</v>
      </c>
      <c r="AW224" t="s">
        <v>841</v>
      </c>
    </row>
    <row r="225" spans="1:49" x14ac:dyDescent="0.2">
      <c r="A225" t="s">
        <v>235</v>
      </c>
      <c r="B225" t="s">
        <v>104</v>
      </c>
      <c r="C225">
        <v>0</v>
      </c>
      <c r="D225" t="s">
        <v>217</v>
      </c>
      <c r="E225" t="s">
        <v>530</v>
      </c>
      <c r="F225" t="s">
        <v>531</v>
      </c>
      <c r="G225" t="s">
        <v>532</v>
      </c>
      <c r="H225" t="s">
        <v>533</v>
      </c>
      <c r="I225" t="s">
        <v>534</v>
      </c>
      <c r="J225" t="s">
        <v>326</v>
      </c>
      <c r="K225">
        <v>0</v>
      </c>
      <c r="L225" t="s">
        <v>479</v>
      </c>
      <c r="M225">
        <v>0</v>
      </c>
      <c r="N225" t="s">
        <v>478</v>
      </c>
      <c r="O225" t="s">
        <v>483</v>
      </c>
      <c r="P225" t="s">
        <v>818</v>
      </c>
      <c r="Q225" t="s">
        <v>539</v>
      </c>
      <c r="R225" t="s">
        <v>327</v>
      </c>
      <c r="S225">
        <v>0</v>
      </c>
      <c r="T225" t="s">
        <v>217</v>
      </c>
      <c r="U225">
        <v>0</v>
      </c>
      <c r="V225" t="s">
        <v>228</v>
      </c>
      <c r="W225" t="s">
        <v>228</v>
      </c>
      <c r="X225" t="s">
        <v>433</v>
      </c>
      <c r="Y225" t="s">
        <v>458</v>
      </c>
      <c r="Z225" t="s">
        <v>328</v>
      </c>
      <c r="AA225">
        <v>0</v>
      </c>
      <c r="AB225" t="s">
        <v>217</v>
      </c>
      <c r="AC225">
        <v>0</v>
      </c>
      <c r="AD225" t="s">
        <v>217</v>
      </c>
      <c r="AE225" t="s">
        <v>217</v>
      </c>
      <c r="AF225" t="s">
        <v>498</v>
      </c>
      <c r="AG225" t="s">
        <v>473</v>
      </c>
      <c r="AH225" t="s">
        <v>329</v>
      </c>
      <c r="AI225">
        <v>0</v>
      </c>
      <c r="AJ225" t="s">
        <v>596</v>
      </c>
      <c r="AK225" t="s">
        <v>1087</v>
      </c>
      <c r="AL225" t="s">
        <v>527</v>
      </c>
      <c r="AM225" t="s">
        <v>412</v>
      </c>
      <c r="AN225" t="s">
        <v>774</v>
      </c>
      <c r="AO225" t="s">
        <v>486</v>
      </c>
      <c r="AP225" t="s">
        <v>321</v>
      </c>
      <c r="AQ225">
        <v>0</v>
      </c>
      <c r="AR225" t="s">
        <v>217</v>
      </c>
      <c r="AS225">
        <v>0</v>
      </c>
      <c r="AT225" t="s">
        <v>217</v>
      </c>
      <c r="AU225" t="s">
        <v>217</v>
      </c>
      <c r="AV225" t="s">
        <v>498</v>
      </c>
      <c r="AW225" t="s">
        <v>473</v>
      </c>
    </row>
    <row r="226" spans="1:49" x14ac:dyDescent="0.2">
      <c r="A226" t="s">
        <v>236</v>
      </c>
      <c r="B226" t="s">
        <v>104</v>
      </c>
      <c r="C226">
        <v>0</v>
      </c>
      <c r="D226" t="s">
        <v>217</v>
      </c>
      <c r="E226" t="s">
        <v>536</v>
      </c>
      <c r="F226" t="s">
        <v>537</v>
      </c>
      <c r="G226" t="s">
        <v>446</v>
      </c>
      <c r="H226" t="s">
        <v>488</v>
      </c>
      <c r="I226" t="s">
        <v>538</v>
      </c>
      <c r="J226" t="s">
        <v>326</v>
      </c>
      <c r="K226">
        <v>1</v>
      </c>
      <c r="L226" t="s">
        <v>478</v>
      </c>
      <c r="M226">
        <v>0</v>
      </c>
      <c r="N226" t="s">
        <v>429</v>
      </c>
      <c r="O226" t="s">
        <v>217</v>
      </c>
      <c r="P226" t="s">
        <v>722</v>
      </c>
      <c r="Q226" t="s">
        <v>584</v>
      </c>
      <c r="R226" t="s">
        <v>327</v>
      </c>
      <c r="S226">
        <v>1</v>
      </c>
      <c r="T226" t="s">
        <v>642</v>
      </c>
      <c r="U226">
        <v>0</v>
      </c>
      <c r="V226" t="s">
        <v>443</v>
      </c>
      <c r="W226" t="s">
        <v>217</v>
      </c>
      <c r="X226" t="s">
        <v>668</v>
      </c>
      <c r="Y226" t="s">
        <v>340</v>
      </c>
      <c r="Z226" t="s">
        <v>328</v>
      </c>
      <c r="AA226">
        <v>1</v>
      </c>
      <c r="AB226" t="s">
        <v>642</v>
      </c>
      <c r="AC226" t="s">
        <v>621</v>
      </c>
      <c r="AD226" t="s">
        <v>443</v>
      </c>
      <c r="AE226" t="s">
        <v>217</v>
      </c>
      <c r="AF226" t="s">
        <v>668</v>
      </c>
      <c r="AG226" t="s">
        <v>340</v>
      </c>
      <c r="AH226" t="s">
        <v>329</v>
      </c>
      <c r="AI226">
        <v>1</v>
      </c>
      <c r="AJ226" t="s">
        <v>217</v>
      </c>
      <c r="AK226">
        <v>0</v>
      </c>
      <c r="AL226" t="s">
        <v>217</v>
      </c>
      <c r="AM226" t="s">
        <v>217</v>
      </c>
      <c r="AN226" t="s">
        <v>1182</v>
      </c>
      <c r="AO226" t="s">
        <v>1103</v>
      </c>
      <c r="AP226" t="s">
        <v>321</v>
      </c>
      <c r="AQ226">
        <v>1</v>
      </c>
      <c r="AR226" t="s">
        <v>480</v>
      </c>
      <c r="AS226" t="s">
        <v>776</v>
      </c>
      <c r="AT226" t="s">
        <v>443</v>
      </c>
      <c r="AU226" t="s">
        <v>343</v>
      </c>
      <c r="AV226" t="s">
        <v>1016</v>
      </c>
      <c r="AW226" t="s">
        <v>407</v>
      </c>
    </row>
    <row r="227" spans="1:49" x14ac:dyDescent="0.2">
      <c r="A227" t="s">
        <v>237</v>
      </c>
      <c r="B227" t="s">
        <v>104</v>
      </c>
      <c r="C227">
        <v>0</v>
      </c>
      <c r="D227" t="s">
        <v>217</v>
      </c>
      <c r="E227" t="s">
        <v>543</v>
      </c>
      <c r="F227" t="s">
        <v>346</v>
      </c>
      <c r="G227" t="s">
        <v>544</v>
      </c>
      <c r="H227" t="s">
        <v>348</v>
      </c>
      <c r="I227" t="s">
        <v>545</v>
      </c>
      <c r="J227" t="s">
        <v>326</v>
      </c>
      <c r="K227">
        <v>0</v>
      </c>
      <c r="L227" t="s">
        <v>718</v>
      </c>
      <c r="M227" t="s">
        <v>578</v>
      </c>
      <c r="N227" t="s">
        <v>337</v>
      </c>
      <c r="O227" t="s">
        <v>578</v>
      </c>
      <c r="P227" t="s">
        <v>598</v>
      </c>
      <c r="Q227" t="s">
        <v>1074</v>
      </c>
      <c r="R227" t="s">
        <v>327</v>
      </c>
      <c r="S227">
        <v>0</v>
      </c>
      <c r="T227" t="s">
        <v>480</v>
      </c>
      <c r="U227">
        <v>0</v>
      </c>
      <c r="V227" t="s">
        <v>217</v>
      </c>
      <c r="W227" t="s">
        <v>560</v>
      </c>
      <c r="X227" t="s">
        <v>604</v>
      </c>
      <c r="Y227" t="s">
        <v>1075</v>
      </c>
      <c r="Z227" t="s">
        <v>328</v>
      </c>
      <c r="AA227">
        <v>0</v>
      </c>
      <c r="AB227" t="s">
        <v>480</v>
      </c>
      <c r="AC227">
        <v>0</v>
      </c>
      <c r="AD227" t="s">
        <v>217</v>
      </c>
      <c r="AE227" t="s">
        <v>560</v>
      </c>
      <c r="AF227" t="s">
        <v>604</v>
      </c>
      <c r="AG227" t="s">
        <v>1075</v>
      </c>
      <c r="AH227" t="s">
        <v>329</v>
      </c>
      <c r="AI227">
        <v>0</v>
      </c>
      <c r="AJ227" t="s">
        <v>538</v>
      </c>
      <c r="AK227" t="s">
        <v>1076</v>
      </c>
      <c r="AL227" t="s">
        <v>590</v>
      </c>
      <c r="AM227" t="s">
        <v>1121</v>
      </c>
      <c r="AN227" t="s">
        <v>491</v>
      </c>
      <c r="AO227" t="s">
        <v>217</v>
      </c>
      <c r="AP227" t="s">
        <v>321</v>
      </c>
      <c r="AQ227">
        <v>0</v>
      </c>
      <c r="AR227" t="s">
        <v>217</v>
      </c>
      <c r="AS227" t="s">
        <v>1077</v>
      </c>
      <c r="AT227" t="s">
        <v>579</v>
      </c>
      <c r="AU227" t="s">
        <v>393</v>
      </c>
      <c r="AV227" t="s">
        <v>570</v>
      </c>
      <c r="AW227" t="s">
        <v>602</v>
      </c>
    </row>
    <row r="228" spans="1:49" x14ac:dyDescent="0.2">
      <c r="A228" t="s">
        <v>238</v>
      </c>
      <c r="B228" t="s">
        <v>104</v>
      </c>
      <c r="C228">
        <v>0</v>
      </c>
      <c r="D228" t="s">
        <v>217</v>
      </c>
      <c r="E228" t="s">
        <v>550</v>
      </c>
      <c r="F228" t="s">
        <v>551</v>
      </c>
      <c r="G228" t="s">
        <v>552</v>
      </c>
      <c r="H228" s="3">
        <v>1312</v>
      </c>
      <c r="I228" s="3">
        <v>1017</v>
      </c>
      <c r="J228" t="s">
        <v>326</v>
      </c>
      <c r="K228">
        <v>1</v>
      </c>
      <c r="L228" t="s">
        <v>560</v>
      </c>
      <c r="M228" t="s">
        <v>1067</v>
      </c>
      <c r="N228" t="s">
        <v>402</v>
      </c>
      <c r="O228" t="s">
        <v>404</v>
      </c>
      <c r="P228" t="s">
        <v>338</v>
      </c>
      <c r="Q228" t="s">
        <v>408</v>
      </c>
      <c r="R228" t="s">
        <v>327</v>
      </c>
      <c r="S228">
        <v>0</v>
      </c>
      <c r="T228" t="s">
        <v>649</v>
      </c>
      <c r="U228">
        <v>0</v>
      </c>
      <c r="V228" t="s">
        <v>482</v>
      </c>
      <c r="W228" t="s">
        <v>333</v>
      </c>
      <c r="X228" t="s">
        <v>217</v>
      </c>
      <c r="Y228" t="s">
        <v>707</v>
      </c>
      <c r="Z228" t="s">
        <v>328</v>
      </c>
      <c r="AA228">
        <v>0</v>
      </c>
      <c r="AB228" t="s">
        <v>547</v>
      </c>
      <c r="AC228">
        <v>0</v>
      </c>
      <c r="AD228" t="s">
        <v>217</v>
      </c>
      <c r="AE228" t="s">
        <v>517</v>
      </c>
      <c r="AF228" t="s">
        <v>457</v>
      </c>
      <c r="AG228" t="s">
        <v>806</v>
      </c>
      <c r="AH228" t="s">
        <v>329</v>
      </c>
      <c r="AI228">
        <v>1</v>
      </c>
      <c r="AJ228" t="s">
        <v>217</v>
      </c>
      <c r="AK228">
        <v>0</v>
      </c>
      <c r="AL228" t="s">
        <v>607</v>
      </c>
      <c r="AM228" t="s">
        <v>519</v>
      </c>
      <c r="AN228" t="s">
        <v>1060</v>
      </c>
      <c r="AO228" t="s">
        <v>605</v>
      </c>
      <c r="AP228" t="s">
        <v>321</v>
      </c>
      <c r="AQ228">
        <v>0</v>
      </c>
      <c r="AR228" t="s">
        <v>217</v>
      </c>
      <c r="AS228">
        <v>0</v>
      </c>
      <c r="AT228" t="s">
        <v>457</v>
      </c>
      <c r="AU228" t="s">
        <v>806</v>
      </c>
      <c r="AV228" t="s">
        <v>217</v>
      </c>
      <c r="AW228" t="s">
        <v>517</v>
      </c>
    </row>
    <row r="229" spans="1:49" x14ac:dyDescent="0.2">
      <c r="A229" t="s">
        <v>239</v>
      </c>
      <c r="B229" t="s">
        <v>104</v>
      </c>
      <c r="C229">
        <v>1</v>
      </c>
      <c r="D229" t="s">
        <v>217</v>
      </c>
      <c r="E229" t="s">
        <v>562</v>
      </c>
      <c r="F229" t="s">
        <v>563</v>
      </c>
      <c r="G229" t="s">
        <v>564</v>
      </c>
      <c r="H229" t="s">
        <v>365</v>
      </c>
      <c r="I229" t="s">
        <v>565</v>
      </c>
      <c r="J229" t="s">
        <v>326</v>
      </c>
      <c r="K229">
        <v>1</v>
      </c>
      <c r="L229" t="s">
        <v>399</v>
      </c>
      <c r="M229">
        <v>0</v>
      </c>
      <c r="N229" t="s">
        <v>540</v>
      </c>
      <c r="O229" t="s">
        <v>1079</v>
      </c>
      <c r="P229" t="s">
        <v>356</v>
      </c>
      <c r="Q229" t="s">
        <v>1080</v>
      </c>
      <c r="R229" t="s">
        <v>327</v>
      </c>
      <c r="S229">
        <v>0</v>
      </c>
      <c r="T229" t="s">
        <v>1081</v>
      </c>
      <c r="U229">
        <v>0</v>
      </c>
      <c r="V229" t="s">
        <v>430</v>
      </c>
      <c r="W229" t="s">
        <v>401</v>
      </c>
      <c r="X229" t="s">
        <v>579</v>
      </c>
      <c r="Y229" t="s">
        <v>217</v>
      </c>
      <c r="Z229" t="s">
        <v>328</v>
      </c>
      <c r="AA229">
        <v>0</v>
      </c>
      <c r="AB229" t="s">
        <v>217</v>
      </c>
      <c r="AC229">
        <v>0</v>
      </c>
      <c r="AD229" t="s">
        <v>217</v>
      </c>
      <c r="AE229" t="s">
        <v>217</v>
      </c>
      <c r="AF229" t="s">
        <v>1042</v>
      </c>
      <c r="AG229" t="s">
        <v>725</v>
      </c>
      <c r="AH229" t="s">
        <v>329</v>
      </c>
      <c r="AI229">
        <v>0</v>
      </c>
      <c r="AJ229" t="s">
        <v>217</v>
      </c>
      <c r="AK229">
        <v>0</v>
      </c>
      <c r="AL229" t="s">
        <v>576</v>
      </c>
      <c r="AM229" t="s">
        <v>566</v>
      </c>
      <c r="AN229" t="s">
        <v>1213</v>
      </c>
      <c r="AO229" t="s">
        <v>1079</v>
      </c>
      <c r="AP229" t="s">
        <v>321</v>
      </c>
      <c r="AQ229">
        <v>0</v>
      </c>
      <c r="AR229" t="s">
        <v>217</v>
      </c>
      <c r="AS229">
        <v>0</v>
      </c>
      <c r="AT229" t="s">
        <v>217</v>
      </c>
      <c r="AU229" t="s">
        <v>217</v>
      </c>
      <c r="AV229" t="s">
        <v>1042</v>
      </c>
      <c r="AW229" t="s">
        <v>725</v>
      </c>
    </row>
    <row r="230" spans="1:49" x14ac:dyDescent="0.2">
      <c r="A230" t="s">
        <v>240</v>
      </c>
      <c r="B230" t="s">
        <v>104</v>
      </c>
      <c r="C230">
        <v>0</v>
      </c>
      <c r="D230" t="s">
        <v>217</v>
      </c>
      <c r="E230" t="s">
        <v>520</v>
      </c>
      <c r="F230" t="s">
        <v>572</v>
      </c>
      <c r="G230" t="s">
        <v>573</v>
      </c>
      <c r="H230" t="s">
        <v>574</v>
      </c>
      <c r="I230" t="s">
        <v>575</v>
      </c>
      <c r="J230" t="s">
        <v>326</v>
      </c>
      <c r="K230">
        <v>0</v>
      </c>
      <c r="L230" t="s">
        <v>217</v>
      </c>
      <c r="M230">
        <v>0</v>
      </c>
      <c r="N230" t="s">
        <v>571</v>
      </c>
      <c r="O230" t="s">
        <v>441</v>
      </c>
      <c r="P230" t="s">
        <v>845</v>
      </c>
      <c r="Q230" t="s">
        <v>579</v>
      </c>
      <c r="R230" t="s">
        <v>327</v>
      </c>
      <c r="S230">
        <v>0</v>
      </c>
      <c r="T230" t="s">
        <v>344</v>
      </c>
      <c r="U230">
        <v>0</v>
      </c>
      <c r="V230" t="s">
        <v>523</v>
      </c>
      <c r="W230" t="s">
        <v>451</v>
      </c>
      <c r="X230" t="s">
        <v>1082</v>
      </c>
      <c r="Y230" t="s">
        <v>217</v>
      </c>
      <c r="Z230" t="s">
        <v>328</v>
      </c>
      <c r="AA230">
        <v>0</v>
      </c>
      <c r="AB230" t="s">
        <v>682</v>
      </c>
      <c r="AC230" t="s">
        <v>529</v>
      </c>
      <c r="AD230" t="s">
        <v>355</v>
      </c>
      <c r="AE230" t="s">
        <v>583</v>
      </c>
      <c r="AF230" t="s">
        <v>367</v>
      </c>
      <c r="AG230" t="s">
        <v>1106</v>
      </c>
      <c r="AH230" t="s">
        <v>329</v>
      </c>
      <c r="AI230">
        <v>1</v>
      </c>
      <c r="AJ230" t="s">
        <v>386</v>
      </c>
      <c r="AK230" t="s">
        <v>1214</v>
      </c>
      <c r="AL230" t="s">
        <v>892</v>
      </c>
      <c r="AM230" t="s">
        <v>820</v>
      </c>
      <c r="AN230" t="s">
        <v>727</v>
      </c>
      <c r="AO230" t="s">
        <v>336</v>
      </c>
      <c r="AP230" t="s">
        <v>321</v>
      </c>
      <c r="AQ230">
        <v>1</v>
      </c>
      <c r="AR230" t="s">
        <v>217</v>
      </c>
      <c r="AS230" t="s">
        <v>1215</v>
      </c>
      <c r="AT230" t="s">
        <v>567</v>
      </c>
      <c r="AU230" t="s">
        <v>1028</v>
      </c>
      <c r="AV230" t="s">
        <v>427</v>
      </c>
      <c r="AW230" t="s">
        <v>427</v>
      </c>
    </row>
    <row r="231" spans="1:49" x14ac:dyDescent="0.2">
      <c r="A231" t="s">
        <v>241</v>
      </c>
      <c r="B231" t="s">
        <v>104</v>
      </c>
      <c r="C231">
        <v>1</v>
      </c>
      <c r="D231" t="s">
        <v>217</v>
      </c>
      <c r="E231" t="s">
        <v>582</v>
      </c>
      <c r="F231" s="7">
        <v>35431</v>
      </c>
      <c r="G231" s="8">
        <v>44137</v>
      </c>
      <c r="H231" s="3">
        <v>6989</v>
      </c>
      <c r="I231" s="3">
        <v>7383</v>
      </c>
      <c r="J231" t="s">
        <v>326</v>
      </c>
      <c r="K231">
        <v>0</v>
      </c>
      <c r="L231" t="s">
        <v>217</v>
      </c>
      <c r="M231" t="s">
        <v>558</v>
      </c>
      <c r="N231" t="s">
        <v>1085</v>
      </c>
      <c r="O231" t="s">
        <v>1086</v>
      </c>
      <c r="P231" t="s">
        <v>217</v>
      </c>
      <c r="Q231" t="s">
        <v>217</v>
      </c>
      <c r="R231" t="s">
        <v>327</v>
      </c>
      <c r="S231">
        <v>0</v>
      </c>
      <c r="T231" t="s">
        <v>217</v>
      </c>
      <c r="U231">
        <v>0</v>
      </c>
      <c r="V231" t="s">
        <v>228</v>
      </c>
      <c r="W231" t="s">
        <v>228</v>
      </c>
      <c r="X231" t="s">
        <v>1087</v>
      </c>
      <c r="Y231" t="s">
        <v>1088</v>
      </c>
      <c r="Z231" t="s">
        <v>328</v>
      </c>
      <c r="AA231">
        <v>0</v>
      </c>
      <c r="AB231" t="s">
        <v>217</v>
      </c>
      <c r="AC231">
        <v>0</v>
      </c>
      <c r="AD231" t="s">
        <v>616</v>
      </c>
      <c r="AE231" t="s">
        <v>598</v>
      </c>
      <c r="AF231" t="s">
        <v>217</v>
      </c>
      <c r="AG231" t="s">
        <v>217</v>
      </c>
      <c r="AH231" t="s">
        <v>329</v>
      </c>
      <c r="AI231">
        <v>1</v>
      </c>
      <c r="AJ231" t="s">
        <v>217</v>
      </c>
      <c r="AK231">
        <v>0</v>
      </c>
      <c r="AL231" t="s">
        <v>217</v>
      </c>
      <c r="AM231" t="s">
        <v>217</v>
      </c>
      <c r="AN231" t="s">
        <v>1002</v>
      </c>
      <c r="AO231" t="s">
        <v>1106</v>
      </c>
      <c r="AP231" t="s">
        <v>321</v>
      </c>
      <c r="AQ231">
        <v>1</v>
      </c>
      <c r="AR231" t="s">
        <v>217</v>
      </c>
      <c r="AS231">
        <v>0</v>
      </c>
      <c r="AT231" t="s">
        <v>217</v>
      </c>
      <c r="AU231" t="s">
        <v>217</v>
      </c>
      <c r="AV231" t="s">
        <v>706</v>
      </c>
      <c r="AW231" t="s">
        <v>854</v>
      </c>
    </row>
    <row r="232" spans="1:49" x14ac:dyDescent="0.2">
      <c r="A232" t="s">
        <v>242</v>
      </c>
      <c r="B232" t="s">
        <v>104</v>
      </c>
      <c r="C232">
        <v>0</v>
      </c>
      <c r="D232" t="s">
        <v>217</v>
      </c>
      <c r="E232" t="s">
        <v>584</v>
      </c>
      <c r="F232" t="s">
        <v>362</v>
      </c>
      <c r="G232" t="s">
        <v>346</v>
      </c>
      <c r="H232" t="s">
        <v>500</v>
      </c>
      <c r="I232" t="s">
        <v>348</v>
      </c>
      <c r="J232" t="s">
        <v>326</v>
      </c>
      <c r="K232">
        <v>0</v>
      </c>
      <c r="L232" t="s">
        <v>441</v>
      </c>
      <c r="M232" t="s">
        <v>855</v>
      </c>
      <c r="N232" t="s">
        <v>504</v>
      </c>
      <c r="O232" t="s">
        <v>337</v>
      </c>
      <c r="P232" t="s">
        <v>1089</v>
      </c>
      <c r="Q232" t="s">
        <v>598</v>
      </c>
      <c r="R232" t="s">
        <v>327</v>
      </c>
      <c r="S232">
        <v>0</v>
      </c>
      <c r="T232" t="s">
        <v>600</v>
      </c>
      <c r="U232">
        <v>0</v>
      </c>
      <c r="V232" t="s">
        <v>358</v>
      </c>
      <c r="W232" t="s">
        <v>217</v>
      </c>
      <c r="X232" t="s">
        <v>660</v>
      </c>
      <c r="Y232" t="s">
        <v>604</v>
      </c>
      <c r="Z232" t="s">
        <v>328</v>
      </c>
      <c r="AA232">
        <v>0</v>
      </c>
      <c r="AB232" t="s">
        <v>600</v>
      </c>
      <c r="AC232" t="s">
        <v>350</v>
      </c>
      <c r="AD232" t="s">
        <v>358</v>
      </c>
      <c r="AE232" t="s">
        <v>217</v>
      </c>
      <c r="AF232" t="s">
        <v>660</v>
      </c>
      <c r="AG232" t="s">
        <v>604</v>
      </c>
      <c r="AH232" t="s">
        <v>329</v>
      </c>
      <c r="AI232">
        <v>0</v>
      </c>
      <c r="AJ232" t="s">
        <v>389</v>
      </c>
      <c r="AK232" t="s">
        <v>1185</v>
      </c>
      <c r="AL232" t="s">
        <v>1216</v>
      </c>
      <c r="AM232" t="s">
        <v>616</v>
      </c>
      <c r="AN232" t="s">
        <v>479</v>
      </c>
      <c r="AO232" t="s">
        <v>805</v>
      </c>
      <c r="AP232" t="s">
        <v>321</v>
      </c>
      <c r="AQ232">
        <v>0</v>
      </c>
      <c r="AR232" t="s">
        <v>217</v>
      </c>
      <c r="AS232" t="s">
        <v>868</v>
      </c>
      <c r="AT232" t="s">
        <v>508</v>
      </c>
      <c r="AU232" t="s">
        <v>538</v>
      </c>
      <c r="AV232" t="s">
        <v>598</v>
      </c>
      <c r="AW232" t="s">
        <v>407</v>
      </c>
    </row>
    <row r="233" spans="1:49" x14ac:dyDescent="0.2">
      <c r="A233" t="s">
        <v>243</v>
      </c>
      <c r="B233" t="s">
        <v>104</v>
      </c>
      <c r="C233">
        <v>0</v>
      </c>
      <c r="D233" t="s">
        <v>217</v>
      </c>
      <c r="E233" t="s">
        <v>587</v>
      </c>
      <c r="F233" t="s">
        <v>588</v>
      </c>
      <c r="G233" t="s">
        <v>423</v>
      </c>
      <c r="H233" s="3">
        <v>1096</v>
      </c>
      <c r="I233" s="3">
        <v>1753</v>
      </c>
      <c r="J233" t="s">
        <v>326</v>
      </c>
      <c r="K233">
        <v>0</v>
      </c>
      <c r="L233" t="s">
        <v>443</v>
      </c>
      <c r="M233" t="s">
        <v>600</v>
      </c>
      <c r="N233" t="s">
        <v>358</v>
      </c>
      <c r="O233" t="s">
        <v>217</v>
      </c>
      <c r="P233" t="s">
        <v>517</v>
      </c>
      <c r="Q233" t="s">
        <v>640</v>
      </c>
      <c r="R233" t="s">
        <v>327</v>
      </c>
      <c r="S233">
        <v>0</v>
      </c>
      <c r="T233" t="s">
        <v>217</v>
      </c>
      <c r="U233">
        <v>0</v>
      </c>
      <c r="V233" t="s">
        <v>217</v>
      </c>
      <c r="W233" t="s">
        <v>217</v>
      </c>
      <c r="X233" t="s">
        <v>558</v>
      </c>
      <c r="Y233" t="s">
        <v>524</v>
      </c>
      <c r="Z233" t="s">
        <v>328</v>
      </c>
      <c r="AA233">
        <v>0</v>
      </c>
      <c r="AB233" t="s">
        <v>217</v>
      </c>
      <c r="AC233">
        <v>0</v>
      </c>
      <c r="AD233" t="s">
        <v>217</v>
      </c>
      <c r="AE233" t="s">
        <v>217</v>
      </c>
      <c r="AF233" t="s">
        <v>558</v>
      </c>
      <c r="AG233" t="s">
        <v>524</v>
      </c>
      <c r="AH233" t="s">
        <v>329</v>
      </c>
      <c r="AI233">
        <v>0</v>
      </c>
      <c r="AJ233" t="s">
        <v>699</v>
      </c>
      <c r="AK233" t="s">
        <v>650</v>
      </c>
      <c r="AL233" t="s">
        <v>511</v>
      </c>
      <c r="AM233" t="s">
        <v>217</v>
      </c>
      <c r="AN233" t="s">
        <v>451</v>
      </c>
      <c r="AO233" t="s">
        <v>460</v>
      </c>
      <c r="AP233" t="s">
        <v>321</v>
      </c>
      <c r="AQ233">
        <v>0</v>
      </c>
      <c r="AR233" t="s">
        <v>217</v>
      </c>
      <c r="AS233">
        <v>0</v>
      </c>
      <c r="AT233" t="s">
        <v>217</v>
      </c>
      <c r="AU233" t="s">
        <v>217</v>
      </c>
      <c r="AV233" t="s">
        <v>558</v>
      </c>
      <c r="AW233" t="s">
        <v>524</v>
      </c>
    </row>
    <row r="234" spans="1:49" x14ac:dyDescent="0.2">
      <c r="A234" t="s">
        <v>244</v>
      </c>
      <c r="B234" t="s">
        <v>104</v>
      </c>
      <c r="C234">
        <v>1</v>
      </c>
      <c r="D234" t="s">
        <v>511</v>
      </c>
      <c r="E234" t="s">
        <v>592</v>
      </c>
      <c r="F234" t="s">
        <v>593</v>
      </c>
      <c r="G234" s="3">
        <v>2601</v>
      </c>
      <c r="H234" t="s">
        <v>594</v>
      </c>
      <c r="I234" s="3">
        <v>3583</v>
      </c>
      <c r="J234" t="s">
        <v>326</v>
      </c>
      <c r="K234">
        <v>0</v>
      </c>
      <c r="L234" t="s">
        <v>774</v>
      </c>
      <c r="M234">
        <v>0</v>
      </c>
      <c r="N234" t="s">
        <v>434</v>
      </c>
      <c r="O234" t="s">
        <v>559</v>
      </c>
      <c r="P234" t="s">
        <v>516</v>
      </c>
      <c r="Q234" t="s">
        <v>560</v>
      </c>
      <c r="R234" t="s">
        <v>327</v>
      </c>
      <c r="S234">
        <v>1</v>
      </c>
      <c r="T234" t="s">
        <v>217</v>
      </c>
      <c r="U234">
        <v>0</v>
      </c>
      <c r="V234" t="s">
        <v>228</v>
      </c>
      <c r="W234" t="s">
        <v>228</v>
      </c>
      <c r="X234" t="s">
        <v>710</v>
      </c>
      <c r="Y234" t="s">
        <v>347</v>
      </c>
      <c r="Z234" t="s">
        <v>328</v>
      </c>
      <c r="AA234">
        <v>1</v>
      </c>
      <c r="AB234" t="s">
        <v>217</v>
      </c>
      <c r="AC234">
        <v>0</v>
      </c>
      <c r="AD234" t="s">
        <v>217</v>
      </c>
      <c r="AE234" t="s">
        <v>217</v>
      </c>
      <c r="AF234" t="s">
        <v>683</v>
      </c>
      <c r="AG234" t="s">
        <v>797</v>
      </c>
      <c r="AH234" t="s">
        <v>329</v>
      </c>
      <c r="AI234">
        <v>1</v>
      </c>
      <c r="AJ234" t="s">
        <v>217</v>
      </c>
      <c r="AK234">
        <v>0</v>
      </c>
      <c r="AL234" t="s">
        <v>362</v>
      </c>
      <c r="AM234" t="s">
        <v>217</v>
      </c>
      <c r="AN234" t="s">
        <v>427</v>
      </c>
      <c r="AO234" t="s">
        <v>750</v>
      </c>
      <c r="AP234" t="s">
        <v>321</v>
      </c>
      <c r="AQ234">
        <v>1</v>
      </c>
      <c r="AR234" t="s">
        <v>217</v>
      </c>
      <c r="AS234">
        <v>0</v>
      </c>
      <c r="AT234" t="s">
        <v>217</v>
      </c>
      <c r="AU234" t="s">
        <v>217</v>
      </c>
      <c r="AV234" t="s">
        <v>683</v>
      </c>
      <c r="AW234" t="s">
        <v>797</v>
      </c>
    </row>
    <row r="235" spans="1:49" x14ac:dyDescent="0.2">
      <c r="A235" t="s">
        <v>245</v>
      </c>
      <c r="B235" t="s">
        <v>104</v>
      </c>
      <c r="C235">
        <v>0</v>
      </c>
      <c r="D235" t="s">
        <v>217</v>
      </c>
      <c r="E235" t="s">
        <v>597</v>
      </c>
      <c r="F235" t="s">
        <v>446</v>
      </c>
      <c r="G235" t="s">
        <v>598</v>
      </c>
      <c r="H235" t="s">
        <v>426</v>
      </c>
      <c r="I235" t="s">
        <v>599</v>
      </c>
      <c r="J235" t="s">
        <v>326</v>
      </c>
      <c r="K235">
        <v>1</v>
      </c>
      <c r="L235" t="s">
        <v>425</v>
      </c>
      <c r="M235">
        <v>0</v>
      </c>
      <c r="N235" t="s">
        <v>217</v>
      </c>
      <c r="O235" t="s">
        <v>390</v>
      </c>
      <c r="P235" t="s">
        <v>784</v>
      </c>
      <c r="Q235" t="s">
        <v>1057</v>
      </c>
      <c r="R235" t="s">
        <v>327</v>
      </c>
      <c r="S235">
        <v>1</v>
      </c>
      <c r="T235" t="s">
        <v>599</v>
      </c>
      <c r="U235">
        <v>0</v>
      </c>
      <c r="V235" t="s">
        <v>217</v>
      </c>
      <c r="W235" t="s">
        <v>1027</v>
      </c>
      <c r="X235" t="s">
        <v>441</v>
      </c>
      <c r="Y235" t="s">
        <v>1054</v>
      </c>
      <c r="Z235" t="s">
        <v>328</v>
      </c>
      <c r="AA235">
        <v>0</v>
      </c>
      <c r="AB235" t="s">
        <v>478</v>
      </c>
      <c r="AC235" t="s">
        <v>749</v>
      </c>
      <c r="AD235" t="s">
        <v>767</v>
      </c>
      <c r="AE235" t="s">
        <v>368</v>
      </c>
      <c r="AF235" t="s">
        <v>651</v>
      </c>
      <c r="AG235" t="s">
        <v>475</v>
      </c>
      <c r="AH235" t="s">
        <v>329</v>
      </c>
      <c r="AI235">
        <v>1</v>
      </c>
      <c r="AJ235" t="s">
        <v>560</v>
      </c>
      <c r="AK235">
        <v>0</v>
      </c>
      <c r="AL235" t="s">
        <v>217</v>
      </c>
      <c r="AM235" t="s">
        <v>347</v>
      </c>
      <c r="AN235" t="s">
        <v>1217</v>
      </c>
      <c r="AO235" t="s">
        <v>450</v>
      </c>
      <c r="AP235" t="s">
        <v>321</v>
      </c>
      <c r="AQ235">
        <v>0</v>
      </c>
      <c r="AR235" t="s">
        <v>480</v>
      </c>
      <c r="AS235" t="s">
        <v>1093</v>
      </c>
      <c r="AT235" t="s">
        <v>517</v>
      </c>
      <c r="AU235" t="s">
        <v>649</v>
      </c>
      <c r="AV235" t="s">
        <v>835</v>
      </c>
      <c r="AW235" t="s">
        <v>346</v>
      </c>
    </row>
    <row r="236" spans="1:49" x14ac:dyDescent="0.2">
      <c r="A236" t="s">
        <v>246</v>
      </c>
      <c r="B236" t="s">
        <v>104</v>
      </c>
      <c r="C236">
        <v>0</v>
      </c>
      <c r="D236" t="s">
        <v>608</v>
      </c>
      <c r="E236" t="s">
        <v>609</v>
      </c>
      <c r="F236" t="s">
        <v>610</v>
      </c>
      <c r="G236" t="s">
        <v>611</v>
      </c>
      <c r="H236" t="s">
        <v>610</v>
      </c>
      <c r="I236" t="s">
        <v>612</v>
      </c>
      <c r="J236" t="s">
        <v>326</v>
      </c>
      <c r="K236">
        <v>1</v>
      </c>
      <c r="L236" t="s">
        <v>1094</v>
      </c>
      <c r="M236" t="s">
        <v>609</v>
      </c>
      <c r="N236" t="s">
        <v>611</v>
      </c>
      <c r="O236" t="s">
        <v>600</v>
      </c>
      <c r="P236" t="s">
        <v>1095</v>
      </c>
      <c r="Q236" t="s">
        <v>486</v>
      </c>
      <c r="R236" t="s">
        <v>327</v>
      </c>
      <c r="S236">
        <v>1</v>
      </c>
      <c r="T236" s="3">
        <v>1747</v>
      </c>
      <c r="U236">
        <v>0</v>
      </c>
      <c r="V236" t="s">
        <v>1096</v>
      </c>
      <c r="W236" t="s">
        <v>217</v>
      </c>
      <c r="X236" t="s">
        <v>618</v>
      </c>
      <c r="Y236" t="s">
        <v>352</v>
      </c>
      <c r="Z236" t="s">
        <v>328</v>
      </c>
      <c r="AA236">
        <v>1</v>
      </c>
      <c r="AB236" t="s">
        <v>589</v>
      </c>
      <c r="AC236">
        <v>0</v>
      </c>
      <c r="AD236" t="s">
        <v>217</v>
      </c>
      <c r="AE236" t="s">
        <v>860</v>
      </c>
      <c r="AF236" t="s">
        <v>340</v>
      </c>
      <c r="AG236" t="s">
        <v>1169</v>
      </c>
      <c r="AH236" t="s">
        <v>329</v>
      </c>
      <c r="AI236">
        <v>1</v>
      </c>
      <c r="AJ236" t="s">
        <v>608</v>
      </c>
      <c r="AK236" t="s">
        <v>1188</v>
      </c>
      <c r="AL236" t="s">
        <v>736</v>
      </c>
      <c r="AM236" t="s">
        <v>499</v>
      </c>
      <c r="AN236" t="s">
        <v>1038</v>
      </c>
      <c r="AO236" t="s">
        <v>1087</v>
      </c>
      <c r="AP236" t="s">
        <v>321</v>
      </c>
      <c r="AQ236">
        <v>1</v>
      </c>
      <c r="AR236" t="s">
        <v>589</v>
      </c>
      <c r="AS236">
        <v>0</v>
      </c>
      <c r="AT236" t="s">
        <v>217</v>
      </c>
      <c r="AU236" t="s">
        <v>860</v>
      </c>
      <c r="AV236" t="s">
        <v>340</v>
      </c>
      <c r="AW236" t="s">
        <v>1169</v>
      </c>
    </row>
    <row r="237" spans="1:49" x14ac:dyDescent="0.2">
      <c r="A237" t="s">
        <v>247</v>
      </c>
      <c r="B237" t="s">
        <v>104</v>
      </c>
      <c r="C237">
        <v>1</v>
      </c>
      <c r="D237" t="s">
        <v>217</v>
      </c>
      <c r="E237" t="s">
        <v>617</v>
      </c>
      <c r="F237" s="3">
        <v>1776</v>
      </c>
      <c r="G237" s="3">
        <v>1836</v>
      </c>
      <c r="H237" s="3">
        <v>1791</v>
      </c>
      <c r="I237" s="3">
        <v>2362</v>
      </c>
      <c r="J237" t="s">
        <v>326</v>
      </c>
      <c r="K237">
        <v>1</v>
      </c>
      <c r="L237" t="s">
        <v>873</v>
      </c>
      <c r="M237" t="s">
        <v>1100</v>
      </c>
      <c r="N237" t="s">
        <v>1101</v>
      </c>
      <c r="O237" t="s">
        <v>1102</v>
      </c>
      <c r="P237" t="s">
        <v>546</v>
      </c>
      <c r="Q237" t="s">
        <v>217</v>
      </c>
      <c r="R237" t="s">
        <v>327</v>
      </c>
      <c r="S237">
        <v>0</v>
      </c>
      <c r="T237" t="s">
        <v>217</v>
      </c>
      <c r="U237">
        <v>0</v>
      </c>
      <c r="V237" t="s">
        <v>228</v>
      </c>
      <c r="W237" t="s">
        <v>228</v>
      </c>
      <c r="X237" t="s">
        <v>1103</v>
      </c>
      <c r="Y237" t="s">
        <v>829</v>
      </c>
      <c r="Z237" t="s">
        <v>328</v>
      </c>
      <c r="AA237">
        <v>0</v>
      </c>
      <c r="AB237" s="3">
        <v>1256</v>
      </c>
      <c r="AC237" t="s">
        <v>1074</v>
      </c>
      <c r="AD237" t="s">
        <v>1218</v>
      </c>
      <c r="AE237" t="s">
        <v>860</v>
      </c>
      <c r="AF237" t="s">
        <v>699</v>
      </c>
      <c r="AG237" t="s">
        <v>217</v>
      </c>
      <c r="AH237" t="s">
        <v>329</v>
      </c>
      <c r="AI237">
        <v>0</v>
      </c>
      <c r="AJ237" t="s">
        <v>217</v>
      </c>
      <c r="AK237">
        <v>0</v>
      </c>
      <c r="AL237" t="s">
        <v>410</v>
      </c>
      <c r="AM237" t="s">
        <v>1002</v>
      </c>
      <c r="AN237" t="s">
        <v>217</v>
      </c>
      <c r="AO237" t="s">
        <v>217</v>
      </c>
      <c r="AP237" t="s">
        <v>321</v>
      </c>
      <c r="AQ237">
        <v>0</v>
      </c>
      <c r="AR237" t="s">
        <v>217</v>
      </c>
      <c r="AS237">
        <v>0</v>
      </c>
      <c r="AT237" t="s">
        <v>228</v>
      </c>
      <c r="AU237" t="s">
        <v>228</v>
      </c>
      <c r="AV237" t="s">
        <v>1103</v>
      </c>
      <c r="AW237" t="s">
        <v>829</v>
      </c>
    </row>
    <row r="238" spans="1:49" x14ac:dyDescent="0.2">
      <c r="A238" t="s">
        <v>248</v>
      </c>
      <c r="B238" t="s">
        <v>104</v>
      </c>
      <c r="C238">
        <v>0</v>
      </c>
      <c r="D238" s="3">
        <v>2005</v>
      </c>
      <c r="E238" t="s">
        <v>621</v>
      </c>
      <c r="F238" t="s">
        <v>622</v>
      </c>
      <c r="G238" t="s">
        <v>489</v>
      </c>
      <c r="H238" t="s">
        <v>623</v>
      </c>
      <c r="I238" t="s">
        <v>489</v>
      </c>
      <c r="J238" t="s">
        <v>326</v>
      </c>
      <c r="K238">
        <v>0</v>
      </c>
      <c r="L238" t="s">
        <v>1104</v>
      </c>
      <c r="M238">
        <v>0</v>
      </c>
      <c r="N238" t="s">
        <v>1008</v>
      </c>
      <c r="O238" t="s">
        <v>217</v>
      </c>
      <c r="P238" t="s">
        <v>397</v>
      </c>
      <c r="Q238" t="s">
        <v>217</v>
      </c>
      <c r="R238" t="s">
        <v>327</v>
      </c>
      <c r="S238">
        <v>0</v>
      </c>
      <c r="T238" t="s">
        <v>1104</v>
      </c>
      <c r="U238">
        <v>0</v>
      </c>
      <c r="V238" t="s">
        <v>1008</v>
      </c>
      <c r="W238" t="s">
        <v>217</v>
      </c>
      <c r="X238" t="s">
        <v>397</v>
      </c>
      <c r="Y238" t="s">
        <v>217</v>
      </c>
      <c r="Z238" t="s">
        <v>328</v>
      </c>
      <c r="AA238">
        <v>0</v>
      </c>
      <c r="AB238" t="s">
        <v>217</v>
      </c>
      <c r="AC238">
        <v>0</v>
      </c>
      <c r="AD238" t="s">
        <v>217</v>
      </c>
      <c r="AE238" t="s">
        <v>217</v>
      </c>
      <c r="AF238" t="s">
        <v>758</v>
      </c>
      <c r="AG238" t="s">
        <v>1219</v>
      </c>
      <c r="AH238" t="s">
        <v>329</v>
      </c>
      <c r="AI238">
        <v>0</v>
      </c>
      <c r="AJ238" t="s">
        <v>217</v>
      </c>
      <c r="AK238">
        <v>0</v>
      </c>
      <c r="AL238" t="s">
        <v>217</v>
      </c>
      <c r="AM238" t="s">
        <v>217</v>
      </c>
      <c r="AN238" t="s">
        <v>740</v>
      </c>
      <c r="AO238" t="s">
        <v>878</v>
      </c>
      <c r="AP238" t="s">
        <v>321</v>
      </c>
      <c r="AQ238">
        <v>0</v>
      </c>
      <c r="AR238" t="s">
        <v>217</v>
      </c>
      <c r="AS238">
        <v>0</v>
      </c>
      <c r="AT238" t="s">
        <v>217</v>
      </c>
      <c r="AU238" t="s">
        <v>217</v>
      </c>
      <c r="AV238" t="s">
        <v>758</v>
      </c>
      <c r="AW238" t="s">
        <v>1219</v>
      </c>
    </row>
    <row r="239" spans="1:49" x14ac:dyDescent="0.2">
      <c r="A239" t="s">
        <v>249</v>
      </c>
      <c r="B239" t="s">
        <v>104</v>
      </c>
      <c r="C239">
        <v>0</v>
      </c>
      <c r="D239" t="s">
        <v>217</v>
      </c>
      <c r="E239" t="s">
        <v>626</v>
      </c>
      <c r="F239" t="s">
        <v>627</v>
      </c>
      <c r="G239" t="s">
        <v>628</v>
      </c>
      <c r="H239" t="s">
        <v>629</v>
      </c>
      <c r="I239" t="s">
        <v>630</v>
      </c>
      <c r="J239" t="s">
        <v>326</v>
      </c>
      <c r="K239">
        <v>0</v>
      </c>
      <c r="L239" t="s">
        <v>217</v>
      </c>
      <c r="M239">
        <v>0</v>
      </c>
      <c r="N239" t="s">
        <v>605</v>
      </c>
      <c r="O239" t="s">
        <v>380</v>
      </c>
      <c r="P239" t="s">
        <v>519</v>
      </c>
      <c r="Q239" t="s">
        <v>509</v>
      </c>
      <c r="R239" t="s">
        <v>327</v>
      </c>
      <c r="S239">
        <v>0</v>
      </c>
      <c r="T239" t="s">
        <v>217</v>
      </c>
      <c r="U239">
        <v>0</v>
      </c>
      <c r="V239" t="s">
        <v>228</v>
      </c>
      <c r="W239" t="s">
        <v>228</v>
      </c>
      <c r="X239" t="s">
        <v>866</v>
      </c>
      <c r="Y239" t="s">
        <v>512</v>
      </c>
      <c r="Z239" t="s">
        <v>328</v>
      </c>
      <c r="AA239">
        <v>1</v>
      </c>
      <c r="AB239" t="s">
        <v>217</v>
      </c>
      <c r="AC239">
        <v>0</v>
      </c>
      <c r="AD239" t="s">
        <v>217</v>
      </c>
      <c r="AE239" t="s">
        <v>217</v>
      </c>
      <c r="AF239" t="s">
        <v>498</v>
      </c>
      <c r="AG239" t="s">
        <v>704</v>
      </c>
      <c r="AH239" t="s">
        <v>329</v>
      </c>
      <c r="AI239">
        <v>0</v>
      </c>
      <c r="AJ239" t="s">
        <v>217</v>
      </c>
      <c r="AK239">
        <v>0</v>
      </c>
      <c r="AL239" t="s">
        <v>217</v>
      </c>
      <c r="AM239" t="s">
        <v>217</v>
      </c>
      <c r="AN239" t="s">
        <v>523</v>
      </c>
      <c r="AO239" t="s">
        <v>626</v>
      </c>
      <c r="AP239" t="s">
        <v>321</v>
      </c>
      <c r="AQ239">
        <v>1</v>
      </c>
      <c r="AR239" t="s">
        <v>217</v>
      </c>
      <c r="AS239">
        <v>0</v>
      </c>
      <c r="AT239" t="s">
        <v>217</v>
      </c>
      <c r="AU239" t="s">
        <v>217</v>
      </c>
      <c r="AV239" t="s">
        <v>488</v>
      </c>
      <c r="AW239" t="s">
        <v>556</v>
      </c>
    </row>
    <row r="240" spans="1:49" x14ac:dyDescent="0.2">
      <c r="A240" t="s">
        <v>250</v>
      </c>
      <c r="B240" t="s">
        <v>104</v>
      </c>
      <c r="C240">
        <v>0</v>
      </c>
      <c r="D240" t="s">
        <v>217</v>
      </c>
      <c r="E240" t="s">
        <v>634</v>
      </c>
      <c r="F240" t="s">
        <v>464</v>
      </c>
      <c r="G240" t="s">
        <v>635</v>
      </c>
      <c r="H240" t="s">
        <v>636</v>
      </c>
      <c r="I240" t="s">
        <v>533</v>
      </c>
      <c r="J240" t="s">
        <v>326</v>
      </c>
      <c r="K240">
        <v>1</v>
      </c>
      <c r="L240" t="s">
        <v>1106</v>
      </c>
      <c r="M240">
        <v>0</v>
      </c>
      <c r="N240" t="s">
        <v>217</v>
      </c>
      <c r="O240" t="s">
        <v>1027</v>
      </c>
      <c r="P240" t="s">
        <v>604</v>
      </c>
      <c r="Q240" t="s">
        <v>1056</v>
      </c>
      <c r="R240" t="s">
        <v>327</v>
      </c>
      <c r="S240">
        <v>1</v>
      </c>
      <c r="T240" t="s">
        <v>1107</v>
      </c>
      <c r="U240">
        <v>0</v>
      </c>
      <c r="V240" t="s">
        <v>217</v>
      </c>
      <c r="W240" t="s">
        <v>1009</v>
      </c>
      <c r="X240" t="s">
        <v>557</v>
      </c>
      <c r="Y240" t="s">
        <v>1042</v>
      </c>
      <c r="Z240" t="s">
        <v>328</v>
      </c>
      <c r="AA240">
        <v>1</v>
      </c>
      <c r="AB240" t="s">
        <v>389</v>
      </c>
      <c r="AC240">
        <v>0</v>
      </c>
      <c r="AD240" t="s">
        <v>217</v>
      </c>
      <c r="AE240" t="s">
        <v>473</v>
      </c>
      <c r="AF240" t="s">
        <v>418</v>
      </c>
      <c r="AG240" t="s">
        <v>893</v>
      </c>
      <c r="AH240" t="s">
        <v>329</v>
      </c>
      <c r="AI240">
        <v>0</v>
      </c>
      <c r="AJ240" t="s">
        <v>529</v>
      </c>
      <c r="AK240" t="s">
        <v>374</v>
      </c>
      <c r="AL240" t="s">
        <v>1042</v>
      </c>
      <c r="AM240" t="s">
        <v>506</v>
      </c>
      <c r="AN240" t="s">
        <v>341</v>
      </c>
      <c r="AO240" t="s">
        <v>352</v>
      </c>
      <c r="AP240" t="s">
        <v>321</v>
      </c>
      <c r="AQ240">
        <v>1</v>
      </c>
      <c r="AR240" t="s">
        <v>217</v>
      </c>
      <c r="AS240" t="s">
        <v>643</v>
      </c>
      <c r="AT240" t="s">
        <v>392</v>
      </c>
      <c r="AU240" t="s">
        <v>333</v>
      </c>
      <c r="AV240" t="s">
        <v>423</v>
      </c>
      <c r="AW240" t="s">
        <v>644</v>
      </c>
    </row>
    <row r="241" spans="1:49" x14ac:dyDescent="0.2">
      <c r="A241" t="s">
        <v>251</v>
      </c>
      <c r="B241" t="s">
        <v>104</v>
      </c>
      <c r="C241">
        <v>1</v>
      </c>
      <c r="D241" t="s">
        <v>217</v>
      </c>
      <c r="E241" t="s">
        <v>331</v>
      </c>
      <c r="F241" t="s">
        <v>645</v>
      </c>
      <c r="G241" t="s">
        <v>646</v>
      </c>
      <c r="H241" t="s">
        <v>647</v>
      </c>
      <c r="I241" t="s">
        <v>648</v>
      </c>
      <c r="J241" t="s">
        <v>326</v>
      </c>
      <c r="K241">
        <v>1</v>
      </c>
      <c r="L241" t="s">
        <v>416</v>
      </c>
      <c r="M241">
        <v>0</v>
      </c>
      <c r="N241" t="s">
        <v>217</v>
      </c>
      <c r="O241" t="s">
        <v>334</v>
      </c>
      <c r="P241" t="s">
        <v>333</v>
      </c>
      <c r="Q241" t="s">
        <v>573</v>
      </c>
      <c r="R241" t="s">
        <v>327</v>
      </c>
      <c r="S241">
        <v>1</v>
      </c>
      <c r="T241" t="s">
        <v>217</v>
      </c>
      <c r="U241">
        <v>0</v>
      </c>
      <c r="V241" t="s">
        <v>228</v>
      </c>
      <c r="W241" t="s">
        <v>228</v>
      </c>
      <c r="X241" t="s">
        <v>720</v>
      </c>
      <c r="Y241" t="s">
        <v>573</v>
      </c>
      <c r="Z241" t="s">
        <v>328</v>
      </c>
      <c r="AA241">
        <v>1</v>
      </c>
      <c r="AB241" t="s">
        <v>608</v>
      </c>
      <c r="AC241" t="s">
        <v>1108</v>
      </c>
      <c r="AD241" t="s">
        <v>710</v>
      </c>
      <c r="AE241" t="s">
        <v>352</v>
      </c>
      <c r="AF241" t="s">
        <v>434</v>
      </c>
      <c r="AG241" t="s">
        <v>217</v>
      </c>
      <c r="AH241" t="s">
        <v>329</v>
      </c>
      <c r="AI241">
        <v>0</v>
      </c>
      <c r="AJ241" t="s">
        <v>1136</v>
      </c>
      <c r="AK241" t="s">
        <v>1101</v>
      </c>
      <c r="AL241" t="s">
        <v>620</v>
      </c>
      <c r="AM241" t="s">
        <v>1016</v>
      </c>
      <c r="AN241" t="s">
        <v>217</v>
      </c>
      <c r="AO241" t="s">
        <v>864</v>
      </c>
      <c r="AP241" t="s">
        <v>321</v>
      </c>
      <c r="AQ241">
        <v>1</v>
      </c>
      <c r="AR241" t="s">
        <v>608</v>
      </c>
      <c r="AS241" t="s">
        <v>1108</v>
      </c>
      <c r="AT241" t="s">
        <v>710</v>
      </c>
      <c r="AU241" t="s">
        <v>352</v>
      </c>
      <c r="AV241" t="s">
        <v>434</v>
      </c>
      <c r="AW241" t="s">
        <v>217</v>
      </c>
    </row>
    <row r="242" spans="1:49" x14ac:dyDescent="0.2">
      <c r="A242" t="s">
        <v>252</v>
      </c>
      <c r="B242" t="s">
        <v>104</v>
      </c>
      <c r="C242">
        <v>0</v>
      </c>
      <c r="D242" t="s">
        <v>480</v>
      </c>
      <c r="E242" t="s">
        <v>652</v>
      </c>
      <c r="F242" t="s">
        <v>582</v>
      </c>
      <c r="G242" t="s">
        <v>653</v>
      </c>
      <c r="H242" t="s">
        <v>654</v>
      </c>
      <c r="I242" s="3">
        <v>1379</v>
      </c>
      <c r="J242" t="s">
        <v>326</v>
      </c>
      <c r="K242">
        <v>1</v>
      </c>
      <c r="L242" s="3">
        <v>1871</v>
      </c>
      <c r="M242">
        <v>0</v>
      </c>
      <c r="N242" t="s">
        <v>1021</v>
      </c>
      <c r="O242" t="s">
        <v>1035</v>
      </c>
      <c r="P242" t="s">
        <v>1109</v>
      </c>
      <c r="Q242" t="s">
        <v>217</v>
      </c>
      <c r="R242" t="s">
        <v>327</v>
      </c>
      <c r="S242">
        <v>1</v>
      </c>
      <c r="T242" t="s">
        <v>217</v>
      </c>
      <c r="U242">
        <v>0</v>
      </c>
      <c r="V242" t="s">
        <v>217</v>
      </c>
      <c r="W242" t="s">
        <v>712</v>
      </c>
      <c r="X242" t="s">
        <v>430</v>
      </c>
      <c r="Y242" t="s">
        <v>642</v>
      </c>
      <c r="Z242" t="s">
        <v>328</v>
      </c>
      <c r="AA242">
        <v>1</v>
      </c>
      <c r="AB242" t="s">
        <v>217</v>
      </c>
      <c r="AC242">
        <v>0</v>
      </c>
      <c r="AD242" t="s">
        <v>217</v>
      </c>
      <c r="AE242" t="s">
        <v>217</v>
      </c>
      <c r="AF242" t="s">
        <v>338</v>
      </c>
      <c r="AG242" t="s">
        <v>387</v>
      </c>
      <c r="AH242" t="s">
        <v>329</v>
      </c>
      <c r="AI242">
        <v>1</v>
      </c>
      <c r="AJ242" t="s">
        <v>1220</v>
      </c>
      <c r="AK242" t="s">
        <v>360</v>
      </c>
      <c r="AL242" t="s">
        <v>764</v>
      </c>
      <c r="AM242" t="s">
        <v>595</v>
      </c>
      <c r="AN242" t="s">
        <v>496</v>
      </c>
      <c r="AO242" t="s">
        <v>386</v>
      </c>
      <c r="AP242" t="s">
        <v>321</v>
      </c>
      <c r="AQ242">
        <v>1</v>
      </c>
      <c r="AR242" t="s">
        <v>217</v>
      </c>
      <c r="AS242">
        <v>0</v>
      </c>
      <c r="AT242" t="s">
        <v>217</v>
      </c>
      <c r="AU242" t="s">
        <v>217</v>
      </c>
      <c r="AV242" t="s">
        <v>338</v>
      </c>
      <c r="AW242" t="s">
        <v>387</v>
      </c>
    </row>
    <row r="243" spans="1:49" x14ac:dyDescent="0.2">
      <c r="A243" t="s">
        <v>253</v>
      </c>
      <c r="B243" t="s">
        <v>104</v>
      </c>
      <c r="C243">
        <v>0</v>
      </c>
      <c r="D243" t="s">
        <v>217</v>
      </c>
      <c r="E243" t="s">
        <v>658</v>
      </c>
      <c r="F243" s="3">
        <v>1195</v>
      </c>
      <c r="G243" t="s">
        <v>659</v>
      </c>
      <c r="H243" s="3">
        <v>1115</v>
      </c>
      <c r="I243" t="s">
        <v>660</v>
      </c>
      <c r="J243" t="s">
        <v>326</v>
      </c>
      <c r="K243">
        <v>0</v>
      </c>
      <c r="L243" t="s">
        <v>217</v>
      </c>
      <c r="M243">
        <v>0</v>
      </c>
      <c r="N243" t="s">
        <v>217</v>
      </c>
      <c r="O243" t="s">
        <v>217</v>
      </c>
      <c r="P243" t="s">
        <v>639</v>
      </c>
      <c r="Q243" t="s">
        <v>480</v>
      </c>
      <c r="R243" t="s">
        <v>327</v>
      </c>
      <c r="S243">
        <v>1</v>
      </c>
      <c r="T243" t="s">
        <v>217</v>
      </c>
      <c r="U243">
        <v>0</v>
      </c>
      <c r="V243" t="s">
        <v>228</v>
      </c>
      <c r="W243" t="s">
        <v>228</v>
      </c>
      <c r="X243" t="s">
        <v>602</v>
      </c>
      <c r="Y243" t="s">
        <v>480</v>
      </c>
      <c r="Z243" t="s">
        <v>328</v>
      </c>
      <c r="AA243">
        <v>0</v>
      </c>
      <c r="AB243" t="s">
        <v>217</v>
      </c>
      <c r="AC243">
        <v>0</v>
      </c>
      <c r="AD243" t="s">
        <v>217</v>
      </c>
      <c r="AE243" t="s">
        <v>217</v>
      </c>
      <c r="AF243" t="s">
        <v>488</v>
      </c>
      <c r="AG243" t="s">
        <v>481</v>
      </c>
      <c r="AH243" t="s">
        <v>329</v>
      </c>
      <c r="AI243">
        <v>0</v>
      </c>
      <c r="AJ243" t="s">
        <v>596</v>
      </c>
      <c r="AK243" t="s">
        <v>576</v>
      </c>
      <c r="AL243" t="s">
        <v>560</v>
      </c>
      <c r="AM243" t="s">
        <v>217</v>
      </c>
      <c r="AN243" t="s">
        <v>862</v>
      </c>
      <c r="AO243" t="s">
        <v>481</v>
      </c>
      <c r="AP243" t="s">
        <v>321</v>
      </c>
      <c r="AQ243">
        <v>0</v>
      </c>
      <c r="AR243" t="s">
        <v>217</v>
      </c>
      <c r="AS243">
        <v>0</v>
      </c>
      <c r="AT243" t="s">
        <v>217</v>
      </c>
      <c r="AU243" t="s">
        <v>217</v>
      </c>
      <c r="AV243" t="s">
        <v>488</v>
      </c>
      <c r="AW243" t="s">
        <v>481</v>
      </c>
    </row>
    <row r="244" spans="1:49" x14ac:dyDescent="0.2">
      <c r="A244" t="s">
        <v>254</v>
      </c>
      <c r="B244" t="s">
        <v>104</v>
      </c>
      <c r="C244">
        <v>0</v>
      </c>
      <c r="D244" t="s">
        <v>217</v>
      </c>
      <c r="E244" t="s">
        <v>659</v>
      </c>
      <c r="F244" s="3">
        <v>1195</v>
      </c>
      <c r="G244" t="s">
        <v>661</v>
      </c>
      <c r="H244" s="3">
        <v>1115</v>
      </c>
      <c r="I244" t="s">
        <v>662</v>
      </c>
      <c r="J244" t="s">
        <v>326</v>
      </c>
      <c r="K244">
        <v>1</v>
      </c>
      <c r="L244" t="s">
        <v>1112</v>
      </c>
      <c r="M244">
        <v>0</v>
      </c>
      <c r="N244" t="s">
        <v>672</v>
      </c>
      <c r="O244" t="s">
        <v>217</v>
      </c>
      <c r="P244" t="s">
        <v>1113</v>
      </c>
      <c r="Q244" t="s">
        <v>537</v>
      </c>
      <c r="R244" t="s">
        <v>327</v>
      </c>
      <c r="S244">
        <v>0</v>
      </c>
      <c r="T244" t="s">
        <v>1036</v>
      </c>
      <c r="U244">
        <v>0</v>
      </c>
      <c r="V244" t="s">
        <v>217</v>
      </c>
      <c r="W244" t="s">
        <v>759</v>
      </c>
      <c r="X244" t="s">
        <v>362</v>
      </c>
      <c r="Y244" t="s">
        <v>382</v>
      </c>
      <c r="Z244" t="s">
        <v>328</v>
      </c>
      <c r="AA244">
        <v>1</v>
      </c>
      <c r="AB244" t="s">
        <v>217</v>
      </c>
      <c r="AC244">
        <v>0</v>
      </c>
      <c r="AD244" t="s">
        <v>217</v>
      </c>
      <c r="AE244" t="s">
        <v>217</v>
      </c>
      <c r="AF244" t="s">
        <v>706</v>
      </c>
      <c r="AG244" t="s">
        <v>1009</v>
      </c>
      <c r="AH244" t="s">
        <v>329</v>
      </c>
      <c r="AI244">
        <v>0</v>
      </c>
      <c r="AJ244" t="s">
        <v>478</v>
      </c>
      <c r="AK244" t="s">
        <v>431</v>
      </c>
      <c r="AL244" t="s">
        <v>767</v>
      </c>
      <c r="AM244" t="s">
        <v>748</v>
      </c>
      <c r="AN244" t="s">
        <v>479</v>
      </c>
      <c r="AO244" t="s">
        <v>376</v>
      </c>
      <c r="AP244" t="s">
        <v>321</v>
      </c>
      <c r="AQ244">
        <v>1</v>
      </c>
      <c r="AR244" t="s">
        <v>217</v>
      </c>
      <c r="AS244">
        <v>0</v>
      </c>
      <c r="AT244" t="s">
        <v>217</v>
      </c>
      <c r="AU244" t="s">
        <v>217</v>
      </c>
      <c r="AV244" t="s">
        <v>706</v>
      </c>
      <c r="AW244" t="s">
        <v>1009</v>
      </c>
    </row>
    <row r="245" spans="1:49" x14ac:dyDescent="0.2">
      <c r="A245" t="s">
        <v>255</v>
      </c>
      <c r="B245" t="s">
        <v>104</v>
      </c>
      <c r="C245">
        <v>1</v>
      </c>
      <c r="D245" t="s">
        <v>217</v>
      </c>
      <c r="E245" t="s">
        <v>667</v>
      </c>
      <c r="F245" t="s">
        <v>668</v>
      </c>
      <c r="G245" t="s">
        <v>669</v>
      </c>
      <c r="H245" t="s">
        <v>670</v>
      </c>
      <c r="I245" s="3">
        <v>1245</v>
      </c>
      <c r="J245" t="s">
        <v>326</v>
      </c>
      <c r="K245">
        <v>0</v>
      </c>
      <c r="L245" t="s">
        <v>692</v>
      </c>
      <c r="M245">
        <v>0</v>
      </c>
      <c r="N245" t="s">
        <v>1038</v>
      </c>
      <c r="O245" t="s">
        <v>217</v>
      </c>
      <c r="P245" t="s">
        <v>534</v>
      </c>
      <c r="Q245" t="s">
        <v>868</v>
      </c>
      <c r="R245" t="s">
        <v>327</v>
      </c>
      <c r="S245">
        <v>0</v>
      </c>
      <c r="T245" t="s">
        <v>217</v>
      </c>
      <c r="U245">
        <v>0</v>
      </c>
      <c r="V245" t="s">
        <v>228</v>
      </c>
      <c r="W245" t="s">
        <v>228</v>
      </c>
      <c r="X245" t="s">
        <v>625</v>
      </c>
      <c r="Y245" t="s">
        <v>813</v>
      </c>
      <c r="Z245" t="s">
        <v>328</v>
      </c>
      <c r="AA245">
        <v>0</v>
      </c>
      <c r="AB245" t="s">
        <v>217</v>
      </c>
      <c r="AC245">
        <v>0</v>
      </c>
      <c r="AD245" t="s">
        <v>217</v>
      </c>
      <c r="AE245" t="s">
        <v>217</v>
      </c>
      <c r="AF245" t="s">
        <v>633</v>
      </c>
      <c r="AG245" t="s">
        <v>696</v>
      </c>
      <c r="AH245" t="s">
        <v>329</v>
      </c>
      <c r="AI245">
        <v>1</v>
      </c>
      <c r="AJ245" t="s">
        <v>343</v>
      </c>
      <c r="AK245" t="s">
        <v>1221</v>
      </c>
      <c r="AL245" t="s">
        <v>786</v>
      </c>
      <c r="AM245" t="s">
        <v>1089</v>
      </c>
      <c r="AN245" t="s">
        <v>408</v>
      </c>
      <c r="AO245" t="s">
        <v>686</v>
      </c>
      <c r="AP245" t="s">
        <v>321</v>
      </c>
      <c r="AQ245">
        <v>0</v>
      </c>
      <c r="AR245" t="s">
        <v>217</v>
      </c>
      <c r="AS245">
        <v>0</v>
      </c>
      <c r="AT245" t="s">
        <v>217</v>
      </c>
      <c r="AU245" t="s">
        <v>217</v>
      </c>
      <c r="AV245" t="s">
        <v>633</v>
      </c>
      <c r="AW245" t="s">
        <v>696</v>
      </c>
    </row>
    <row r="246" spans="1:49" x14ac:dyDescent="0.2">
      <c r="A246" t="s">
        <v>256</v>
      </c>
      <c r="B246" t="s">
        <v>104</v>
      </c>
      <c r="C246">
        <v>0</v>
      </c>
      <c r="D246" t="s">
        <v>217</v>
      </c>
      <c r="E246" t="s">
        <v>331</v>
      </c>
      <c r="F246" t="s">
        <v>645</v>
      </c>
      <c r="G246" s="3">
        <v>1432</v>
      </c>
      <c r="H246" t="s">
        <v>647</v>
      </c>
      <c r="I246" s="3">
        <v>1925</v>
      </c>
      <c r="J246" t="s">
        <v>326</v>
      </c>
      <c r="K246">
        <v>1</v>
      </c>
      <c r="L246" t="s">
        <v>774</v>
      </c>
      <c r="M246">
        <v>0</v>
      </c>
      <c r="N246" t="s">
        <v>217</v>
      </c>
      <c r="O246" t="s">
        <v>488</v>
      </c>
      <c r="P246" t="s">
        <v>333</v>
      </c>
      <c r="Q246" t="s">
        <v>1020</v>
      </c>
      <c r="R246" t="s">
        <v>327</v>
      </c>
      <c r="S246">
        <v>1</v>
      </c>
      <c r="T246" t="s">
        <v>217</v>
      </c>
      <c r="U246">
        <v>0</v>
      </c>
      <c r="V246" t="s">
        <v>228</v>
      </c>
      <c r="W246" t="s">
        <v>228</v>
      </c>
      <c r="X246" t="s">
        <v>720</v>
      </c>
      <c r="Y246" t="s">
        <v>468</v>
      </c>
      <c r="Z246" t="s">
        <v>328</v>
      </c>
      <c r="AA246">
        <v>0</v>
      </c>
      <c r="AB246" t="s">
        <v>217</v>
      </c>
      <c r="AC246">
        <v>0</v>
      </c>
      <c r="AD246" t="s">
        <v>217</v>
      </c>
      <c r="AE246" t="s">
        <v>217</v>
      </c>
      <c r="AF246" t="s">
        <v>513</v>
      </c>
      <c r="AG246" t="s">
        <v>1052</v>
      </c>
      <c r="AH246" t="s">
        <v>329</v>
      </c>
      <c r="AI246">
        <v>1</v>
      </c>
      <c r="AJ246" t="s">
        <v>1222</v>
      </c>
      <c r="AK246" t="s">
        <v>856</v>
      </c>
      <c r="AL246" t="s">
        <v>1145</v>
      </c>
      <c r="AM246" t="s">
        <v>563</v>
      </c>
      <c r="AN246" t="s">
        <v>509</v>
      </c>
      <c r="AO246" t="s">
        <v>217</v>
      </c>
      <c r="AP246" t="s">
        <v>321</v>
      </c>
      <c r="AQ246">
        <v>0</v>
      </c>
      <c r="AR246" t="s">
        <v>217</v>
      </c>
      <c r="AS246">
        <v>0</v>
      </c>
      <c r="AT246" t="s">
        <v>217</v>
      </c>
      <c r="AU246" t="s">
        <v>217</v>
      </c>
      <c r="AV246" t="s">
        <v>513</v>
      </c>
      <c r="AW246" t="s">
        <v>1052</v>
      </c>
    </row>
    <row r="247" spans="1:49" x14ac:dyDescent="0.2">
      <c r="A247" t="s">
        <v>257</v>
      </c>
      <c r="B247" t="s">
        <v>104</v>
      </c>
      <c r="C247">
        <v>0</v>
      </c>
      <c r="D247" t="s">
        <v>481</v>
      </c>
      <c r="E247" t="s">
        <v>677</v>
      </c>
      <c r="F247" t="s">
        <v>678</v>
      </c>
      <c r="G247" t="s">
        <v>679</v>
      </c>
      <c r="H247" t="s">
        <v>680</v>
      </c>
      <c r="I247" t="s">
        <v>681</v>
      </c>
      <c r="J247" t="s">
        <v>326</v>
      </c>
      <c r="K247">
        <v>1</v>
      </c>
      <c r="L247" t="s">
        <v>582</v>
      </c>
      <c r="M247">
        <v>0</v>
      </c>
      <c r="N247" t="s">
        <v>857</v>
      </c>
      <c r="O247" t="s">
        <v>217</v>
      </c>
      <c r="P247" t="s">
        <v>1015</v>
      </c>
      <c r="Q247" t="s">
        <v>473</v>
      </c>
      <c r="R247" t="s">
        <v>327</v>
      </c>
      <c r="S247">
        <v>1</v>
      </c>
      <c r="T247" t="s">
        <v>1117</v>
      </c>
      <c r="U247">
        <v>0</v>
      </c>
      <c r="V247" t="s">
        <v>585</v>
      </c>
      <c r="W247" t="s">
        <v>217</v>
      </c>
      <c r="X247" t="s">
        <v>740</v>
      </c>
      <c r="Y247" t="s">
        <v>596</v>
      </c>
      <c r="Z247" t="s">
        <v>328</v>
      </c>
      <c r="AA247">
        <v>0</v>
      </c>
      <c r="AB247" t="s">
        <v>480</v>
      </c>
      <c r="AC247">
        <v>0</v>
      </c>
      <c r="AD247" t="s">
        <v>649</v>
      </c>
      <c r="AE247" t="s">
        <v>560</v>
      </c>
      <c r="AF247" t="s">
        <v>1171</v>
      </c>
      <c r="AG247" t="s">
        <v>489</v>
      </c>
      <c r="AH247" t="s">
        <v>329</v>
      </c>
      <c r="AI247">
        <v>0</v>
      </c>
      <c r="AJ247" t="s">
        <v>671</v>
      </c>
      <c r="AK247" t="s">
        <v>468</v>
      </c>
      <c r="AL247" t="s">
        <v>514</v>
      </c>
      <c r="AM247" t="s">
        <v>608</v>
      </c>
      <c r="AN247" t="s">
        <v>819</v>
      </c>
      <c r="AO247" t="s">
        <v>571</v>
      </c>
      <c r="AP247" t="s">
        <v>321</v>
      </c>
      <c r="AQ247">
        <v>1</v>
      </c>
      <c r="AR247" t="s">
        <v>343</v>
      </c>
      <c r="AS247" t="s">
        <v>1223</v>
      </c>
      <c r="AT247" t="s">
        <v>587</v>
      </c>
      <c r="AU247" t="s">
        <v>1177</v>
      </c>
      <c r="AV247" t="s">
        <v>384</v>
      </c>
      <c r="AW247" t="s">
        <v>771</v>
      </c>
    </row>
    <row r="248" spans="1:49" x14ac:dyDescent="0.2">
      <c r="A248" t="s">
        <v>258</v>
      </c>
      <c r="B248" t="s">
        <v>104</v>
      </c>
      <c r="C248">
        <v>1</v>
      </c>
      <c r="D248" t="s">
        <v>217</v>
      </c>
      <c r="E248" t="s">
        <v>684</v>
      </c>
      <c r="F248" t="s">
        <v>645</v>
      </c>
      <c r="G248" s="7">
        <v>46753</v>
      </c>
      <c r="H248" t="s">
        <v>647</v>
      </c>
      <c r="I248" s="3">
        <v>1891</v>
      </c>
      <c r="J248" t="s">
        <v>326</v>
      </c>
      <c r="K248">
        <v>1</v>
      </c>
      <c r="L248" t="s">
        <v>428</v>
      </c>
      <c r="M248">
        <v>0</v>
      </c>
      <c r="N248" t="s">
        <v>217</v>
      </c>
      <c r="O248" t="s">
        <v>797</v>
      </c>
      <c r="P248" t="s">
        <v>333</v>
      </c>
      <c r="Q248" t="s">
        <v>640</v>
      </c>
      <c r="R248" t="s">
        <v>327</v>
      </c>
      <c r="S248">
        <v>1</v>
      </c>
      <c r="T248" t="s">
        <v>217</v>
      </c>
      <c r="U248">
        <v>0</v>
      </c>
      <c r="V248" t="s">
        <v>228</v>
      </c>
      <c r="W248" t="s">
        <v>228</v>
      </c>
      <c r="X248" t="s">
        <v>720</v>
      </c>
      <c r="Y248" t="s">
        <v>490</v>
      </c>
      <c r="Z248" t="s">
        <v>328</v>
      </c>
      <c r="AA248">
        <v>0</v>
      </c>
      <c r="AB248" t="s">
        <v>217</v>
      </c>
      <c r="AC248">
        <v>0</v>
      </c>
      <c r="AD248" t="s">
        <v>217</v>
      </c>
      <c r="AE248" t="s">
        <v>217</v>
      </c>
      <c r="AF248" t="s">
        <v>688</v>
      </c>
      <c r="AG248" t="s">
        <v>868</v>
      </c>
      <c r="AH248" t="s">
        <v>329</v>
      </c>
      <c r="AI248">
        <v>1</v>
      </c>
      <c r="AJ248" t="s">
        <v>651</v>
      </c>
      <c r="AK248" t="s">
        <v>1223</v>
      </c>
      <c r="AL248" t="s">
        <v>1066</v>
      </c>
      <c r="AM248" t="s">
        <v>718</v>
      </c>
      <c r="AN248" t="s">
        <v>580</v>
      </c>
      <c r="AO248" t="s">
        <v>217</v>
      </c>
      <c r="AP248" t="s">
        <v>321</v>
      </c>
      <c r="AQ248">
        <v>0</v>
      </c>
      <c r="AR248" t="s">
        <v>217</v>
      </c>
      <c r="AS248">
        <v>0</v>
      </c>
      <c r="AT248" t="s">
        <v>217</v>
      </c>
      <c r="AU248" t="s">
        <v>217</v>
      </c>
      <c r="AV248" t="s">
        <v>688</v>
      </c>
      <c r="AW248" t="s">
        <v>868</v>
      </c>
    </row>
    <row r="249" spans="1:49" x14ac:dyDescent="0.2">
      <c r="A249" t="s">
        <v>259</v>
      </c>
      <c r="B249" t="s">
        <v>104</v>
      </c>
      <c r="C249">
        <v>1</v>
      </c>
      <c r="D249" t="s">
        <v>480</v>
      </c>
      <c r="E249" t="s">
        <v>684</v>
      </c>
      <c r="F249" t="s">
        <v>645</v>
      </c>
      <c r="G249" s="3">
        <v>1138</v>
      </c>
      <c r="H249" t="s">
        <v>647</v>
      </c>
      <c r="I249" s="3">
        <v>1997</v>
      </c>
      <c r="J249" t="s">
        <v>326</v>
      </c>
      <c r="K249">
        <v>0</v>
      </c>
      <c r="L249" t="s">
        <v>608</v>
      </c>
      <c r="M249">
        <v>0</v>
      </c>
      <c r="N249" t="s">
        <v>511</v>
      </c>
      <c r="O249" t="s">
        <v>217</v>
      </c>
      <c r="P249" t="s">
        <v>719</v>
      </c>
      <c r="Q249" t="s">
        <v>458</v>
      </c>
      <c r="R249" t="s">
        <v>327</v>
      </c>
      <c r="S249">
        <v>0</v>
      </c>
      <c r="T249" t="s">
        <v>217</v>
      </c>
      <c r="U249">
        <v>0</v>
      </c>
      <c r="V249" t="s">
        <v>228</v>
      </c>
      <c r="W249" t="s">
        <v>228</v>
      </c>
      <c r="X249" t="s">
        <v>720</v>
      </c>
      <c r="Y249" t="s">
        <v>373</v>
      </c>
      <c r="Z249" t="s">
        <v>328</v>
      </c>
      <c r="AA249">
        <v>0</v>
      </c>
      <c r="AB249" t="s">
        <v>217</v>
      </c>
      <c r="AC249">
        <v>0</v>
      </c>
      <c r="AD249" t="s">
        <v>217</v>
      </c>
      <c r="AE249" t="s">
        <v>217</v>
      </c>
      <c r="AF249" t="s">
        <v>893</v>
      </c>
      <c r="AG249" t="s">
        <v>397</v>
      </c>
      <c r="AH249" t="s">
        <v>329</v>
      </c>
      <c r="AI249">
        <v>0</v>
      </c>
      <c r="AJ249" t="s">
        <v>362</v>
      </c>
      <c r="AK249" t="s">
        <v>558</v>
      </c>
      <c r="AL249" t="s">
        <v>642</v>
      </c>
      <c r="AM249" t="s">
        <v>217</v>
      </c>
      <c r="AN249" t="s">
        <v>732</v>
      </c>
      <c r="AO249" t="s">
        <v>1083</v>
      </c>
      <c r="AP249" t="s">
        <v>321</v>
      </c>
      <c r="AQ249">
        <v>0</v>
      </c>
      <c r="AR249" t="s">
        <v>217</v>
      </c>
      <c r="AS249">
        <v>0</v>
      </c>
      <c r="AT249" t="s">
        <v>217</v>
      </c>
      <c r="AU249" t="s">
        <v>217</v>
      </c>
      <c r="AV249" t="s">
        <v>893</v>
      </c>
      <c r="AW249" t="s">
        <v>397</v>
      </c>
    </row>
    <row r="250" spans="1:49" x14ac:dyDescent="0.2">
      <c r="A250" t="s">
        <v>260</v>
      </c>
      <c r="B250" t="s">
        <v>104</v>
      </c>
      <c r="C250">
        <v>1</v>
      </c>
      <c r="D250" t="s">
        <v>217</v>
      </c>
      <c r="E250" t="s">
        <v>689</v>
      </c>
      <c r="F250" t="s">
        <v>454</v>
      </c>
      <c r="G250" t="s">
        <v>690</v>
      </c>
      <c r="H250" t="s">
        <v>691</v>
      </c>
      <c r="I250" s="3">
        <v>1269</v>
      </c>
      <c r="J250" t="s">
        <v>326</v>
      </c>
      <c r="K250">
        <v>1</v>
      </c>
      <c r="L250" s="7">
        <v>13516</v>
      </c>
      <c r="M250" t="s">
        <v>407</v>
      </c>
      <c r="N250" t="s">
        <v>417</v>
      </c>
      <c r="O250" t="s">
        <v>791</v>
      </c>
      <c r="P250" t="s">
        <v>435</v>
      </c>
      <c r="Q250" t="s">
        <v>616</v>
      </c>
      <c r="R250" t="s">
        <v>327</v>
      </c>
      <c r="S250">
        <v>1</v>
      </c>
      <c r="T250" s="3">
        <v>1316</v>
      </c>
      <c r="U250">
        <v>0</v>
      </c>
      <c r="V250" t="s">
        <v>462</v>
      </c>
      <c r="W250" t="s">
        <v>555</v>
      </c>
      <c r="X250" t="s">
        <v>1122</v>
      </c>
      <c r="Y250" t="s">
        <v>217</v>
      </c>
      <c r="Z250" t="s">
        <v>328</v>
      </c>
      <c r="AA250">
        <v>0</v>
      </c>
      <c r="AB250" t="s">
        <v>217</v>
      </c>
      <c r="AC250">
        <v>0</v>
      </c>
      <c r="AD250" t="s">
        <v>1020</v>
      </c>
      <c r="AE250" t="s">
        <v>217</v>
      </c>
      <c r="AF250" t="s">
        <v>1224</v>
      </c>
      <c r="AG250" t="s">
        <v>1088</v>
      </c>
      <c r="AH250" t="s">
        <v>329</v>
      </c>
      <c r="AI250">
        <v>1</v>
      </c>
      <c r="AJ250" t="s">
        <v>354</v>
      </c>
      <c r="AK250">
        <v>0</v>
      </c>
      <c r="AL250" t="s">
        <v>217</v>
      </c>
      <c r="AM250" t="s">
        <v>473</v>
      </c>
      <c r="AN250" t="s">
        <v>572</v>
      </c>
      <c r="AO250" t="s">
        <v>598</v>
      </c>
      <c r="AP250" t="s">
        <v>321</v>
      </c>
      <c r="AQ250">
        <v>0</v>
      </c>
      <c r="AR250" t="s">
        <v>217</v>
      </c>
      <c r="AS250">
        <v>0</v>
      </c>
      <c r="AT250" t="s">
        <v>1020</v>
      </c>
      <c r="AU250" t="s">
        <v>217</v>
      </c>
      <c r="AV250" t="s">
        <v>1224</v>
      </c>
      <c r="AW250" t="s">
        <v>1088</v>
      </c>
    </row>
    <row r="251" spans="1:49" x14ac:dyDescent="0.2">
      <c r="A251" t="s">
        <v>261</v>
      </c>
      <c r="B251" t="s">
        <v>104</v>
      </c>
      <c r="C251">
        <v>0</v>
      </c>
      <c r="D251" t="s">
        <v>217</v>
      </c>
      <c r="E251" t="s">
        <v>692</v>
      </c>
      <c r="F251" t="s">
        <v>693</v>
      </c>
      <c r="G251" t="s">
        <v>694</v>
      </c>
      <c r="H251" t="s">
        <v>695</v>
      </c>
      <c r="I251" t="s">
        <v>565</v>
      </c>
      <c r="J251" t="s">
        <v>326</v>
      </c>
      <c r="K251">
        <v>1</v>
      </c>
      <c r="L251" s="3">
        <v>1265</v>
      </c>
      <c r="M251">
        <v>0</v>
      </c>
      <c r="N251" t="s">
        <v>693</v>
      </c>
      <c r="O251" t="s">
        <v>217</v>
      </c>
      <c r="P251" t="s">
        <v>1103</v>
      </c>
      <c r="Q251" t="s">
        <v>333</v>
      </c>
      <c r="R251" t="s">
        <v>327</v>
      </c>
      <c r="S251">
        <v>1</v>
      </c>
      <c r="T251" s="3">
        <v>1454</v>
      </c>
      <c r="U251">
        <v>0</v>
      </c>
      <c r="V251" t="s">
        <v>740</v>
      </c>
      <c r="W251" t="s">
        <v>217</v>
      </c>
      <c r="X251" t="s">
        <v>748</v>
      </c>
      <c r="Y251" t="s">
        <v>663</v>
      </c>
      <c r="Z251" t="s">
        <v>328</v>
      </c>
      <c r="AA251">
        <v>0</v>
      </c>
      <c r="AB251" t="s">
        <v>1066</v>
      </c>
      <c r="AC251" t="s">
        <v>616</v>
      </c>
      <c r="AD251" t="s">
        <v>1149</v>
      </c>
      <c r="AE251" t="s">
        <v>726</v>
      </c>
      <c r="AF251" t="s">
        <v>217</v>
      </c>
      <c r="AG251" t="s">
        <v>359</v>
      </c>
      <c r="AH251" t="s">
        <v>329</v>
      </c>
      <c r="AI251">
        <v>0</v>
      </c>
      <c r="AJ251" t="s">
        <v>473</v>
      </c>
      <c r="AK251" t="s">
        <v>1028</v>
      </c>
      <c r="AL251" t="s">
        <v>1149</v>
      </c>
      <c r="AM251" t="s">
        <v>662</v>
      </c>
      <c r="AN251" t="s">
        <v>217</v>
      </c>
      <c r="AO251" t="s">
        <v>338</v>
      </c>
      <c r="AP251" t="s">
        <v>321</v>
      </c>
      <c r="AQ251">
        <v>0</v>
      </c>
      <c r="AR251" t="s">
        <v>675</v>
      </c>
      <c r="AS251" t="s">
        <v>1127</v>
      </c>
      <c r="AT251" t="s">
        <v>1225</v>
      </c>
      <c r="AU251" t="s">
        <v>342</v>
      </c>
      <c r="AV251" t="s">
        <v>622</v>
      </c>
      <c r="AW251" t="s">
        <v>420</v>
      </c>
    </row>
    <row r="252" spans="1:49" x14ac:dyDescent="0.2">
      <c r="A252" t="s">
        <v>262</v>
      </c>
      <c r="B252" t="s">
        <v>104</v>
      </c>
      <c r="C252">
        <v>0</v>
      </c>
      <c r="D252" t="s">
        <v>674</v>
      </c>
      <c r="E252" t="s">
        <v>676</v>
      </c>
      <c r="F252" s="7">
        <v>36161</v>
      </c>
      <c r="G252" t="s">
        <v>694</v>
      </c>
      <c r="H252" s="3">
        <v>1294</v>
      </c>
      <c r="I252" t="s">
        <v>565</v>
      </c>
      <c r="J252" t="s">
        <v>326</v>
      </c>
      <c r="K252">
        <v>0</v>
      </c>
      <c r="L252" t="s">
        <v>1023</v>
      </c>
      <c r="M252">
        <v>0</v>
      </c>
      <c r="N252" t="s">
        <v>217</v>
      </c>
      <c r="O252" t="s">
        <v>489</v>
      </c>
      <c r="P252" t="s">
        <v>413</v>
      </c>
      <c r="Q252" t="s">
        <v>1126</v>
      </c>
      <c r="R252" t="s">
        <v>327</v>
      </c>
      <c r="S252">
        <v>0</v>
      </c>
      <c r="T252" t="s">
        <v>424</v>
      </c>
      <c r="U252">
        <v>0</v>
      </c>
      <c r="V252" t="s">
        <v>376</v>
      </c>
      <c r="W252" t="s">
        <v>217</v>
      </c>
      <c r="X252" t="s">
        <v>604</v>
      </c>
      <c r="Y252" t="s">
        <v>663</v>
      </c>
      <c r="Z252" t="s">
        <v>328</v>
      </c>
      <c r="AA252">
        <v>0</v>
      </c>
      <c r="AB252" t="s">
        <v>478</v>
      </c>
      <c r="AC252" t="s">
        <v>471</v>
      </c>
      <c r="AD252" t="s">
        <v>595</v>
      </c>
      <c r="AE252" t="s">
        <v>217</v>
      </c>
      <c r="AF252" t="s">
        <v>605</v>
      </c>
      <c r="AG252" t="s">
        <v>815</v>
      </c>
      <c r="AH252" t="s">
        <v>329</v>
      </c>
      <c r="AI252">
        <v>0</v>
      </c>
      <c r="AJ252" t="s">
        <v>514</v>
      </c>
      <c r="AK252" t="s">
        <v>1028</v>
      </c>
      <c r="AL252" t="s">
        <v>1226</v>
      </c>
      <c r="AM252" t="s">
        <v>441</v>
      </c>
      <c r="AN252" t="s">
        <v>217</v>
      </c>
      <c r="AO252" t="s">
        <v>616</v>
      </c>
      <c r="AP252" t="s">
        <v>321</v>
      </c>
      <c r="AQ252">
        <v>0</v>
      </c>
      <c r="AR252" t="s">
        <v>576</v>
      </c>
      <c r="AS252" t="s">
        <v>1010</v>
      </c>
      <c r="AT252" t="s">
        <v>1011</v>
      </c>
      <c r="AU252" t="s">
        <v>342</v>
      </c>
      <c r="AV252" s="3">
        <v>2072</v>
      </c>
      <c r="AW252" t="s">
        <v>420</v>
      </c>
    </row>
    <row r="253" spans="1:49" x14ac:dyDescent="0.2">
      <c r="A253" t="s">
        <v>263</v>
      </c>
      <c r="B253" t="s">
        <v>104</v>
      </c>
      <c r="C253">
        <v>1</v>
      </c>
      <c r="D253" t="s">
        <v>576</v>
      </c>
      <c r="E253" t="s">
        <v>702</v>
      </c>
      <c r="F253" t="s">
        <v>645</v>
      </c>
      <c r="G253" t="s">
        <v>696</v>
      </c>
      <c r="H253" t="s">
        <v>647</v>
      </c>
      <c r="I253" t="s">
        <v>703</v>
      </c>
      <c r="J253" t="s">
        <v>326</v>
      </c>
      <c r="K253">
        <v>1</v>
      </c>
      <c r="L253" t="s">
        <v>375</v>
      </c>
      <c r="M253">
        <v>0</v>
      </c>
      <c r="N253" t="s">
        <v>610</v>
      </c>
      <c r="O253" t="s">
        <v>747</v>
      </c>
      <c r="P253" t="s">
        <v>809</v>
      </c>
      <c r="Q253" t="s">
        <v>404</v>
      </c>
      <c r="R253" t="s">
        <v>327</v>
      </c>
      <c r="S253">
        <v>0</v>
      </c>
      <c r="T253" t="s">
        <v>217</v>
      </c>
      <c r="U253">
        <v>0</v>
      </c>
      <c r="V253" t="s">
        <v>228</v>
      </c>
      <c r="W253" t="s">
        <v>228</v>
      </c>
      <c r="X253" t="s">
        <v>720</v>
      </c>
      <c r="Y253" t="s">
        <v>873</v>
      </c>
      <c r="Z253" t="s">
        <v>328</v>
      </c>
      <c r="AA253">
        <v>1</v>
      </c>
      <c r="AB253" t="s">
        <v>217</v>
      </c>
      <c r="AC253">
        <v>0</v>
      </c>
      <c r="AD253" t="s">
        <v>217</v>
      </c>
      <c r="AE253" t="s">
        <v>217</v>
      </c>
      <c r="AF253" t="s">
        <v>337</v>
      </c>
      <c r="AG253" t="s">
        <v>805</v>
      </c>
      <c r="AH253" t="s">
        <v>329</v>
      </c>
      <c r="AI253">
        <v>1</v>
      </c>
      <c r="AJ253" t="s">
        <v>642</v>
      </c>
      <c r="AK253" t="s">
        <v>377</v>
      </c>
      <c r="AL253" t="s">
        <v>637</v>
      </c>
      <c r="AM253" t="s">
        <v>576</v>
      </c>
      <c r="AN253" t="s">
        <v>606</v>
      </c>
      <c r="AO253" t="s">
        <v>451</v>
      </c>
      <c r="AP253" t="s">
        <v>321</v>
      </c>
      <c r="AQ253">
        <v>0</v>
      </c>
      <c r="AR253" t="s">
        <v>217</v>
      </c>
      <c r="AS253" t="s">
        <v>1127</v>
      </c>
      <c r="AT253" t="s">
        <v>356</v>
      </c>
      <c r="AU253" t="s">
        <v>333</v>
      </c>
      <c r="AV253" t="s">
        <v>850</v>
      </c>
      <c r="AW253" t="s">
        <v>1087</v>
      </c>
    </row>
    <row r="254" spans="1:49" x14ac:dyDescent="0.2">
      <c r="A254" t="s">
        <v>264</v>
      </c>
      <c r="B254" t="s">
        <v>104</v>
      </c>
      <c r="C254">
        <v>0</v>
      </c>
      <c r="D254" t="s">
        <v>217</v>
      </c>
      <c r="E254" t="s">
        <v>705</v>
      </c>
      <c r="F254" t="s">
        <v>599</v>
      </c>
      <c r="G254" t="s">
        <v>694</v>
      </c>
      <c r="H254" t="s">
        <v>706</v>
      </c>
      <c r="I254" t="s">
        <v>565</v>
      </c>
      <c r="J254" t="s">
        <v>326</v>
      </c>
      <c r="K254">
        <v>1</v>
      </c>
      <c r="L254" s="3">
        <v>2236</v>
      </c>
      <c r="M254">
        <v>0</v>
      </c>
      <c r="N254" t="s">
        <v>1107</v>
      </c>
      <c r="O254" t="s">
        <v>217</v>
      </c>
      <c r="P254" t="s">
        <v>1121</v>
      </c>
      <c r="Q254" t="s">
        <v>333</v>
      </c>
      <c r="R254" t="s">
        <v>327</v>
      </c>
      <c r="S254">
        <v>1</v>
      </c>
      <c r="T254" s="3">
        <v>2291</v>
      </c>
      <c r="U254">
        <v>0</v>
      </c>
      <c r="V254" t="s">
        <v>335</v>
      </c>
      <c r="W254" t="s">
        <v>217</v>
      </c>
      <c r="X254" t="s">
        <v>545</v>
      </c>
      <c r="Y254" t="s">
        <v>663</v>
      </c>
      <c r="Z254" t="s">
        <v>328</v>
      </c>
      <c r="AA254">
        <v>0</v>
      </c>
      <c r="AB254" t="s">
        <v>217</v>
      </c>
      <c r="AC254">
        <v>0</v>
      </c>
      <c r="AD254" t="s">
        <v>217</v>
      </c>
      <c r="AE254" t="s">
        <v>217</v>
      </c>
      <c r="AF254" t="s">
        <v>410</v>
      </c>
      <c r="AG254" t="s">
        <v>1132</v>
      </c>
      <c r="AH254" t="s">
        <v>329</v>
      </c>
      <c r="AI254">
        <v>1</v>
      </c>
      <c r="AJ254" t="s">
        <v>351</v>
      </c>
      <c r="AK254" t="s">
        <v>668</v>
      </c>
      <c r="AL254" t="s">
        <v>766</v>
      </c>
      <c r="AM254" t="s">
        <v>1200</v>
      </c>
      <c r="AN254" t="s">
        <v>759</v>
      </c>
      <c r="AO254" t="s">
        <v>441</v>
      </c>
      <c r="AP254" t="s">
        <v>321</v>
      </c>
      <c r="AQ254">
        <v>0</v>
      </c>
      <c r="AR254" t="s">
        <v>217</v>
      </c>
      <c r="AS254">
        <v>0</v>
      </c>
      <c r="AT254" t="s">
        <v>217</v>
      </c>
      <c r="AU254" t="s">
        <v>217</v>
      </c>
      <c r="AV254" t="s">
        <v>410</v>
      </c>
      <c r="AW254" t="s">
        <v>1132</v>
      </c>
    </row>
    <row r="255" spans="1:49" x14ac:dyDescent="0.2">
      <c r="A255" t="s">
        <v>265</v>
      </c>
      <c r="B255" t="s">
        <v>104</v>
      </c>
      <c r="C255">
        <v>0</v>
      </c>
      <c r="D255" t="s">
        <v>217</v>
      </c>
      <c r="E255" t="s">
        <v>703</v>
      </c>
      <c r="F255" t="s">
        <v>356</v>
      </c>
      <c r="G255" t="s">
        <v>711</v>
      </c>
      <c r="H255" t="s">
        <v>571</v>
      </c>
      <c r="I255" t="s">
        <v>455</v>
      </c>
      <c r="J255" t="s">
        <v>326</v>
      </c>
      <c r="K255">
        <v>0</v>
      </c>
      <c r="L255" t="s">
        <v>478</v>
      </c>
      <c r="M255" t="s">
        <v>577</v>
      </c>
      <c r="N255" t="s">
        <v>580</v>
      </c>
      <c r="O255" t="s">
        <v>751</v>
      </c>
      <c r="P255" t="s">
        <v>1034</v>
      </c>
      <c r="Q255" t="s">
        <v>571</v>
      </c>
      <c r="R255" t="s">
        <v>327</v>
      </c>
      <c r="S255">
        <v>1</v>
      </c>
      <c r="T255" t="s">
        <v>406</v>
      </c>
      <c r="U255">
        <v>0</v>
      </c>
      <c r="V255" t="s">
        <v>217</v>
      </c>
      <c r="W255" t="s">
        <v>735</v>
      </c>
      <c r="X255" t="s">
        <v>818</v>
      </c>
      <c r="Y255" t="s">
        <v>1041</v>
      </c>
      <c r="Z255" t="s">
        <v>328</v>
      </c>
      <c r="AA255">
        <v>1</v>
      </c>
      <c r="AB255" t="s">
        <v>217</v>
      </c>
      <c r="AC255">
        <v>0</v>
      </c>
      <c r="AD255" t="s">
        <v>556</v>
      </c>
      <c r="AE255" t="s">
        <v>217</v>
      </c>
      <c r="AF255" t="s">
        <v>1227</v>
      </c>
      <c r="AG255" t="s">
        <v>1011</v>
      </c>
      <c r="AH255" t="s">
        <v>329</v>
      </c>
      <c r="AI255">
        <v>1</v>
      </c>
      <c r="AJ255" t="s">
        <v>217</v>
      </c>
      <c r="AK255">
        <v>0</v>
      </c>
      <c r="AL255" t="s">
        <v>354</v>
      </c>
      <c r="AM255" t="s">
        <v>217</v>
      </c>
      <c r="AN255" t="s">
        <v>1228</v>
      </c>
      <c r="AO255" t="s">
        <v>493</v>
      </c>
      <c r="AP255" t="s">
        <v>321</v>
      </c>
      <c r="AQ255">
        <v>1</v>
      </c>
      <c r="AR255" t="s">
        <v>217</v>
      </c>
      <c r="AS255">
        <v>0</v>
      </c>
      <c r="AT255" t="s">
        <v>556</v>
      </c>
      <c r="AU255" t="s">
        <v>217</v>
      </c>
      <c r="AV255" t="s">
        <v>1227</v>
      </c>
      <c r="AW255" t="s">
        <v>1011</v>
      </c>
    </row>
    <row r="256" spans="1:49" x14ac:dyDescent="0.2">
      <c r="A256" t="s">
        <v>266</v>
      </c>
      <c r="B256" t="s">
        <v>104</v>
      </c>
      <c r="C256">
        <v>1</v>
      </c>
      <c r="D256" t="s">
        <v>217</v>
      </c>
      <c r="E256" t="s">
        <v>713</v>
      </c>
      <c r="F256" t="s">
        <v>714</v>
      </c>
      <c r="G256" t="s">
        <v>694</v>
      </c>
      <c r="H256" t="s">
        <v>715</v>
      </c>
      <c r="I256" t="s">
        <v>565</v>
      </c>
      <c r="J256" t="s">
        <v>326</v>
      </c>
      <c r="K256">
        <v>0</v>
      </c>
      <c r="L256" t="s">
        <v>1129</v>
      </c>
      <c r="M256">
        <v>0</v>
      </c>
      <c r="N256" t="s">
        <v>412</v>
      </c>
      <c r="O256" t="s">
        <v>217</v>
      </c>
      <c r="P256" t="s">
        <v>563</v>
      </c>
      <c r="Q256" t="s">
        <v>333</v>
      </c>
      <c r="R256" t="s">
        <v>327</v>
      </c>
      <c r="S256">
        <v>0</v>
      </c>
      <c r="T256" t="s">
        <v>1130</v>
      </c>
      <c r="U256">
        <v>0</v>
      </c>
      <c r="V256" t="s">
        <v>1024</v>
      </c>
      <c r="W256" t="s">
        <v>217</v>
      </c>
      <c r="X256" t="s">
        <v>1126</v>
      </c>
      <c r="Y256" t="s">
        <v>663</v>
      </c>
      <c r="Z256" t="s">
        <v>328</v>
      </c>
      <c r="AA256">
        <v>1</v>
      </c>
      <c r="AB256" t="s">
        <v>554</v>
      </c>
      <c r="AC256" t="s">
        <v>636</v>
      </c>
      <c r="AD256" t="s">
        <v>1229</v>
      </c>
      <c r="AE256" t="s">
        <v>1028</v>
      </c>
      <c r="AF256" t="s">
        <v>720</v>
      </c>
      <c r="AG256" t="s">
        <v>217</v>
      </c>
      <c r="AH256" t="s">
        <v>329</v>
      </c>
      <c r="AI256">
        <v>0</v>
      </c>
      <c r="AJ256" t="s">
        <v>370</v>
      </c>
      <c r="AK256" t="s">
        <v>1230</v>
      </c>
      <c r="AL256" t="s">
        <v>379</v>
      </c>
      <c r="AM256" t="s">
        <v>401</v>
      </c>
      <c r="AN256" t="s">
        <v>531</v>
      </c>
      <c r="AO256" t="s">
        <v>862</v>
      </c>
      <c r="AP256" t="s">
        <v>321</v>
      </c>
      <c r="AQ256">
        <v>0</v>
      </c>
      <c r="AR256" t="s">
        <v>480</v>
      </c>
      <c r="AS256" t="s">
        <v>721</v>
      </c>
      <c r="AT256" t="s">
        <v>604</v>
      </c>
      <c r="AU256" t="s">
        <v>722</v>
      </c>
      <c r="AV256" t="s">
        <v>412</v>
      </c>
      <c r="AW256" t="s">
        <v>723</v>
      </c>
    </row>
    <row r="257" spans="1:49" x14ac:dyDescent="0.2">
      <c r="A257" t="s">
        <v>267</v>
      </c>
      <c r="B257" t="s">
        <v>104</v>
      </c>
      <c r="C257">
        <v>0</v>
      </c>
      <c r="D257" t="s">
        <v>217</v>
      </c>
      <c r="E257" t="s">
        <v>724</v>
      </c>
      <c r="F257" t="s">
        <v>725</v>
      </c>
      <c r="G257" t="s">
        <v>694</v>
      </c>
      <c r="H257" t="s">
        <v>726</v>
      </c>
      <c r="I257" t="s">
        <v>565</v>
      </c>
      <c r="J257" t="s">
        <v>326</v>
      </c>
      <c r="K257">
        <v>1</v>
      </c>
      <c r="L257" t="s">
        <v>1134</v>
      </c>
      <c r="M257">
        <v>0</v>
      </c>
      <c r="N257" t="s">
        <v>217</v>
      </c>
      <c r="O257" t="s">
        <v>1135</v>
      </c>
      <c r="P257" t="s">
        <v>719</v>
      </c>
      <c r="Q257" t="s">
        <v>763</v>
      </c>
      <c r="R257" t="s">
        <v>327</v>
      </c>
      <c r="S257">
        <v>1</v>
      </c>
      <c r="T257" t="s">
        <v>1081</v>
      </c>
      <c r="U257">
        <v>0</v>
      </c>
      <c r="V257" t="s">
        <v>217</v>
      </c>
      <c r="W257" t="s">
        <v>1068</v>
      </c>
      <c r="X257" t="s">
        <v>807</v>
      </c>
      <c r="Y257" t="s">
        <v>1036</v>
      </c>
      <c r="Z257" t="s">
        <v>328</v>
      </c>
      <c r="AA257">
        <v>1</v>
      </c>
      <c r="AB257" t="s">
        <v>540</v>
      </c>
      <c r="AC257" t="s">
        <v>813</v>
      </c>
      <c r="AD257" t="s">
        <v>1197</v>
      </c>
      <c r="AE257" t="s">
        <v>1231</v>
      </c>
      <c r="AF257" t="s">
        <v>797</v>
      </c>
      <c r="AG257" t="s">
        <v>458</v>
      </c>
      <c r="AH257" t="s">
        <v>329</v>
      </c>
      <c r="AI257">
        <v>1</v>
      </c>
      <c r="AJ257" t="s">
        <v>480</v>
      </c>
      <c r="AK257" t="s">
        <v>1099</v>
      </c>
      <c r="AL257" t="s">
        <v>769</v>
      </c>
      <c r="AM257" t="s">
        <v>1030</v>
      </c>
      <c r="AN257" t="s">
        <v>809</v>
      </c>
      <c r="AO257" t="s">
        <v>403</v>
      </c>
      <c r="AP257" t="s">
        <v>321</v>
      </c>
      <c r="AQ257">
        <v>1</v>
      </c>
      <c r="AR257" t="s">
        <v>217</v>
      </c>
      <c r="AS257" t="s">
        <v>1137</v>
      </c>
      <c r="AT257" t="s">
        <v>887</v>
      </c>
      <c r="AU257" t="s">
        <v>342</v>
      </c>
      <c r="AV257" t="s">
        <v>545</v>
      </c>
      <c r="AW257" t="s">
        <v>420</v>
      </c>
    </row>
    <row r="258" spans="1:49" x14ac:dyDescent="0.2">
      <c r="A258" t="s">
        <v>268</v>
      </c>
      <c r="B258" t="s">
        <v>104</v>
      </c>
      <c r="C258">
        <v>0</v>
      </c>
      <c r="D258" t="s">
        <v>480</v>
      </c>
      <c r="E258" t="s">
        <v>728</v>
      </c>
      <c r="F258" t="s">
        <v>411</v>
      </c>
      <c r="G258" t="s">
        <v>550</v>
      </c>
      <c r="H258" t="s">
        <v>680</v>
      </c>
      <c r="I258" t="s">
        <v>729</v>
      </c>
      <c r="J258" t="s">
        <v>326</v>
      </c>
      <c r="K258">
        <v>1</v>
      </c>
      <c r="L258" t="s">
        <v>765</v>
      </c>
      <c r="M258" t="s">
        <v>723</v>
      </c>
      <c r="N258" t="s">
        <v>341</v>
      </c>
      <c r="O258" t="s">
        <v>1034</v>
      </c>
      <c r="P258" t="s">
        <v>598</v>
      </c>
      <c r="Q258" t="s">
        <v>591</v>
      </c>
      <c r="R258" t="s">
        <v>327</v>
      </c>
      <c r="S258">
        <v>0</v>
      </c>
      <c r="T258" t="s">
        <v>523</v>
      </c>
      <c r="U258">
        <v>0</v>
      </c>
      <c r="V258" t="s">
        <v>491</v>
      </c>
      <c r="W258" t="s">
        <v>406</v>
      </c>
      <c r="X258" t="s">
        <v>217</v>
      </c>
      <c r="Y258" t="s">
        <v>482</v>
      </c>
      <c r="Z258" t="s">
        <v>328</v>
      </c>
      <c r="AA258">
        <v>0</v>
      </c>
      <c r="AB258" t="s">
        <v>217</v>
      </c>
      <c r="AC258">
        <v>0</v>
      </c>
      <c r="AD258" t="s">
        <v>541</v>
      </c>
      <c r="AE258" t="s">
        <v>217</v>
      </c>
      <c r="AF258" t="s">
        <v>837</v>
      </c>
      <c r="AG258" t="s">
        <v>1057</v>
      </c>
      <c r="AH258" t="s">
        <v>329</v>
      </c>
      <c r="AI258">
        <v>0</v>
      </c>
      <c r="AJ258" t="s">
        <v>217</v>
      </c>
      <c r="AK258">
        <v>0</v>
      </c>
      <c r="AL258" t="s">
        <v>766</v>
      </c>
      <c r="AM258" t="s">
        <v>217</v>
      </c>
      <c r="AN258" t="s">
        <v>886</v>
      </c>
      <c r="AO258" t="s">
        <v>1027</v>
      </c>
      <c r="AP258" t="s">
        <v>321</v>
      </c>
      <c r="AQ258">
        <v>0</v>
      </c>
      <c r="AR258" t="s">
        <v>217</v>
      </c>
      <c r="AS258">
        <v>0</v>
      </c>
      <c r="AT258" t="s">
        <v>541</v>
      </c>
      <c r="AU258" t="s">
        <v>217</v>
      </c>
      <c r="AV258" t="s">
        <v>837</v>
      </c>
      <c r="AW258" t="s">
        <v>1057</v>
      </c>
    </row>
    <row r="259" spans="1:49" x14ac:dyDescent="0.2">
      <c r="A259" t="s">
        <v>269</v>
      </c>
      <c r="B259" t="s">
        <v>104</v>
      </c>
      <c r="C259">
        <v>1</v>
      </c>
      <c r="D259" t="s">
        <v>480</v>
      </c>
      <c r="E259" t="s">
        <v>597</v>
      </c>
      <c r="F259" t="s">
        <v>730</v>
      </c>
      <c r="G259" t="s">
        <v>694</v>
      </c>
      <c r="H259" t="s">
        <v>731</v>
      </c>
      <c r="I259" t="s">
        <v>565</v>
      </c>
      <c r="J259" t="s">
        <v>326</v>
      </c>
      <c r="K259">
        <v>0</v>
      </c>
      <c r="L259" t="s">
        <v>759</v>
      </c>
      <c r="M259">
        <v>0</v>
      </c>
      <c r="N259" t="s">
        <v>590</v>
      </c>
      <c r="O259" t="s">
        <v>1080</v>
      </c>
      <c r="P259" t="s">
        <v>579</v>
      </c>
      <c r="Q259" t="s">
        <v>1140</v>
      </c>
      <c r="R259" t="s">
        <v>327</v>
      </c>
      <c r="S259">
        <v>1</v>
      </c>
      <c r="T259" t="s">
        <v>564</v>
      </c>
      <c r="U259">
        <v>0</v>
      </c>
      <c r="V259" t="s">
        <v>217</v>
      </c>
      <c r="W259" t="s">
        <v>868</v>
      </c>
      <c r="X259" t="s">
        <v>855</v>
      </c>
      <c r="Y259" t="s">
        <v>577</v>
      </c>
      <c r="Z259" t="s">
        <v>328</v>
      </c>
      <c r="AA259">
        <v>1</v>
      </c>
      <c r="AB259" t="s">
        <v>429</v>
      </c>
      <c r="AC259" t="s">
        <v>555</v>
      </c>
      <c r="AD259" t="s">
        <v>730</v>
      </c>
      <c r="AE259" t="s">
        <v>1232</v>
      </c>
      <c r="AF259" t="s">
        <v>707</v>
      </c>
      <c r="AG259" t="s">
        <v>756</v>
      </c>
      <c r="AH259" t="s">
        <v>329</v>
      </c>
      <c r="AI259">
        <v>0</v>
      </c>
      <c r="AJ259" t="s">
        <v>375</v>
      </c>
      <c r="AK259" t="s">
        <v>592</v>
      </c>
      <c r="AL259" t="s">
        <v>786</v>
      </c>
      <c r="AM259" t="s">
        <v>791</v>
      </c>
      <c r="AN259" t="s">
        <v>401</v>
      </c>
      <c r="AO259" t="s">
        <v>338</v>
      </c>
      <c r="AP259" t="s">
        <v>321</v>
      </c>
      <c r="AQ259">
        <v>1</v>
      </c>
      <c r="AR259" t="s">
        <v>217</v>
      </c>
      <c r="AS259" t="s">
        <v>653</v>
      </c>
      <c r="AT259" t="s">
        <v>417</v>
      </c>
      <c r="AU259" t="s">
        <v>453</v>
      </c>
      <c r="AV259" t="s">
        <v>645</v>
      </c>
      <c r="AW259" t="s">
        <v>737</v>
      </c>
    </row>
    <row r="260" spans="1:49" x14ac:dyDescent="0.2">
      <c r="A260" t="s">
        <v>270</v>
      </c>
      <c r="B260" t="s">
        <v>104</v>
      </c>
      <c r="C260">
        <v>0</v>
      </c>
      <c r="D260" t="s">
        <v>217</v>
      </c>
      <c r="E260" t="s">
        <v>738</v>
      </c>
      <c r="F260" t="s">
        <v>511</v>
      </c>
      <c r="G260" t="s">
        <v>739</v>
      </c>
      <c r="H260" t="s">
        <v>740</v>
      </c>
      <c r="I260" t="s">
        <v>561</v>
      </c>
      <c r="J260" t="s">
        <v>326</v>
      </c>
      <c r="K260">
        <v>1</v>
      </c>
      <c r="L260" t="s">
        <v>1039</v>
      </c>
      <c r="M260">
        <v>0</v>
      </c>
      <c r="N260" t="s">
        <v>217</v>
      </c>
      <c r="O260" t="s">
        <v>420</v>
      </c>
      <c r="P260" t="s">
        <v>553</v>
      </c>
      <c r="Q260" t="s">
        <v>217</v>
      </c>
      <c r="R260" t="s">
        <v>327</v>
      </c>
      <c r="S260">
        <v>1</v>
      </c>
      <c r="T260" t="s">
        <v>577</v>
      </c>
      <c r="U260">
        <v>0</v>
      </c>
      <c r="V260" t="s">
        <v>217</v>
      </c>
      <c r="W260" t="s">
        <v>1012</v>
      </c>
      <c r="X260" t="s">
        <v>441</v>
      </c>
      <c r="Y260" t="s">
        <v>217</v>
      </c>
      <c r="Z260" t="s">
        <v>328</v>
      </c>
      <c r="AA260">
        <v>0</v>
      </c>
      <c r="AB260" t="s">
        <v>217</v>
      </c>
      <c r="AC260">
        <v>0</v>
      </c>
      <c r="AD260" t="s">
        <v>217</v>
      </c>
      <c r="AE260" t="s">
        <v>217</v>
      </c>
      <c r="AF260" t="s">
        <v>1233</v>
      </c>
      <c r="AG260" t="s">
        <v>748</v>
      </c>
      <c r="AH260" t="s">
        <v>329</v>
      </c>
      <c r="AI260">
        <v>1</v>
      </c>
      <c r="AJ260" t="s">
        <v>595</v>
      </c>
      <c r="AK260" t="s">
        <v>1074</v>
      </c>
      <c r="AL260" t="s">
        <v>472</v>
      </c>
      <c r="AM260" t="s">
        <v>578</v>
      </c>
      <c r="AN260" t="s">
        <v>1111</v>
      </c>
      <c r="AO260" t="s">
        <v>688</v>
      </c>
      <c r="AP260" t="s">
        <v>321</v>
      </c>
      <c r="AQ260">
        <v>0</v>
      </c>
      <c r="AR260" t="s">
        <v>217</v>
      </c>
      <c r="AS260">
        <v>0</v>
      </c>
      <c r="AT260" t="s">
        <v>217</v>
      </c>
      <c r="AU260" t="s">
        <v>217</v>
      </c>
      <c r="AV260" t="s">
        <v>1233</v>
      </c>
      <c r="AW260" t="s">
        <v>748</v>
      </c>
    </row>
    <row r="261" spans="1:49" x14ac:dyDescent="0.2">
      <c r="A261" t="s">
        <v>271</v>
      </c>
      <c r="B261" t="s">
        <v>104</v>
      </c>
      <c r="C261">
        <v>0</v>
      </c>
      <c r="D261" t="s">
        <v>560</v>
      </c>
      <c r="E261" t="s">
        <v>741</v>
      </c>
      <c r="F261" t="s">
        <v>742</v>
      </c>
      <c r="G261" t="s">
        <v>430</v>
      </c>
      <c r="H261" t="s">
        <v>571</v>
      </c>
      <c r="I261" t="s">
        <v>743</v>
      </c>
      <c r="J261" t="s">
        <v>326</v>
      </c>
      <c r="K261">
        <v>1</v>
      </c>
      <c r="L261" t="s">
        <v>540</v>
      </c>
      <c r="M261" t="s">
        <v>854</v>
      </c>
      <c r="N261" t="s">
        <v>710</v>
      </c>
      <c r="O261" t="s">
        <v>572</v>
      </c>
      <c r="P261" t="s">
        <v>489</v>
      </c>
      <c r="Q261" t="s">
        <v>540</v>
      </c>
      <c r="R261" t="s">
        <v>327</v>
      </c>
      <c r="S261">
        <v>1</v>
      </c>
      <c r="T261" s="3">
        <v>1423</v>
      </c>
      <c r="U261">
        <v>0</v>
      </c>
      <c r="V261" t="s">
        <v>572</v>
      </c>
      <c r="W261" t="s">
        <v>217</v>
      </c>
      <c r="X261" t="s">
        <v>766</v>
      </c>
      <c r="Y261" t="s">
        <v>866</v>
      </c>
      <c r="Z261" t="s">
        <v>328</v>
      </c>
      <c r="AA261">
        <v>1</v>
      </c>
      <c r="AB261" t="s">
        <v>217</v>
      </c>
      <c r="AC261">
        <v>0</v>
      </c>
      <c r="AD261" t="s">
        <v>217</v>
      </c>
      <c r="AE261" t="s">
        <v>217</v>
      </c>
      <c r="AF261" t="s">
        <v>579</v>
      </c>
      <c r="AG261" t="s">
        <v>1025</v>
      </c>
      <c r="AH261" t="s">
        <v>329</v>
      </c>
      <c r="AI261">
        <v>0</v>
      </c>
      <c r="AJ261" t="s">
        <v>546</v>
      </c>
      <c r="AK261" t="s">
        <v>775</v>
      </c>
      <c r="AL261" t="s">
        <v>1174</v>
      </c>
      <c r="AM261" t="s">
        <v>601</v>
      </c>
      <c r="AN261" t="s">
        <v>511</v>
      </c>
      <c r="AO261" t="s">
        <v>458</v>
      </c>
      <c r="AP261" t="s">
        <v>321</v>
      </c>
      <c r="AQ261">
        <v>1</v>
      </c>
      <c r="AR261" t="s">
        <v>217</v>
      </c>
      <c r="AS261">
        <v>0</v>
      </c>
      <c r="AT261" t="s">
        <v>217</v>
      </c>
      <c r="AU261" t="s">
        <v>217</v>
      </c>
      <c r="AV261" t="s">
        <v>579</v>
      </c>
      <c r="AW261" t="s">
        <v>1025</v>
      </c>
    </row>
    <row r="262" spans="1:49" x14ac:dyDescent="0.2">
      <c r="A262" t="s">
        <v>272</v>
      </c>
      <c r="B262" t="s">
        <v>104</v>
      </c>
      <c r="C262">
        <v>0</v>
      </c>
      <c r="D262" t="s">
        <v>480</v>
      </c>
      <c r="E262" t="s">
        <v>744</v>
      </c>
      <c r="F262" t="s">
        <v>745</v>
      </c>
      <c r="G262" t="s">
        <v>653</v>
      </c>
      <c r="H262" t="s">
        <v>746</v>
      </c>
      <c r="I262" s="3">
        <v>1379</v>
      </c>
      <c r="J262" t="s">
        <v>326</v>
      </c>
      <c r="K262">
        <v>1</v>
      </c>
      <c r="L262" t="s">
        <v>217</v>
      </c>
      <c r="M262">
        <v>0</v>
      </c>
      <c r="N262" t="s">
        <v>217</v>
      </c>
      <c r="O262" t="s">
        <v>217</v>
      </c>
      <c r="P262" t="s">
        <v>342</v>
      </c>
      <c r="Q262" t="s">
        <v>547</v>
      </c>
      <c r="R262" t="s">
        <v>327</v>
      </c>
      <c r="S262">
        <v>1</v>
      </c>
      <c r="T262" t="s">
        <v>217</v>
      </c>
      <c r="U262">
        <v>0</v>
      </c>
      <c r="V262" t="s">
        <v>228</v>
      </c>
      <c r="W262" t="s">
        <v>228</v>
      </c>
      <c r="X262" t="s">
        <v>388</v>
      </c>
      <c r="Y262" t="s">
        <v>540</v>
      </c>
      <c r="Z262" t="s">
        <v>328</v>
      </c>
      <c r="AA262">
        <v>1</v>
      </c>
      <c r="AB262" t="s">
        <v>217</v>
      </c>
      <c r="AC262">
        <v>0</v>
      </c>
      <c r="AD262" t="s">
        <v>217</v>
      </c>
      <c r="AE262" t="s">
        <v>217</v>
      </c>
      <c r="AF262" t="s">
        <v>650</v>
      </c>
      <c r="AG262" t="s">
        <v>699</v>
      </c>
      <c r="AH262" t="s">
        <v>329</v>
      </c>
      <c r="AI262">
        <v>1</v>
      </c>
      <c r="AJ262" t="s">
        <v>217</v>
      </c>
      <c r="AK262">
        <v>0</v>
      </c>
      <c r="AL262" t="s">
        <v>217</v>
      </c>
      <c r="AM262" t="s">
        <v>217</v>
      </c>
      <c r="AN262" t="s">
        <v>432</v>
      </c>
      <c r="AO262" t="s">
        <v>527</v>
      </c>
      <c r="AP262" t="s">
        <v>321</v>
      </c>
      <c r="AQ262">
        <v>1</v>
      </c>
      <c r="AR262" t="s">
        <v>217</v>
      </c>
      <c r="AS262">
        <v>0</v>
      </c>
      <c r="AT262" t="s">
        <v>228</v>
      </c>
      <c r="AU262" t="s">
        <v>228</v>
      </c>
      <c r="AV262" t="s">
        <v>388</v>
      </c>
      <c r="AW262" t="s">
        <v>540</v>
      </c>
    </row>
    <row r="263" spans="1:49" x14ac:dyDescent="0.2">
      <c r="A263" t="s">
        <v>273</v>
      </c>
      <c r="B263" t="s">
        <v>104</v>
      </c>
      <c r="C263">
        <v>0</v>
      </c>
      <c r="D263" t="s">
        <v>217</v>
      </c>
      <c r="E263" t="s">
        <v>749</v>
      </c>
      <c r="F263" t="s">
        <v>349</v>
      </c>
      <c r="G263" t="s">
        <v>694</v>
      </c>
      <c r="H263" t="s">
        <v>378</v>
      </c>
      <c r="I263" t="s">
        <v>565</v>
      </c>
      <c r="J263" t="s">
        <v>326</v>
      </c>
      <c r="K263">
        <v>1</v>
      </c>
      <c r="L263" t="s">
        <v>1146</v>
      </c>
      <c r="M263">
        <v>0</v>
      </c>
      <c r="N263" t="s">
        <v>217</v>
      </c>
      <c r="O263" t="s">
        <v>1006</v>
      </c>
      <c r="P263" t="s">
        <v>1015</v>
      </c>
      <c r="Q263" t="s">
        <v>1023</v>
      </c>
      <c r="R263" t="s">
        <v>327</v>
      </c>
      <c r="S263">
        <v>1</v>
      </c>
      <c r="T263" t="s">
        <v>217</v>
      </c>
      <c r="U263">
        <v>0</v>
      </c>
      <c r="V263" t="s">
        <v>228</v>
      </c>
      <c r="W263" t="s">
        <v>228</v>
      </c>
      <c r="X263" t="s">
        <v>356</v>
      </c>
      <c r="Y263" t="s">
        <v>1074</v>
      </c>
      <c r="Z263" t="s">
        <v>328</v>
      </c>
      <c r="AA263">
        <v>1</v>
      </c>
      <c r="AB263" t="s">
        <v>774</v>
      </c>
      <c r="AC263" t="s">
        <v>1234</v>
      </c>
      <c r="AD263" t="s">
        <v>767</v>
      </c>
      <c r="AE263" t="s">
        <v>815</v>
      </c>
      <c r="AF263" t="s">
        <v>498</v>
      </c>
      <c r="AG263" t="s">
        <v>217</v>
      </c>
      <c r="AH263" t="s">
        <v>329</v>
      </c>
      <c r="AI263">
        <v>1</v>
      </c>
      <c r="AJ263" t="s">
        <v>362</v>
      </c>
      <c r="AK263" t="s">
        <v>1235</v>
      </c>
      <c r="AL263" t="s">
        <v>537</v>
      </c>
      <c r="AM263" t="s">
        <v>535</v>
      </c>
      <c r="AN263" t="s">
        <v>586</v>
      </c>
      <c r="AO263" t="s">
        <v>675</v>
      </c>
      <c r="AP263" t="s">
        <v>321</v>
      </c>
      <c r="AQ263">
        <v>1</v>
      </c>
      <c r="AR263" t="s">
        <v>217</v>
      </c>
      <c r="AS263">
        <v>0</v>
      </c>
      <c r="AT263" t="s">
        <v>228</v>
      </c>
      <c r="AU263" t="s">
        <v>228</v>
      </c>
      <c r="AV263" t="s">
        <v>356</v>
      </c>
      <c r="AW263" t="s">
        <v>1074</v>
      </c>
    </row>
    <row r="264" spans="1:49" x14ac:dyDescent="0.2">
      <c r="A264" t="s">
        <v>274</v>
      </c>
      <c r="B264" t="s">
        <v>104</v>
      </c>
      <c r="C264">
        <v>0</v>
      </c>
      <c r="D264" t="s">
        <v>217</v>
      </c>
      <c r="E264" t="s">
        <v>752</v>
      </c>
      <c r="F264" t="s">
        <v>753</v>
      </c>
      <c r="G264" t="s">
        <v>694</v>
      </c>
      <c r="H264" t="s">
        <v>408</v>
      </c>
      <c r="I264" t="s">
        <v>565</v>
      </c>
      <c r="J264" t="s">
        <v>326</v>
      </c>
      <c r="K264">
        <v>0</v>
      </c>
      <c r="L264" t="s">
        <v>468</v>
      </c>
      <c r="M264">
        <v>0</v>
      </c>
      <c r="N264" t="s">
        <v>793</v>
      </c>
      <c r="O264" t="s">
        <v>217</v>
      </c>
      <c r="P264" t="s">
        <v>1148</v>
      </c>
      <c r="Q264" t="s">
        <v>333</v>
      </c>
      <c r="R264" t="s">
        <v>327</v>
      </c>
      <c r="S264">
        <v>0</v>
      </c>
      <c r="T264" t="s">
        <v>1061</v>
      </c>
      <c r="U264">
        <v>0</v>
      </c>
      <c r="V264" t="s">
        <v>217</v>
      </c>
      <c r="W264" t="s">
        <v>1144</v>
      </c>
      <c r="X264" t="s">
        <v>440</v>
      </c>
      <c r="Y264" t="s">
        <v>771</v>
      </c>
      <c r="Z264" t="s">
        <v>328</v>
      </c>
      <c r="AA264">
        <v>0</v>
      </c>
      <c r="AB264" t="s">
        <v>481</v>
      </c>
      <c r="AC264" t="s">
        <v>417</v>
      </c>
      <c r="AD264" t="s">
        <v>375</v>
      </c>
      <c r="AE264" t="s">
        <v>803</v>
      </c>
      <c r="AF264" t="s">
        <v>1056</v>
      </c>
      <c r="AG264" t="s">
        <v>1144</v>
      </c>
      <c r="AH264" t="s">
        <v>329</v>
      </c>
      <c r="AI264">
        <v>0</v>
      </c>
      <c r="AJ264" t="s">
        <v>750</v>
      </c>
      <c r="AK264" t="s">
        <v>581</v>
      </c>
      <c r="AL264" t="s">
        <v>1078</v>
      </c>
      <c r="AM264" t="s">
        <v>450</v>
      </c>
      <c r="AN264" t="s">
        <v>501</v>
      </c>
      <c r="AO264" t="s">
        <v>656</v>
      </c>
      <c r="AP264" t="s">
        <v>321</v>
      </c>
      <c r="AQ264">
        <v>1</v>
      </c>
      <c r="AR264" t="s">
        <v>481</v>
      </c>
      <c r="AS264" t="s">
        <v>1143</v>
      </c>
      <c r="AT264" t="s">
        <v>1151</v>
      </c>
      <c r="AU264" t="s">
        <v>342</v>
      </c>
      <c r="AV264" t="s">
        <v>1152</v>
      </c>
      <c r="AW264" t="s">
        <v>420</v>
      </c>
    </row>
    <row r="265" spans="1:49" x14ac:dyDescent="0.2">
      <c r="A265" t="s">
        <v>275</v>
      </c>
      <c r="B265" t="s">
        <v>104</v>
      </c>
      <c r="C265">
        <v>1</v>
      </c>
      <c r="D265" t="s">
        <v>217</v>
      </c>
      <c r="E265" t="s">
        <v>462</v>
      </c>
      <c r="F265" t="s">
        <v>757</v>
      </c>
      <c r="G265" t="s">
        <v>430</v>
      </c>
      <c r="H265" t="s">
        <v>758</v>
      </c>
      <c r="I265" t="s">
        <v>743</v>
      </c>
      <c r="J265" t="s">
        <v>326</v>
      </c>
      <c r="K265">
        <v>1</v>
      </c>
      <c r="L265" t="s">
        <v>1153</v>
      </c>
      <c r="M265">
        <v>0</v>
      </c>
      <c r="N265" t="s">
        <v>1142</v>
      </c>
      <c r="O265" t="s">
        <v>217</v>
      </c>
      <c r="P265" t="s">
        <v>1020</v>
      </c>
      <c r="Q265" t="s">
        <v>1154</v>
      </c>
      <c r="R265" t="s">
        <v>327</v>
      </c>
      <c r="S265">
        <v>1</v>
      </c>
      <c r="T265" t="s">
        <v>605</v>
      </c>
      <c r="U265">
        <v>0</v>
      </c>
      <c r="V265" t="s">
        <v>217</v>
      </c>
      <c r="W265" t="s">
        <v>1145</v>
      </c>
      <c r="X265" t="s">
        <v>807</v>
      </c>
      <c r="Y265" t="s">
        <v>415</v>
      </c>
      <c r="Z265" t="s">
        <v>328</v>
      </c>
      <c r="AA265">
        <v>1</v>
      </c>
      <c r="AB265" t="s">
        <v>217</v>
      </c>
      <c r="AC265">
        <v>0</v>
      </c>
      <c r="AD265" t="s">
        <v>217</v>
      </c>
      <c r="AE265" t="s">
        <v>217</v>
      </c>
      <c r="AF265" t="s">
        <v>777</v>
      </c>
      <c r="AG265" t="s">
        <v>695</v>
      </c>
      <c r="AH265" t="s">
        <v>329</v>
      </c>
      <c r="AI265">
        <v>1</v>
      </c>
      <c r="AJ265" t="s">
        <v>480</v>
      </c>
      <c r="AK265" t="s">
        <v>460</v>
      </c>
      <c r="AL265" t="s">
        <v>621</v>
      </c>
      <c r="AM265" t="s">
        <v>1229</v>
      </c>
      <c r="AN265" t="s">
        <v>601</v>
      </c>
      <c r="AO265" t="s">
        <v>217</v>
      </c>
      <c r="AP265" t="s">
        <v>321</v>
      </c>
      <c r="AQ265">
        <v>1</v>
      </c>
      <c r="AR265" t="s">
        <v>217</v>
      </c>
      <c r="AS265">
        <v>0</v>
      </c>
      <c r="AT265" t="s">
        <v>217</v>
      </c>
      <c r="AU265" t="s">
        <v>217</v>
      </c>
      <c r="AV265" t="s">
        <v>777</v>
      </c>
      <c r="AW265" t="s">
        <v>695</v>
      </c>
    </row>
    <row r="266" spans="1:49" x14ac:dyDescent="0.2">
      <c r="A266" t="s">
        <v>276</v>
      </c>
      <c r="B266" t="s">
        <v>104</v>
      </c>
      <c r="C266">
        <v>0</v>
      </c>
      <c r="D266" t="s">
        <v>217</v>
      </c>
      <c r="E266" t="s">
        <v>760</v>
      </c>
      <c r="F266" t="s">
        <v>745</v>
      </c>
      <c r="G266" t="s">
        <v>669</v>
      </c>
      <c r="H266" t="s">
        <v>746</v>
      </c>
      <c r="I266" s="3">
        <v>1245</v>
      </c>
      <c r="J266" t="s">
        <v>326</v>
      </c>
      <c r="K266">
        <v>0</v>
      </c>
      <c r="L266" t="s">
        <v>217</v>
      </c>
      <c r="M266">
        <v>0</v>
      </c>
      <c r="N266" t="s">
        <v>217</v>
      </c>
      <c r="O266" t="s">
        <v>217</v>
      </c>
      <c r="P266" t="s">
        <v>556</v>
      </c>
      <c r="Q266" t="s">
        <v>868</v>
      </c>
      <c r="R266" t="s">
        <v>327</v>
      </c>
      <c r="S266">
        <v>0</v>
      </c>
      <c r="T266" t="s">
        <v>217</v>
      </c>
      <c r="U266">
        <v>0</v>
      </c>
      <c r="V266" t="s">
        <v>228</v>
      </c>
      <c r="W266" t="s">
        <v>228</v>
      </c>
      <c r="X266" t="s">
        <v>388</v>
      </c>
      <c r="Y266" t="s">
        <v>813</v>
      </c>
      <c r="Z266" t="s">
        <v>328</v>
      </c>
      <c r="AA266">
        <v>0</v>
      </c>
      <c r="AB266" t="s">
        <v>217</v>
      </c>
      <c r="AC266">
        <v>0</v>
      </c>
      <c r="AD266" t="s">
        <v>217</v>
      </c>
      <c r="AE266" t="s">
        <v>217</v>
      </c>
      <c r="AF266" t="s">
        <v>736</v>
      </c>
      <c r="AG266" t="s">
        <v>373</v>
      </c>
      <c r="AH266" t="s">
        <v>329</v>
      </c>
      <c r="AI266">
        <v>0</v>
      </c>
      <c r="AJ266" t="s">
        <v>217</v>
      </c>
      <c r="AK266">
        <v>0</v>
      </c>
      <c r="AL266" t="s">
        <v>217</v>
      </c>
      <c r="AM266" t="s">
        <v>217</v>
      </c>
      <c r="AN266" t="s">
        <v>469</v>
      </c>
      <c r="AO266" t="s">
        <v>1184</v>
      </c>
      <c r="AP266" t="s">
        <v>321</v>
      </c>
      <c r="AQ266">
        <v>0</v>
      </c>
      <c r="AR266" t="s">
        <v>217</v>
      </c>
      <c r="AS266">
        <v>0</v>
      </c>
      <c r="AT266" t="s">
        <v>217</v>
      </c>
      <c r="AU266" t="s">
        <v>217</v>
      </c>
      <c r="AV266" t="s">
        <v>736</v>
      </c>
      <c r="AW266" t="s">
        <v>373</v>
      </c>
    </row>
    <row r="267" spans="1:49" x14ac:dyDescent="0.2">
      <c r="A267" t="s">
        <v>277</v>
      </c>
      <c r="B267" t="s">
        <v>104</v>
      </c>
      <c r="C267">
        <v>1</v>
      </c>
      <c r="D267" t="s">
        <v>479</v>
      </c>
      <c r="E267" t="s">
        <v>520</v>
      </c>
      <c r="F267" t="s">
        <v>757</v>
      </c>
      <c r="G267" t="s">
        <v>761</v>
      </c>
      <c r="H267" t="s">
        <v>758</v>
      </c>
      <c r="I267" t="s">
        <v>762</v>
      </c>
      <c r="J267" t="s">
        <v>326</v>
      </c>
      <c r="K267">
        <v>1</v>
      </c>
      <c r="L267" t="s">
        <v>563</v>
      </c>
      <c r="M267">
        <v>0</v>
      </c>
      <c r="N267" t="s">
        <v>217</v>
      </c>
      <c r="O267" t="s">
        <v>341</v>
      </c>
      <c r="P267" t="s">
        <v>841</v>
      </c>
      <c r="Q267" t="s">
        <v>1088</v>
      </c>
      <c r="R267" t="s">
        <v>327</v>
      </c>
      <c r="S267">
        <v>1</v>
      </c>
      <c r="T267" t="s">
        <v>1155</v>
      </c>
      <c r="U267">
        <v>0</v>
      </c>
      <c r="V267" t="s">
        <v>1156</v>
      </c>
      <c r="W267" t="s">
        <v>217</v>
      </c>
      <c r="X267" t="s">
        <v>499</v>
      </c>
      <c r="Y267" t="s">
        <v>656</v>
      </c>
      <c r="Z267" t="s">
        <v>328</v>
      </c>
      <c r="AA267">
        <v>1</v>
      </c>
      <c r="AB267" t="s">
        <v>651</v>
      </c>
      <c r="AC267" t="s">
        <v>378</v>
      </c>
      <c r="AD267" t="s">
        <v>555</v>
      </c>
      <c r="AE267" t="s">
        <v>347</v>
      </c>
      <c r="AF267" t="s">
        <v>1156</v>
      </c>
      <c r="AG267" t="s">
        <v>1114</v>
      </c>
      <c r="AH267" t="s">
        <v>329</v>
      </c>
      <c r="AI267">
        <v>1</v>
      </c>
      <c r="AJ267" t="s">
        <v>343</v>
      </c>
      <c r="AK267" t="s">
        <v>570</v>
      </c>
      <c r="AL267" t="s">
        <v>1188</v>
      </c>
      <c r="AM267" t="s">
        <v>1236</v>
      </c>
      <c r="AN267" t="s">
        <v>512</v>
      </c>
      <c r="AO267" t="s">
        <v>547</v>
      </c>
      <c r="AP267" t="s">
        <v>321</v>
      </c>
      <c r="AQ267">
        <v>1</v>
      </c>
      <c r="AR267" t="s">
        <v>651</v>
      </c>
      <c r="AS267" t="s">
        <v>378</v>
      </c>
      <c r="AT267" t="s">
        <v>555</v>
      </c>
      <c r="AU267" t="s">
        <v>347</v>
      </c>
      <c r="AV267" t="s">
        <v>1156</v>
      </c>
      <c r="AW267" t="s">
        <v>1114</v>
      </c>
    </row>
    <row r="268" spans="1:49" x14ac:dyDescent="0.2">
      <c r="A268" t="s">
        <v>278</v>
      </c>
      <c r="B268" t="s">
        <v>104</v>
      </c>
      <c r="C268">
        <v>1</v>
      </c>
      <c r="D268" t="s">
        <v>480</v>
      </c>
      <c r="E268" t="s">
        <v>705</v>
      </c>
      <c r="F268" t="s">
        <v>725</v>
      </c>
      <c r="G268" s="3">
        <v>26069</v>
      </c>
      <c r="H268" t="s">
        <v>763</v>
      </c>
      <c r="I268" s="3">
        <v>22602</v>
      </c>
      <c r="J268" t="s">
        <v>326</v>
      </c>
      <c r="K268">
        <v>1</v>
      </c>
      <c r="L268" t="s">
        <v>217</v>
      </c>
      <c r="M268">
        <v>0</v>
      </c>
      <c r="N268" t="s">
        <v>217</v>
      </c>
      <c r="O268" t="s">
        <v>480</v>
      </c>
      <c r="P268" t="s">
        <v>832</v>
      </c>
      <c r="Q268" t="s">
        <v>389</v>
      </c>
      <c r="R268" t="s">
        <v>327</v>
      </c>
      <c r="S268">
        <v>1</v>
      </c>
      <c r="T268" t="s">
        <v>480</v>
      </c>
      <c r="U268">
        <v>0</v>
      </c>
      <c r="V268" t="s">
        <v>217</v>
      </c>
      <c r="W268" t="s">
        <v>343</v>
      </c>
      <c r="X268" t="s">
        <v>401</v>
      </c>
      <c r="Y268" t="s">
        <v>389</v>
      </c>
      <c r="Z268" t="s">
        <v>328</v>
      </c>
      <c r="AA268">
        <v>1</v>
      </c>
      <c r="AB268" t="s">
        <v>480</v>
      </c>
      <c r="AC268">
        <v>0</v>
      </c>
      <c r="AD268" t="s">
        <v>217</v>
      </c>
      <c r="AE268" t="s">
        <v>343</v>
      </c>
      <c r="AF268" t="s">
        <v>401</v>
      </c>
      <c r="AG268" t="s">
        <v>389</v>
      </c>
      <c r="AH268" t="s">
        <v>329</v>
      </c>
      <c r="AI268">
        <v>1</v>
      </c>
      <c r="AJ268" t="s">
        <v>589</v>
      </c>
      <c r="AK268" t="s">
        <v>1237</v>
      </c>
      <c r="AL268" t="s">
        <v>334</v>
      </c>
      <c r="AM268" t="s">
        <v>374</v>
      </c>
      <c r="AN268" t="s">
        <v>392</v>
      </c>
      <c r="AO268" t="s">
        <v>480</v>
      </c>
      <c r="AP268" t="s">
        <v>321</v>
      </c>
      <c r="AQ268">
        <v>1</v>
      </c>
      <c r="AR268" t="s">
        <v>480</v>
      </c>
      <c r="AS268">
        <v>0</v>
      </c>
      <c r="AT268" t="s">
        <v>217</v>
      </c>
      <c r="AU268" t="s">
        <v>343</v>
      </c>
      <c r="AV268" t="s">
        <v>401</v>
      </c>
      <c r="AW268" t="s">
        <v>389</v>
      </c>
    </row>
    <row r="269" spans="1:49" x14ac:dyDescent="0.2">
      <c r="A269" t="s">
        <v>279</v>
      </c>
      <c r="B269" t="s">
        <v>104</v>
      </c>
      <c r="C269">
        <v>0</v>
      </c>
      <c r="D269" t="s">
        <v>217</v>
      </c>
      <c r="E269" t="s">
        <v>609</v>
      </c>
      <c r="F269" t="s">
        <v>668</v>
      </c>
      <c r="G269" t="s">
        <v>653</v>
      </c>
      <c r="H269" t="s">
        <v>670</v>
      </c>
      <c r="I269" s="3">
        <v>1379</v>
      </c>
      <c r="J269" t="s">
        <v>326</v>
      </c>
      <c r="K269">
        <v>1</v>
      </c>
      <c r="L269" t="s">
        <v>217</v>
      </c>
      <c r="M269">
        <v>0</v>
      </c>
      <c r="N269" t="s">
        <v>217</v>
      </c>
      <c r="O269" t="s">
        <v>542</v>
      </c>
      <c r="P269" t="s">
        <v>374</v>
      </c>
      <c r="Q269" t="s">
        <v>555</v>
      </c>
      <c r="R269" t="s">
        <v>327</v>
      </c>
      <c r="S269">
        <v>1</v>
      </c>
      <c r="T269" t="s">
        <v>217</v>
      </c>
      <c r="U269">
        <v>0</v>
      </c>
      <c r="V269" t="s">
        <v>217</v>
      </c>
      <c r="W269" t="s">
        <v>750</v>
      </c>
      <c r="X269" t="s">
        <v>516</v>
      </c>
      <c r="Y269" t="s">
        <v>370</v>
      </c>
      <c r="Z269" t="s">
        <v>328</v>
      </c>
      <c r="AA269">
        <v>1</v>
      </c>
      <c r="AB269" t="s">
        <v>217</v>
      </c>
      <c r="AC269">
        <v>0</v>
      </c>
      <c r="AD269" t="s">
        <v>217</v>
      </c>
      <c r="AE269" t="s">
        <v>750</v>
      </c>
      <c r="AF269" t="s">
        <v>516</v>
      </c>
      <c r="AG269" t="s">
        <v>370</v>
      </c>
      <c r="AH269" t="s">
        <v>329</v>
      </c>
      <c r="AI269">
        <v>1</v>
      </c>
      <c r="AJ269" t="s">
        <v>629</v>
      </c>
      <c r="AK269" t="s">
        <v>781</v>
      </c>
      <c r="AL269" t="s">
        <v>502</v>
      </c>
      <c r="AM269" t="s">
        <v>217</v>
      </c>
      <c r="AN269" t="s">
        <v>1102</v>
      </c>
      <c r="AO269" t="s">
        <v>666</v>
      </c>
      <c r="AP269" t="s">
        <v>321</v>
      </c>
      <c r="AQ269">
        <v>1</v>
      </c>
      <c r="AR269" t="s">
        <v>217</v>
      </c>
      <c r="AS269">
        <v>0</v>
      </c>
      <c r="AT269" t="s">
        <v>217</v>
      </c>
      <c r="AU269" t="s">
        <v>750</v>
      </c>
      <c r="AV269" t="s">
        <v>516</v>
      </c>
      <c r="AW269" t="s">
        <v>370</v>
      </c>
    </row>
    <row r="270" spans="1:49" x14ac:dyDescent="0.2">
      <c r="A270" t="s">
        <v>280</v>
      </c>
      <c r="B270" t="s">
        <v>104</v>
      </c>
      <c r="C270">
        <v>0</v>
      </c>
      <c r="D270" t="s">
        <v>217</v>
      </c>
      <c r="E270" t="s">
        <v>665</v>
      </c>
      <c r="F270" s="3">
        <v>1195</v>
      </c>
      <c r="G270" t="s">
        <v>436</v>
      </c>
      <c r="H270" s="3">
        <v>1115</v>
      </c>
      <c r="I270" t="s">
        <v>694</v>
      </c>
      <c r="J270" t="s">
        <v>326</v>
      </c>
      <c r="K270">
        <v>0</v>
      </c>
      <c r="L270" t="s">
        <v>405</v>
      </c>
      <c r="M270">
        <v>0</v>
      </c>
      <c r="N270" t="s">
        <v>344</v>
      </c>
      <c r="O270" t="s">
        <v>372</v>
      </c>
      <c r="P270" t="s">
        <v>1047</v>
      </c>
      <c r="Q270" t="s">
        <v>338</v>
      </c>
      <c r="R270" t="s">
        <v>327</v>
      </c>
      <c r="S270">
        <v>0</v>
      </c>
      <c r="T270" s="3">
        <v>1553</v>
      </c>
      <c r="U270">
        <v>0</v>
      </c>
      <c r="V270" t="s">
        <v>535</v>
      </c>
      <c r="W270" t="s">
        <v>621</v>
      </c>
      <c r="X270" t="s">
        <v>688</v>
      </c>
      <c r="Y270" t="s">
        <v>217</v>
      </c>
      <c r="Z270" t="s">
        <v>328</v>
      </c>
      <c r="AA270">
        <v>1</v>
      </c>
      <c r="AB270" t="s">
        <v>217</v>
      </c>
      <c r="AC270">
        <v>0</v>
      </c>
      <c r="AD270" t="s">
        <v>217</v>
      </c>
      <c r="AE270" t="s">
        <v>217</v>
      </c>
      <c r="AF270" t="s">
        <v>1034</v>
      </c>
      <c r="AG270" t="s">
        <v>420</v>
      </c>
      <c r="AH270" t="s">
        <v>329</v>
      </c>
      <c r="AI270">
        <v>1</v>
      </c>
      <c r="AJ270" t="s">
        <v>747</v>
      </c>
      <c r="AK270" t="s">
        <v>576</v>
      </c>
      <c r="AL270" t="s">
        <v>596</v>
      </c>
      <c r="AM270" t="s">
        <v>701</v>
      </c>
      <c r="AN270" t="s">
        <v>1065</v>
      </c>
      <c r="AO270" t="s">
        <v>450</v>
      </c>
      <c r="AP270" t="s">
        <v>321</v>
      </c>
      <c r="AQ270">
        <v>0</v>
      </c>
      <c r="AR270" t="s">
        <v>747</v>
      </c>
      <c r="AS270" t="s">
        <v>347</v>
      </c>
      <c r="AT270" t="s">
        <v>519</v>
      </c>
      <c r="AU270" t="s">
        <v>393</v>
      </c>
      <c r="AV270" t="s">
        <v>641</v>
      </c>
      <c r="AW270" t="s">
        <v>1232</v>
      </c>
    </row>
    <row r="271" spans="1:49" x14ac:dyDescent="0.2">
      <c r="A271" t="s">
        <v>281</v>
      </c>
      <c r="B271" t="s">
        <v>104</v>
      </c>
      <c r="C271">
        <v>1</v>
      </c>
      <c r="D271" t="s">
        <v>479</v>
      </c>
      <c r="E271" t="s">
        <v>767</v>
      </c>
      <c r="F271" t="s">
        <v>421</v>
      </c>
      <c r="G271" t="s">
        <v>430</v>
      </c>
      <c r="H271" t="s">
        <v>402</v>
      </c>
      <c r="I271" t="s">
        <v>743</v>
      </c>
      <c r="J271" t="s">
        <v>326</v>
      </c>
      <c r="K271">
        <v>1</v>
      </c>
      <c r="L271" t="s">
        <v>586</v>
      </c>
      <c r="M271" t="s">
        <v>1122</v>
      </c>
      <c r="N271" t="s">
        <v>657</v>
      </c>
      <c r="O271" t="s">
        <v>1161</v>
      </c>
      <c r="P271" t="s">
        <v>458</v>
      </c>
      <c r="Q271" t="s">
        <v>580</v>
      </c>
      <c r="R271" t="s">
        <v>327</v>
      </c>
      <c r="S271">
        <v>1</v>
      </c>
      <c r="T271" t="s">
        <v>338</v>
      </c>
      <c r="U271">
        <v>0</v>
      </c>
      <c r="V271" t="s">
        <v>217</v>
      </c>
      <c r="W271" t="s">
        <v>838</v>
      </c>
      <c r="X271" t="s">
        <v>427</v>
      </c>
      <c r="Y271" t="s">
        <v>682</v>
      </c>
      <c r="Z271" t="s">
        <v>328</v>
      </c>
      <c r="AA271">
        <v>1</v>
      </c>
      <c r="AB271" t="s">
        <v>607</v>
      </c>
      <c r="AC271">
        <v>0</v>
      </c>
      <c r="AD271" t="s">
        <v>217</v>
      </c>
      <c r="AE271" t="s">
        <v>774</v>
      </c>
      <c r="AF271" t="s">
        <v>709</v>
      </c>
      <c r="AG271" t="s">
        <v>870</v>
      </c>
      <c r="AH271" t="s">
        <v>329</v>
      </c>
      <c r="AI271">
        <v>1</v>
      </c>
      <c r="AJ271" t="s">
        <v>426</v>
      </c>
      <c r="AK271" t="s">
        <v>727</v>
      </c>
      <c r="AL271" t="s">
        <v>627</v>
      </c>
      <c r="AM271" t="s">
        <v>465</v>
      </c>
      <c r="AN271" t="s">
        <v>512</v>
      </c>
      <c r="AO271" t="s">
        <v>445</v>
      </c>
      <c r="AP271" t="s">
        <v>321</v>
      </c>
      <c r="AQ271">
        <v>0</v>
      </c>
      <c r="AR271" t="s">
        <v>642</v>
      </c>
      <c r="AS271" t="s">
        <v>869</v>
      </c>
      <c r="AT271" t="s">
        <v>446</v>
      </c>
      <c r="AU271" t="s">
        <v>797</v>
      </c>
      <c r="AV271" t="s">
        <v>510</v>
      </c>
      <c r="AW271" t="s">
        <v>1042</v>
      </c>
    </row>
    <row r="272" spans="1:49" x14ac:dyDescent="0.2">
      <c r="A272" t="s">
        <v>282</v>
      </c>
      <c r="B272" t="s">
        <v>104</v>
      </c>
      <c r="C272">
        <v>1</v>
      </c>
      <c r="D272" t="s">
        <v>217</v>
      </c>
      <c r="E272" t="s">
        <v>768</v>
      </c>
      <c r="F272" t="s">
        <v>769</v>
      </c>
      <c r="G272" s="3">
        <v>1321</v>
      </c>
      <c r="H272" t="s">
        <v>398</v>
      </c>
      <c r="I272" t="s">
        <v>770</v>
      </c>
      <c r="J272" t="s">
        <v>326</v>
      </c>
      <c r="K272">
        <v>1</v>
      </c>
      <c r="L272" s="3">
        <v>2704</v>
      </c>
      <c r="M272">
        <v>0</v>
      </c>
      <c r="N272" t="s">
        <v>863</v>
      </c>
      <c r="O272" t="s">
        <v>217</v>
      </c>
      <c r="P272" t="s">
        <v>1162</v>
      </c>
      <c r="Q272" t="s">
        <v>388</v>
      </c>
      <c r="R272" t="s">
        <v>327</v>
      </c>
      <c r="S272">
        <v>1</v>
      </c>
      <c r="T272" t="s">
        <v>217</v>
      </c>
      <c r="U272">
        <v>0</v>
      </c>
      <c r="V272" t="s">
        <v>228</v>
      </c>
      <c r="W272" t="s">
        <v>228</v>
      </c>
      <c r="X272" t="s">
        <v>1082</v>
      </c>
      <c r="Y272" t="s">
        <v>389</v>
      </c>
      <c r="Z272" t="s">
        <v>328</v>
      </c>
      <c r="AA272">
        <v>1</v>
      </c>
      <c r="AB272" t="s">
        <v>217</v>
      </c>
      <c r="AC272">
        <v>0</v>
      </c>
      <c r="AD272" t="s">
        <v>217</v>
      </c>
      <c r="AE272" t="s">
        <v>217</v>
      </c>
      <c r="AF272" t="s">
        <v>333</v>
      </c>
      <c r="AG272" t="s">
        <v>389</v>
      </c>
      <c r="AH272" t="s">
        <v>329</v>
      </c>
      <c r="AI272">
        <v>1</v>
      </c>
      <c r="AJ272" t="s">
        <v>479</v>
      </c>
      <c r="AK272" t="s">
        <v>652</v>
      </c>
      <c r="AL272" t="s">
        <v>1013</v>
      </c>
      <c r="AM272" t="s">
        <v>450</v>
      </c>
      <c r="AN272" t="s">
        <v>1082</v>
      </c>
      <c r="AO272" t="s">
        <v>481</v>
      </c>
      <c r="AP272" t="s">
        <v>321</v>
      </c>
      <c r="AQ272">
        <v>1</v>
      </c>
      <c r="AR272" t="s">
        <v>217</v>
      </c>
      <c r="AS272">
        <v>0</v>
      </c>
      <c r="AT272" t="s">
        <v>228</v>
      </c>
      <c r="AU272" t="s">
        <v>228</v>
      </c>
      <c r="AV272" t="s">
        <v>1082</v>
      </c>
      <c r="AW272" t="s">
        <v>389</v>
      </c>
    </row>
    <row r="273" spans="1:49" x14ac:dyDescent="0.2">
      <c r="A273" t="s">
        <v>283</v>
      </c>
      <c r="B273" t="s">
        <v>104</v>
      </c>
      <c r="C273">
        <v>0</v>
      </c>
      <c r="D273" t="s">
        <v>217</v>
      </c>
      <c r="E273" t="s">
        <v>617</v>
      </c>
      <c r="F273" s="3">
        <v>1195</v>
      </c>
      <c r="G273" t="s">
        <v>773</v>
      </c>
      <c r="H273" s="3">
        <v>1115</v>
      </c>
      <c r="I273" t="s">
        <v>661</v>
      </c>
      <c r="J273" t="s">
        <v>326</v>
      </c>
      <c r="K273">
        <v>1</v>
      </c>
      <c r="L273" s="3">
        <v>1522</v>
      </c>
      <c r="M273">
        <v>0</v>
      </c>
      <c r="N273" t="s">
        <v>864</v>
      </c>
      <c r="O273" t="s">
        <v>217</v>
      </c>
      <c r="P273" t="s">
        <v>1082</v>
      </c>
      <c r="Q273" t="s">
        <v>759</v>
      </c>
      <c r="R273" t="s">
        <v>327</v>
      </c>
      <c r="S273">
        <v>0</v>
      </c>
      <c r="T273" t="s">
        <v>815</v>
      </c>
      <c r="U273">
        <v>0</v>
      </c>
      <c r="V273" t="s">
        <v>217</v>
      </c>
      <c r="W273" t="s">
        <v>751</v>
      </c>
      <c r="X273" t="s">
        <v>362</v>
      </c>
      <c r="Y273" t="s">
        <v>1162</v>
      </c>
      <c r="Z273" t="s">
        <v>328</v>
      </c>
      <c r="AA273">
        <v>1</v>
      </c>
      <c r="AB273" t="s">
        <v>217</v>
      </c>
      <c r="AC273">
        <v>0</v>
      </c>
      <c r="AD273" t="s">
        <v>217</v>
      </c>
      <c r="AE273" t="s">
        <v>217</v>
      </c>
      <c r="AF273" t="s">
        <v>502</v>
      </c>
      <c r="AG273" t="s">
        <v>1084</v>
      </c>
      <c r="AH273" t="s">
        <v>329</v>
      </c>
      <c r="AI273">
        <v>0</v>
      </c>
      <c r="AJ273" t="s">
        <v>217</v>
      </c>
      <c r="AK273" t="s">
        <v>358</v>
      </c>
      <c r="AL273" t="s">
        <v>481</v>
      </c>
      <c r="AM273" t="s">
        <v>481</v>
      </c>
      <c r="AN273" t="s">
        <v>767</v>
      </c>
      <c r="AO273" t="s">
        <v>873</v>
      </c>
      <c r="AP273" t="s">
        <v>321</v>
      </c>
      <c r="AQ273">
        <v>1</v>
      </c>
      <c r="AR273" t="s">
        <v>217</v>
      </c>
      <c r="AS273">
        <v>0</v>
      </c>
      <c r="AT273" t="s">
        <v>228</v>
      </c>
      <c r="AU273" t="s">
        <v>228</v>
      </c>
      <c r="AV273" t="s">
        <v>602</v>
      </c>
      <c r="AW273" t="s">
        <v>735</v>
      </c>
    </row>
    <row r="274" spans="1:49" x14ac:dyDescent="0.2">
      <c r="A274" t="s">
        <v>284</v>
      </c>
      <c r="B274" t="s">
        <v>104</v>
      </c>
      <c r="C274">
        <v>1</v>
      </c>
      <c r="D274" t="s">
        <v>481</v>
      </c>
      <c r="E274" t="s">
        <v>776</v>
      </c>
      <c r="F274" t="s">
        <v>777</v>
      </c>
      <c r="G274" t="s">
        <v>778</v>
      </c>
      <c r="H274" t="s">
        <v>779</v>
      </c>
      <c r="I274" t="s">
        <v>780</v>
      </c>
      <c r="J274" t="s">
        <v>326</v>
      </c>
      <c r="K274">
        <v>1</v>
      </c>
      <c r="L274" t="s">
        <v>1155</v>
      </c>
      <c r="M274">
        <v>0</v>
      </c>
      <c r="N274" t="s">
        <v>1068</v>
      </c>
      <c r="O274" t="s">
        <v>217</v>
      </c>
      <c r="P274" t="s">
        <v>732</v>
      </c>
      <c r="Q274" t="s">
        <v>1013</v>
      </c>
      <c r="R274" t="s">
        <v>327</v>
      </c>
      <c r="S274">
        <v>1</v>
      </c>
      <c r="T274" s="7">
        <v>41275</v>
      </c>
      <c r="U274">
        <v>0</v>
      </c>
      <c r="V274" t="s">
        <v>537</v>
      </c>
      <c r="W274" t="s">
        <v>217</v>
      </c>
      <c r="X274" t="s">
        <v>441</v>
      </c>
      <c r="Y274" t="s">
        <v>358</v>
      </c>
      <c r="Z274" t="s">
        <v>328</v>
      </c>
      <c r="AA274">
        <v>1</v>
      </c>
      <c r="AB274" t="s">
        <v>217</v>
      </c>
      <c r="AC274">
        <v>0</v>
      </c>
      <c r="AD274" t="s">
        <v>217</v>
      </c>
      <c r="AE274" t="s">
        <v>217</v>
      </c>
      <c r="AF274" t="s">
        <v>1029</v>
      </c>
      <c r="AG274" t="s">
        <v>408</v>
      </c>
      <c r="AH274" t="s">
        <v>329</v>
      </c>
      <c r="AI274">
        <v>1</v>
      </c>
      <c r="AJ274" t="s">
        <v>217</v>
      </c>
      <c r="AK274">
        <v>0</v>
      </c>
      <c r="AL274" t="s">
        <v>217</v>
      </c>
      <c r="AM274" t="s">
        <v>217</v>
      </c>
      <c r="AN274" t="s">
        <v>708</v>
      </c>
      <c r="AO274" t="s">
        <v>887</v>
      </c>
      <c r="AP274" t="s">
        <v>321</v>
      </c>
      <c r="AQ274">
        <v>1</v>
      </c>
      <c r="AR274" t="s">
        <v>217</v>
      </c>
      <c r="AS274">
        <v>0</v>
      </c>
      <c r="AT274" t="s">
        <v>217</v>
      </c>
      <c r="AU274" t="s">
        <v>217</v>
      </c>
      <c r="AV274" t="s">
        <v>1029</v>
      </c>
      <c r="AW274" t="s">
        <v>408</v>
      </c>
    </row>
    <row r="275" spans="1:49" x14ac:dyDescent="0.2">
      <c r="A275" t="s">
        <v>285</v>
      </c>
      <c r="B275" t="s">
        <v>104</v>
      </c>
      <c r="C275">
        <v>0</v>
      </c>
      <c r="D275" t="s">
        <v>217</v>
      </c>
      <c r="E275" t="s">
        <v>783</v>
      </c>
      <c r="F275" s="3">
        <v>1195</v>
      </c>
      <c r="G275" t="s">
        <v>612</v>
      </c>
      <c r="H275" s="3">
        <v>1115</v>
      </c>
      <c r="I275" t="s">
        <v>784</v>
      </c>
      <c r="J275" t="s">
        <v>326</v>
      </c>
      <c r="K275">
        <v>1</v>
      </c>
      <c r="L275" t="s">
        <v>595</v>
      </c>
      <c r="M275">
        <v>0</v>
      </c>
      <c r="N275" t="s">
        <v>217</v>
      </c>
      <c r="O275" t="s">
        <v>576</v>
      </c>
      <c r="P275" t="s">
        <v>639</v>
      </c>
      <c r="Q275" t="s">
        <v>450</v>
      </c>
      <c r="R275" t="s">
        <v>327</v>
      </c>
      <c r="S275">
        <v>0</v>
      </c>
      <c r="T275" t="s">
        <v>1016</v>
      </c>
      <c r="U275">
        <v>0</v>
      </c>
      <c r="V275" t="s">
        <v>217</v>
      </c>
      <c r="W275" t="s">
        <v>866</v>
      </c>
      <c r="X275" t="s">
        <v>362</v>
      </c>
      <c r="Y275" t="s">
        <v>838</v>
      </c>
      <c r="Z275" t="s">
        <v>328</v>
      </c>
      <c r="AA275">
        <v>1</v>
      </c>
      <c r="AB275" t="s">
        <v>217</v>
      </c>
      <c r="AC275">
        <v>0</v>
      </c>
      <c r="AD275" t="s">
        <v>217</v>
      </c>
      <c r="AE275" t="s">
        <v>217</v>
      </c>
      <c r="AF275" t="s">
        <v>372</v>
      </c>
      <c r="AG275" t="s">
        <v>537</v>
      </c>
      <c r="AH275" t="s">
        <v>329</v>
      </c>
      <c r="AI275">
        <v>0</v>
      </c>
      <c r="AJ275" t="s">
        <v>343</v>
      </c>
      <c r="AK275" t="s">
        <v>358</v>
      </c>
      <c r="AL275" t="s">
        <v>478</v>
      </c>
      <c r="AM275" t="s">
        <v>481</v>
      </c>
      <c r="AN275" t="s">
        <v>537</v>
      </c>
      <c r="AO275" t="s">
        <v>693</v>
      </c>
      <c r="AP275" t="s">
        <v>321</v>
      </c>
      <c r="AQ275">
        <v>1</v>
      </c>
      <c r="AR275" t="s">
        <v>217</v>
      </c>
      <c r="AS275">
        <v>0</v>
      </c>
      <c r="AT275" t="s">
        <v>228</v>
      </c>
      <c r="AU275" t="s">
        <v>228</v>
      </c>
      <c r="AV275" t="s">
        <v>602</v>
      </c>
      <c r="AW275" t="s">
        <v>759</v>
      </c>
    </row>
    <row r="276" spans="1:49" x14ac:dyDescent="0.2">
      <c r="A276" t="s">
        <v>286</v>
      </c>
      <c r="B276" t="s">
        <v>104</v>
      </c>
      <c r="C276">
        <v>0</v>
      </c>
      <c r="D276" t="s">
        <v>217</v>
      </c>
      <c r="E276" t="s">
        <v>785</v>
      </c>
      <c r="F276" t="s">
        <v>745</v>
      </c>
      <c r="G276" t="s">
        <v>786</v>
      </c>
      <c r="H276" t="s">
        <v>746</v>
      </c>
      <c r="I276" t="s">
        <v>545</v>
      </c>
      <c r="J276" t="s">
        <v>326</v>
      </c>
      <c r="K276">
        <v>0</v>
      </c>
      <c r="L276" t="s">
        <v>479</v>
      </c>
      <c r="M276">
        <v>0</v>
      </c>
      <c r="N276" t="s">
        <v>389</v>
      </c>
      <c r="O276" t="s">
        <v>353</v>
      </c>
      <c r="P276" t="s">
        <v>344</v>
      </c>
      <c r="Q276" t="s">
        <v>450</v>
      </c>
      <c r="R276" t="s">
        <v>327</v>
      </c>
      <c r="S276">
        <v>0</v>
      </c>
      <c r="T276" t="s">
        <v>217</v>
      </c>
      <c r="U276">
        <v>0</v>
      </c>
      <c r="V276" t="s">
        <v>228</v>
      </c>
      <c r="W276" t="s">
        <v>228</v>
      </c>
      <c r="X276" t="s">
        <v>388</v>
      </c>
      <c r="Y276" t="s">
        <v>455</v>
      </c>
      <c r="Z276" t="s">
        <v>328</v>
      </c>
      <c r="AA276">
        <v>0</v>
      </c>
      <c r="AB276" t="s">
        <v>217</v>
      </c>
      <c r="AC276">
        <v>0</v>
      </c>
      <c r="AD276" t="s">
        <v>217</v>
      </c>
      <c r="AE276" t="s">
        <v>217</v>
      </c>
      <c r="AF276" t="s">
        <v>351</v>
      </c>
      <c r="AG276" t="s">
        <v>402</v>
      </c>
      <c r="AH276" t="s">
        <v>329</v>
      </c>
      <c r="AI276">
        <v>1</v>
      </c>
      <c r="AJ276" t="s">
        <v>217</v>
      </c>
      <c r="AK276">
        <v>0</v>
      </c>
      <c r="AL276" t="s">
        <v>217</v>
      </c>
      <c r="AM276" t="s">
        <v>359</v>
      </c>
      <c r="AN276" t="s">
        <v>561</v>
      </c>
      <c r="AO276" t="s">
        <v>598</v>
      </c>
      <c r="AP276" t="s">
        <v>321</v>
      </c>
      <c r="AQ276">
        <v>0</v>
      </c>
      <c r="AR276" t="s">
        <v>217</v>
      </c>
      <c r="AS276">
        <v>0</v>
      </c>
      <c r="AT276" t="s">
        <v>217</v>
      </c>
      <c r="AU276" t="s">
        <v>217</v>
      </c>
      <c r="AV276" t="s">
        <v>351</v>
      </c>
      <c r="AW276" t="s">
        <v>402</v>
      </c>
    </row>
    <row r="277" spans="1:49" x14ac:dyDescent="0.2">
      <c r="A277" t="s">
        <v>287</v>
      </c>
      <c r="B277" t="s">
        <v>104</v>
      </c>
      <c r="C277">
        <v>0</v>
      </c>
      <c r="D277" t="s">
        <v>217</v>
      </c>
      <c r="E277" t="s">
        <v>787</v>
      </c>
      <c r="F277" s="3">
        <v>1195</v>
      </c>
      <c r="G277" t="s">
        <v>788</v>
      </c>
      <c r="H277" s="3">
        <v>1115</v>
      </c>
      <c r="I277" t="s">
        <v>789</v>
      </c>
      <c r="J277" t="s">
        <v>326</v>
      </c>
      <c r="K277">
        <v>0</v>
      </c>
      <c r="L277" t="s">
        <v>797</v>
      </c>
      <c r="M277">
        <v>0</v>
      </c>
      <c r="N277" t="s">
        <v>217</v>
      </c>
      <c r="O277" t="s">
        <v>340</v>
      </c>
      <c r="P277" t="s">
        <v>639</v>
      </c>
      <c r="Q277" t="s">
        <v>1028</v>
      </c>
      <c r="R277" t="s">
        <v>327</v>
      </c>
      <c r="S277">
        <v>1</v>
      </c>
      <c r="T277" s="3">
        <v>1497</v>
      </c>
      <c r="U277">
        <v>0</v>
      </c>
      <c r="V277" t="s">
        <v>406</v>
      </c>
      <c r="W277" t="s">
        <v>664</v>
      </c>
      <c r="X277" t="s">
        <v>688</v>
      </c>
      <c r="Y277" t="s">
        <v>217</v>
      </c>
      <c r="Z277" t="s">
        <v>328</v>
      </c>
      <c r="AA277">
        <v>0</v>
      </c>
      <c r="AB277" t="s">
        <v>781</v>
      </c>
      <c r="AC277" t="s">
        <v>389</v>
      </c>
      <c r="AD277" t="s">
        <v>639</v>
      </c>
      <c r="AE277" t="s">
        <v>420</v>
      </c>
      <c r="AF277" t="s">
        <v>217</v>
      </c>
      <c r="AG277" t="s">
        <v>217</v>
      </c>
      <c r="AH277" t="s">
        <v>329</v>
      </c>
      <c r="AI277">
        <v>1</v>
      </c>
      <c r="AJ277" t="s">
        <v>343</v>
      </c>
      <c r="AK277" t="s">
        <v>542</v>
      </c>
      <c r="AL277" t="s">
        <v>478</v>
      </c>
      <c r="AM277" t="s">
        <v>380</v>
      </c>
      <c r="AN277" t="s">
        <v>1065</v>
      </c>
      <c r="AO277" t="s">
        <v>616</v>
      </c>
      <c r="AP277" t="s">
        <v>321</v>
      </c>
      <c r="AQ277">
        <v>0</v>
      </c>
      <c r="AR277" t="s">
        <v>781</v>
      </c>
      <c r="AS277" t="s">
        <v>389</v>
      </c>
      <c r="AT277" t="s">
        <v>639</v>
      </c>
      <c r="AU277" t="s">
        <v>420</v>
      </c>
      <c r="AV277" t="s">
        <v>217</v>
      </c>
      <c r="AW277" t="s">
        <v>217</v>
      </c>
    </row>
    <row r="278" spans="1:49" x14ac:dyDescent="0.2">
      <c r="A278" t="s">
        <v>288</v>
      </c>
      <c r="B278" t="s">
        <v>104</v>
      </c>
      <c r="C278">
        <v>0</v>
      </c>
      <c r="D278" t="s">
        <v>217</v>
      </c>
      <c r="E278" t="s">
        <v>790</v>
      </c>
      <c r="F278" s="3">
        <v>1195</v>
      </c>
      <c r="G278" t="s">
        <v>791</v>
      </c>
      <c r="H278" s="3">
        <v>1115</v>
      </c>
      <c r="I278" t="s">
        <v>792</v>
      </c>
      <c r="J278" t="s">
        <v>326</v>
      </c>
      <c r="K278">
        <v>1</v>
      </c>
      <c r="L278" t="s">
        <v>478</v>
      </c>
      <c r="M278">
        <v>0</v>
      </c>
      <c r="N278" t="s">
        <v>217</v>
      </c>
      <c r="O278" t="s">
        <v>596</v>
      </c>
      <c r="P278" t="s">
        <v>639</v>
      </c>
      <c r="Q278" t="s">
        <v>458</v>
      </c>
      <c r="R278" t="s">
        <v>327</v>
      </c>
      <c r="S278">
        <v>0</v>
      </c>
      <c r="T278" t="s">
        <v>430</v>
      </c>
      <c r="U278">
        <v>0</v>
      </c>
      <c r="V278" t="s">
        <v>217</v>
      </c>
      <c r="W278" t="s">
        <v>470</v>
      </c>
      <c r="X278" t="s">
        <v>362</v>
      </c>
      <c r="Y278" t="s">
        <v>1012</v>
      </c>
      <c r="Z278" t="s">
        <v>328</v>
      </c>
      <c r="AA278">
        <v>1</v>
      </c>
      <c r="AB278" t="s">
        <v>217</v>
      </c>
      <c r="AC278">
        <v>0</v>
      </c>
      <c r="AD278" t="s">
        <v>217</v>
      </c>
      <c r="AE278" t="s">
        <v>217</v>
      </c>
      <c r="AF278" t="s">
        <v>427</v>
      </c>
      <c r="AG278" t="s">
        <v>706</v>
      </c>
      <c r="AH278" t="s">
        <v>329</v>
      </c>
      <c r="AI278">
        <v>0</v>
      </c>
      <c r="AJ278" t="s">
        <v>480</v>
      </c>
      <c r="AK278" t="s">
        <v>542</v>
      </c>
      <c r="AL278" t="s">
        <v>479</v>
      </c>
      <c r="AM278" t="s">
        <v>481</v>
      </c>
      <c r="AN278" t="s">
        <v>767</v>
      </c>
      <c r="AO278" t="s">
        <v>732</v>
      </c>
      <c r="AP278" t="s">
        <v>321</v>
      </c>
      <c r="AQ278">
        <v>1</v>
      </c>
      <c r="AR278" t="s">
        <v>217</v>
      </c>
      <c r="AS278">
        <v>0</v>
      </c>
      <c r="AT278" t="s">
        <v>228</v>
      </c>
      <c r="AU278" t="s">
        <v>228</v>
      </c>
      <c r="AV278" t="s">
        <v>602</v>
      </c>
      <c r="AW278" t="s">
        <v>445</v>
      </c>
    </row>
    <row r="279" spans="1:49" x14ac:dyDescent="0.2">
      <c r="A279" t="s">
        <v>289</v>
      </c>
      <c r="B279" t="s">
        <v>104</v>
      </c>
      <c r="C279">
        <v>0</v>
      </c>
      <c r="D279" t="s">
        <v>343</v>
      </c>
      <c r="E279" t="s">
        <v>363</v>
      </c>
      <c r="F279" t="s">
        <v>528</v>
      </c>
      <c r="G279" s="3">
        <v>1297</v>
      </c>
      <c r="H279" t="s">
        <v>795</v>
      </c>
      <c r="I279" t="s">
        <v>796</v>
      </c>
      <c r="J279" t="s">
        <v>326</v>
      </c>
      <c r="K279">
        <v>1</v>
      </c>
      <c r="L279" t="s">
        <v>704</v>
      </c>
      <c r="M279">
        <v>0</v>
      </c>
      <c r="N279" t="s">
        <v>217</v>
      </c>
      <c r="O279" t="s">
        <v>682</v>
      </c>
      <c r="P279" t="s">
        <v>476</v>
      </c>
      <c r="Q279" t="s">
        <v>504</v>
      </c>
      <c r="R279" t="s">
        <v>327</v>
      </c>
      <c r="S279">
        <v>1</v>
      </c>
      <c r="T279" t="s">
        <v>217</v>
      </c>
      <c r="U279">
        <v>0</v>
      </c>
      <c r="V279" t="s">
        <v>228</v>
      </c>
      <c r="W279" t="s">
        <v>228</v>
      </c>
      <c r="X279" t="s">
        <v>482</v>
      </c>
      <c r="Y279" t="s">
        <v>672</v>
      </c>
      <c r="Z279" t="s">
        <v>328</v>
      </c>
      <c r="AA279">
        <v>0</v>
      </c>
      <c r="AB279" t="s">
        <v>217</v>
      </c>
      <c r="AC279">
        <v>0</v>
      </c>
      <c r="AD279" t="s">
        <v>217</v>
      </c>
      <c r="AE279" t="s">
        <v>217</v>
      </c>
      <c r="AF279" t="s">
        <v>368</v>
      </c>
      <c r="AG279" t="s">
        <v>1114</v>
      </c>
      <c r="AH279" t="s">
        <v>329</v>
      </c>
      <c r="AI279">
        <v>0</v>
      </c>
      <c r="AJ279" t="s">
        <v>217</v>
      </c>
      <c r="AK279">
        <v>0</v>
      </c>
      <c r="AL279" t="s">
        <v>217</v>
      </c>
      <c r="AM279" t="s">
        <v>217</v>
      </c>
      <c r="AN279" t="s">
        <v>1040</v>
      </c>
      <c r="AO279" t="s">
        <v>748</v>
      </c>
      <c r="AP279" t="s">
        <v>321</v>
      </c>
      <c r="AQ279">
        <v>0</v>
      </c>
      <c r="AR279" t="s">
        <v>217</v>
      </c>
      <c r="AS279">
        <v>0</v>
      </c>
      <c r="AT279" t="s">
        <v>217</v>
      </c>
      <c r="AU279" t="s">
        <v>217</v>
      </c>
      <c r="AV279" t="s">
        <v>368</v>
      </c>
      <c r="AW279" t="s">
        <v>1114</v>
      </c>
    </row>
    <row r="280" spans="1:49" x14ac:dyDescent="0.2">
      <c r="A280" t="s">
        <v>290</v>
      </c>
      <c r="B280" t="s">
        <v>104</v>
      </c>
      <c r="C280">
        <v>0</v>
      </c>
      <c r="D280" t="s">
        <v>217</v>
      </c>
      <c r="E280" t="s">
        <v>799</v>
      </c>
      <c r="F280" t="s">
        <v>800</v>
      </c>
      <c r="G280" t="s">
        <v>537</v>
      </c>
      <c r="H280" t="s">
        <v>801</v>
      </c>
      <c r="I280" t="s">
        <v>802</v>
      </c>
      <c r="J280" t="s">
        <v>326</v>
      </c>
      <c r="K280">
        <v>0</v>
      </c>
      <c r="L280" t="s">
        <v>343</v>
      </c>
      <c r="M280" t="s">
        <v>701</v>
      </c>
      <c r="N280" t="s">
        <v>1012</v>
      </c>
      <c r="O280" t="s">
        <v>546</v>
      </c>
      <c r="P280" t="s">
        <v>340</v>
      </c>
      <c r="Q280" t="s">
        <v>526</v>
      </c>
      <c r="R280" t="s">
        <v>327</v>
      </c>
      <c r="S280">
        <v>0</v>
      </c>
      <c r="T280" t="s">
        <v>560</v>
      </c>
      <c r="U280">
        <v>0</v>
      </c>
      <c r="V280" t="s">
        <v>1162</v>
      </c>
      <c r="W280" t="s">
        <v>217</v>
      </c>
      <c r="X280" t="s">
        <v>616</v>
      </c>
      <c r="Y280" t="s">
        <v>370</v>
      </c>
      <c r="Z280" t="s">
        <v>328</v>
      </c>
      <c r="AA280">
        <v>0</v>
      </c>
      <c r="AB280" t="s">
        <v>595</v>
      </c>
      <c r="AC280">
        <v>0</v>
      </c>
      <c r="AD280" t="s">
        <v>674</v>
      </c>
      <c r="AE280" t="s">
        <v>217</v>
      </c>
      <c r="AF280" t="s">
        <v>1138</v>
      </c>
      <c r="AG280" t="s">
        <v>1012</v>
      </c>
      <c r="AH280" t="s">
        <v>329</v>
      </c>
      <c r="AI280">
        <v>0</v>
      </c>
      <c r="AJ280" t="s">
        <v>1059</v>
      </c>
      <c r="AK280" t="s">
        <v>1201</v>
      </c>
      <c r="AL280" t="s">
        <v>502</v>
      </c>
      <c r="AM280" t="s">
        <v>1068</v>
      </c>
      <c r="AN280" t="s">
        <v>766</v>
      </c>
      <c r="AO280" t="s">
        <v>217</v>
      </c>
      <c r="AP280" t="s">
        <v>321</v>
      </c>
      <c r="AQ280">
        <v>0</v>
      </c>
      <c r="AR280" t="s">
        <v>560</v>
      </c>
      <c r="AS280">
        <v>0</v>
      </c>
      <c r="AT280" t="s">
        <v>1162</v>
      </c>
      <c r="AU280" t="s">
        <v>217</v>
      </c>
      <c r="AV280" t="s">
        <v>616</v>
      </c>
      <c r="AW280" t="s">
        <v>370</v>
      </c>
    </row>
    <row r="281" spans="1:49" x14ac:dyDescent="0.2">
      <c r="A281" t="s">
        <v>291</v>
      </c>
      <c r="B281" t="s">
        <v>104</v>
      </c>
      <c r="C281">
        <v>0</v>
      </c>
      <c r="D281" t="s">
        <v>675</v>
      </c>
      <c r="E281" t="s">
        <v>806</v>
      </c>
      <c r="F281" t="s">
        <v>476</v>
      </c>
      <c r="G281" t="s">
        <v>378</v>
      </c>
      <c r="H281" t="s">
        <v>807</v>
      </c>
      <c r="I281" t="s">
        <v>645</v>
      </c>
      <c r="J281" t="s">
        <v>326</v>
      </c>
      <c r="K281">
        <v>1</v>
      </c>
      <c r="L281" t="s">
        <v>481</v>
      </c>
      <c r="M281">
        <v>0</v>
      </c>
      <c r="N281" t="s">
        <v>499</v>
      </c>
      <c r="O281" t="s">
        <v>430</v>
      </c>
      <c r="P281" t="s">
        <v>822</v>
      </c>
      <c r="Q281" t="s">
        <v>637</v>
      </c>
      <c r="R281" t="s">
        <v>327</v>
      </c>
      <c r="S281">
        <v>1</v>
      </c>
      <c r="T281" t="s">
        <v>217</v>
      </c>
      <c r="U281">
        <v>0</v>
      </c>
      <c r="V281" t="s">
        <v>228</v>
      </c>
      <c r="W281" t="s">
        <v>228</v>
      </c>
      <c r="X281" t="s">
        <v>1027</v>
      </c>
      <c r="Y281" t="s">
        <v>663</v>
      </c>
      <c r="Z281" t="s">
        <v>328</v>
      </c>
      <c r="AA281">
        <v>0</v>
      </c>
      <c r="AB281" t="s">
        <v>480</v>
      </c>
      <c r="AC281">
        <v>0</v>
      </c>
      <c r="AD281" t="s">
        <v>554</v>
      </c>
      <c r="AE281" t="s">
        <v>479</v>
      </c>
      <c r="AF281" t="s">
        <v>687</v>
      </c>
      <c r="AG281" t="s">
        <v>575</v>
      </c>
      <c r="AH281" t="s">
        <v>329</v>
      </c>
      <c r="AI281">
        <v>1</v>
      </c>
      <c r="AJ281" t="s">
        <v>343</v>
      </c>
      <c r="AK281">
        <v>0</v>
      </c>
      <c r="AL281" t="s">
        <v>595</v>
      </c>
      <c r="AM281" t="s">
        <v>217</v>
      </c>
      <c r="AN281" t="s">
        <v>826</v>
      </c>
      <c r="AO281" t="s">
        <v>458</v>
      </c>
      <c r="AP281" t="s">
        <v>321</v>
      </c>
      <c r="AQ281">
        <v>1</v>
      </c>
      <c r="AR281" t="s">
        <v>217</v>
      </c>
      <c r="AS281">
        <v>0</v>
      </c>
      <c r="AT281" t="s">
        <v>228</v>
      </c>
      <c r="AU281" t="s">
        <v>228</v>
      </c>
      <c r="AV281" t="s">
        <v>1027</v>
      </c>
      <c r="AW281" t="s">
        <v>663</v>
      </c>
    </row>
    <row r="282" spans="1:49" x14ac:dyDescent="0.2">
      <c r="A282" t="s">
        <v>292</v>
      </c>
      <c r="B282" t="s">
        <v>104</v>
      </c>
      <c r="C282">
        <v>1</v>
      </c>
      <c r="D282" t="s">
        <v>343</v>
      </c>
      <c r="E282" t="s">
        <v>363</v>
      </c>
      <c r="F282" t="s">
        <v>647</v>
      </c>
      <c r="G282" t="s">
        <v>365</v>
      </c>
      <c r="H282" t="s">
        <v>808</v>
      </c>
      <c r="I282" t="s">
        <v>367</v>
      </c>
      <c r="J282" t="s">
        <v>326</v>
      </c>
      <c r="K282">
        <v>1</v>
      </c>
      <c r="L282" t="s">
        <v>797</v>
      </c>
      <c r="M282">
        <v>0</v>
      </c>
      <c r="N282" t="s">
        <v>391</v>
      </c>
      <c r="O282" t="s">
        <v>337</v>
      </c>
      <c r="P282" t="s">
        <v>765</v>
      </c>
      <c r="Q282" t="s">
        <v>477</v>
      </c>
      <c r="R282" t="s">
        <v>327</v>
      </c>
      <c r="S282">
        <v>1</v>
      </c>
      <c r="T282" t="s">
        <v>425</v>
      </c>
      <c r="U282">
        <v>0</v>
      </c>
      <c r="V282" t="s">
        <v>859</v>
      </c>
      <c r="W282" t="s">
        <v>605</v>
      </c>
      <c r="X282" t="s">
        <v>217</v>
      </c>
      <c r="Y282" t="s">
        <v>1167</v>
      </c>
      <c r="Z282" t="s">
        <v>328</v>
      </c>
      <c r="AA282">
        <v>1</v>
      </c>
      <c r="AB282" t="s">
        <v>217</v>
      </c>
      <c r="AC282">
        <v>0</v>
      </c>
      <c r="AD282" t="s">
        <v>608</v>
      </c>
      <c r="AE282" t="s">
        <v>217</v>
      </c>
      <c r="AF282" t="s">
        <v>1161</v>
      </c>
      <c r="AG282" t="s">
        <v>604</v>
      </c>
      <c r="AH282" t="s">
        <v>329</v>
      </c>
      <c r="AI282">
        <v>1</v>
      </c>
      <c r="AJ282" t="s">
        <v>217</v>
      </c>
      <c r="AK282">
        <v>0</v>
      </c>
      <c r="AL282" t="s">
        <v>217</v>
      </c>
      <c r="AM282" t="s">
        <v>348</v>
      </c>
      <c r="AN282" t="s">
        <v>397</v>
      </c>
      <c r="AO282" t="s">
        <v>374</v>
      </c>
      <c r="AP282" t="s">
        <v>321</v>
      </c>
      <c r="AQ282">
        <v>1</v>
      </c>
      <c r="AR282" t="s">
        <v>217</v>
      </c>
      <c r="AS282">
        <v>0</v>
      </c>
      <c r="AT282" t="s">
        <v>608</v>
      </c>
      <c r="AU282" t="s">
        <v>217</v>
      </c>
      <c r="AV282" t="s">
        <v>1161</v>
      </c>
      <c r="AW282" t="s">
        <v>604</v>
      </c>
    </row>
    <row r="283" spans="1:49" x14ac:dyDescent="0.2">
      <c r="A283" t="s">
        <v>293</v>
      </c>
      <c r="B283" t="s">
        <v>104</v>
      </c>
      <c r="C283">
        <v>1</v>
      </c>
      <c r="D283" t="s">
        <v>217</v>
      </c>
      <c r="E283" t="s">
        <v>810</v>
      </c>
      <c r="F283" t="s">
        <v>811</v>
      </c>
      <c r="G283" t="s">
        <v>564</v>
      </c>
      <c r="H283" t="s">
        <v>812</v>
      </c>
      <c r="I283" t="s">
        <v>813</v>
      </c>
      <c r="J283" t="s">
        <v>326</v>
      </c>
      <c r="K283">
        <v>0</v>
      </c>
      <c r="L283" t="s">
        <v>823</v>
      </c>
      <c r="M283">
        <v>0</v>
      </c>
      <c r="N283" t="s">
        <v>512</v>
      </c>
      <c r="O283" t="s">
        <v>679</v>
      </c>
      <c r="P283" t="s">
        <v>620</v>
      </c>
      <c r="Q283" t="s">
        <v>577</v>
      </c>
      <c r="R283" t="s">
        <v>327</v>
      </c>
      <c r="S283">
        <v>1</v>
      </c>
      <c r="T283" t="s">
        <v>747</v>
      </c>
      <c r="U283">
        <v>0</v>
      </c>
      <c r="V283" t="s">
        <v>873</v>
      </c>
      <c r="W283" t="s">
        <v>217</v>
      </c>
      <c r="X283" t="s">
        <v>1060</v>
      </c>
      <c r="Y283" t="s">
        <v>374</v>
      </c>
      <c r="Z283" t="s">
        <v>328</v>
      </c>
      <c r="AA283">
        <v>0</v>
      </c>
      <c r="AB283" t="s">
        <v>217</v>
      </c>
      <c r="AC283">
        <v>0</v>
      </c>
      <c r="AD283" t="s">
        <v>217</v>
      </c>
      <c r="AE283" t="s">
        <v>579</v>
      </c>
      <c r="AF283" t="s">
        <v>527</v>
      </c>
      <c r="AG283" t="s">
        <v>795</v>
      </c>
      <c r="AH283" t="s">
        <v>329</v>
      </c>
      <c r="AI283">
        <v>1</v>
      </c>
      <c r="AJ283" t="s">
        <v>512</v>
      </c>
      <c r="AK283">
        <v>0</v>
      </c>
      <c r="AL283" t="s">
        <v>435</v>
      </c>
      <c r="AM283" t="s">
        <v>631</v>
      </c>
      <c r="AN283" t="s">
        <v>341</v>
      </c>
      <c r="AO283" t="s">
        <v>1158</v>
      </c>
      <c r="AP283" t="s">
        <v>321</v>
      </c>
      <c r="AQ283">
        <v>0</v>
      </c>
      <c r="AR283" t="s">
        <v>560</v>
      </c>
      <c r="AS283" t="s">
        <v>1181</v>
      </c>
      <c r="AT283" t="s">
        <v>1187</v>
      </c>
      <c r="AU283" t="s">
        <v>578</v>
      </c>
      <c r="AV283" t="s">
        <v>1184</v>
      </c>
      <c r="AW283" t="s">
        <v>426</v>
      </c>
    </row>
    <row r="284" spans="1:49" x14ac:dyDescent="0.2">
      <c r="A284" t="s">
        <v>294</v>
      </c>
      <c r="B284" t="s">
        <v>104</v>
      </c>
      <c r="C284">
        <v>0</v>
      </c>
      <c r="D284" t="s">
        <v>595</v>
      </c>
      <c r="E284" t="s">
        <v>689</v>
      </c>
      <c r="F284" t="s">
        <v>811</v>
      </c>
      <c r="G284" t="s">
        <v>816</v>
      </c>
      <c r="H284" t="s">
        <v>812</v>
      </c>
      <c r="I284" t="s">
        <v>817</v>
      </c>
      <c r="J284" t="s">
        <v>326</v>
      </c>
      <c r="K284">
        <v>0</v>
      </c>
      <c r="L284" t="s">
        <v>1168</v>
      </c>
      <c r="M284">
        <v>0</v>
      </c>
      <c r="N284" t="s">
        <v>512</v>
      </c>
      <c r="O284" t="s">
        <v>782</v>
      </c>
      <c r="P284" t="s">
        <v>620</v>
      </c>
      <c r="Q284" t="s">
        <v>644</v>
      </c>
      <c r="R284" t="s">
        <v>327</v>
      </c>
      <c r="S284">
        <v>0</v>
      </c>
      <c r="T284" t="s">
        <v>497</v>
      </c>
      <c r="U284">
        <v>0</v>
      </c>
      <c r="V284" t="s">
        <v>803</v>
      </c>
      <c r="W284" t="s">
        <v>332</v>
      </c>
      <c r="X284" t="s">
        <v>217</v>
      </c>
      <c r="Y284" t="s">
        <v>423</v>
      </c>
      <c r="Z284" t="s">
        <v>328</v>
      </c>
      <c r="AA284">
        <v>1</v>
      </c>
      <c r="AB284" t="s">
        <v>217</v>
      </c>
      <c r="AC284">
        <v>0</v>
      </c>
      <c r="AD284" t="s">
        <v>359</v>
      </c>
      <c r="AE284" t="s">
        <v>217</v>
      </c>
      <c r="AF284" t="s">
        <v>1205</v>
      </c>
      <c r="AG284" t="s">
        <v>381</v>
      </c>
      <c r="AH284" t="s">
        <v>329</v>
      </c>
      <c r="AI284">
        <v>0</v>
      </c>
      <c r="AJ284" t="s">
        <v>1035</v>
      </c>
      <c r="AK284" t="s">
        <v>432</v>
      </c>
      <c r="AL284" t="s">
        <v>1047</v>
      </c>
      <c r="AM284" t="s">
        <v>718</v>
      </c>
      <c r="AN284" t="s">
        <v>570</v>
      </c>
      <c r="AO284" t="s">
        <v>570</v>
      </c>
      <c r="AP284" t="s">
        <v>321</v>
      </c>
      <c r="AQ284">
        <v>1</v>
      </c>
      <c r="AR284" t="s">
        <v>217</v>
      </c>
      <c r="AS284">
        <v>0</v>
      </c>
      <c r="AT284" t="s">
        <v>359</v>
      </c>
      <c r="AU284" t="s">
        <v>217</v>
      </c>
      <c r="AV284" t="s">
        <v>1205</v>
      </c>
      <c r="AW284" t="s">
        <v>381</v>
      </c>
    </row>
    <row r="285" spans="1:49" x14ac:dyDescent="0.2">
      <c r="A285" t="s">
        <v>295</v>
      </c>
      <c r="B285" t="s">
        <v>104</v>
      </c>
      <c r="C285">
        <v>1</v>
      </c>
      <c r="D285" t="s">
        <v>343</v>
      </c>
      <c r="E285" t="s">
        <v>339</v>
      </c>
      <c r="F285" t="s">
        <v>819</v>
      </c>
      <c r="G285" t="s">
        <v>365</v>
      </c>
      <c r="H285" t="s">
        <v>521</v>
      </c>
      <c r="I285" t="s">
        <v>367</v>
      </c>
      <c r="J285" t="s">
        <v>326</v>
      </c>
      <c r="K285">
        <v>1</v>
      </c>
      <c r="L285" t="s">
        <v>1172</v>
      </c>
      <c r="M285" t="s">
        <v>1016</v>
      </c>
      <c r="N285" t="s">
        <v>378</v>
      </c>
      <c r="O285" t="s">
        <v>590</v>
      </c>
      <c r="P285" t="s">
        <v>701</v>
      </c>
      <c r="Q285" t="s">
        <v>1173</v>
      </c>
      <c r="R285" t="s">
        <v>327</v>
      </c>
      <c r="S285">
        <v>0</v>
      </c>
      <c r="T285" s="3">
        <v>1412</v>
      </c>
      <c r="U285">
        <v>0</v>
      </c>
      <c r="V285" t="s">
        <v>1076</v>
      </c>
      <c r="W285" t="s">
        <v>620</v>
      </c>
      <c r="X285" t="s">
        <v>503</v>
      </c>
      <c r="Y285" t="s">
        <v>217</v>
      </c>
      <c r="Z285" t="s">
        <v>328</v>
      </c>
      <c r="AA285">
        <v>0</v>
      </c>
      <c r="AB285" t="s">
        <v>217</v>
      </c>
      <c r="AC285">
        <v>0</v>
      </c>
      <c r="AD285" t="s">
        <v>756</v>
      </c>
      <c r="AE285" t="s">
        <v>217</v>
      </c>
      <c r="AF285" t="s">
        <v>715</v>
      </c>
      <c r="AG285" t="s">
        <v>709</v>
      </c>
      <c r="AH285" t="s">
        <v>329</v>
      </c>
      <c r="AI285">
        <v>0</v>
      </c>
      <c r="AJ285" t="s">
        <v>217</v>
      </c>
      <c r="AK285">
        <v>0</v>
      </c>
      <c r="AL285" t="s">
        <v>470</v>
      </c>
      <c r="AM285" t="s">
        <v>348</v>
      </c>
      <c r="AN285" t="s">
        <v>1070</v>
      </c>
      <c r="AO285" t="s">
        <v>374</v>
      </c>
      <c r="AP285" t="s">
        <v>321</v>
      </c>
      <c r="AQ285">
        <v>0</v>
      </c>
      <c r="AR285" t="s">
        <v>217</v>
      </c>
      <c r="AS285">
        <v>0</v>
      </c>
      <c r="AT285" t="s">
        <v>756</v>
      </c>
      <c r="AU285" t="s">
        <v>217</v>
      </c>
      <c r="AV285" t="s">
        <v>715</v>
      </c>
      <c r="AW285" t="s">
        <v>709</v>
      </c>
    </row>
    <row r="286" spans="1:49" x14ac:dyDescent="0.2">
      <c r="A286" t="s">
        <v>296</v>
      </c>
      <c r="B286" t="s">
        <v>104</v>
      </c>
      <c r="C286">
        <v>1</v>
      </c>
      <c r="D286" t="s">
        <v>217</v>
      </c>
      <c r="E286" t="s">
        <v>592</v>
      </c>
      <c r="F286" t="s">
        <v>718</v>
      </c>
      <c r="G286" t="s">
        <v>823</v>
      </c>
      <c r="H286" t="s">
        <v>824</v>
      </c>
      <c r="I286" t="s">
        <v>577</v>
      </c>
      <c r="J286" t="s">
        <v>326</v>
      </c>
      <c r="K286">
        <v>0</v>
      </c>
      <c r="L286" t="s">
        <v>575</v>
      </c>
      <c r="M286">
        <v>0</v>
      </c>
      <c r="N286" t="s">
        <v>466</v>
      </c>
      <c r="O286" t="s">
        <v>614</v>
      </c>
      <c r="P286" t="s">
        <v>546</v>
      </c>
      <c r="Q286" t="s">
        <v>1174</v>
      </c>
      <c r="R286" t="s">
        <v>327</v>
      </c>
      <c r="S286">
        <v>1</v>
      </c>
      <c r="T286" t="s">
        <v>885</v>
      </c>
      <c r="U286">
        <v>0</v>
      </c>
      <c r="V286" t="s">
        <v>570</v>
      </c>
      <c r="W286" t="s">
        <v>217</v>
      </c>
      <c r="X286" t="s">
        <v>378</v>
      </c>
      <c r="Y286" t="s">
        <v>401</v>
      </c>
      <c r="Z286" t="s">
        <v>328</v>
      </c>
      <c r="AA286">
        <v>0</v>
      </c>
      <c r="AB286" t="s">
        <v>766</v>
      </c>
      <c r="AC286">
        <v>0</v>
      </c>
      <c r="AD286" t="s">
        <v>542</v>
      </c>
      <c r="AE286" t="s">
        <v>488</v>
      </c>
      <c r="AF286" t="s">
        <v>748</v>
      </c>
      <c r="AG286" t="s">
        <v>1174</v>
      </c>
      <c r="AH286" t="s">
        <v>329</v>
      </c>
      <c r="AI286">
        <v>1</v>
      </c>
      <c r="AJ286" t="s">
        <v>1055</v>
      </c>
      <c r="AK286" t="s">
        <v>343</v>
      </c>
      <c r="AL286" t="s">
        <v>430</v>
      </c>
      <c r="AM286" t="s">
        <v>410</v>
      </c>
      <c r="AN286" t="s">
        <v>666</v>
      </c>
      <c r="AO286" t="s">
        <v>370</v>
      </c>
      <c r="AP286" t="s">
        <v>321</v>
      </c>
      <c r="AQ286">
        <v>1</v>
      </c>
      <c r="AR286" t="s">
        <v>217</v>
      </c>
      <c r="AS286" t="s">
        <v>438</v>
      </c>
      <c r="AT286" t="s">
        <v>865</v>
      </c>
      <c r="AU286" t="s">
        <v>701</v>
      </c>
      <c r="AV286" t="s">
        <v>488</v>
      </c>
      <c r="AW286" t="s">
        <v>381</v>
      </c>
    </row>
    <row r="287" spans="1:49" x14ac:dyDescent="0.2">
      <c r="A287" t="s">
        <v>297</v>
      </c>
      <c r="B287" t="s">
        <v>104</v>
      </c>
      <c r="C287">
        <v>0</v>
      </c>
      <c r="D287" t="s">
        <v>217</v>
      </c>
      <c r="E287" t="s">
        <v>825</v>
      </c>
      <c r="F287" t="s">
        <v>826</v>
      </c>
      <c r="G287" t="s">
        <v>739</v>
      </c>
      <c r="H287" t="s">
        <v>771</v>
      </c>
      <c r="I287" t="s">
        <v>827</v>
      </c>
      <c r="J287" t="s">
        <v>326</v>
      </c>
      <c r="K287">
        <v>1</v>
      </c>
      <c r="L287" s="3">
        <v>1107</v>
      </c>
      <c r="M287">
        <v>0</v>
      </c>
      <c r="N287" t="s">
        <v>680</v>
      </c>
      <c r="O287" t="s">
        <v>595</v>
      </c>
      <c r="P287" t="s">
        <v>1177</v>
      </c>
      <c r="Q287" t="s">
        <v>673</v>
      </c>
      <c r="R287" t="s">
        <v>327</v>
      </c>
      <c r="S287">
        <v>1</v>
      </c>
      <c r="T287" s="3">
        <v>1333</v>
      </c>
      <c r="U287">
        <v>0</v>
      </c>
      <c r="V287" t="s">
        <v>1178</v>
      </c>
      <c r="W287" t="s">
        <v>217</v>
      </c>
      <c r="X287" t="s">
        <v>1179</v>
      </c>
      <c r="Y287" t="s">
        <v>369</v>
      </c>
      <c r="Z287" t="s">
        <v>328</v>
      </c>
      <c r="AA287">
        <v>1</v>
      </c>
      <c r="AB287" t="s">
        <v>736</v>
      </c>
      <c r="AC287">
        <v>0</v>
      </c>
      <c r="AD287" t="s">
        <v>217</v>
      </c>
      <c r="AE287" t="s">
        <v>835</v>
      </c>
      <c r="AF287" t="s">
        <v>450</v>
      </c>
      <c r="AG287" t="s">
        <v>623</v>
      </c>
      <c r="AH287" t="s">
        <v>329</v>
      </c>
      <c r="AI287">
        <v>1</v>
      </c>
      <c r="AJ287" t="s">
        <v>595</v>
      </c>
      <c r="AK287" t="s">
        <v>849</v>
      </c>
      <c r="AL287" t="s">
        <v>1238</v>
      </c>
      <c r="AM287" t="s">
        <v>1236</v>
      </c>
      <c r="AN287" t="s">
        <v>353</v>
      </c>
      <c r="AO287" t="s">
        <v>413</v>
      </c>
      <c r="AP287" t="s">
        <v>321</v>
      </c>
      <c r="AQ287">
        <v>0</v>
      </c>
      <c r="AR287" t="s">
        <v>217</v>
      </c>
      <c r="AS287" t="s">
        <v>1180</v>
      </c>
      <c r="AT287" t="s">
        <v>664</v>
      </c>
      <c r="AU287" t="s">
        <v>618</v>
      </c>
      <c r="AV287" t="s">
        <v>501</v>
      </c>
      <c r="AW287" t="s">
        <v>567</v>
      </c>
    </row>
    <row r="288" spans="1:49" x14ac:dyDescent="0.2">
      <c r="A288" t="s">
        <v>298</v>
      </c>
      <c r="B288" t="s">
        <v>104</v>
      </c>
      <c r="C288">
        <v>1</v>
      </c>
      <c r="D288" t="s">
        <v>217</v>
      </c>
      <c r="E288" t="s">
        <v>461</v>
      </c>
      <c r="F288" t="s">
        <v>745</v>
      </c>
      <c r="G288" t="s">
        <v>365</v>
      </c>
      <c r="H288" t="s">
        <v>730</v>
      </c>
      <c r="I288" t="s">
        <v>367</v>
      </c>
      <c r="J288" t="s">
        <v>326</v>
      </c>
      <c r="K288">
        <v>1</v>
      </c>
      <c r="L288" t="s">
        <v>1181</v>
      </c>
      <c r="M288" t="s">
        <v>1030</v>
      </c>
      <c r="N288" t="s">
        <v>873</v>
      </c>
      <c r="O288" t="s">
        <v>693</v>
      </c>
      <c r="P288" t="s">
        <v>804</v>
      </c>
      <c r="Q288" t="s">
        <v>612</v>
      </c>
      <c r="R288" t="s">
        <v>327</v>
      </c>
      <c r="S288">
        <v>1</v>
      </c>
      <c r="T288" t="s">
        <v>583</v>
      </c>
      <c r="U288">
        <v>0</v>
      </c>
      <c r="V288" t="s">
        <v>605</v>
      </c>
      <c r="W288" t="s">
        <v>823</v>
      </c>
      <c r="X288" t="s">
        <v>217</v>
      </c>
      <c r="Y288" t="s">
        <v>737</v>
      </c>
      <c r="Z288" t="s">
        <v>328</v>
      </c>
      <c r="AA288">
        <v>0</v>
      </c>
      <c r="AB288" t="s">
        <v>217</v>
      </c>
      <c r="AC288">
        <v>0</v>
      </c>
      <c r="AD288" t="s">
        <v>468</v>
      </c>
      <c r="AE288" t="s">
        <v>217</v>
      </c>
      <c r="AF288" t="s">
        <v>733</v>
      </c>
      <c r="AG288" t="s">
        <v>709</v>
      </c>
      <c r="AH288" t="s">
        <v>329</v>
      </c>
      <c r="AI288">
        <v>0</v>
      </c>
      <c r="AJ288" t="s">
        <v>217</v>
      </c>
      <c r="AK288">
        <v>0</v>
      </c>
      <c r="AL288" t="s">
        <v>459</v>
      </c>
      <c r="AM288" t="s">
        <v>567</v>
      </c>
      <c r="AN288" t="s">
        <v>627</v>
      </c>
      <c r="AO288" t="s">
        <v>408</v>
      </c>
      <c r="AP288" t="s">
        <v>321</v>
      </c>
      <c r="AQ288">
        <v>0</v>
      </c>
      <c r="AR288" t="s">
        <v>217</v>
      </c>
      <c r="AS288">
        <v>0</v>
      </c>
      <c r="AT288" t="s">
        <v>468</v>
      </c>
      <c r="AU288" t="s">
        <v>217</v>
      </c>
      <c r="AV288" t="s">
        <v>733</v>
      </c>
      <c r="AW288" t="s">
        <v>709</v>
      </c>
    </row>
    <row r="289" spans="1:49" x14ac:dyDescent="0.2">
      <c r="A289" t="s">
        <v>299</v>
      </c>
      <c r="B289" t="s">
        <v>104</v>
      </c>
      <c r="C289">
        <v>0</v>
      </c>
      <c r="D289" t="s">
        <v>217</v>
      </c>
      <c r="E289" t="s">
        <v>611</v>
      </c>
      <c r="F289" t="s">
        <v>830</v>
      </c>
      <c r="G289" s="3">
        <v>1817</v>
      </c>
      <c r="H289" t="s">
        <v>831</v>
      </c>
      <c r="I289" s="3">
        <v>2379</v>
      </c>
      <c r="J289" t="s">
        <v>326</v>
      </c>
      <c r="K289">
        <v>1</v>
      </c>
      <c r="L289" s="3">
        <v>1169</v>
      </c>
      <c r="M289">
        <v>0</v>
      </c>
      <c r="N289" t="s">
        <v>1126</v>
      </c>
      <c r="O289" t="s">
        <v>217</v>
      </c>
      <c r="P289" t="s">
        <v>651</v>
      </c>
      <c r="Q289" t="s">
        <v>522</v>
      </c>
      <c r="R289" t="s">
        <v>327</v>
      </c>
      <c r="S289">
        <v>0</v>
      </c>
      <c r="T289" t="s">
        <v>217</v>
      </c>
      <c r="U289">
        <v>0</v>
      </c>
      <c r="V289" t="s">
        <v>228</v>
      </c>
      <c r="W289" t="s">
        <v>228</v>
      </c>
      <c r="X289" t="s">
        <v>748</v>
      </c>
      <c r="Y289" t="s">
        <v>818</v>
      </c>
      <c r="Z289" t="s">
        <v>328</v>
      </c>
      <c r="AA289">
        <v>1</v>
      </c>
      <c r="AB289" t="s">
        <v>217</v>
      </c>
      <c r="AC289">
        <v>0</v>
      </c>
      <c r="AD289" t="s">
        <v>217</v>
      </c>
      <c r="AE289" t="s">
        <v>217</v>
      </c>
      <c r="AF289" t="s">
        <v>1036</v>
      </c>
      <c r="AG289" t="s">
        <v>893</v>
      </c>
      <c r="AH289" t="s">
        <v>329</v>
      </c>
      <c r="AI289">
        <v>1</v>
      </c>
      <c r="AJ289" t="s">
        <v>217</v>
      </c>
      <c r="AK289">
        <v>0</v>
      </c>
      <c r="AL289" t="s">
        <v>217</v>
      </c>
      <c r="AM289" t="s">
        <v>217</v>
      </c>
      <c r="AN289" t="s">
        <v>1138</v>
      </c>
      <c r="AO289" t="s">
        <v>1024</v>
      </c>
      <c r="AP289" t="s">
        <v>321</v>
      </c>
      <c r="AQ289">
        <v>1</v>
      </c>
      <c r="AR289" t="s">
        <v>217</v>
      </c>
      <c r="AS289">
        <v>0</v>
      </c>
      <c r="AT289" t="s">
        <v>217</v>
      </c>
      <c r="AU289" t="s">
        <v>217</v>
      </c>
      <c r="AV289" t="s">
        <v>1036</v>
      </c>
      <c r="AW289" t="s">
        <v>893</v>
      </c>
    </row>
    <row r="290" spans="1:49" x14ac:dyDescent="0.2">
      <c r="A290" t="s">
        <v>300</v>
      </c>
      <c r="B290" t="s">
        <v>104</v>
      </c>
      <c r="C290">
        <v>0</v>
      </c>
      <c r="D290" t="s">
        <v>217</v>
      </c>
      <c r="E290" t="s">
        <v>833</v>
      </c>
      <c r="F290" t="s">
        <v>811</v>
      </c>
      <c r="G290" t="s">
        <v>582</v>
      </c>
      <c r="H290" t="s">
        <v>779</v>
      </c>
      <c r="I290" t="s">
        <v>334</v>
      </c>
      <c r="J290" t="s">
        <v>326</v>
      </c>
      <c r="K290">
        <v>0</v>
      </c>
      <c r="L290" t="s">
        <v>546</v>
      </c>
      <c r="M290">
        <v>0</v>
      </c>
      <c r="N290" t="s">
        <v>523</v>
      </c>
      <c r="O290" t="s">
        <v>571</v>
      </c>
      <c r="P290" t="s">
        <v>582</v>
      </c>
      <c r="Q290" t="s">
        <v>620</v>
      </c>
      <c r="R290" t="s">
        <v>327</v>
      </c>
      <c r="S290">
        <v>1</v>
      </c>
      <c r="T290" t="s">
        <v>753</v>
      </c>
      <c r="U290">
        <v>0</v>
      </c>
      <c r="V290" t="s">
        <v>217</v>
      </c>
      <c r="W290" t="s">
        <v>1041</v>
      </c>
      <c r="X290" t="s">
        <v>759</v>
      </c>
      <c r="Y290" t="s">
        <v>400</v>
      </c>
      <c r="Z290" t="s">
        <v>328</v>
      </c>
      <c r="AA290">
        <v>0</v>
      </c>
      <c r="AB290" s="3">
        <v>1028</v>
      </c>
      <c r="AC290">
        <v>0</v>
      </c>
      <c r="AD290" t="s">
        <v>1239</v>
      </c>
      <c r="AE290" t="s">
        <v>1239</v>
      </c>
      <c r="AF290" t="s">
        <v>805</v>
      </c>
      <c r="AG290" t="s">
        <v>418</v>
      </c>
      <c r="AH290" t="s">
        <v>329</v>
      </c>
      <c r="AI290">
        <v>1</v>
      </c>
      <c r="AJ290" t="s">
        <v>217</v>
      </c>
      <c r="AK290">
        <v>0</v>
      </c>
      <c r="AL290" t="s">
        <v>698</v>
      </c>
      <c r="AM290" t="s">
        <v>1059</v>
      </c>
      <c r="AN290" t="s">
        <v>800</v>
      </c>
      <c r="AO290" t="s">
        <v>882</v>
      </c>
      <c r="AP290" t="s">
        <v>321</v>
      </c>
      <c r="AQ290">
        <v>0</v>
      </c>
      <c r="AR290" t="s">
        <v>217</v>
      </c>
      <c r="AS290" t="s">
        <v>1143</v>
      </c>
      <c r="AT290" t="s">
        <v>1007</v>
      </c>
      <c r="AU290" t="s">
        <v>541</v>
      </c>
      <c r="AV290" t="s">
        <v>639</v>
      </c>
      <c r="AW290" t="s">
        <v>485</v>
      </c>
    </row>
    <row r="291" spans="1:49" x14ac:dyDescent="0.2">
      <c r="A291" t="s">
        <v>301</v>
      </c>
      <c r="B291" t="s">
        <v>104</v>
      </c>
      <c r="C291">
        <v>1</v>
      </c>
      <c r="D291" t="s">
        <v>217</v>
      </c>
      <c r="E291" t="s">
        <v>372</v>
      </c>
      <c r="F291" t="s">
        <v>837</v>
      </c>
      <c r="G291" t="s">
        <v>838</v>
      </c>
      <c r="H291" t="s">
        <v>733</v>
      </c>
      <c r="I291" t="s">
        <v>474</v>
      </c>
      <c r="J291" t="s">
        <v>326</v>
      </c>
      <c r="K291">
        <v>0</v>
      </c>
      <c r="L291" t="s">
        <v>1089</v>
      </c>
      <c r="M291">
        <v>0</v>
      </c>
      <c r="N291" t="s">
        <v>641</v>
      </c>
      <c r="O291" t="s">
        <v>217</v>
      </c>
      <c r="P291" t="s">
        <v>388</v>
      </c>
      <c r="Q291" t="s">
        <v>1015</v>
      </c>
      <c r="R291" t="s">
        <v>327</v>
      </c>
      <c r="S291">
        <v>0</v>
      </c>
      <c r="T291" t="s">
        <v>562</v>
      </c>
      <c r="U291">
        <v>0</v>
      </c>
      <c r="V291" t="s">
        <v>346</v>
      </c>
      <c r="W291" t="s">
        <v>217</v>
      </c>
      <c r="X291" t="s">
        <v>576</v>
      </c>
      <c r="Y291" t="s">
        <v>337</v>
      </c>
      <c r="Z291" t="s">
        <v>328</v>
      </c>
      <c r="AA291">
        <v>0</v>
      </c>
      <c r="AB291" t="s">
        <v>217</v>
      </c>
      <c r="AC291">
        <v>0</v>
      </c>
      <c r="AD291" t="s">
        <v>217</v>
      </c>
      <c r="AE291" t="s">
        <v>217</v>
      </c>
      <c r="AF291" t="s">
        <v>790</v>
      </c>
      <c r="AG291" t="s">
        <v>571</v>
      </c>
      <c r="AH291" t="s">
        <v>329</v>
      </c>
      <c r="AI291">
        <v>1</v>
      </c>
      <c r="AJ291" t="s">
        <v>217</v>
      </c>
      <c r="AK291">
        <v>0</v>
      </c>
      <c r="AL291" t="s">
        <v>1035</v>
      </c>
      <c r="AM291" t="s">
        <v>1240</v>
      </c>
      <c r="AN291" t="s">
        <v>526</v>
      </c>
      <c r="AO291" t="s">
        <v>217</v>
      </c>
      <c r="AP291" t="s">
        <v>321</v>
      </c>
      <c r="AQ291">
        <v>0</v>
      </c>
      <c r="AR291" t="s">
        <v>217</v>
      </c>
      <c r="AS291">
        <v>0</v>
      </c>
      <c r="AT291" t="s">
        <v>217</v>
      </c>
      <c r="AU291" t="s">
        <v>217</v>
      </c>
      <c r="AV291" t="s">
        <v>790</v>
      </c>
      <c r="AW291" t="s">
        <v>571</v>
      </c>
    </row>
    <row r="292" spans="1:49" x14ac:dyDescent="0.2">
      <c r="A292" t="s">
        <v>302</v>
      </c>
      <c r="B292" t="s">
        <v>104</v>
      </c>
      <c r="C292">
        <v>1</v>
      </c>
      <c r="D292" t="s">
        <v>576</v>
      </c>
      <c r="E292" t="s">
        <v>817</v>
      </c>
      <c r="F292" t="s">
        <v>840</v>
      </c>
      <c r="G292" t="s">
        <v>780</v>
      </c>
      <c r="H292" t="s">
        <v>841</v>
      </c>
      <c r="I292" t="s">
        <v>842</v>
      </c>
      <c r="J292" t="s">
        <v>326</v>
      </c>
      <c r="K292">
        <v>0</v>
      </c>
      <c r="L292" t="s">
        <v>1026</v>
      </c>
      <c r="M292">
        <v>0</v>
      </c>
      <c r="N292" t="s">
        <v>217</v>
      </c>
      <c r="O292" t="s">
        <v>1182</v>
      </c>
      <c r="P292" t="s">
        <v>641</v>
      </c>
      <c r="Q292" t="s">
        <v>571</v>
      </c>
      <c r="R292" t="s">
        <v>327</v>
      </c>
      <c r="S292">
        <v>0</v>
      </c>
      <c r="T292" t="s">
        <v>1026</v>
      </c>
      <c r="U292">
        <v>0</v>
      </c>
      <c r="V292" t="s">
        <v>217</v>
      </c>
      <c r="W292" t="s">
        <v>1182</v>
      </c>
      <c r="X292" t="s">
        <v>641</v>
      </c>
      <c r="Y292" t="s">
        <v>571</v>
      </c>
      <c r="Z292" t="s">
        <v>328</v>
      </c>
      <c r="AA292">
        <v>1</v>
      </c>
      <c r="AB292" t="s">
        <v>809</v>
      </c>
      <c r="AC292" t="s">
        <v>445</v>
      </c>
      <c r="AD292" t="s">
        <v>1198</v>
      </c>
      <c r="AE292" t="s">
        <v>762</v>
      </c>
      <c r="AF292" t="s">
        <v>416</v>
      </c>
      <c r="AG292" t="s">
        <v>217</v>
      </c>
      <c r="AH292" t="s">
        <v>329</v>
      </c>
      <c r="AI292">
        <v>0</v>
      </c>
      <c r="AJ292" t="s">
        <v>217</v>
      </c>
      <c r="AK292">
        <v>0</v>
      </c>
      <c r="AL292" t="s">
        <v>579</v>
      </c>
      <c r="AM292" t="s">
        <v>336</v>
      </c>
      <c r="AN292" t="s">
        <v>1185</v>
      </c>
      <c r="AO292" t="s">
        <v>820</v>
      </c>
      <c r="AP292" t="s">
        <v>321</v>
      </c>
      <c r="AQ292">
        <v>1</v>
      </c>
      <c r="AR292" t="s">
        <v>415</v>
      </c>
      <c r="AS292" t="s">
        <v>470</v>
      </c>
      <c r="AT292" t="s">
        <v>416</v>
      </c>
      <c r="AU292" t="s">
        <v>217</v>
      </c>
      <c r="AV292" t="s">
        <v>1198</v>
      </c>
      <c r="AW292" t="s">
        <v>762</v>
      </c>
    </row>
    <row r="293" spans="1:49" x14ac:dyDescent="0.2">
      <c r="A293" t="s">
        <v>303</v>
      </c>
      <c r="B293" t="s">
        <v>104</v>
      </c>
      <c r="C293">
        <v>0</v>
      </c>
      <c r="D293" t="s">
        <v>217</v>
      </c>
      <c r="E293" t="s">
        <v>721</v>
      </c>
      <c r="F293" t="s">
        <v>335</v>
      </c>
      <c r="G293" t="s">
        <v>408</v>
      </c>
      <c r="H293" t="s">
        <v>844</v>
      </c>
      <c r="I293" t="s">
        <v>845</v>
      </c>
      <c r="J293" t="s">
        <v>326</v>
      </c>
      <c r="K293">
        <v>1</v>
      </c>
      <c r="L293" t="s">
        <v>568</v>
      </c>
      <c r="M293">
        <v>0</v>
      </c>
      <c r="N293" t="s">
        <v>374</v>
      </c>
      <c r="O293" t="s">
        <v>1183</v>
      </c>
      <c r="P293" t="s">
        <v>604</v>
      </c>
      <c r="Q293" t="s">
        <v>421</v>
      </c>
      <c r="R293" t="s">
        <v>327</v>
      </c>
      <c r="S293">
        <v>1</v>
      </c>
      <c r="T293" t="s">
        <v>1092</v>
      </c>
      <c r="U293">
        <v>0</v>
      </c>
      <c r="V293" t="s">
        <v>855</v>
      </c>
      <c r="W293" t="s">
        <v>827</v>
      </c>
      <c r="X293" t="s">
        <v>217</v>
      </c>
      <c r="Y293" t="s">
        <v>397</v>
      </c>
      <c r="Z293" t="s">
        <v>328</v>
      </c>
      <c r="AA293">
        <v>1</v>
      </c>
      <c r="AB293" t="s">
        <v>767</v>
      </c>
      <c r="AC293" t="s">
        <v>606</v>
      </c>
      <c r="AD293" t="s">
        <v>1009</v>
      </c>
      <c r="AE293" t="s">
        <v>697</v>
      </c>
      <c r="AF293" t="s">
        <v>217</v>
      </c>
      <c r="AG293" t="s">
        <v>368</v>
      </c>
      <c r="AH293" t="s">
        <v>329</v>
      </c>
      <c r="AI293">
        <v>0</v>
      </c>
      <c r="AJ293" t="s">
        <v>217</v>
      </c>
      <c r="AK293">
        <v>0</v>
      </c>
      <c r="AL293" t="s">
        <v>518</v>
      </c>
      <c r="AM293" t="s">
        <v>451</v>
      </c>
      <c r="AN293" t="s">
        <v>392</v>
      </c>
      <c r="AO293" t="s">
        <v>791</v>
      </c>
      <c r="AP293" t="s">
        <v>321</v>
      </c>
      <c r="AQ293">
        <v>0</v>
      </c>
      <c r="AR293" t="s">
        <v>217</v>
      </c>
      <c r="AS293" t="s">
        <v>1241</v>
      </c>
      <c r="AT293" t="s">
        <v>1121</v>
      </c>
      <c r="AU293" t="s">
        <v>683</v>
      </c>
      <c r="AV293" t="s">
        <v>737</v>
      </c>
      <c r="AW293" t="s">
        <v>415</v>
      </c>
    </row>
    <row r="294" spans="1:49" x14ac:dyDescent="0.2">
      <c r="A294" t="s">
        <v>304</v>
      </c>
      <c r="B294" t="s">
        <v>104</v>
      </c>
      <c r="C294">
        <v>0</v>
      </c>
      <c r="D294" t="s">
        <v>217</v>
      </c>
      <c r="E294" t="s">
        <v>703</v>
      </c>
      <c r="F294" s="3">
        <v>1889</v>
      </c>
      <c r="G294" t="s">
        <v>842</v>
      </c>
      <c r="H294" s="3">
        <v>2389</v>
      </c>
      <c r="I294" t="s">
        <v>847</v>
      </c>
      <c r="J294" t="s">
        <v>326</v>
      </c>
      <c r="K294">
        <v>1</v>
      </c>
      <c r="L294" t="s">
        <v>1128</v>
      </c>
      <c r="M294">
        <v>0</v>
      </c>
      <c r="N294" t="s">
        <v>217</v>
      </c>
      <c r="O294" t="s">
        <v>1185</v>
      </c>
      <c r="P294" t="s">
        <v>1186</v>
      </c>
      <c r="Q294" t="s">
        <v>835</v>
      </c>
      <c r="R294" t="s">
        <v>327</v>
      </c>
      <c r="S294">
        <v>1</v>
      </c>
      <c r="T294" t="s">
        <v>217</v>
      </c>
      <c r="U294">
        <v>0</v>
      </c>
      <c r="V294" t="s">
        <v>217</v>
      </c>
      <c r="W294" t="s">
        <v>417</v>
      </c>
      <c r="X294" t="s">
        <v>887</v>
      </c>
      <c r="Y294" t="s">
        <v>217</v>
      </c>
      <c r="Z294" t="s">
        <v>328</v>
      </c>
      <c r="AA294">
        <v>0</v>
      </c>
      <c r="AB294" t="s">
        <v>217</v>
      </c>
      <c r="AC294" t="s">
        <v>360</v>
      </c>
      <c r="AD294" t="s">
        <v>1009</v>
      </c>
      <c r="AE294" t="s">
        <v>410</v>
      </c>
      <c r="AF294" t="s">
        <v>217</v>
      </c>
      <c r="AG294" t="s">
        <v>217</v>
      </c>
      <c r="AH294" t="s">
        <v>329</v>
      </c>
      <c r="AI294">
        <v>0</v>
      </c>
      <c r="AJ294" t="s">
        <v>217</v>
      </c>
      <c r="AK294">
        <v>0</v>
      </c>
      <c r="AL294" t="s">
        <v>217</v>
      </c>
      <c r="AM294" t="s">
        <v>603</v>
      </c>
      <c r="AN294" t="s">
        <v>564</v>
      </c>
      <c r="AO294" t="s">
        <v>1242</v>
      </c>
      <c r="AP294" t="s">
        <v>321</v>
      </c>
      <c r="AQ294">
        <v>1</v>
      </c>
      <c r="AR294" t="s">
        <v>217</v>
      </c>
      <c r="AS294">
        <v>0</v>
      </c>
      <c r="AT294" t="s">
        <v>217</v>
      </c>
      <c r="AU294" t="s">
        <v>417</v>
      </c>
      <c r="AV294" t="s">
        <v>887</v>
      </c>
      <c r="AW294" t="s">
        <v>217</v>
      </c>
    </row>
    <row r="295" spans="1:49" x14ac:dyDescent="0.2">
      <c r="A295" t="s">
        <v>305</v>
      </c>
      <c r="B295" t="s">
        <v>104</v>
      </c>
      <c r="C295">
        <v>1</v>
      </c>
      <c r="D295" t="s">
        <v>217</v>
      </c>
      <c r="E295" t="s">
        <v>690</v>
      </c>
      <c r="F295" t="s">
        <v>848</v>
      </c>
      <c r="G295" t="s">
        <v>365</v>
      </c>
      <c r="H295" t="s">
        <v>849</v>
      </c>
      <c r="I295" t="s">
        <v>367</v>
      </c>
      <c r="J295" t="s">
        <v>326</v>
      </c>
      <c r="K295">
        <v>1</v>
      </c>
      <c r="L295" t="s">
        <v>358</v>
      </c>
      <c r="M295" t="s">
        <v>577</v>
      </c>
      <c r="N295" t="s">
        <v>446</v>
      </c>
      <c r="O295" t="s">
        <v>382</v>
      </c>
      <c r="P295" t="s">
        <v>809</v>
      </c>
      <c r="Q295" t="s">
        <v>392</v>
      </c>
      <c r="R295" t="s">
        <v>327</v>
      </c>
      <c r="S295">
        <v>1</v>
      </c>
      <c r="T295" t="s">
        <v>616</v>
      </c>
      <c r="U295">
        <v>0</v>
      </c>
      <c r="V295" t="s">
        <v>338</v>
      </c>
      <c r="W295" t="s">
        <v>858</v>
      </c>
      <c r="X295" t="s">
        <v>217</v>
      </c>
      <c r="Y295" t="s">
        <v>464</v>
      </c>
      <c r="Z295" t="s">
        <v>328</v>
      </c>
      <c r="AA295">
        <v>0</v>
      </c>
      <c r="AB295" t="s">
        <v>217</v>
      </c>
      <c r="AC295">
        <v>0</v>
      </c>
      <c r="AD295" t="s">
        <v>866</v>
      </c>
      <c r="AE295" t="s">
        <v>217</v>
      </c>
      <c r="AF295" t="s">
        <v>1243</v>
      </c>
      <c r="AG295" t="s">
        <v>709</v>
      </c>
      <c r="AH295" t="s">
        <v>329</v>
      </c>
      <c r="AI295">
        <v>0</v>
      </c>
      <c r="AJ295" t="s">
        <v>217</v>
      </c>
      <c r="AK295">
        <v>0</v>
      </c>
      <c r="AL295" t="s">
        <v>645</v>
      </c>
      <c r="AM295" t="s">
        <v>491</v>
      </c>
      <c r="AN295" t="s">
        <v>1244</v>
      </c>
      <c r="AO295" t="s">
        <v>1027</v>
      </c>
      <c r="AP295" t="s">
        <v>321</v>
      </c>
      <c r="AQ295">
        <v>0</v>
      </c>
      <c r="AR295" t="s">
        <v>217</v>
      </c>
      <c r="AS295">
        <v>0</v>
      </c>
      <c r="AT295" t="s">
        <v>866</v>
      </c>
      <c r="AU295" t="s">
        <v>217</v>
      </c>
      <c r="AV295" t="s">
        <v>1243</v>
      </c>
      <c r="AW295" t="s">
        <v>709</v>
      </c>
    </row>
    <row r="296" spans="1:49" x14ac:dyDescent="0.2">
      <c r="A296" t="s">
        <v>306</v>
      </c>
      <c r="B296" t="s">
        <v>104</v>
      </c>
      <c r="C296">
        <v>1</v>
      </c>
      <c r="D296" t="s">
        <v>217</v>
      </c>
      <c r="E296" t="s">
        <v>851</v>
      </c>
      <c r="F296" t="s">
        <v>852</v>
      </c>
      <c r="G296" t="s">
        <v>365</v>
      </c>
      <c r="H296" t="s">
        <v>853</v>
      </c>
      <c r="I296" t="s">
        <v>367</v>
      </c>
      <c r="J296" t="s">
        <v>326</v>
      </c>
      <c r="K296">
        <v>1</v>
      </c>
      <c r="L296" t="s">
        <v>797</v>
      </c>
      <c r="M296">
        <v>0</v>
      </c>
      <c r="N296" t="s">
        <v>527</v>
      </c>
      <c r="O296" t="s">
        <v>614</v>
      </c>
      <c r="P296" t="s">
        <v>664</v>
      </c>
      <c r="Q296" t="s">
        <v>1188</v>
      </c>
      <c r="R296" t="s">
        <v>327</v>
      </c>
      <c r="S296">
        <v>0</v>
      </c>
      <c r="T296" t="s">
        <v>217</v>
      </c>
      <c r="U296">
        <v>0</v>
      </c>
      <c r="V296" t="s">
        <v>1006</v>
      </c>
      <c r="W296" t="s">
        <v>620</v>
      </c>
      <c r="X296" t="s">
        <v>567</v>
      </c>
      <c r="Y296" t="s">
        <v>217</v>
      </c>
      <c r="Z296" t="s">
        <v>328</v>
      </c>
      <c r="AA296">
        <v>1</v>
      </c>
      <c r="AB296" t="s">
        <v>217</v>
      </c>
      <c r="AC296">
        <v>0</v>
      </c>
      <c r="AD296" t="s">
        <v>674</v>
      </c>
      <c r="AE296" t="s">
        <v>217</v>
      </c>
      <c r="AF296" t="s">
        <v>582</v>
      </c>
      <c r="AG296" t="s">
        <v>709</v>
      </c>
      <c r="AH296" t="s">
        <v>329</v>
      </c>
      <c r="AI296">
        <v>0</v>
      </c>
      <c r="AJ296" t="s">
        <v>217</v>
      </c>
      <c r="AK296">
        <v>0</v>
      </c>
      <c r="AL296" t="s">
        <v>217</v>
      </c>
      <c r="AM296" t="s">
        <v>793</v>
      </c>
      <c r="AN296" t="s">
        <v>622</v>
      </c>
      <c r="AO296" t="s">
        <v>1057</v>
      </c>
      <c r="AP296" t="s">
        <v>321</v>
      </c>
      <c r="AQ296">
        <v>1</v>
      </c>
      <c r="AR296" t="s">
        <v>217</v>
      </c>
      <c r="AS296">
        <v>0</v>
      </c>
      <c r="AT296" t="s">
        <v>674</v>
      </c>
      <c r="AU296" t="s">
        <v>217</v>
      </c>
      <c r="AV296" t="s">
        <v>582</v>
      </c>
      <c r="AW296" t="s">
        <v>709</v>
      </c>
    </row>
    <row r="297" spans="1:49" x14ac:dyDescent="0.2">
      <c r="A297" t="s">
        <v>307</v>
      </c>
      <c r="B297" t="s">
        <v>104</v>
      </c>
      <c r="C297">
        <v>0</v>
      </c>
      <c r="D297" t="s">
        <v>217</v>
      </c>
      <c r="E297" t="s">
        <v>856</v>
      </c>
      <c r="F297" t="s">
        <v>531</v>
      </c>
      <c r="G297" t="s">
        <v>857</v>
      </c>
      <c r="H297" t="s">
        <v>858</v>
      </c>
      <c r="I297" t="s">
        <v>834</v>
      </c>
      <c r="J297" t="s">
        <v>326</v>
      </c>
      <c r="K297">
        <v>0</v>
      </c>
      <c r="L297" t="s">
        <v>575</v>
      </c>
      <c r="M297">
        <v>0</v>
      </c>
      <c r="N297" t="s">
        <v>535</v>
      </c>
      <c r="O297" t="s">
        <v>812</v>
      </c>
      <c r="P297" t="s">
        <v>217</v>
      </c>
      <c r="Q297" t="s">
        <v>1003</v>
      </c>
      <c r="R297" t="s">
        <v>327</v>
      </c>
      <c r="S297">
        <v>0</v>
      </c>
      <c r="T297" t="s">
        <v>575</v>
      </c>
      <c r="U297">
        <v>0</v>
      </c>
      <c r="V297" t="s">
        <v>535</v>
      </c>
      <c r="W297" t="s">
        <v>812</v>
      </c>
      <c r="X297" t="s">
        <v>217</v>
      </c>
      <c r="Y297" t="s">
        <v>1003</v>
      </c>
      <c r="Z297" t="s">
        <v>328</v>
      </c>
      <c r="AA297">
        <v>0</v>
      </c>
      <c r="AB297" t="s">
        <v>217</v>
      </c>
      <c r="AC297">
        <v>0</v>
      </c>
      <c r="AD297" t="s">
        <v>217</v>
      </c>
      <c r="AE297" t="s">
        <v>217</v>
      </c>
      <c r="AF297" t="s">
        <v>845</v>
      </c>
      <c r="AG297" t="s">
        <v>1245</v>
      </c>
      <c r="AH297" t="s">
        <v>329</v>
      </c>
      <c r="AI297">
        <v>1</v>
      </c>
      <c r="AJ297" t="s">
        <v>217</v>
      </c>
      <c r="AK297">
        <v>0</v>
      </c>
      <c r="AL297" t="s">
        <v>217</v>
      </c>
      <c r="AM297" t="s">
        <v>217</v>
      </c>
      <c r="AN297" t="s">
        <v>786</v>
      </c>
      <c r="AO297" t="s">
        <v>399</v>
      </c>
      <c r="AP297" t="s">
        <v>321</v>
      </c>
      <c r="AQ297">
        <v>0</v>
      </c>
      <c r="AR297" t="s">
        <v>217</v>
      </c>
      <c r="AS297">
        <v>0</v>
      </c>
      <c r="AT297" t="s">
        <v>217</v>
      </c>
      <c r="AU297" t="s">
        <v>217</v>
      </c>
      <c r="AV297" t="s">
        <v>845</v>
      </c>
      <c r="AW297" t="s">
        <v>1245</v>
      </c>
    </row>
    <row r="298" spans="1:49" x14ac:dyDescent="0.2">
      <c r="A298" t="s">
        <v>308</v>
      </c>
      <c r="B298" t="s">
        <v>104</v>
      </c>
      <c r="C298">
        <v>1</v>
      </c>
      <c r="D298" s="3">
        <v>3702</v>
      </c>
      <c r="E298" t="s">
        <v>424</v>
      </c>
      <c r="F298" t="s">
        <v>862</v>
      </c>
      <c r="G298" t="s">
        <v>402</v>
      </c>
      <c r="H298" t="s">
        <v>863</v>
      </c>
      <c r="I298" t="s">
        <v>372</v>
      </c>
      <c r="J298" t="s">
        <v>326</v>
      </c>
      <c r="K298">
        <v>1</v>
      </c>
      <c r="L298" t="s">
        <v>626</v>
      </c>
      <c r="M298">
        <v>0</v>
      </c>
      <c r="N298" t="s">
        <v>217</v>
      </c>
      <c r="O298" t="s">
        <v>1039</v>
      </c>
      <c r="P298" t="s">
        <v>1190</v>
      </c>
      <c r="Q298" t="s">
        <v>1191</v>
      </c>
      <c r="R298" t="s">
        <v>327</v>
      </c>
      <c r="S298">
        <v>0</v>
      </c>
      <c r="T298" s="3">
        <v>2345</v>
      </c>
      <c r="U298">
        <v>0</v>
      </c>
      <c r="V298" t="s">
        <v>564</v>
      </c>
      <c r="W298" t="s">
        <v>217</v>
      </c>
      <c r="X298" t="s">
        <v>1192</v>
      </c>
      <c r="Y298" t="s">
        <v>217</v>
      </c>
      <c r="Z298" t="s">
        <v>328</v>
      </c>
      <c r="AA298">
        <v>0</v>
      </c>
      <c r="AB298" t="s">
        <v>217</v>
      </c>
      <c r="AC298">
        <v>0</v>
      </c>
      <c r="AD298" t="s">
        <v>217</v>
      </c>
      <c r="AE298" t="s">
        <v>217</v>
      </c>
      <c r="AF298" t="s">
        <v>1040</v>
      </c>
      <c r="AG298" t="s">
        <v>1143</v>
      </c>
      <c r="AH298" t="s">
        <v>329</v>
      </c>
      <c r="AI298">
        <v>1</v>
      </c>
      <c r="AJ298" t="s">
        <v>217</v>
      </c>
      <c r="AK298">
        <v>0</v>
      </c>
      <c r="AL298" t="s">
        <v>640</v>
      </c>
      <c r="AM298" t="s">
        <v>555</v>
      </c>
      <c r="AN298" t="s">
        <v>1162</v>
      </c>
      <c r="AO298" t="s">
        <v>1246</v>
      </c>
      <c r="AP298" t="s">
        <v>321</v>
      </c>
      <c r="AQ298">
        <v>0</v>
      </c>
      <c r="AR298" t="s">
        <v>217</v>
      </c>
      <c r="AS298">
        <v>0</v>
      </c>
      <c r="AT298" t="s">
        <v>217</v>
      </c>
      <c r="AU298" t="s">
        <v>217</v>
      </c>
      <c r="AV298" t="s">
        <v>1040</v>
      </c>
      <c r="AW298" t="s">
        <v>1143</v>
      </c>
    </row>
    <row r="299" spans="1:49" x14ac:dyDescent="0.2">
      <c r="A299" t="s">
        <v>309</v>
      </c>
      <c r="B299" t="s">
        <v>104</v>
      </c>
      <c r="C299">
        <v>0</v>
      </c>
      <c r="D299" t="s">
        <v>595</v>
      </c>
      <c r="E299" t="s">
        <v>776</v>
      </c>
      <c r="F299" t="s">
        <v>564</v>
      </c>
      <c r="G299" t="s">
        <v>816</v>
      </c>
      <c r="H299" t="s">
        <v>813</v>
      </c>
      <c r="I299" t="s">
        <v>817</v>
      </c>
      <c r="J299" t="s">
        <v>326</v>
      </c>
      <c r="K299">
        <v>1</v>
      </c>
      <c r="L299" t="s">
        <v>498</v>
      </c>
      <c r="M299">
        <v>0</v>
      </c>
      <c r="N299" t="s">
        <v>1172</v>
      </c>
      <c r="O299" t="s">
        <v>217</v>
      </c>
      <c r="P299" t="s">
        <v>1109</v>
      </c>
      <c r="Q299" t="s">
        <v>826</v>
      </c>
      <c r="R299" t="s">
        <v>327</v>
      </c>
      <c r="S299">
        <v>1</v>
      </c>
      <c r="T299" t="s">
        <v>1194</v>
      </c>
      <c r="U299">
        <v>0</v>
      </c>
      <c r="V299" t="s">
        <v>831</v>
      </c>
      <c r="W299" t="s">
        <v>217</v>
      </c>
      <c r="X299" t="s">
        <v>1195</v>
      </c>
      <c r="Y299" t="s">
        <v>432</v>
      </c>
      <c r="Z299" t="s">
        <v>328</v>
      </c>
      <c r="AA299">
        <v>0</v>
      </c>
      <c r="AB299" t="s">
        <v>360</v>
      </c>
      <c r="AC299">
        <v>0</v>
      </c>
      <c r="AD299" t="s">
        <v>458</v>
      </c>
      <c r="AE299" t="s">
        <v>1059</v>
      </c>
      <c r="AF299" t="s">
        <v>1096</v>
      </c>
      <c r="AG299" t="s">
        <v>1082</v>
      </c>
      <c r="AH299" t="s">
        <v>329</v>
      </c>
      <c r="AI299">
        <v>0</v>
      </c>
      <c r="AJ299" t="s">
        <v>599</v>
      </c>
      <c r="AK299" t="s">
        <v>688</v>
      </c>
      <c r="AL299" t="s">
        <v>1247</v>
      </c>
      <c r="AM299" t="s">
        <v>1138</v>
      </c>
      <c r="AN299" t="s">
        <v>640</v>
      </c>
      <c r="AO299" t="s">
        <v>873</v>
      </c>
      <c r="AP299" t="s">
        <v>321</v>
      </c>
      <c r="AQ299">
        <v>1</v>
      </c>
      <c r="AR299" t="s">
        <v>480</v>
      </c>
      <c r="AS299" t="s">
        <v>677</v>
      </c>
      <c r="AT299" t="s">
        <v>578</v>
      </c>
      <c r="AU299" s="3">
        <v>1014</v>
      </c>
      <c r="AV299" t="s">
        <v>426</v>
      </c>
      <c r="AW299" t="s">
        <v>1248</v>
      </c>
    </row>
    <row r="300" spans="1:49" x14ac:dyDescent="0.2">
      <c r="A300" t="s">
        <v>310</v>
      </c>
      <c r="B300" t="s">
        <v>104</v>
      </c>
      <c r="C300">
        <v>0</v>
      </c>
      <c r="D300" t="s">
        <v>480</v>
      </c>
      <c r="E300" t="s">
        <v>867</v>
      </c>
      <c r="F300" s="3">
        <v>1908</v>
      </c>
      <c r="G300" s="3">
        <v>1244</v>
      </c>
      <c r="H300" t="s">
        <v>868</v>
      </c>
      <c r="I300" t="s">
        <v>349</v>
      </c>
      <c r="J300" t="s">
        <v>326</v>
      </c>
      <c r="K300">
        <v>0</v>
      </c>
      <c r="L300" t="s">
        <v>642</v>
      </c>
      <c r="M300">
        <v>0</v>
      </c>
      <c r="N300" t="s">
        <v>416</v>
      </c>
      <c r="O300" t="s">
        <v>429</v>
      </c>
      <c r="P300" t="s">
        <v>391</v>
      </c>
      <c r="Q300" t="s">
        <v>413</v>
      </c>
      <c r="R300" t="s">
        <v>327</v>
      </c>
      <c r="S300">
        <v>0</v>
      </c>
      <c r="T300" t="s">
        <v>217</v>
      </c>
      <c r="U300">
        <v>0</v>
      </c>
      <c r="V300" t="s">
        <v>228</v>
      </c>
      <c r="W300" t="s">
        <v>228</v>
      </c>
      <c r="X300" t="s">
        <v>519</v>
      </c>
      <c r="Y300" t="s">
        <v>407</v>
      </c>
      <c r="Z300" t="s">
        <v>328</v>
      </c>
      <c r="AA300">
        <v>1</v>
      </c>
      <c r="AB300" t="s">
        <v>1208</v>
      </c>
      <c r="AC300">
        <v>0</v>
      </c>
      <c r="AD300" t="s">
        <v>1232</v>
      </c>
      <c r="AE300" t="s">
        <v>1013</v>
      </c>
      <c r="AF300" t="s">
        <v>511</v>
      </c>
      <c r="AG300" t="s">
        <v>596</v>
      </c>
      <c r="AH300" t="s">
        <v>329</v>
      </c>
      <c r="AI300">
        <v>0</v>
      </c>
      <c r="AJ300" t="s">
        <v>485</v>
      </c>
      <c r="AK300" t="s">
        <v>1029</v>
      </c>
      <c r="AL300" t="s">
        <v>503</v>
      </c>
      <c r="AM300" t="s">
        <v>333</v>
      </c>
      <c r="AN300" t="s">
        <v>479</v>
      </c>
      <c r="AO300" t="s">
        <v>540</v>
      </c>
      <c r="AP300" t="s">
        <v>321</v>
      </c>
      <c r="AQ300">
        <v>1</v>
      </c>
      <c r="AR300" t="s">
        <v>556</v>
      </c>
      <c r="AS300" t="s">
        <v>747</v>
      </c>
      <c r="AT300" t="s">
        <v>511</v>
      </c>
      <c r="AU300" t="s">
        <v>596</v>
      </c>
      <c r="AV300" t="s">
        <v>1232</v>
      </c>
      <c r="AW300" t="s">
        <v>1013</v>
      </c>
    </row>
    <row r="301" spans="1:49" x14ac:dyDescent="0.2">
      <c r="A301" t="s">
        <v>311</v>
      </c>
      <c r="B301" t="s">
        <v>104</v>
      </c>
      <c r="C301">
        <v>0</v>
      </c>
      <c r="D301" t="s">
        <v>217</v>
      </c>
      <c r="E301" t="s">
        <v>869</v>
      </c>
      <c r="F301" t="s">
        <v>870</v>
      </c>
      <c r="G301" t="s">
        <v>365</v>
      </c>
      <c r="H301" t="s">
        <v>871</v>
      </c>
      <c r="I301" t="s">
        <v>367</v>
      </c>
      <c r="J301" t="s">
        <v>326</v>
      </c>
      <c r="K301">
        <v>1</v>
      </c>
      <c r="L301" t="s">
        <v>479</v>
      </c>
      <c r="M301" t="s">
        <v>1078</v>
      </c>
      <c r="N301" t="s">
        <v>859</v>
      </c>
      <c r="O301" t="s">
        <v>417</v>
      </c>
      <c r="P301" t="s">
        <v>764</v>
      </c>
      <c r="Q301" t="s">
        <v>847</v>
      </c>
      <c r="R301" t="s">
        <v>327</v>
      </c>
      <c r="S301">
        <v>0</v>
      </c>
      <c r="T301" s="3">
        <v>1499</v>
      </c>
      <c r="U301">
        <v>0</v>
      </c>
      <c r="V301" t="s">
        <v>1197</v>
      </c>
      <c r="W301" t="s">
        <v>620</v>
      </c>
      <c r="X301" t="s">
        <v>336</v>
      </c>
      <c r="Y301" t="s">
        <v>217</v>
      </c>
      <c r="Z301" t="s">
        <v>328</v>
      </c>
      <c r="AA301">
        <v>0</v>
      </c>
      <c r="AB301" t="s">
        <v>217</v>
      </c>
      <c r="AC301">
        <v>0</v>
      </c>
      <c r="AD301" t="s">
        <v>470</v>
      </c>
      <c r="AE301" t="s">
        <v>217</v>
      </c>
      <c r="AF301" t="s">
        <v>1249</v>
      </c>
      <c r="AG301" t="s">
        <v>709</v>
      </c>
      <c r="AH301" t="s">
        <v>329</v>
      </c>
      <c r="AI301">
        <v>0</v>
      </c>
      <c r="AJ301" t="s">
        <v>217</v>
      </c>
      <c r="AK301">
        <v>0</v>
      </c>
      <c r="AL301" t="s">
        <v>486</v>
      </c>
      <c r="AM301" t="s">
        <v>1020</v>
      </c>
      <c r="AN301" t="s">
        <v>1250</v>
      </c>
      <c r="AO301" t="s">
        <v>1030</v>
      </c>
      <c r="AP301" t="s">
        <v>321</v>
      </c>
      <c r="AQ301">
        <v>0</v>
      </c>
      <c r="AR301" t="s">
        <v>217</v>
      </c>
      <c r="AS301">
        <v>0</v>
      </c>
      <c r="AT301" t="s">
        <v>470</v>
      </c>
      <c r="AU301" t="s">
        <v>217</v>
      </c>
      <c r="AV301" t="s">
        <v>1249</v>
      </c>
      <c r="AW301" t="s">
        <v>709</v>
      </c>
    </row>
    <row r="302" spans="1:49" x14ac:dyDescent="0.2">
      <c r="A302" t="s">
        <v>312</v>
      </c>
      <c r="B302" t="s">
        <v>104</v>
      </c>
      <c r="C302">
        <v>0</v>
      </c>
      <c r="D302" t="s">
        <v>424</v>
      </c>
      <c r="E302" t="s">
        <v>875</v>
      </c>
      <c r="F302" t="s">
        <v>875</v>
      </c>
      <c r="G302" t="s">
        <v>584</v>
      </c>
      <c r="H302" t="s">
        <v>876</v>
      </c>
      <c r="I302" t="s">
        <v>528</v>
      </c>
      <c r="J302" t="s">
        <v>326</v>
      </c>
      <c r="K302">
        <v>0</v>
      </c>
      <c r="L302" t="s">
        <v>433</v>
      </c>
      <c r="M302">
        <v>0</v>
      </c>
      <c r="N302" t="s">
        <v>604</v>
      </c>
      <c r="O302" t="s">
        <v>366</v>
      </c>
      <c r="P302" t="s">
        <v>217</v>
      </c>
      <c r="Q302" t="s">
        <v>540</v>
      </c>
      <c r="R302" t="s">
        <v>327</v>
      </c>
      <c r="S302">
        <v>0</v>
      </c>
      <c r="T302" t="s">
        <v>433</v>
      </c>
      <c r="U302">
        <v>0</v>
      </c>
      <c r="V302" t="s">
        <v>604</v>
      </c>
      <c r="W302" t="s">
        <v>366</v>
      </c>
      <c r="X302" t="s">
        <v>217</v>
      </c>
      <c r="Y302" t="s">
        <v>540</v>
      </c>
      <c r="Z302" t="s">
        <v>328</v>
      </c>
      <c r="AA302">
        <v>0</v>
      </c>
      <c r="AB302" t="s">
        <v>217</v>
      </c>
      <c r="AC302">
        <v>0</v>
      </c>
      <c r="AD302" t="s">
        <v>217</v>
      </c>
      <c r="AE302" t="s">
        <v>217</v>
      </c>
      <c r="AF302" t="s">
        <v>706</v>
      </c>
      <c r="AG302" t="s">
        <v>1140</v>
      </c>
      <c r="AH302" t="s">
        <v>329</v>
      </c>
      <c r="AI302">
        <v>0</v>
      </c>
      <c r="AJ302" t="s">
        <v>217</v>
      </c>
      <c r="AK302">
        <v>0</v>
      </c>
      <c r="AL302" t="s">
        <v>217</v>
      </c>
      <c r="AM302" t="s">
        <v>750</v>
      </c>
      <c r="AN302" t="s">
        <v>579</v>
      </c>
      <c r="AO302" t="s">
        <v>769</v>
      </c>
      <c r="AP302" t="s">
        <v>321</v>
      </c>
      <c r="AQ302">
        <v>1</v>
      </c>
      <c r="AR302" t="s">
        <v>217</v>
      </c>
      <c r="AS302" t="s">
        <v>856</v>
      </c>
      <c r="AT302" t="s">
        <v>535</v>
      </c>
      <c r="AU302" t="s">
        <v>432</v>
      </c>
      <c r="AV302" t="s">
        <v>601</v>
      </c>
      <c r="AW302" t="s">
        <v>632</v>
      </c>
    </row>
    <row r="303" spans="1:49" x14ac:dyDescent="0.2">
      <c r="A303" t="s">
        <v>313</v>
      </c>
      <c r="B303" t="s">
        <v>104</v>
      </c>
      <c r="C303">
        <v>0</v>
      </c>
      <c r="D303" t="s">
        <v>217</v>
      </c>
      <c r="E303" t="s">
        <v>525</v>
      </c>
      <c r="F303" s="3">
        <v>1288</v>
      </c>
      <c r="G303" t="s">
        <v>878</v>
      </c>
      <c r="H303" s="7">
        <v>41275</v>
      </c>
      <c r="I303" t="s">
        <v>879</v>
      </c>
      <c r="J303" t="s">
        <v>326</v>
      </c>
      <c r="K303">
        <v>1</v>
      </c>
      <c r="L303" t="s">
        <v>480</v>
      </c>
      <c r="M303">
        <v>0</v>
      </c>
      <c r="N303" t="s">
        <v>217</v>
      </c>
      <c r="O303" t="s">
        <v>481</v>
      </c>
      <c r="P303" t="s">
        <v>514</v>
      </c>
      <c r="Q303" t="s">
        <v>544</v>
      </c>
      <c r="R303" t="s">
        <v>327</v>
      </c>
      <c r="S303">
        <v>0</v>
      </c>
      <c r="T303" t="s">
        <v>217</v>
      </c>
      <c r="U303">
        <v>0</v>
      </c>
      <c r="V303" t="s">
        <v>228</v>
      </c>
      <c r="W303" t="s">
        <v>228</v>
      </c>
      <c r="X303" t="s">
        <v>390</v>
      </c>
      <c r="Y303" t="s">
        <v>638</v>
      </c>
      <c r="Z303" t="s">
        <v>328</v>
      </c>
      <c r="AA303">
        <v>0</v>
      </c>
      <c r="AB303" t="s">
        <v>343</v>
      </c>
      <c r="AC303" t="s">
        <v>343</v>
      </c>
      <c r="AD303" t="s">
        <v>481</v>
      </c>
      <c r="AE303" t="s">
        <v>217</v>
      </c>
      <c r="AF303" t="s">
        <v>422</v>
      </c>
      <c r="AG303" t="s">
        <v>656</v>
      </c>
      <c r="AH303" t="s">
        <v>329</v>
      </c>
      <c r="AI303">
        <v>0</v>
      </c>
      <c r="AJ303" t="s">
        <v>217</v>
      </c>
      <c r="AK303">
        <v>0</v>
      </c>
      <c r="AL303" t="s">
        <v>217</v>
      </c>
      <c r="AM303" t="s">
        <v>217</v>
      </c>
      <c r="AN303" t="s">
        <v>619</v>
      </c>
      <c r="AO303" t="s">
        <v>418</v>
      </c>
      <c r="AP303" t="s">
        <v>321</v>
      </c>
      <c r="AQ303">
        <v>0</v>
      </c>
      <c r="AR303" t="s">
        <v>343</v>
      </c>
      <c r="AS303" t="s">
        <v>343</v>
      </c>
      <c r="AT303" t="s">
        <v>481</v>
      </c>
      <c r="AU303" t="s">
        <v>217</v>
      </c>
      <c r="AV303" t="s">
        <v>422</v>
      </c>
      <c r="AW303" t="s">
        <v>656</v>
      </c>
    </row>
    <row r="304" spans="1:49" x14ac:dyDescent="0.2">
      <c r="A304" t="s">
        <v>314</v>
      </c>
      <c r="B304" t="s">
        <v>104</v>
      </c>
      <c r="C304">
        <v>0</v>
      </c>
      <c r="D304" t="s">
        <v>217</v>
      </c>
      <c r="E304" t="s">
        <v>880</v>
      </c>
      <c r="F304" s="3">
        <v>1063</v>
      </c>
      <c r="G304" s="3">
        <v>1166</v>
      </c>
      <c r="H304" t="s">
        <v>881</v>
      </c>
      <c r="I304" t="s">
        <v>882</v>
      </c>
      <c r="J304" t="s">
        <v>326</v>
      </c>
      <c r="K304">
        <v>1</v>
      </c>
      <c r="L304" t="s">
        <v>480</v>
      </c>
      <c r="M304">
        <v>0</v>
      </c>
      <c r="N304" t="s">
        <v>699</v>
      </c>
      <c r="O304" t="s">
        <v>500</v>
      </c>
      <c r="P304" t="s">
        <v>566</v>
      </c>
      <c r="Q304" t="s">
        <v>538</v>
      </c>
      <c r="R304" t="s">
        <v>327</v>
      </c>
      <c r="S304">
        <v>1</v>
      </c>
      <c r="T304" t="s">
        <v>217</v>
      </c>
      <c r="U304">
        <v>0</v>
      </c>
      <c r="V304" t="s">
        <v>228</v>
      </c>
      <c r="W304" t="s">
        <v>228</v>
      </c>
      <c r="X304" t="s">
        <v>663</v>
      </c>
      <c r="Y304" t="s">
        <v>570</v>
      </c>
      <c r="Z304" t="s">
        <v>328</v>
      </c>
      <c r="AA304">
        <v>0</v>
      </c>
      <c r="AB304" t="s">
        <v>425</v>
      </c>
      <c r="AC304">
        <v>0</v>
      </c>
      <c r="AD304" t="s">
        <v>479</v>
      </c>
      <c r="AE304" t="s">
        <v>607</v>
      </c>
      <c r="AF304" t="s">
        <v>455</v>
      </c>
      <c r="AG304" t="s">
        <v>462</v>
      </c>
      <c r="AH304" t="s">
        <v>329</v>
      </c>
      <c r="AI304">
        <v>1</v>
      </c>
      <c r="AJ304" t="s">
        <v>500</v>
      </c>
      <c r="AK304" t="s">
        <v>651</v>
      </c>
      <c r="AL304" t="s">
        <v>517</v>
      </c>
      <c r="AM304" t="s">
        <v>425</v>
      </c>
      <c r="AN304" t="s">
        <v>1007</v>
      </c>
      <c r="AO304" t="s">
        <v>1251</v>
      </c>
      <c r="AP304" t="s">
        <v>321</v>
      </c>
      <c r="AQ304">
        <v>0</v>
      </c>
      <c r="AR304" t="s">
        <v>425</v>
      </c>
      <c r="AS304">
        <v>0</v>
      </c>
      <c r="AT304" t="s">
        <v>479</v>
      </c>
      <c r="AU304" t="s">
        <v>607</v>
      </c>
      <c r="AV304" t="s">
        <v>455</v>
      </c>
      <c r="AW304" t="s">
        <v>462</v>
      </c>
    </row>
    <row r="305" spans="1:49" x14ac:dyDescent="0.2">
      <c r="A305" t="s">
        <v>315</v>
      </c>
      <c r="B305" t="s">
        <v>104</v>
      </c>
      <c r="C305">
        <v>1</v>
      </c>
      <c r="D305" s="3">
        <v>1847</v>
      </c>
      <c r="E305" t="s">
        <v>541</v>
      </c>
      <c r="F305" t="s">
        <v>615</v>
      </c>
      <c r="G305" t="s">
        <v>835</v>
      </c>
      <c r="H305" t="s">
        <v>883</v>
      </c>
      <c r="I305" t="s">
        <v>414</v>
      </c>
      <c r="J305" t="s">
        <v>326</v>
      </c>
      <c r="K305">
        <v>1</v>
      </c>
      <c r="L305" t="s">
        <v>217</v>
      </c>
      <c r="M305">
        <v>0</v>
      </c>
      <c r="N305" t="s">
        <v>228</v>
      </c>
      <c r="O305" t="s">
        <v>228</v>
      </c>
      <c r="P305" t="s">
        <v>795</v>
      </c>
      <c r="Q305" t="s">
        <v>715</v>
      </c>
      <c r="R305" t="s">
        <v>327</v>
      </c>
      <c r="S305">
        <v>1</v>
      </c>
      <c r="T305" t="s">
        <v>217</v>
      </c>
      <c r="U305">
        <v>0</v>
      </c>
      <c r="V305" t="s">
        <v>228</v>
      </c>
      <c r="W305" t="s">
        <v>228</v>
      </c>
      <c r="X305" t="s">
        <v>795</v>
      </c>
      <c r="Y305" t="s">
        <v>715</v>
      </c>
      <c r="Z305" t="s">
        <v>328</v>
      </c>
      <c r="AA305">
        <v>1</v>
      </c>
      <c r="AB305" t="s">
        <v>217</v>
      </c>
      <c r="AC305">
        <v>0</v>
      </c>
      <c r="AD305" t="s">
        <v>217</v>
      </c>
      <c r="AE305" t="s">
        <v>217</v>
      </c>
      <c r="AF305" t="s">
        <v>780</v>
      </c>
      <c r="AG305" t="s">
        <v>532</v>
      </c>
      <c r="AH305" t="s">
        <v>329</v>
      </c>
      <c r="AI305">
        <v>1</v>
      </c>
      <c r="AJ305" t="s">
        <v>217</v>
      </c>
      <c r="AK305">
        <v>0</v>
      </c>
      <c r="AL305" t="s">
        <v>217</v>
      </c>
      <c r="AM305" t="s">
        <v>385</v>
      </c>
      <c r="AN305" t="s">
        <v>341</v>
      </c>
      <c r="AO305" t="s">
        <v>1252</v>
      </c>
      <c r="AP305" t="s">
        <v>321</v>
      </c>
      <c r="AQ305">
        <v>1</v>
      </c>
      <c r="AR305" t="s">
        <v>217</v>
      </c>
      <c r="AS305">
        <v>0</v>
      </c>
      <c r="AT305" t="s">
        <v>217</v>
      </c>
      <c r="AU305" t="s">
        <v>217</v>
      </c>
      <c r="AV305" t="s">
        <v>780</v>
      </c>
      <c r="AW305" t="s">
        <v>532</v>
      </c>
    </row>
    <row r="306" spans="1:49" x14ac:dyDescent="0.2">
      <c r="A306" t="s">
        <v>316</v>
      </c>
      <c r="B306" t="s">
        <v>104</v>
      </c>
      <c r="C306">
        <v>0</v>
      </c>
      <c r="D306" t="s">
        <v>480</v>
      </c>
      <c r="E306" t="s">
        <v>884</v>
      </c>
      <c r="F306" s="3">
        <v>2345</v>
      </c>
      <c r="G306" t="s">
        <v>885</v>
      </c>
      <c r="H306" t="s">
        <v>733</v>
      </c>
      <c r="I306" t="s">
        <v>886</v>
      </c>
      <c r="J306" t="s">
        <v>326</v>
      </c>
      <c r="K306">
        <v>1</v>
      </c>
      <c r="L306" t="s">
        <v>217</v>
      </c>
      <c r="M306">
        <v>0</v>
      </c>
      <c r="N306" t="s">
        <v>217</v>
      </c>
      <c r="O306" t="s">
        <v>443</v>
      </c>
      <c r="P306" t="s">
        <v>420</v>
      </c>
      <c r="Q306" t="s">
        <v>1027</v>
      </c>
      <c r="R306" t="s">
        <v>327</v>
      </c>
      <c r="S306">
        <v>0</v>
      </c>
      <c r="T306" t="s">
        <v>217</v>
      </c>
      <c r="U306">
        <v>0</v>
      </c>
      <c r="V306" t="s">
        <v>228</v>
      </c>
      <c r="W306" t="s">
        <v>228</v>
      </c>
      <c r="X306" t="s">
        <v>510</v>
      </c>
      <c r="Y306" t="s">
        <v>537</v>
      </c>
      <c r="Z306" t="s">
        <v>328</v>
      </c>
      <c r="AA306">
        <v>0</v>
      </c>
      <c r="AB306" t="s">
        <v>217</v>
      </c>
      <c r="AC306">
        <v>0</v>
      </c>
      <c r="AD306" t="s">
        <v>217</v>
      </c>
      <c r="AE306" t="s">
        <v>217</v>
      </c>
      <c r="AF306" t="s">
        <v>1051</v>
      </c>
      <c r="AG306" t="s">
        <v>393</v>
      </c>
      <c r="AH306" t="s">
        <v>329</v>
      </c>
      <c r="AI306">
        <v>0</v>
      </c>
      <c r="AJ306" t="s">
        <v>217</v>
      </c>
      <c r="AK306">
        <v>0</v>
      </c>
      <c r="AL306" t="s">
        <v>217</v>
      </c>
      <c r="AM306" t="s">
        <v>836</v>
      </c>
      <c r="AN306" t="s">
        <v>1067</v>
      </c>
      <c r="AO306" t="s">
        <v>508</v>
      </c>
      <c r="AP306" t="s">
        <v>321</v>
      </c>
      <c r="AQ306">
        <v>0</v>
      </c>
      <c r="AR306" t="s">
        <v>217</v>
      </c>
      <c r="AS306">
        <v>0</v>
      </c>
      <c r="AT306" t="s">
        <v>217</v>
      </c>
      <c r="AU306" t="s">
        <v>217</v>
      </c>
      <c r="AV306" t="s">
        <v>1051</v>
      </c>
      <c r="AW306" t="s">
        <v>393</v>
      </c>
    </row>
    <row r="307" spans="1:49" x14ac:dyDescent="0.2">
      <c r="A307" t="s">
        <v>317</v>
      </c>
      <c r="B307" t="s">
        <v>104</v>
      </c>
      <c r="C307">
        <v>0</v>
      </c>
      <c r="D307" t="s">
        <v>389</v>
      </c>
      <c r="E307" t="s">
        <v>613</v>
      </c>
      <c r="F307" s="3">
        <v>1147</v>
      </c>
      <c r="G307" s="3">
        <v>1063</v>
      </c>
      <c r="H307" t="s">
        <v>792</v>
      </c>
      <c r="I307" t="s">
        <v>881</v>
      </c>
      <c r="J307" t="s">
        <v>326</v>
      </c>
      <c r="K307">
        <v>1</v>
      </c>
      <c r="L307" t="s">
        <v>478</v>
      </c>
      <c r="M307">
        <v>0</v>
      </c>
      <c r="N307" t="s">
        <v>595</v>
      </c>
      <c r="O307" t="s">
        <v>350</v>
      </c>
      <c r="P307" t="s">
        <v>372</v>
      </c>
      <c r="Q307" t="s">
        <v>606</v>
      </c>
      <c r="R307" t="s">
        <v>327</v>
      </c>
      <c r="S307">
        <v>1</v>
      </c>
      <c r="T307" t="s">
        <v>217</v>
      </c>
      <c r="U307">
        <v>0</v>
      </c>
      <c r="V307" t="s">
        <v>228</v>
      </c>
      <c r="W307" t="s">
        <v>228</v>
      </c>
      <c r="X307" t="s">
        <v>754</v>
      </c>
      <c r="Y307" t="s">
        <v>663</v>
      </c>
      <c r="Z307" t="s">
        <v>328</v>
      </c>
      <c r="AA307">
        <v>0</v>
      </c>
      <c r="AB307" t="s">
        <v>217</v>
      </c>
      <c r="AC307">
        <v>0</v>
      </c>
      <c r="AD307" t="s">
        <v>217</v>
      </c>
      <c r="AE307" t="s">
        <v>217</v>
      </c>
      <c r="AF307" t="s">
        <v>490</v>
      </c>
      <c r="AG307" t="s">
        <v>500</v>
      </c>
      <c r="AH307" t="s">
        <v>329</v>
      </c>
      <c r="AI307">
        <v>1</v>
      </c>
      <c r="AJ307" t="s">
        <v>480</v>
      </c>
      <c r="AK307">
        <v>0</v>
      </c>
      <c r="AL307" t="s">
        <v>608</v>
      </c>
      <c r="AM307" t="s">
        <v>354</v>
      </c>
      <c r="AN307" t="s">
        <v>413</v>
      </c>
      <c r="AO307" t="s">
        <v>500</v>
      </c>
      <c r="AP307" t="s">
        <v>321</v>
      </c>
      <c r="AQ307">
        <v>0</v>
      </c>
      <c r="AR307" t="s">
        <v>217</v>
      </c>
      <c r="AS307">
        <v>0</v>
      </c>
      <c r="AT307" t="s">
        <v>217</v>
      </c>
      <c r="AU307" t="s">
        <v>217</v>
      </c>
      <c r="AV307" t="s">
        <v>490</v>
      </c>
      <c r="AW307" t="s">
        <v>500</v>
      </c>
    </row>
    <row r="308" spans="1:49" x14ac:dyDescent="0.2">
      <c r="A308" t="s">
        <v>318</v>
      </c>
      <c r="B308" t="s">
        <v>104</v>
      </c>
      <c r="C308">
        <v>0</v>
      </c>
      <c r="D308" t="s">
        <v>217</v>
      </c>
      <c r="E308" t="s">
        <v>888</v>
      </c>
      <c r="F308" t="s">
        <v>458</v>
      </c>
      <c r="G308" t="s">
        <v>534</v>
      </c>
      <c r="H308" t="s">
        <v>875</v>
      </c>
      <c r="I308" t="s">
        <v>889</v>
      </c>
      <c r="J308" t="s">
        <v>326</v>
      </c>
      <c r="K308">
        <v>0</v>
      </c>
      <c r="L308" t="s">
        <v>476</v>
      </c>
      <c r="M308">
        <v>0</v>
      </c>
      <c r="N308" t="s">
        <v>217</v>
      </c>
      <c r="O308" t="s">
        <v>380</v>
      </c>
      <c r="P308" t="s">
        <v>800</v>
      </c>
      <c r="Q308" t="s">
        <v>373</v>
      </c>
      <c r="R308" t="s">
        <v>327</v>
      </c>
      <c r="S308">
        <v>1</v>
      </c>
      <c r="T308" t="s">
        <v>217</v>
      </c>
      <c r="U308">
        <v>0</v>
      </c>
      <c r="V308" t="s">
        <v>228</v>
      </c>
      <c r="W308" t="s">
        <v>228</v>
      </c>
      <c r="X308" t="s">
        <v>374</v>
      </c>
      <c r="Y308" t="s">
        <v>864</v>
      </c>
      <c r="Z308" t="s">
        <v>328</v>
      </c>
      <c r="AA308">
        <v>0</v>
      </c>
      <c r="AB308" t="s">
        <v>217</v>
      </c>
      <c r="AC308">
        <v>0</v>
      </c>
      <c r="AD308" t="s">
        <v>217</v>
      </c>
      <c r="AE308" t="s">
        <v>387</v>
      </c>
      <c r="AF308" t="s">
        <v>1205</v>
      </c>
      <c r="AG308" t="s">
        <v>706</v>
      </c>
      <c r="AH308" t="s">
        <v>329</v>
      </c>
      <c r="AI308">
        <v>1</v>
      </c>
      <c r="AJ308" t="s">
        <v>558</v>
      </c>
      <c r="AK308" t="s">
        <v>878</v>
      </c>
      <c r="AL308" t="s">
        <v>1179</v>
      </c>
      <c r="AM308" t="s">
        <v>346</v>
      </c>
      <c r="AN308" t="s">
        <v>836</v>
      </c>
      <c r="AO308" t="s">
        <v>547</v>
      </c>
      <c r="AP308" t="s">
        <v>321</v>
      </c>
      <c r="AQ308">
        <v>0</v>
      </c>
      <c r="AR308" t="s">
        <v>217</v>
      </c>
      <c r="AS308">
        <v>0</v>
      </c>
      <c r="AT308" t="s">
        <v>217</v>
      </c>
      <c r="AU308" t="s">
        <v>387</v>
      </c>
      <c r="AV308" t="s">
        <v>1205</v>
      </c>
      <c r="AW308" t="s">
        <v>706</v>
      </c>
    </row>
    <row r="309" spans="1:49" x14ac:dyDescent="0.2">
      <c r="A309" t="s">
        <v>319</v>
      </c>
      <c r="B309" t="s">
        <v>104</v>
      </c>
      <c r="C309">
        <v>0</v>
      </c>
      <c r="D309" t="s">
        <v>481</v>
      </c>
      <c r="E309" t="s">
        <v>891</v>
      </c>
      <c r="F309" t="s">
        <v>892</v>
      </c>
      <c r="G309" t="s">
        <v>828</v>
      </c>
      <c r="H309" t="s">
        <v>531</v>
      </c>
      <c r="I309" t="s">
        <v>678</v>
      </c>
      <c r="J309" t="s">
        <v>326</v>
      </c>
      <c r="K309">
        <v>1</v>
      </c>
      <c r="L309" t="s">
        <v>1198</v>
      </c>
      <c r="M309">
        <v>0</v>
      </c>
      <c r="N309" t="s">
        <v>406</v>
      </c>
      <c r="O309" t="s">
        <v>584</v>
      </c>
      <c r="P309" t="s">
        <v>516</v>
      </c>
      <c r="Q309" t="s">
        <v>536</v>
      </c>
      <c r="R309" t="s">
        <v>327</v>
      </c>
      <c r="S309">
        <v>1</v>
      </c>
      <c r="T309" t="s">
        <v>1199</v>
      </c>
      <c r="U309">
        <v>0</v>
      </c>
      <c r="V309" t="s">
        <v>621</v>
      </c>
      <c r="W309" t="s">
        <v>1198</v>
      </c>
      <c r="X309" t="s">
        <v>217</v>
      </c>
      <c r="Y309" t="s">
        <v>875</v>
      </c>
      <c r="Z309" t="s">
        <v>328</v>
      </c>
      <c r="AA309">
        <v>1</v>
      </c>
      <c r="AB309" t="s">
        <v>630</v>
      </c>
      <c r="AC309" t="s">
        <v>608</v>
      </c>
      <c r="AD309" t="s">
        <v>470</v>
      </c>
      <c r="AE309" t="s">
        <v>1063</v>
      </c>
      <c r="AF309" t="s">
        <v>426</v>
      </c>
      <c r="AG309" t="s">
        <v>605</v>
      </c>
      <c r="AH309" t="s">
        <v>329</v>
      </c>
      <c r="AI309">
        <v>0</v>
      </c>
      <c r="AJ309" t="s">
        <v>217</v>
      </c>
      <c r="AK309">
        <v>0</v>
      </c>
      <c r="AL309" t="s">
        <v>516</v>
      </c>
      <c r="AM309" t="s">
        <v>809</v>
      </c>
      <c r="AN309" t="s">
        <v>718</v>
      </c>
      <c r="AO309" t="s">
        <v>489</v>
      </c>
      <c r="AP309" t="s">
        <v>321</v>
      </c>
      <c r="AQ309">
        <v>0</v>
      </c>
      <c r="AR309" t="s">
        <v>511</v>
      </c>
      <c r="AS309" t="s">
        <v>891</v>
      </c>
      <c r="AT309" t="s">
        <v>756</v>
      </c>
      <c r="AU309" t="s">
        <v>1175</v>
      </c>
      <c r="AV309" t="s">
        <v>330</v>
      </c>
      <c r="AW309" t="s">
        <v>857</v>
      </c>
    </row>
    <row r="310" spans="1:49" x14ac:dyDescent="0.2">
      <c r="A310">
        <v>3</v>
      </c>
      <c r="B310" t="s">
        <v>154</v>
      </c>
      <c r="C310" t="s">
        <v>155</v>
      </c>
      <c r="D310" t="s">
        <v>178</v>
      </c>
      <c r="E310" t="s">
        <v>179</v>
      </c>
      <c r="F310" t="s">
        <v>185</v>
      </c>
      <c r="G310" t="s">
        <v>179</v>
      </c>
      <c r="H310" t="s">
        <v>157</v>
      </c>
      <c r="I310" t="s">
        <v>195</v>
      </c>
      <c r="J310">
        <v>4</v>
      </c>
      <c r="K310">
        <v>2</v>
      </c>
      <c r="L310">
        <v>2</v>
      </c>
    </row>
    <row r="311" spans="1:49" x14ac:dyDescent="0.2">
      <c r="A311" t="s">
        <v>216</v>
      </c>
      <c r="B311" t="s">
        <v>104</v>
      </c>
      <c r="C311">
        <v>0</v>
      </c>
      <c r="D311" t="s">
        <v>217</v>
      </c>
      <c r="E311" t="s">
        <v>331</v>
      </c>
      <c r="F311" t="s">
        <v>332</v>
      </c>
      <c r="G311" t="s">
        <v>333</v>
      </c>
      <c r="H311" t="s">
        <v>332</v>
      </c>
      <c r="I311" t="s">
        <v>334</v>
      </c>
      <c r="J311" t="s">
        <v>326</v>
      </c>
      <c r="K311">
        <v>1</v>
      </c>
      <c r="L311" s="3">
        <v>3968</v>
      </c>
      <c r="M311">
        <v>0</v>
      </c>
      <c r="N311" s="3">
        <v>1554</v>
      </c>
      <c r="O311" t="s">
        <v>417</v>
      </c>
      <c r="P311" s="3">
        <v>1155</v>
      </c>
      <c r="Q311" t="s">
        <v>646</v>
      </c>
      <c r="R311" t="s">
        <v>327</v>
      </c>
      <c r="S311">
        <v>0</v>
      </c>
      <c r="T311" t="s">
        <v>1253</v>
      </c>
      <c r="U311">
        <v>0</v>
      </c>
      <c r="V311" t="s">
        <v>217</v>
      </c>
      <c r="W311" t="s">
        <v>762</v>
      </c>
      <c r="X311" t="s">
        <v>1254</v>
      </c>
      <c r="Y311" t="s">
        <v>1255</v>
      </c>
      <c r="Z311" t="s">
        <v>328</v>
      </c>
      <c r="AA311">
        <v>1</v>
      </c>
      <c r="AB311" t="s">
        <v>595</v>
      </c>
      <c r="AC311" t="s">
        <v>505</v>
      </c>
      <c r="AD311" t="s">
        <v>338</v>
      </c>
      <c r="AE311" t="s">
        <v>457</v>
      </c>
      <c r="AF311" t="s">
        <v>338</v>
      </c>
      <c r="AG311" t="s">
        <v>1199</v>
      </c>
      <c r="AH311" t="s">
        <v>329</v>
      </c>
      <c r="AI311">
        <v>1</v>
      </c>
      <c r="AJ311" t="s">
        <v>370</v>
      </c>
      <c r="AK311" t="s">
        <v>705</v>
      </c>
      <c r="AL311" s="3">
        <v>1045</v>
      </c>
      <c r="AM311" t="s">
        <v>404</v>
      </c>
      <c r="AN311" s="3">
        <v>1401</v>
      </c>
      <c r="AO311" t="s">
        <v>764</v>
      </c>
      <c r="AP311" t="s">
        <v>321</v>
      </c>
      <c r="AQ311">
        <v>1</v>
      </c>
      <c r="AR311" t="s">
        <v>595</v>
      </c>
      <c r="AS311" t="s">
        <v>505</v>
      </c>
      <c r="AT311" t="s">
        <v>338</v>
      </c>
      <c r="AU311" t="s">
        <v>457</v>
      </c>
      <c r="AV311" t="s">
        <v>338</v>
      </c>
      <c r="AW311" t="s">
        <v>1199</v>
      </c>
    </row>
    <row r="312" spans="1:49" x14ac:dyDescent="0.2">
      <c r="A312" t="s">
        <v>218</v>
      </c>
      <c r="B312" t="s">
        <v>104</v>
      </c>
      <c r="C312">
        <v>0</v>
      </c>
      <c r="D312" t="s">
        <v>217</v>
      </c>
      <c r="E312" t="s">
        <v>345</v>
      </c>
      <c r="F312" t="s">
        <v>346</v>
      </c>
      <c r="G312" t="s">
        <v>347</v>
      </c>
      <c r="H312" t="s">
        <v>348</v>
      </c>
      <c r="I312" t="s">
        <v>349</v>
      </c>
      <c r="J312" t="s">
        <v>326</v>
      </c>
      <c r="K312">
        <v>0</v>
      </c>
      <c r="L312" t="s">
        <v>808</v>
      </c>
      <c r="M312" t="s">
        <v>1031</v>
      </c>
      <c r="N312" t="s">
        <v>1256</v>
      </c>
      <c r="O312" t="s">
        <v>774</v>
      </c>
      <c r="P312" t="s">
        <v>1092</v>
      </c>
      <c r="Q312" t="s">
        <v>1217</v>
      </c>
      <c r="R312" t="s">
        <v>327</v>
      </c>
      <c r="S312">
        <v>0</v>
      </c>
      <c r="T312" s="3">
        <v>1495</v>
      </c>
      <c r="U312">
        <v>0</v>
      </c>
      <c r="V312" t="s">
        <v>1257</v>
      </c>
      <c r="W312" t="s">
        <v>217</v>
      </c>
      <c r="X312" t="s">
        <v>696</v>
      </c>
      <c r="Y312" t="s">
        <v>1258</v>
      </c>
      <c r="Z312" t="s">
        <v>328</v>
      </c>
      <c r="AA312">
        <v>0</v>
      </c>
      <c r="AB312" t="s">
        <v>431</v>
      </c>
      <c r="AC312" t="s">
        <v>676</v>
      </c>
      <c r="AD312" t="s">
        <v>1142</v>
      </c>
      <c r="AE312" t="s">
        <v>739</v>
      </c>
      <c r="AF312" t="s">
        <v>1259</v>
      </c>
      <c r="AG312" t="s">
        <v>370</v>
      </c>
      <c r="AH312" t="s">
        <v>329</v>
      </c>
      <c r="AI312">
        <v>1</v>
      </c>
      <c r="AJ312" t="s">
        <v>663</v>
      </c>
      <c r="AK312" t="s">
        <v>570</v>
      </c>
      <c r="AL312" t="s">
        <v>812</v>
      </c>
      <c r="AM312" t="s">
        <v>466</v>
      </c>
      <c r="AN312" t="s">
        <v>832</v>
      </c>
      <c r="AO312" t="s">
        <v>1260</v>
      </c>
      <c r="AP312" t="s">
        <v>321</v>
      </c>
      <c r="AQ312">
        <v>0</v>
      </c>
      <c r="AR312" t="s">
        <v>217</v>
      </c>
      <c r="AS312" t="s">
        <v>703</v>
      </c>
      <c r="AT312" t="s">
        <v>1029</v>
      </c>
      <c r="AU312" t="s">
        <v>600</v>
      </c>
      <c r="AV312" t="s">
        <v>807</v>
      </c>
      <c r="AW312" t="s">
        <v>641</v>
      </c>
    </row>
    <row r="313" spans="1:49" x14ac:dyDescent="0.2">
      <c r="A313" t="s">
        <v>219</v>
      </c>
      <c r="B313" t="s">
        <v>104</v>
      </c>
      <c r="C313">
        <v>1</v>
      </c>
      <c r="D313" t="s">
        <v>217</v>
      </c>
      <c r="E313" t="s">
        <v>363</v>
      </c>
      <c r="F313" t="s">
        <v>364</v>
      </c>
      <c r="G313" t="s">
        <v>365</v>
      </c>
      <c r="H313" t="s">
        <v>366</v>
      </c>
      <c r="I313" t="s">
        <v>367</v>
      </c>
      <c r="J313" t="s">
        <v>326</v>
      </c>
      <c r="K313">
        <v>1</v>
      </c>
      <c r="L313" t="s">
        <v>638</v>
      </c>
      <c r="M313" t="s">
        <v>1183</v>
      </c>
      <c r="N313" t="s">
        <v>873</v>
      </c>
      <c r="O313" t="s">
        <v>1261</v>
      </c>
      <c r="P313" t="s">
        <v>1182</v>
      </c>
      <c r="Q313" t="s">
        <v>1170</v>
      </c>
      <c r="R313" t="s">
        <v>327</v>
      </c>
      <c r="S313">
        <v>1</v>
      </c>
      <c r="T313" t="s">
        <v>371</v>
      </c>
      <c r="U313">
        <v>0</v>
      </c>
      <c r="V313" t="s">
        <v>579</v>
      </c>
      <c r="W313" t="s">
        <v>1070</v>
      </c>
      <c r="X313" t="s">
        <v>353</v>
      </c>
      <c r="Y313" t="s">
        <v>1262</v>
      </c>
      <c r="Z313" t="s">
        <v>328</v>
      </c>
      <c r="AA313">
        <v>1</v>
      </c>
      <c r="AB313" t="s">
        <v>554</v>
      </c>
      <c r="AC313" t="s">
        <v>1012</v>
      </c>
      <c r="AD313" t="s">
        <v>1263</v>
      </c>
      <c r="AE313" t="s">
        <v>1129</v>
      </c>
      <c r="AF313" t="s">
        <v>535</v>
      </c>
      <c r="AG313" t="s">
        <v>1067</v>
      </c>
      <c r="AH313" t="s">
        <v>329</v>
      </c>
      <c r="AI313">
        <v>1</v>
      </c>
      <c r="AJ313" t="s">
        <v>650</v>
      </c>
      <c r="AK313" t="s">
        <v>1181</v>
      </c>
      <c r="AL313" t="s">
        <v>597</v>
      </c>
      <c r="AM313" t="s">
        <v>1264</v>
      </c>
      <c r="AN313" t="s">
        <v>333</v>
      </c>
      <c r="AO313" t="s">
        <v>383</v>
      </c>
      <c r="AP313" t="s">
        <v>321</v>
      </c>
      <c r="AQ313">
        <v>1</v>
      </c>
      <c r="AR313" t="s">
        <v>217</v>
      </c>
      <c r="AS313" t="s">
        <v>1265</v>
      </c>
      <c r="AT313" t="s">
        <v>751</v>
      </c>
      <c r="AU313" t="s">
        <v>489</v>
      </c>
      <c r="AV313" t="s">
        <v>473</v>
      </c>
      <c r="AW313" t="s">
        <v>1192</v>
      </c>
    </row>
    <row r="314" spans="1:49" x14ac:dyDescent="0.2">
      <c r="A314" t="s">
        <v>220</v>
      </c>
      <c r="B314" t="s">
        <v>104</v>
      </c>
      <c r="C314">
        <v>0</v>
      </c>
      <c r="D314" t="s">
        <v>217</v>
      </c>
      <c r="E314" t="s">
        <v>380</v>
      </c>
      <c r="F314" t="s">
        <v>381</v>
      </c>
      <c r="G314" t="s">
        <v>382</v>
      </c>
      <c r="H314" t="s">
        <v>383</v>
      </c>
      <c r="I314" t="s">
        <v>384</v>
      </c>
      <c r="J314" t="s">
        <v>326</v>
      </c>
      <c r="K314">
        <v>1</v>
      </c>
      <c r="L314" t="s">
        <v>481</v>
      </c>
      <c r="M314">
        <v>0</v>
      </c>
      <c r="N314" t="s">
        <v>338</v>
      </c>
      <c r="O314" t="s">
        <v>341</v>
      </c>
      <c r="P314" t="s">
        <v>439</v>
      </c>
      <c r="Q314" t="s">
        <v>397</v>
      </c>
      <c r="R314" t="s">
        <v>327</v>
      </c>
      <c r="S314">
        <v>1</v>
      </c>
      <c r="T314" t="s">
        <v>387</v>
      </c>
      <c r="U314">
        <v>0</v>
      </c>
      <c r="V314" t="s">
        <v>372</v>
      </c>
      <c r="W314" t="s">
        <v>1266</v>
      </c>
      <c r="X314" t="s">
        <v>378</v>
      </c>
      <c r="Y314" t="s">
        <v>1011</v>
      </c>
      <c r="Z314" t="s">
        <v>328</v>
      </c>
      <c r="AA314">
        <v>0</v>
      </c>
      <c r="AB314" t="s">
        <v>217</v>
      </c>
      <c r="AC314">
        <v>0</v>
      </c>
      <c r="AD314" t="s">
        <v>333</v>
      </c>
      <c r="AE314" t="s">
        <v>333</v>
      </c>
      <c r="AF314" t="s">
        <v>1068</v>
      </c>
      <c r="AG314" t="s">
        <v>1103</v>
      </c>
      <c r="AH314" t="s">
        <v>329</v>
      </c>
      <c r="AI314">
        <v>0</v>
      </c>
      <c r="AJ314" t="s">
        <v>217</v>
      </c>
      <c r="AK314">
        <v>0</v>
      </c>
      <c r="AL314" t="s">
        <v>569</v>
      </c>
      <c r="AM314" t="s">
        <v>569</v>
      </c>
      <c r="AN314" t="s">
        <v>1067</v>
      </c>
      <c r="AO314" t="s">
        <v>1232</v>
      </c>
      <c r="AP314" t="s">
        <v>321</v>
      </c>
      <c r="AQ314">
        <v>0</v>
      </c>
      <c r="AR314" t="s">
        <v>217</v>
      </c>
      <c r="AS314">
        <v>0</v>
      </c>
      <c r="AT314" t="s">
        <v>333</v>
      </c>
      <c r="AU314" t="s">
        <v>333</v>
      </c>
      <c r="AV314" t="s">
        <v>1068</v>
      </c>
      <c r="AW314" t="s">
        <v>1103</v>
      </c>
    </row>
    <row r="315" spans="1:49" x14ac:dyDescent="0.2">
      <c r="A315" t="s">
        <v>221</v>
      </c>
      <c r="B315" t="s">
        <v>104</v>
      </c>
      <c r="C315">
        <v>1</v>
      </c>
      <c r="D315" t="s">
        <v>217</v>
      </c>
      <c r="E315" t="s">
        <v>396</v>
      </c>
      <c r="F315" t="s">
        <v>397</v>
      </c>
      <c r="G315" t="s">
        <v>398</v>
      </c>
      <c r="H315" t="s">
        <v>349</v>
      </c>
      <c r="I315" t="s">
        <v>399</v>
      </c>
      <c r="J315" t="s">
        <v>326</v>
      </c>
      <c r="K315">
        <v>1</v>
      </c>
      <c r="L315" s="3">
        <v>3797</v>
      </c>
      <c r="M315">
        <v>0</v>
      </c>
      <c r="N315" s="3">
        <v>1716</v>
      </c>
      <c r="O315" t="s">
        <v>1087</v>
      </c>
      <c r="P315" t="s">
        <v>654</v>
      </c>
      <c r="Q315" t="s">
        <v>450</v>
      </c>
      <c r="R315" t="s">
        <v>327</v>
      </c>
      <c r="S315">
        <v>1</v>
      </c>
      <c r="T315" s="3">
        <v>3528</v>
      </c>
      <c r="U315">
        <v>0</v>
      </c>
      <c r="V315" s="3">
        <v>1953</v>
      </c>
      <c r="W315" t="s">
        <v>554</v>
      </c>
      <c r="X315" t="s">
        <v>1165</v>
      </c>
      <c r="Y315" t="s">
        <v>518</v>
      </c>
      <c r="Z315" t="s">
        <v>328</v>
      </c>
      <c r="AA315">
        <v>1</v>
      </c>
      <c r="AB315" t="s">
        <v>1126</v>
      </c>
      <c r="AC315" t="s">
        <v>479</v>
      </c>
      <c r="AD315" t="s">
        <v>338</v>
      </c>
      <c r="AE315" t="s">
        <v>742</v>
      </c>
      <c r="AF315" t="s">
        <v>338</v>
      </c>
      <c r="AG315" t="s">
        <v>398</v>
      </c>
      <c r="AH315" t="s">
        <v>329</v>
      </c>
      <c r="AI315">
        <v>0</v>
      </c>
      <c r="AJ315" t="s">
        <v>351</v>
      </c>
      <c r="AK315" t="s">
        <v>751</v>
      </c>
      <c r="AL315" t="s">
        <v>1267</v>
      </c>
      <c r="AM315" t="s">
        <v>1156</v>
      </c>
      <c r="AN315" t="s">
        <v>1030</v>
      </c>
      <c r="AO315" t="s">
        <v>1068</v>
      </c>
      <c r="AP315" t="s">
        <v>321</v>
      </c>
      <c r="AQ315">
        <v>1</v>
      </c>
      <c r="AR315" t="s">
        <v>217</v>
      </c>
      <c r="AS315" t="s">
        <v>1146</v>
      </c>
      <c r="AT315" t="s">
        <v>792</v>
      </c>
      <c r="AU315" t="s">
        <v>632</v>
      </c>
      <c r="AV315" t="s">
        <v>485</v>
      </c>
      <c r="AW315" t="s">
        <v>775</v>
      </c>
    </row>
    <row r="316" spans="1:49" x14ac:dyDescent="0.2">
      <c r="A316" t="s">
        <v>222</v>
      </c>
      <c r="B316" t="s">
        <v>104</v>
      </c>
      <c r="C316">
        <v>1</v>
      </c>
      <c r="D316" t="s">
        <v>343</v>
      </c>
      <c r="E316" t="s">
        <v>409</v>
      </c>
      <c r="F316" t="s">
        <v>410</v>
      </c>
      <c r="G316" t="s">
        <v>365</v>
      </c>
      <c r="H316" t="s">
        <v>411</v>
      </c>
      <c r="I316" t="s">
        <v>367</v>
      </c>
      <c r="J316" t="s">
        <v>326</v>
      </c>
      <c r="K316">
        <v>1</v>
      </c>
      <c r="L316" t="s">
        <v>412</v>
      </c>
      <c r="M316">
        <v>0</v>
      </c>
      <c r="N316" t="s">
        <v>571</v>
      </c>
      <c r="O316" t="s">
        <v>788</v>
      </c>
      <c r="P316" t="s">
        <v>709</v>
      </c>
      <c r="Q316" t="s">
        <v>1268</v>
      </c>
      <c r="R316" t="s">
        <v>327</v>
      </c>
      <c r="S316">
        <v>1</v>
      </c>
      <c r="T316" t="s">
        <v>412</v>
      </c>
      <c r="U316">
        <v>0</v>
      </c>
      <c r="V316" t="s">
        <v>571</v>
      </c>
      <c r="W316" t="s">
        <v>788</v>
      </c>
      <c r="X316" t="s">
        <v>709</v>
      </c>
      <c r="Y316" t="s">
        <v>1268</v>
      </c>
      <c r="Z316" t="s">
        <v>328</v>
      </c>
      <c r="AA316">
        <v>1</v>
      </c>
      <c r="AB316" t="s">
        <v>775</v>
      </c>
      <c r="AC316" t="s">
        <v>455</v>
      </c>
      <c r="AD316" t="s">
        <v>888</v>
      </c>
      <c r="AE316" t="s">
        <v>853</v>
      </c>
      <c r="AF316" t="s">
        <v>451</v>
      </c>
      <c r="AG316" t="s">
        <v>1156</v>
      </c>
      <c r="AH316" t="s">
        <v>329</v>
      </c>
      <c r="AI316">
        <v>1</v>
      </c>
      <c r="AJ316" t="s">
        <v>649</v>
      </c>
      <c r="AK316" t="s">
        <v>1269</v>
      </c>
      <c r="AL316" t="s">
        <v>1270</v>
      </c>
      <c r="AM316" t="s">
        <v>1076</v>
      </c>
      <c r="AN316" t="s">
        <v>807</v>
      </c>
      <c r="AO316" t="s">
        <v>1232</v>
      </c>
      <c r="AP316" t="s">
        <v>321</v>
      </c>
      <c r="AQ316">
        <v>1</v>
      </c>
      <c r="AR316" t="s">
        <v>424</v>
      </c>
      <c r="AS316" t="s">
        <v>749</v>
      </c>
      <c r="AT316" t="s">
        <v>473</v>
      </c>
      <c r="AU316" t="s">
        <v>401</v>
      </c>
      <c r="AV316" t="s">
        <v>538</v>
      </c>
      <c r="AW316" t="s">
        <v>1064</v>
      </c>
    </row>
    <row r="317" spans="1:49" x14ac:dyDescent="0.2">
      <c r="A317" t="s">
        <v>223</v>
      </c>
      <c r="B317" t="s">
        <v>104</v>
      </c>
      <c r="C317">
        <v>0</v>
      </c>
      <c r="D317" t="s">
        <v>217</v>
      </c>
      <c r="E317" t="s">
        <v>419</v>
      </c>
      <c r="F317" t="s">
        <v>420</v>
      </c>
      <c r="G317" t="s">
        <v>421</v>
      </c>
      <c r="H317" t="s">
        <v>422</v>
      </c>
      <c r="I317" t="s">
        <v>423</v>
      </c>
      <c r="J317" t="s">
        <v>326</v>
      </c>
      <c r="K317">
        <v>0</v>
      </c>
      <c r="L317" t="s">
        <v>795</v>
      </c>
      <c r="M317">
        <v>0</v>
      </c>
      <c r="N317" t="s">
        <v>1231</v>
      </c>
      <c r="O317" t="s">
        <v>571</v>
      </c>
      <c r="P317" t="s">
        <v>1176</v>
      </c>
      <c r="Q317" t="s">
        <v>1006</v>
      </c>
      <c r="R317" t="s">
        <v>327</v>
      </c>
      <c r="S317">
        <v>0</v>
      </c>
      <c r="T317" t="s">
        <v>374</v>
      </c>
      <c r="U317">
        <v>0</v>
      </c>
      <c r="V317" t="s">
        <v>217</v>
      </c>
      <c r="W317" t="s">
        <v>430</v>
      </c>
      <c r="X317" t="s">
        <v>1192</v>
      </c>
      <c r="Y317" t="s">
        <v>769</v>
      </c>
      <c r="Z317" t="s">
        <v>328</v>
      </c>
      <c r="AA317">
        <v>0</v>
      </c>
      <c r="AB317" t="s">
        <v>479</v>
      </c>
      <c r="AC317">
        <v>0</v>
      </c>
      <c r="AD317" t="s">
        <v>598</v>
      </c>
      <c r="AE317" t="s">
        <v>1084</v>
      </c>
      <c r="AF317" t="s">
        <v>603</v>
      </c>
      <c r="AG317" t="s">
        <v>670</v>
      </c>
      <c r="AH317" t="s">
        <v>329</v>
      </c>
      <c r="AI317">
        <v>0</v>
      </c>
      <c r="AJ317" t="s">
        <v>529</v>
      </c>
      <c r="AK317" t="s">
        <v>1271</v>
      </c>
      <c r="AL317" t="s">
        <v>349</v>
      </c>
      <c r="AM317" t="s">
        <v>1272</v>
      </c>
      <c r="AN317" t="s">
        <v>1140</v>
      </c>
      <c r="AO317" t="s">
        <v>1084</v>
      </c>
      <c r="AP317" t="s">
        <v>321</v>
      </c>
      <c r="AQ317">
        <v>0</v>
      </c>
      <c r="AR317" t="s">
        <v>217</v>
      </c>
      <c r="AS317" t="s">
        <v>665</v>
      </c>
      <c r="AT317" t="s">
        <v>340</v>
      </c>
      <c r="AU317" t="s">
        <v>512</v>
      </c>
      <c r="AV317" t="s">
        <v>341</v>
      </c>
      <c r="AW317" t="s">
        <v>707</v>
      </c>
    </row>
    <row r="318" spans="1:49" x14ac:dyDescent="0.2">
      <c r="A318" t="s">
        <v>224</v>
      </c>
      <c r="B318" t="s">
        <v>104</v>
      </c>
      <c r="C318">
        <v>0</v>
      </c>
      <c r="D318" t="s">
        <v>217</v>
      </c>
      <c r="E318" t="s">
        <v>438</v>
      </c>
      <c r="F318" t="s">
        <v>332</v>
      </c>
      <c r="G318" t="s">
        <v>439</v>
      </c>
      <c r="H318" t="s">
        <v>332</v>
      </c>
      <c r="I318" s="3">
        <v>1315</v>
      </c>
      <c r="J318" t="s">
        <v>326</v>
      </c>
      <c r="K318">
        <v>1</v>
      </c>
      <c r="L318" t="s">
        <v>704</v>
      </c>
      <c r="M318">
        <v>0</v>
      </c>
      <c r="N318" t="s">
        <v>217</v>
      </c>
      <c r="O318" t="s">
        <v>406</v>
      </c>
      <c r="P318" t="s">
        <v>753</v>
      </c>
      <c r="Q318" t="s">
        <v>1009</v>
      </c>
      <c r="R318" t="s">
        <v>327</v>
      </c>
      <c r="S318">
        <v>1</v>
      </c>
      <c r="T318" t="s">
        <v>217</v>
      </c>
      <c r="U318">
        <v>0</v>
      </c>
      <c r="V318" t="s">
        <v>228</v>
      </c>
      <c r="W318" t="s">
        <v>228</v>
      </c>
      <c r="X318" s="7">
        <v>45658</v>
      </c>
      <c r="Y318" t="s">
        <v>441</v>
      </c>
      <c r="Z318" t="s">
        <v>328</v>
      </c>
      <c r="AA318">
        <v>1</v>
      </c>
      <c r="AB318" t="s">
        <v>661</v>
      </c>
      <c r="AC318" t="s">
        <v>784</v>
      </c>
      <c r="AD318" t="s">
        <v>338</v>
      </c>
      <c r="AE318" t="s">
        <v>569</v>
      </c>
      <c r="AF318" t="s">
        <v>338</v>
      </c>
      <c r="AG318" t="s">
        <v>873</v>
      </c>
      <c r="AH318" t="s">
        <v>329</v>
      </c>
      <c r="AI318">
        <v>1</v>
      </c>
      <c r="AJ318" t="s">
        <v>370</v>
      </c>
      <c r="AK318" t="s">
        <v>1273</v>
      </c>
      <c r="AL318" t="s">
        <v>1274</v>
      </c>
      <c r="AM318" t="s">
        <v>864</v>
      </c>
      <c r="AN318" s="3">
        <v>1069</v>
      </c>
      <c r="AO318" t="s">
        <v>709</v>
      </c>
      <c r="AP318" t="s">
        <v>321</v>
      </c>
      <c r="AQ318">
        <v>1</v>
      </c>
      <c r="AR318" t="s">
        <v>217</v>
      </c>
      <c r="AS318">
        <v>0</v>
      </c>
      <c r="AT318" t="s">
        <v>228</v>
      </c>
      <c r="AU318" t="s">
        <v>228</v>
      </c>
      <c r="AV318" s="7">
        <v>45658</v>
      </c>
      <c r="AW318" t="s">
        <v>441</v>
      </c>
    </row>
    <row r="319" spans="1:49" x14ac:dyDescent="0.2">
      <c r="A319" t="s">
        <v>225</v>
      </c>
      <c r="B319" t="s">
        <v>104</v>
      </c>
      <c r="C319">
        <v>0</v>
      </c>
      <c r="D319" t="s">
        <v>217</v>
      </c>
      <c r="E319" t="s">
        <v>447</v>
      </c>
      <c r="F319" t="s">
        <v>382</v>
      </c>
      <c r="G319" t="s">
        <v>408</v>
      </c>
      <c r="H319" t="s">
        <v>448</v>
      </c>
      <c r="I319" t="s">
        <v>449</v>
      </c>
      <c r="J319" t="s">
        <v>326</v>
      </c>
      <c r="K319">
        <v>0</v>
      </c>
      <c r="L319" t="s">
        <v>354</v>
      </c>
      <c r="M319">
        <v>0</v>
      </c>
      <c r="N319" t="s">
        <v>1251</v>
      </c>
      <c r="O319" t="s">
        <v>712</v>
      </c>
      <c r="P319" t="s">
        <v>583</v>
      </c>
      <c r="Q319" t="s">
        <v>1275</v>
      </c>
      <c r="R319" t="s">
        <v>327</v>
      </c>
      <c r="S319">
        <v>0</v>
      </c>
      <c r="T319" t="s">
        <v>217</v>
      </c>
      <c r="U319">
        <v>0</v>
      </c>
      <c r="V319" t="s">
        <v>394</v>
      </c>
      <c r="W319" t="s">
        <v>217</v>
      </c>
      <c r="X319" t="s">
        <v>571</v>
      </c>
      <c r="Y319" t="s">
        <v>1276</v>
      </c>
      <c r="Z319" t="s">
        <v>328</v>
      </c>
      <c r="AA319">
        <v>0</v>
      </c>
      <c r="AB319" t="s">
        <v>556</v>
      </c>
      <c r="AC319">
        <v>0</v>
      </c>
      <c r="AD319" t="s">
        <v>657</v>
      </c>
      <c r="AE319" t="s">
        <v>1186</v>
      </c>
      <c r="AF319" t="s">
        <v>365</v>
      </c>
      <c r="AG319" t="s">
        <v>803</v>
      </c>
      <c r="AH319" t="s">
        <v>329</v>
      </c>
      <c r="AI319">
        <v>0</v>
      </c>
      <c r="AJ319" t="s">
        <v>607</v>
      </c>
      <c r="AK319" t="s">
        <v>1082</v>
      </c>
      <c r="AL319" t="s">
        <v>826</v>
      </c>
      <c r="AM319" t="s">
        <v>350</v>
      </c>
      <c r="AN319" t="s">
        <v>510</v>
      </c>
      <c r="AO319" t="s">
        <v>789</v>
      </c>
      <c r="AP319" t="s">
        <v>321</v>
      </c>
      <c r="AQ319">
        <v>0</v>
      </c>
      <c r="AR319" t="s">
        <v>556</v>
      </c>
      <c r="AS319">
        <v>0</v>
      </c>
      <c r="AT319" t="s">
        <v>657</v>
      </c>
      <c r="AU319" t="s">
        <v>1186</v>
      </c>
      <c r="AV319" t="s">
        <v>365</v>
      </c>
      <c r="AW319" t="s">
        <v>803</v>
      </c>
    </row>
    <row r="320" spans="1:49" x14ac:dyDescent="0.2">
      <c r="A320" t="s">
        <v>226</v>
      </c>
      <c r="B320" t="s">
        <v>104</v>
      </c>
      <c r="C320">
        <v>1</v>
      </c>
      <c r="D320" t="s">
        <v>217</v>
      </c>
      <c r="E320" t="s">
        <v>452</v>
      </c>
      <c r="F320" t="s">
        <v>453</v>
      </c>
      <c r="G320" t="s">
        <v>454</v>
      </c>
      <c r="H320" t="s">
        <v>455</v>
      </c>
      <c r="I320" t="s">
        <v>456</v>
      </c>
      <c r="J320" t="s">
        <v>326</v>
      </c>
      <c r="K320">
        <v>0</v>
      </c>
      <c r="L320" t="s">
        <v>457</v>
      </c>
      <c r="M320">
        <v>0</v>
      </c>
      <c r="N320" t="s">
        <v>499</v>
      </c>
      <c r="O320" t="s">
        <v>1277</v>
      </c>
      <c r="P320" t="s">
        <v>352</v>
      </c>
      <c r="Q320" t="s">
        <v>1278</v>
      </c>
      <c r="R320" t="s">
        <v>327</v>
      </c>
      <c r="S320">
        <v>0</v>
      </c>
      <c r="T320" t="s">
        <v>457</v>
      </c>
      <c r="U320">
        <v>0</v>
      </c>
      <c r="V320" t="s">
        <v>499</v>
      </c>
      <c r="W320" t="s">
        <v>1277</v>
      </c>
      <c r="X320" t="s">
        <v>352</v>
      </c>
      <c r="Y320" t="s">
        <v>1278</v>
      </c>
      <c r="Z320" t="s">
        <v>328</v>
      </c>
      <c r="AA320">
        <v>1</v>
      </c>
      <c r="AB320" t="s">
        <v>572</v>
      </c>
      <c r="AC320" t="s">
        <v>749</v>
      </c>
      <c r="AD320" t="s">
        <v>636</v>
      </c>
      <c r="AE320" t="s">
        <v>441</v>
      </c>
      <c r="AF320" t="s">
        <v>1178</v>
      </c>
      <c r="AG320" t="s">
        <v>727</v>
      </c>
      <c r="AH320" t="s">
        <v>329</v>
      </c>
      <c r="AI320">
        <v>1</v>
      </c>
      <c r="AJ320" t="s">
        <v>481</v>
      </c>
      <c r="AK320" t="s">
        <v>1172</v>
      </c>
      <c r="AL320" t="s">
        <v>1102</v>
      </c>
      <c r="AM320" t="s">
        <v>1026</v>
      </c>
      <c r="AN320" t="s">
        <v>513</v>
      </c>
      <c r="AO320" t="s">
        <v>534</v>
      </c>
      <c r="AP320" t="s">
        <v>321</v>
      </c>
      <c r="AQ320">
        <v>1</v>
      </c>
      <c r="AR320" t="s">
        <v>217</v>
      </c>
      <c r="AS320" t="s">
        <v>785</v>
      </c>
      <c r="AT320" t="s">
        <v>1002</v>
      </c>
      <c r="AU320" t="s">
        <v>570</v>
      </c>
      <c r="AV320" t="s">
        <v>893</v>
      </c>
      <c r="AW320" t="s">
        <v>391</v>
      </c>
    </row>
    <row r="321" spans="1:49" x14ac:dyDescent="0.2">
      <c r="A321" t="s">
        <v>227</v>
      </c>
      <c r="B321" t="s">
        <v>104</v>
      </c>
      <c r="C321">
        <v>1</v>
      </c>
      <c r="D321" t="s">
        <v>217</v>
      </c>
      <c r="E321" t="s">
        <v>461</v>
      </c>
      <c r="F321" t="s">
        <v>462</v>
      </c>
      <c r="G321" t="s">
        <v>463</v>
      </c>
      <c r="H321" t="s">
        <v>464</v>
      </c>
      <c r="I321" t="s">
        <v>465</v>
      </c>
      <c r="J321" t="s">
        <v>326</v>
      </c>
      <c r="K321">
        <v>1</v>
      </c>
      <c r="L321" t="s">
        <v>1279</v>
      </c>
      <c r="M321">
        <v>0</v>
      </c>
      <c r="N321" t="s">
        <v>1013</v>
      </c>
      <c r="O321" t="s">
        <v>391</v>
      </c>
      <c r="P321" t="s">
        <v>453</v>
      </c>
      <c r="Q321" t="s">
        <v>688</v>
      </c>
      <c r="R321" t="s">
        <v>327</v>
      </c>
      <c r="S321">
        <v>1</v>
      </c>
      <c r="T321" s="3">
        <v>1018</v>
      </c>
      <c r="U321">
        <v>0</v>
      </c>
      <c r="V321" t="s">
        <v>741</v>
      </c>
      <c r="W321" t="s">
        <v>650</v>
      </c>
      <c r="X321" t="s">
        <v>744</v>
      </c>
      <c r="Y321" t="s">
        <v>472</v>
      </c>
      <c r="Z321" t="s">
        <v>328</v>
      </c>
      <c r="AA321">
        <v>0</v>
      </c>
      <c r="AB321" t="s">
        <v>791</v>
      </c>
      <c r="AC321" t="s">
        <v>693</v>
      </c>
      <c r="AD321" t="s">
        <v>412</v>
      </c>
      <c r="AE321" t="s">
        <v>1213</v>
      </c>
      <c r="AF321" t="s">
        <v>217</v>
      </c>
      <c r="AG321" t="s">
        <v>449</v>
      </c>
      <c r="AH321" t="s">
        <v>329</v>
      </c>
      <c r="AI321">
        <v>1</v>
      </c>
      <c r="AJ321" t="s">
        <v>472</v>
      </c>
      <c r="AK321" t="s">
        <v>698</v>
      </c>
      <c r="AL321" t="s">
        <v>440</v>
      </c>
      <c r="AM321" t="s">
        <v>427</v>
      </c>
      <c r="AN321" t="s">
        <v>1197</v>
      </c>
      <c r="AO321" t="s">
        <v>476</v>
      </c>
      <c r="AP321" t="s">
        <v>321</v>
      </c>
      <c r="AQ321">
        <v>1</v>
      </c>
      <c r="AR321" t="s">
        <v>608</v>
      </c>
      <c r="AS321" t="s">
        <v>1262</v>
      </c>
      <c r="AT321" t="s">
        <v>1042</v>
      </c>
      <c r="AU321" t="s">
        <v>793</v>
      </c>
      <c r="AV321" t="s">
        <v>737</v>
      </c>
      <c r="AW321" t="s">
        <v>893</v>
      </c>
    </row>
    <row r="322" spans="1:49" x14ac:dyDescent="0.2">
      <c r="A322" t="s">
        <v>229</v>
      </c>
      <c r="B322" t="s">
        <v>104</v>
      </c>
      <c r="C322">
        <v>1</v>
      </c>
      <c r="D322" t="s">
        <v>343</v>
      </c>
      <c r="E322" t="s">
        <v>477</v>
      </c>
      <c r="F322" s="3">
        <v>667704462</v>
      </c>
      <c r="G322" s="3">
        <v>71669</v>
      </c>
      <c r="H322" s="3">
        <v>321098441</v>
      </c>
      <c r="I322" s="3">
        <v>18359</v>
      </c>
      <c r="J322" t="s">
        <v>326</v>
      </c>
      <c r="K322">
        <v>0</v>
      </c>
      <c r="L322" t="s">
        <v>217</v>
      </c>
      <c r="M322">
        <v>0</v>
      </c>
      <c r="N322" t="s">
        <v>217</v>
      </c>
      <c r="O322" t="s">
        <v>217</v>
      </c>
      <c r="P322" t="s">
        <v>446</v>
      </c>
      <c r="Q322" t="s">
        <v>350</v>
      </c>
      <c r="R322" t="s">
        <v>327</v>
      </c>
      <c r="S322">
        <v>1</v>
      </c>
      <c r="T322" t="s">
        <v>217</v>
      </c>
      <c r="U322">
        <v>0</v>
      </c>
      <c r="V322" t="s">
        <v>228</v>
      </c>
      <c r="W322" t="s">
        <v>228</v>
      </c>
      <c r="X322" t="s">
        <v>415</v>
      </c>
      <c r="Y322" t="s">
        <v>559</v>
      </c>
      <c r="Z322" t="s">
        <v>328</v>
      </c>
      <c r="AA322">
        <v>0</v>
      </c>
      <c r="AB322" t="s">
        <v>511</v>
      </c>
      <c r="AC322" t="s">
        <v>1143</v>
      </c>
      <c r="AD322" t="s">
        <v>745</v>
      </c>
      <c r="AE322" s="3">
        <v>1143</v>
      </c>
      <c r="AF322" t="s">
        <v>607</v>
      </c>
      <c r="AG322" t="s">
        <v>217</v>
      </c>
      <c r="AH322" t="s">
        <v>329</v>
      </c>
      <c r="AI322">
        <v>0</v>
      </c>
      <c r="AJ322" t="s">
        <v>651</v>
      </c>
      <c r="AK322" t="s">
        <v>675</v>
      </c>
      <c r="AL322" t="s">
        <v>607</v>
      </c>
      <c r="AM322" t="s">
        <v>376</v>
      </c>
      <c r="AN322" t="s">
        <v>745</v>
      </c>
      <c r="AO322" t="s">
        <v>745</v>
      </c>
      <c r="AP322" t="s">
        <v>321</v>
      </c>
      <c r="AQ322">
        <v>1</v>
      </c>
      <c r="AR322" t="s">
        <v>217</v>
      </c>
      <c r="AS322">
        <v>0</v>
      </c>
      <c r="AT322" t="s">
        <v>228</v>
      </c>
      <c r="AU322" t="s">
        <v>228</v>
      </c>
      <c r="AV322" t="s">
        <v>415</v>
      </c>
      <c r="AW322" t="s">
        <v>559</v>
      </c>
    </row>
    <row r="323" spans="1:49" x14ac:dyDescent="0.2">
      <c r="A323" t="s">
        <v>230</v>
      </c>
      <c r="B323" t="s">
        <v>104</v>
      </c>
      <c r="C323">
        <v>1</v>
      </c>
      <c r="D323" t="s">
        <v>428</v>
      </c>
      <c r="E323" t="s">
        <v>484</v>
      </c>
      <c r="F323" t="s">
        <v>485</v>
      </c>
      <c r="G323" t="s">
        <v>486</v>
      </c>
      <c r="H323" t="s">
        <v>487</v>
      </c>
      <c r="I323" t="s">
        <v>488</v>
      </c>
      <c r="J323" t="s">
        <v>326</v>
      </c>
      <c r="K323">
        <v>0</v>
      </c>
      <c r="L323" t="s">
        <v>474</v>
      </c>
      <c r="M323">
        <v>0</v>
      </c>
      <c r="N323" t="s">
        <v>382</v>
      </c>
      <c r="O323" t="s">
        <v>217</v>
      </c>
      <c r="P323" t="s">
        <v>1007</v>
      </c>
      <c r="Q323" t="s">
        <v>1280</v>
      </c>
      <c r="R323" t="s">
        <v>327</v>
      </c>
      <c r="S323">
        <v>0</v>
      </c>
      <c r="T323" t="s">
        <v>474</v>
      </c>
      <c r="U323">
        <v>0</v>
      </c>
      <c r="V323" t="s">
        <v>382</v>
      </c>
      <c r="W323" t="s">
        <v>217</v>
      </c>
      <c r="X323" t="s">
        <v>1007</v>
      </c>
      <c r="Y323" t="s">
        <v>1280</v>
      </c>
      <c r="Z323" t="s">
        <v>328</v>
      </c>
      <c r="AA323">
        <v>1</v>
      </c>
      <c r="AB323" t="s">
        <v>735</v>
      </c>
      <c r="AC323" t="s">
        <v>1122</v>
      </c>
      <c r="AD323" t="s">
        <v>499</v>
      </c>
      <c r="AE323" t="s">
        <v>368</v>
      </c>
      <c r="AF323" t="s">
        <v>476</v>
      </c>
      <c r="AG323" t="s">
        <v>368</v>
      </c>
      <c r="AH323" t="s">
        <v>329</v>
      </c>
      <c r="AI323">
        <v>1</v>
      </c>
      <c r="AJ323" t="s">
        <v>567</v>
      </c>
      <c r="AK323" t="s">
        <v>827</v>
      </c>
      <c r="AL323" t="s">
        <v>525</v>
      </c>
      <c r="AM323" t="s">
        <v>579</v>
      </c>
      <c r="AN323" t="s">
        <v>614</v>
      </c>
      <c r="AO323" t="s">
        <v>1273</v>
      </c>
      <c r="AP323" t="s">
        <v>321</v>
      </c>
      <c r="AQ323">
        <v>1</v>
      </c>
      <c r="AR323" t="s">
        <v>217</v>
      </c>
      <c r="AS323">
        <v>0</v>
      </c>
      <c r="AT323" t="s">
        <v>217</v>
      </c>
      <c r="AU323" t="s">
        <v>1126</v>
      </c>
      <c r="AV323" t="s">
        <v>510</v>
      </c>
      <c r="AW323" t="s">
        <v>853</v>
      </c>
    </row>
    <row r="324" spans="1:49" x14ac:dyDescent="0.2">
      <c r="A324" t="s">
        <v>231</v>
      </c>
      <c r="B324" t="s">
        <v>104</v>
      </c>
      <c r="C324">
        <v>1</v>
      </c>
      <c r="D324" t="s">
        <v>217</v>
      </c>
      <c r="E324" t="s">
        <v>492</v>
      </c>
      <c r="F324" t="s">
        <v>493</v>
      </c>
      <c r="G324" t="s">
        <v>494</v>
      </c>
      <c r="H324" t="s">
        <v>495</v>
      </c>
      <c r="I324" t="s">
        <v>496</v>
      </c>
      <c r="J324" t="s">
        <v>326</v>
      </c>
      <c r="K324">
        <v>0</v>
      </c>
      <c r="L324" t="s">
        <v>497</v>
      </c>
      <c r="M324">
        <v>0</v>
      </c>
      <c r="N324" t="s">
        <v>366</v>
      </c>
      <c r="O324" t="s">
        <v>217</v>
      </c>
      <c r="P324" t="s">
        <v>1280</v>
      </c>
      <c r="Q324" t="s">
        <v>647</v>
      </c>
      <c r="R324" t="s">
        <v>327</v>
      </c>
      <c r="S324">
        <v>1</v>
      </c>
      <c r="T324" t="s">
        <v>689</v>
      </c>
      <c r="U324">
        <v>0</v>
      </c>
      <c r="V324" t="s">
        <v>620</v>
      </c>
      <c r="W324" t="s">
        <v>828</v>
      </c>
      <c r="X324" t="s">
        <v>473</v>
      </c>
      <c r="Y324" t="s">
        <v>1004</v>
      </c>
      <c r="Z324" t="s">
        <v>328</v>
      </c>
      <c r="AA324">
        <v>1</v>
      </c>
      <c r="AB324" t="s">
        <v>604</v>
      </c>
      <c r="AC324" t="s">
        <v>1004</v>
      </c>
      <c r="AD324" t="s">
        <v>813</v>
      </c>
      <c r="AE324" t="s">
        <v>1281</v>
      </c>
      <c r="AF324" t="s">
        <v>582</v>
      </c>
      <c r="AG324" t="s">
        <v>1057</v>
      </c>
      <c r="AH324" t="s">
        <v>329</v>
      </c>
      <c r="AI324">
        <v>1</v>
      </c>
      <c r="AJ324" t="s">
        <v>1003</v>
      </c>
      <c r="AK324" t="s">
        <v>1120</v>
      </c>
      <c r="AL324" t="s">
        <v>812</v>
      </c>
      <c r="AM324" t="s">
        <v>598</v>
      </c>
      <c r="AN324" t="s">
        <v>628</v>
      </c>
      <c r="AO324" t="s">
        <v>365</v>
      </c>
      <c r="AP324" t="s">
        <v>321</v>
      </c>
      <c r="AQ324">
        <v>1</v>
      </c>
      <c r="AR324" t="s">
        <v>388</v>
      </c>
      <c r="AS324" t="s">
        <v>888</v>
      </c>
      <c r="AT324" t="s">
        <v>774</v>
      </c>
      <c r="AU324" t="s">
        <v>661</v>
      </c>
      <c r="AV324" t="s">
        <v>356</v>
      </c>
      <c r="AW324" t="s">
        <v>874</v>
      </c>
    </row>
    <row r="325" spans="1:49" x14ac:dyDescent="0.2">
      <c r="A325" t="s">
        <v>232</v>
      </c>
      <c r="B325" t="s">
        <v>104</v>
      </c>
      <c r="C325">
        <v>0</v>
      </c>
      <c r="D325" t="s">
        <v>217</v>
      </c>
      <c r="E325" t="s">
        <v>505</v>
      </c>
      <c r="F325" t="s">
        <v>506</v>
      </c>
      <c r="G325" t="s">
        <v>507</v>
      </c>
      <c r="H325" t="s">
        <v>464</v>
      </c>
      <c r="I325" t="s">
        <v>507</v>
      </c>
      <c r="J325" t="s">
        <v>326</v>
      </c>
      <c r="K325">
        <v>1</v>
      </c>
      <c r="L325" t="s">
        <v>716</v>
      </c>
      <c r="M325">
        <v>0</v>
      </c>
      <c r="N325" t="s">
        <v>1024</v>
      </c>
      <c r="O325" t="s">
        <v>427</v>
      </c>
      <c r="P325" t="s">
        <v>881</v>
      </c>
      <c r="Q325" t="s">
        <v>828</v>
      </c>
      <c r="R325" t="s">
        <v>327</v>
      </c>
      <c r="S325">
        <v>1</v>
      </c>
      <c r="T325" s="3">
        <v>1155</v>
      </c>
      <c r="U325">
        <v>0</v>
      </c>
      <c r="V325" t="s">
        <v>1122</v>
      </c>
      <c r="W325" t="s">
        <v>619</v>
      </c>
      <c r="X325" t="s">
        <v>520</v>
      </c>
      <c r="Y325" t="s">
        <v>764</v>
      </c>
      <c r="Z325" t="s">
        <v>328</v>
      </c>
      <c r="AA325">
        <v>1</v>
      </c>
      <c r="AB325" t="s">
        <v>548</v>
      </c>
      <c r="AC325" t="s">
        <v>1282</v>
      </c>
      <c r="AD325" t="s">
        <v>1283</v>
      </c>
      <c r="AE325" t="s">
        <v>336</v>
      </c>
      <c r="AF325" t="s">
        <v>412</v>
      </c>
      <c r="AG325" t="s">
        <v>508</v>
      </c>
      <c r="AH325" t="s">
        <v>329</v>
      </c>
      <c r="AI325">
        <v>0</v>
      </c>
      <c r="AJ325" t="s">
        <v>376</v>
      </c>
      <c r="AK325" t="s">
        <v>839</v>
      </c>
      <c r="AL325" t="s">
        <v>806</v>
      </c>
      <c r="AM325" t="s">
        <v>1121</v>
      </c>
      <c r="AN325" t="s">
        <v>686</v>
      </c>
      <c r="AO325" t="s">
        <v>1073</v>
      </c>
      <c r="AP325" t="s">
        <v>321</v>
      </c>
      <c r="AQ325">
        <v>1</v>
      </c>
      <c r="AR325" t="s">
        <v>217</v>
      </c>
      <c r="AS325" t="s">
        <v>713</v>
      </c>
      <c r="AT325" t="s">
        <v>1169</v>
      </c>
      <c r="AU325" t="s">
        <v>657</v>
      </c>
      <c r="AV325" t="s">
        <v>1062</v>
      </c>
      <c r="AW325" t="s">
        <v>1145</v>
      </c>
    </row>
    <row r="326" spans="1:49" x14ac:dyDescent="0.2">
      <c r="A326" t="s">
        <v>233</v>
      </c>
      <c r="B326" t="s">
        <v>104</v>
      </c>
      <c r="C326">
        <v>0</v>
      </c>
      <c r="D326" t="s">
        <v>217</v>
      </c>
      <c r="E326" t="s">
        <v>515</v>
      </c>
      <c r="F326" t="s">
        <v>333</v>
      </c>
      <c r="G326" t="s">
        <v>439</v>
      </c>
      <c r="H326" t="s">
        <v>334</v>
      </c>
      <c r="I326" s="3">
        <v>1315</v>
      </c>
      <c r="J326" t="s">
        <v>326</v>
      </c>
      <c r="K326">
        <v>0</v>
      </c>
      <c r="L326" s="3">
        <v>2704</v>
      </c>
      <c r="M326">
        <v>0</v>
      </c>
      <c r="N326" t="s">
        <v>534</v>
      </c>
      <c r="O326" t="s">
        <v>754</v>
      </c>
      <c r="P326" t="s">
        <v>1165</v>
      </c>
      <c r="Q326" t="s">
        <v>601</v>
      </c>
      <c r="R326" t="s">
        <v>327</v>
      </c>
      <c r="S326">
        <v>1</v>
      </c>
      <c r="T326" t="s">
        <v>471</v>
      </c>
      <c r="U326">
        <v>0</v>
      </c>
      <c r="V326" t="s">
        <v>772</v>
      </c>
      <c r="W326" t="s">
        <v>567</v>
      </c>
      <c r="X326" t="s">
        <v>336</v>
      </c>
      <c r="Y326" t="s">
        <v>575</v>
      </c>
      <c r="Z326" t="s">
        <v>328</v>
      </c>
      <c r="AA326">
        <v>1</v>
      </c>
      <c r="AB326" t="s">
        <v>471</v>
      </c>
      <c r="AC326">
        <v>0</v>
      </c>
      <c r="AD326" t="s">
        <v>772</v>
      </c>
      <c r="AE326" t="s">
        <v>567</v>
      </c>
      <c r="AF326" t="s">
        <v>336</v>
      </c>
      <c r="AG326" t="s">
        <v>575</v>
      </c>
      <c r="AH326" t="s">
        <v>329</v>
      </c>
      <c r="AI326">
        <v>1</v>
      </c>
      <c r="AJ326" t="s">
        <v>560</v>
      </c>
      <c r="AK326" t="s">
        <v>1284</v>
      </c>
      <c r="AL326" t="s">
        <v>1049</v>
      </c>
      <c r="AM326" t="s">
        <v>417</v>
      </c>
      <c r="AN326" t="s">
        <v>1222</v>
      </c>
      <c r="AO326" t="s">
        <v>631</v>
      </c>
      <c r="AP326" t="s">
        <v>321</v>
      </c>
      <c r="AQ326">
        <v>1</v>
      </c>
      <c r="AR326" t="s">
        <v>471</v>
      </c>
      <c r="AS326">
        <v>0</v>
      </c>
      <c r="AT326" t="s">
        <v>772</v>
      </c>
      <c r="AU326" t="s">
        <v>567</v>
      </c>
      <c r="AV326" t="s">
        <v>336</v>
      </c>
      <c r="AW326" t="s">
        <v>575</v>
      </c>
    </row>
    <row r="327" spans="1:49" x14ac:dyDescent="0.2">
      <c r="A327" t="s">
        <v>234</v>
      </c>
      <c r="B327" t="s">
        <v>104</v>
      </c>
      <c r="C327">
        <v>0</v>
      </c>
      <c r="D327" t="s">
        <v>217</v>
      </c>
      <c r="E327" t="s">
        <v>520</v>
      </c>
      <c r="F327" t="s">
        <v>521</v>
      </c>
      <c r="G327" t="s">
        <v>522</v>
      </c>
      <c r="H327" t="s">
        <v>523</v>
      </c>
      <c r="I327" t="s">
        <v>364</v>
      </c>
      <c r="J327" t="s">
        <v>326</v>
      </c>
      <c r="K327">
        <v>0</v>
      </c>
      <c r="L327" t="s">
        <v>514</v>
      </c>
      <c r="M327" t="s">
        <v>1285</v>
      </c>
      <c r="N327" t="s">
        <v>874</v>
      </c>
      <c r="O327" t="s">
        <v>775</v>
      </c>
      <c r="P327" t="s">
        <v>582</v>
      </c>
      <c r="Q327" t="s">
        <v>1049</v>
      </c>
      <c r="R327" t="s">
        <v>327</v>
      </c>
      <c r="S327">
        <v>0</v>
      </c>
      <c r="T327" t="s">
        <v>1286</v>
      </c>
      <c r="U327">
        <v>0</v>
      </c>
      <c r="V327" t="s">
        <v>687</v>
      </c>
      <c r="W327" t="s">
        <v>217</v>
      </c>
      <c r="X327" t="s">
        <v>1126</v>
      </c>
      <c r="Y327" t="s">
        <v>522</v>
      </c>
      <c r="Z327" t="s">
        <v>328</v>
      </c>
      <c r="AA327">
        <v>0</v>
      </c>
      <c r="AB327" t="s">
        <v>478</v>
      </c>
      <c r="AC327" t="s">
        <v>402</v>
      </c>
      <c r="AD327" t="s">
        <v>1080</v>
      </c>
      <c r="AE327" t="s">
        <v>541</v>
      </c>
      <c r="AF327" t="s">
        <v>408</v>
      </c>
      <c r="AG327" t="s">
        <v>695</v>
      </c>
      <c r="AH327" t="s">
        <v>329</v>
      </c>
      <c r="AI327">
        <v>0</v>
      </c>
      <c r="AJ327" t="s">
        <v>675</v>
      </c>
      <c r="AK327" t="s">
        <v>868</v>
      </c>
      <c r="AL327" t="s">
        <v>1287</v>
      </c>
      <c r="AM327" t="s">
        <v>434</v>
      </c>
      <c r="AN327" t="s">
        <v>1015</v>
      </c>
      <c r="AO327" t="s">
        <v>1075</v>
      </c>
      <c r="AP327" t="s">
        <v>321</v>
      </c>
      <c r="AQ327">
        <v>0</v>
      </c>
      <c r="AR327" t="s">
        <v>217</v>
      </c>
      <c r="AS327" t="s">
        <v>1112</v>
      </c>
      <c r="AT327" t="s">
        <v>1040</v>
      </c>
      <c r="AU327" t="s">
        <v>466</v>
      </c>
      <c r="AV327" t="s">
        <v>835</v>
      </c>
      <c r="AW327" t="s">
        <v>620</v>
      </c>
    </row>
    <row r="328" spans="1:49" x14ac:dyDescent="0.2">
      <c r="A328" t="s">
        <v>235</v>
      </c>
      <c r="B328" t="s">
        <v>104</v>
      </c>
      <c r="C328">
        <v>0</v>
      </c>
      <c r="D328" t="s">
        <v>217</v>
      </c>
      <c r="E328" t="s">
        <v>530</v>
      </c>
      <c r="F328" t="s">
        <v>531</v>
      </c>
      <c r="G328" t="s">
        <v>532</v>
      </c>
      <c r="H328" t="s">
        <v>533</v>
      </c>
      <c r="I328" t="s">
        <v>534</v>
      </c>
      <c r="J328" t="s">
        <v>326</v>
      </c>
      <c r="K328">
        <v>1</v>
      </c>
      <c r="L328" t="s">
        <v>466</v>
      </c>
      <c r="M328">
        <v>0</v>
      </c>
      <c r="N328" t="s">
        <v>358</v>
      </c>
      <c r="O328" t="s">
        <v>607</v>
      </c>
      <c r="P328" t="s">
        <v>1066</v>
      </c>
      <c r="Q328" t="s">
        <v>499</v>
      </c>
      <c r="R328" t="s">
        <v>327</v>
      </c>
      <c r="S328">
        <v>1</v>
      </c>
      <c r="T328" t="s">
        <v>556</v>
      </c>
      <c r="U328">
        <v>0</v>
      </c>
      <c r="V328" t="s">
        <v>600</v>
      </c>
      <c r="W328" t="s">
        <v>651</v>
      </c>
      <c r="X328" t="s">
        <v>573</v>
      </c>
      <c r="Y328" t="s">
        <v>407</v>
      </c>
      <c r="Z328" t="s">
        <v>328</v>
      </c>
      <c r="AA328">
        <v>1</v>
      </c>
      <c r="AB328" t="s">
        <v>556</v>
      </c>
      <c r="AC328" t="s">
        <v>699</v>
      </c>
      <c r="AD328" t="s">
        <v>600</v>
      </c>
      <c r="AE328" t="s">
        <v>651</v>
      </c>
      <c r="AF328" t="s">
        <v>573</v>
      </c>
      <c r="AG328" t="s">
        <v>407</v>
      </c>
      <c r="AH328" t="s">
        <v>329</v>
      </c>
      <c r="AI328">
        <v>0</v>
      </c>
      <c r="AJ328" t="s">
        <v>672</v>
      </c>
      <c r="AK328" t="s">
        <v>1012</v>
      </c>
      <c r="AL328" t="s">
        <v>1169</v>
      </c>
      <c r="AM328" t="s">
        <v>525</v>
      </c>
      <c r="AN328" t="s">
        <v>608</v>
      </c>
      <c r="AO328" t="s">
        <v>855</v>
      </c>
      <c r="AP328" t="s">
        <v>321</v>
      </c>
      <c r="AQ328">
        <v>1</v>
      </c>
      <c r="AR328" t="s">
        <v>217</v>
      </c>
      <c r="AS328">
        <v>0</v>
      </c>
      <c r="AT328" t="s">
        <v>228</v>
      </c>
      <c r="AU328" t="s">
        <v>228</v>
      </c>
      <c r="AV328" t="s">
        <v>338</v>
      </c>
      <c r="AW328" t="s">
        <v>1229</v>
      </c>
    </row>
    <row r="329" spans="1:49" x14ac:dyDescent="0.2">
      <c r="A329" t="s">
        <v>236</v>
      </c>
      <c r="B329" t="s">
        <v>104</v>
      </c>
      <c r="C329">
        <v>0</v>
      </c>
      <c r="D329" t="s">
        <v>217</v>
      </c>
      <c r="E329" t="s">
        <v>536</v>
      </c>
      <c r="F329" t="s">
        <v>537</v>
      </c>
      <c r="G329" t="s">
        <v>446</v>
      </c>
      <c r="H329" t="s">
        <v>488</v>
      </c>
      <c r="I329" t="s">
        <v>538</v>
      </c>
      <c r="J329" t="s">
        <v>326</v>
      </c>
      <c r="K329">
        <v>0</v>
      </c>
      <c r="L329" t="s">
        <v>580</v>
      </c>
      <c r="M329">
        <v>0</v>
      </c>
      <c r="N329" t="s">
        <v>375</v>
      </c>
      <c r="O329" t="s">
        <v>217</v>
      </c>
      <c r="P329" t="s">
        <v>551</v>
      </c>
      <c r="Q329" t="s">
        <v>613</v>
      </c>
      <c r="R329" t="s">
        <v>327</v>
      </c>
      <c r="S329">
        <v>0</v>
      </c>
      <c r="T329" t="s">
        <v>385</v>
      </c>
      <c r="U329">
        <v>0</v>
      </c>
      <c r="V329" t="s">
        <v>426</v>
      </c>
      <c r="W329" t="s">
        <v>217</v>
      </c>
      <c r="X329" t="s">
        <v>1201</v>
      </c>
      <c r="Y329" t="s">
        <v>819</v>
      </c>
      <c r="Z329" t="s">
        <v>328</v>
      </c>
      <c r="AA329">
        <v>1</v>
      </c>
      <c r="AB329" t="s">
        <v>554</v>
      </c>
      <c r="AC329" t="s">
        <v>827</v>
      </c>
      <c r="AD329" t="s">
        <v>353</v>
      </c>
      <c r="AE329" t="s">
        <v>356</v>
      </c>
      <c r="AF329" t="s">
        <v>826</v>
      </c>
      <c r="AG329" t="s">
        <v>1034</v>
      </c>
      <c r="AH329" t="s">
        <v>329</v>
      </c>
      <c r="AI329">
        <v>1</v>
      </c>
      <c r="AJ329" t="s">
        <v>390</v>
      </c>
      <c r="AK329" t="s">
        <v>827</v>
      </c>
      <c r="AL329" t="s">
        <v>500</v>
      </c>
      <c r="AM329" t="s">
        <v>693</v>
      </c>
      <c r="AN329" t="s">
        <v>845</v>
      </c>
      <c r="AO329" t="s">
        <v>1074</v>
      </c>
      <c r="AP329" t="s">
        <v>321</v>
      </c>
      <c r="AQ329">
        <v>1</v>
      </c>
      <c r="AR329" t="s">
        <v>480</v>
      </c>
      <c r="AS329" t="s">
        <v>776</v>
      </c>
      <c r="AT329" t="s">
        <v>443</v>
      </c>
      <c r="AU329" t="s">
        <v>343</v>
      </c>
      <c r="AV329" t="s">
        <v>1016</v>
      </c>
      <c r="AW329" t="s">
        <v>407</v>
      </c>
    </row>
    <row r="330" spans="1:49" x14ac:dyDescent="0.2">
      <c r="A330" t="s">
        <v>237</v>
      </c>
      <c r="B330" t="s">
        <v>104</v>
      </c>
      <c r="C330">
        <v>0</v>
      </c>
      <c r="D330" t="s">
        <v>217</v>
      </c>
      <c r="E330" t="s">
        <v>543</v>
      </c>
      <c r="F330" t="s">
        <v>346</v>
      </c>
      <c r="G330" t="s">
        <v>544</v>
      </c>
      <c r="H330" t="s">
        <v>348</v>
      </c>
      <c r="I330" t="s">
        <v>545</v>
      </c>
      <c r="J330" t="s">
        <v>326</v>
      </c>
      <c r="K330">
        <v>1</v>
      </c>
      <c r="L330" t="s">
        <v>217</v>
      </c>
      <c r="M330" t="s">
        <v>773</v>
      </c>
      <c r="N330" t="s">
        <v>1021</v>
      </c>
      <c r="O330" t="s">
        <v>698</v>
      </c>
      <c r="P330" t="s">
        <v>743</v>
      </c>
      <c r="Q330" t="s">
        <v>1281</v>
      </c>
      <c r="R330" t="s">
        <v>327</v>
      </c>
      <c r="S330">
        <v>1</v>
      </c>
      <c r="T330" t="s">
        <v>1015</v>
      </c>
      <c r="U330">
        <v>0</v>
      </c>
      <c r="V330" t="s">
        <v>1281</v>
      </c>
      <c r="W330" t="s">
        <v>217</v>
      </c>
      <c r="X330" t="s">
        <v>886</v>
      </c>
      <c r="Y330" t="s">
        <v>824</v>
      </c>
      <c r="Z330" t="s">
        <v>328</v>
      </c>
      <c r="AA330">
        <v>0</v>
      </c>
      <c r="AB330" t="s">
        <v>405</v>
      </c>
      <c r="AC330" t="s">
        <v>445</v>
      </c>
      <c r="AD330" t="s">
        <v>573</v>
      </c>
      <c r="AE330" t="s">
        <v>535</v>
      </c>
      <c r="AF330" t="s">
        <v>535</v>
      </c>
      <c r="AG330" t="s">
        <v>1064</v>
      </c>
      <c r="AH330" t="s">
        <v>329</v>
      </c>
      <c r="AI330">
        <v>1</v>
      </c>
      <c r="AJ330" t="s">
        <v>561</v>
      </c>
      <c r="AK330" t="s">
        <v>1257</v>
      </c>
      <c r="AL330" t="s">
        <v>565</v>
      </c>
      <c r="AM330" t="s">
        <v>866</v>
      </c>
      <c r="AN330" t="s">
        <v>349</v>
      </c>
      <c r="AO330" t="s">
        <v>612</v>
      </c>
      <c r="AP330" t="s">
        <v>321</v>
      </c>
      <c r="AQ330">
        <v>0</v>
      </c>
      <c r="AR330" t="s">
        <v>217</v>
      </c>
      <c r="AS330" t="s">
        <v>1077</v>
      </c>
      <c r="AT330" t="s">
        <v>579</v>
      </c>
      <c r="AU330" t="s">
        <v>393</v>
      </c>
      <c r="AV330" t="s">
        <v>570</v>
      </c>
      <c r="AW330" t="s">
        <v>602</v>
      </c>
    </row>
    <row r="331" spans="1:49" x14ac:dyDescent="0.2">
      <c r="A331" t="s">
        <v>238</v>
      </c>
      <c r="B331" t="s">
        <v>104</v>
      </c>
      <c r="C331">
        <v>0</v>
      </c>
      <c r="D331" t="s">
        <v>217</v>
      </c>
      <c r="E331" t="s">
        <v>550</v>
      </c>
      <c r="F331" t="s">
        <v>551</v>
      </c>
      <c r="G331" t="s">
        <v>552</v>
      </c>
      <c r="H331" s="3">
        <v>1312</v>
      </c>
      <c r="I331" s="3">
        <v>1017</v>
      </c>
      <c r="J331" t="s">
        <v>326</v>
      </c>
      <c r="K331">
        <v>1</v>
      </c>
      <c r="L331" t="s">
        <v>362</v>
      </c>
      <c r="M331" t="s">
        <v>412</v>
      </c>
      <c r="N331" t="s">
        <v>706</v>
      </c>
      <c r="O331" t="s">
        <v>1179</v>
      </c>
      <c r="P331" t="s">
        <v>535</v>
      </c>
      <c r="Q331" t="s">
        <v>430</v>
      </c>
      <c r="R331" t="s">
        <v>327</v>
      </c>
      <c r="S331">
        <v>1</v>
      </c>
      <c r="T331" t="s">
        <v>547</v>
      </c>
      <c r="U331">
        <v>0</v>
      </c>
      <c r="V331" t="s">
        <v>417</v>
      </c>
      <c r="W331" t="s">
        <v>893</v>
      </c>
      <c r="X331" t="s">
        <v>710</v>
      </c>
      <c r="Y331" t="s">
        <v>333</v>
      </c>
      <c r="Z331" t="s">
        <v>328</v>
      </c>
      <c r="AA331">
        <v>0</v>
      </c>
      <c r="AB331" t="s">
        <v>217</v>
      </c>
      <c r="AC331">
        <v>0</v>
      </c>
      <c r="AD331" t="s">
        <v>341</v>
      </c>
      <c r="AE331" t="s">
        <v>338</v>
      </c>
      <c r="AF331" t="s">
        <v>604</v>
      </c>
      <c r="AG331" t="s">
        <v>566</v>
      </c>
      <c r="AH331" t="s">
        <v>329</v>
      </c>
      <c r="AI331">
        <v>1</v>
      </c>
      <c r="AJ331" t="s">
        <v>344</v>
      </c>
      <c r="AK331" t="s">
        <v>516</v>
      </c>
      <c r="AL331" t="s">
        <v>1083</v>
      </c>
      <c r="AM331" t="s">
        <v>1027</v>
      </c>
      <c r="AN331" t="s">
        <v>336</v>
      </c>
      <c r="AO331" t="s">
        <v>569</v>
      </c>
      <c r="AP331" t="s">
        <v>321</v>
      </c>
      <c r="AQ331">
        <v>0</v>
      </c>
      <c r="AR331" t="s">
        <v>217</v>
      </c>
      <c r="AS331">
        <v>0</v>
      </c>
      <c r="AT331" t="s">
        <v>341</v>
      </c>
      <c r="AU331" t="s">
        <v>338</v>
      </c>
      <c r="AV331" t="s">
        <v>604</v>
      </c>
      <c r="AW331" t="s">
        <v>566</v>
      </c>
    </row>
    <row r="332" spans="1:49" x14ac:dyDescent="0.2">
      <c r="A332" t="s">
        <v>239</v>
      </c>
      <c r="B332" t="s">
        <v>104</v>
      </c>
      <c r="C332">
        <v>1</v>
      </c>
      <c r="D332" t="s">
        <v>217</v>
      </c>
      <c r="E332" t="s">
        <v>562</v>
      </c>
      <c r="F332" t="s">
        <v>563</v>
      </c>
      <c r="G332" t="s">
        <v>564</v>
      </c>
      <c r="H332" t="s">
        <v>365</v>
      </c>
      <c r="I332" t="s">
        <v>565</v>
      </c>
      <c r="J332" t="s">
        <v>326</v>
      </c>
      <c r="K332">
        <v>1</v>
      </c>
      <c r="L332" t="s">
        <v>217</v>
      </c>
      <c r="M332">
        <v>0</v>
      </c>
      <c r="N332" t="s">
        <v>688</v>
      </c>
      <c r="O332" t="s">
        <v>535</v>
      </c>
      <c r="P332" t="s">
        <v>834</v>
      </c>
      <c r="Q332" t="s">
        <v>1104</v>
      </c>
      <c r="R332" t="s">
        <v>327</v>
      </c>
      <c r="S332">
        <v>1</v>
      </c>
      <c r="T332" t="s">
        <v>568</v>
      </c>
      <c r="U332">
        <v>0</v>
      </c>
      <c r="V332" t="s">
        <v>390</v>
      </c>
      <c r="W332" t="s">
        <v>1242</v>
      </c>
      <c r="X332" t="s">
        <v>403</v>
      </c>
      <c r="Y332" t="s">
        <v>1288</v>
      </c>
      <c r="Z332" t="s">
        <v>328</v>
      </c>
      <c r="AA332">
        <v>1</v>
      </c>
      <c r="AB332" t="s">
        <v>560</v>
      </c>
      <c r="AC332" t="s">
        <v>664</v>
      </c>
      <c r="AD332" t="s">
        <v>1289</v>
      </c>
      <c r="AE332" t="s">
        <v>815</v>
      </c>
      <c r="AF332" t="s">
        <v>366</v>
      </c>
      <c r="AG332" t="s">
        <v>579</v>
      </c>
      <c r="AH332" t="s">
        <v>329</v>
      </c>
      <c r="AI332">
        <v>1</v>
      </c>
      <c r="AJ332" t="s">
        <v>514</v>
      </c>
      <c r="AK332" t="s">
        <v>505</v>
      </c>
      <c r="AL332" t="s">
        <v>441</v>
      </c>
      <c r="AM332" t="s">
        <v>893</v>
      </c>
      <c r="AN332" t="s">
        <v>1065</v>
      </c>
      <c r="AO332" t="s">
        <v>737</v>
      </c>
      <c r="AP332" t="s">
        <v>321</v>
      </c>
      <c r="AQ332">
        <v>1</v>
      </c>
      <c r="AR332" t="s">
        <v>217</v>
      </c>
      <c r="AS332" t="s">
        <v>888</v>
      </c>
      <c r="AT332" t="s">
        <v>397</v>
      </c>
      <c r="AU332" t="s">
        <v>666</v>
      </c>
      <c r="AV332" t="s">
        <v>1138</v>
      </c>
      <c r="AW332" t="s">
        <v>663</v>
      </c>
    </row>
    <row r="333" spans="1:49" x14ac:dyDescent="0.2">
      <c r="A333" t="s">
        <v>240</v>
      </c>
      <c r="B333" t="s">
        <v>104</v>
      </c>
      <c r="C333">
        <v>0</v>
      </c>
      <c r="D333" t="s">
        <v>217</v>
      </c>
      <c r="E333" t="s">
        <v>520</v>
      </c>
      <c r="F333" t="s">
        <v>572</v>
      </c>
      <c r="G333" t="s">
        <v>573</v>
      </c>
      <c r="H333" t="s">
        <v>574</v>
      </c>
      <c r="I333" t="s">
        <v>575</v>
      </c>
      <c r="J333" t="s">
        <v>326</v>
      </c>
      <c r="K333">
        <v>1</v>
      </c>
      <c r="L333" t="s">
        <v>576</v>
      </c>
      <c r="M333" t="s">
        <v>577</v>
      </c>
      <c r="N333" t="s">
        <v>537</v>
      </c>
      <c r="O333" t="s">
        <v>353</v>
      </c>
      <c r="P333" t="s">
        <v>1171</v>
      </c>
      <c r="Q333" t="s">
        <v>604</v>
      </c>
      <c r="R333" t="s">
        <v>327</v>
      </c>
      <c r="S333">
        <v>1</v>
      </c>
      <c r="T333" t="s">
        <v>369</v>
      </c>
      <c r="U333">
        <v>0</v>
      </c>
      <c r="V333" t="s">
        <v>639</v>
      </c>
      <c r="W333" t="s">
        <v>818</v>
      </c>
      <c r="X333" t="s">
        <v>881</v>
      </c>
      <c r="Y333" t="s">
        <v>764</v>
      </c>
      <c r="Z333" t="s">
        <v>328</v>
      </c>
      <c r="AA333">
        <v>1</v>
      </c>
      <c r="AB333" t="s">
        <v>606</v>
      </c>
      <c r="AC333" t="s">
        <v>1290</v>
      </c>
      <c r="AD333" t="s">
        <v>1027</v>
      </c>
      <c r="AE333" t="s">
        <v>571</v>
      </c>
      <c r="AF333" t="s">
        <v>336</v>
      </c>
      <c r="AG333" t="s">
        <v>696</v>
      </c>
      <c r="AH333" t="s">
        <v>329</v>
      </c>
      <c r="AI333">
        <v>1</v>
      </c>
      <c r="AJ333" t="s">
        <v>1008</v>
      </c>
      <c r="AK333" t="s">
        <v>1290</v>
      </c>
      <c r="AL333" t="s">
        <v>1149</v>
      </c>
      <c r="AM333" t="s">
        <v>1161</v>
      </c>
      <c r="AN333" t="s">
        <v>620</v>
      </c>
      <c r="AO333" t="s">
        <v>423</v>
      </c>
      <c r="AP333" t="s">
        <v>321</v>
      </c>
      <c r="AQ333">
        <v>1</v>
      </c>
      <c r="AR333" t="s">
        <v>217</v>
      </c>
      <c r="AS333" t="s">
        <v>1215</v>
      </c>
      <c r="AT333" t="s">
        <v>567</v>
      </c>
      <c r="AU333" t="s">
        <v>1028</v>
      </c>
      <c r="AV333" t="s">
        <v>427</v>
      </c>
      <c r="AW333" t="s">
        <v>427</v>
      </c>
    </row>
    <row r="334" spans="1:49" x14ac:dyDescent="0.2">
      <c r="A334" t="s">
        <v>241</v>
      </c>
      <c r="B334" t="s">
        <v>104</v>
      </c>
      <c r="C334">
        <v>1</v>
      </c>
      <c r="D334" t="s">
        <v>217</v>
      </c>
      <c r="E334" t="s">
        <v>582</v>
      </c>
      <c r="F334" s="7">
        <v>35431</v>
      </c>
      <c r="G334" s="8">
        <v>44137</v>
      </c>
      <c r="H334" s="3">
        <v>6989</v>
      </c>
      <c r="I334" s="3">
        <v>7383</v>
      </c>
      <c r="J334" t="s">
        <v>326</v>
      </c>
      <c r="K334">
        <v>0</v>
      </c>
      <c r="L334" t="s">
        <v>217</v>
      </c>
      <c r="M334" t="s">
        <v>468</v>
      </c>
      <c r="N334" t="s">
        <v>1291</v>
      </c>
      <c r="O334" t="s">
        <v>1292</v>
      </c>
      <c r="P334" t="s">
        <v>217</v>
      </c>
      <c r="Q334" t="s">
        <v>217</v>
      </c>
      <c r="R334" t="s">
        <v>327</v>
      </c>
      <c r="S334">
        <v>0</v>
      </c>
      <c r="T334" t="s">
        <v>217</v>
      </c>
      <c r="U334">
        <v>0</v>
      </c>
      <c r="V334" t="s">
        <v>228</v>
      </c>
      <c r="W334" t="s">
        <v>228</v>
      </c>
      <c r="X334" t="s">
        <v>1121</v>
      </c>
      <c r="Y334" t="s">
        <v>742</v>
      </c>
      <c r="Z334" t="s">
        <v>328</v>
      </c>
      <c r="AA334">
        <v>1</v>
      </c>
      <c r="AB334" t="s">
        <v>217</v>
      </c>
      <c r="AC334">
        <v>0</v>
      </c>
      <c r="AD334" t="s">
        <v>481</v>
      </c>
      <c r="AE334" t="s">
        <v>343</v>
      </c>
      <c r="AF334" t="s">
        <v>886</v>
      </c>
      <c r="AG334" t="s">
        <v>398</v>
      </c>
      <c r="AH334" t="s">
        <v>329</v>
      </c>
      <c r="AI334">
        <v>0</v>
      </c>
      <c r="AJ334" t="s">
        <v>217</v>
      </c>
      <c r="AK334">
        <v>0</v>
      </c>
      <c r="AL334" t="s">
        <v>342</v>
      </c>
      <c r="AM334" t="s">
        <v>393</v>
      </c>
      <c r="AN334" t="s">
        <v>893</v>
      </c>
      <c r="AO334" t="s">
        <v>588</v>
      </c>
      <c r="AP334" t="s">
        <v>321</v>
      </c>
      <c r="AQ334">
        <v>1</v>
      </c>
      <c r="AR334" t="s">
        <v>217</v>
      </c>
      <c r="AS334">
        <v>0</v>
      </c>
      <c r="AT334" t="s">
        <v>481</v>
      </c>
      <c r="AU334" t="s">
        <v>343</v>
      </c>
      <c r="AV334" t="s">
        <v>886</v>
      </c>
      <c r="AW334" t="s">
        <v>398</v>
      </c>
    </row>
    <row r="335" spans="1:49" x14ac:dyDescent="0.2">
      <c r="A335" t="s">
        <v>242</v>
      </c>
      <c r="B335" t="s">
        <v>104</v>
      </c>
      <c r="C335">
        <v>0</v>
      </c>
      <c r="D335" t="s">
        <v>217</v>
      </c>
      <c r="E335" t="s">
        <v>584</v>
      </c>
      <c r="F335" t="s">
        <v>362</v>
      </c>
      <c r="G335" t="s">
        <v>346</v>
      </c>
      <c r="H335" t="s">
        <v>500</v>
      </c>
      <c r="I335" t="s">
        <v>348</v>
      </c>
      <c r="J335" t="s">
        <v>326</v>
      </c>
      <c r="K335">
        <v>1</v>
      </c>
      <c r="L335" t="s">
        <v>425</v>
      </c>
      <c r="M335" t="s">
        <v>1123</v>
      </c>
      <c r="N335" t="s">
        <v>333</v>
      </c>
      <c r="O335" t="s">
        <v>1293</v>
      </c>
      <c r="P335" t="s">
        <v>333</v>
      </c>
      <c r="Q335" t="s">
        <v>1029</v>
      </c>
      <c r="R335" t="s">
        <v>327</v>
      </c>
      <c r="S335">
        <v>1</v>
      </c>
      <c r="T335" t="s">
        <v>649</v>
      </c>
      <c r="U335">
        <v>0</v>
      </c>
      <c r="V335" t="s">
        <v>217</v>
      </c>
      <c r="W335" t="s">
        <v>334</v>
      </c>
      <c r="X335" t="s">
        <v>762</v>
      </c>
      <c r="Y335" t="s">
        <v>384</v>
      </c>
      <c r="Z335" t="s">
        <v>328</v>
      </c>
      <c r="AA335">
        <v>1</v>
      </c>
      <c r="AB335" t="s">
        <v>217</v>
      </c>
      <c r="AC335" t="s">
        <v>457</v>
      </c>
      <c r="AD335" t="s">
        <v>361</v>
      </c>
      <c r="AE335" t="s">
        <v>1030</v>
      </c>
      <c r="AF335" t="s">
        <v>407</v>
      </c>
      <c r="AG335" t="s">
        <v>1060</v>
      </c>
      <c r="AH335" t="s">
        <v>329</v>
      </c>
      <c r="AI335">
        <v>1</v>
      </c>
      <c r="AJ335" t="s">
        <v>217</v>
      </c>
      <c r="AK335" t="s">
        <v>757</v>
      </c>
      <c r="AL335" t="s">
        <v>627</v>
      </c>
      <c r="AM335" t="s">
        <v>1034</v>
      </c>
      <c r="AN335" t="s">
        <v>772</v>
      </c>
      <c r="AO335" t="s">
        <v>622</v>
      </c>
      <c r="AP335" t="s">
        <v>321</v>
      </c>
      <c r="AQ335">
        <v>0</v>
      </c>
      <c r="AR335" t="s">
        <v>217</v>
      </c>
      <c r="AS335" t="s">
        <v>868</v>
      </c>
      <c r="AT335" t="s">
        <v>508</v>
      </c>
      <c r="AU335" t="s">
        <v>538</v>
      </c>
      <c r="AV335" t="s">
        <v>598</v>
      </c>
      <c r="AW335" t="s">
        <v>407</v>
      </c>
    </row>
    <row r="336" spans="1:49" x14ac:dyDescent="0.2">
      <c r="A336" t="s">
        <v>243</v>
      </c>
      <c r="B336" t="s">
        <v>104</v>
      </c>
      <c r="C336">
        <v>0</v>
      </c>
      <c r="D336" t="s">
        <v>217</v>
      </c>
      <c r="E336" t="s">
        <v>587</v>
      </c>
      <c r="F336" t="s">
        <v>588</v>
      </c>
      <c r="G336" t="s">
        <v>423</v>
      </c>
      <c r="H336" s="3">
        <v>1096</v>
      </c>
      <c r="I336" s="3">
        <v>1753</v>
      </c>
      <c r="J336" t="s">
        <v>326</v>
      </c>
      <c r="K336">
        <v>0</v>
      </c>
      <c r="L336" s="3">
        <v>2208</v>
      </c>
      <c r="M336" t="s">
        <v>712</v>
      </c>
      <c r="N336" t="s">
        <v>571</v>
      </c>
      <c r="O336" t="s">
        <v>479</v>
      </c>
      <c r="P336" t="s">
        <v>640</v>
      </c>
      <c r="Q336" t="s">
        <v>725</v>
      </c>
      <c r="R336" t="s">
        <v>327</v>
      </c>
      <c r="S336">
        <v>0</v>
      </c>
      <c r="T336" t="s">
        <v>217</v>
      </c>
      <c r="U336">
        <v>0</v>
      </c>
      <c r="V336" t="s">
        <v>217</v>
      </c>
      <c r="W336" t="s">
        <v>217</v>
      </c>
      <c r="X336" t="s">
        <v>508</v>
      </c>
      <c r="Y336" t="s">
        <v>1162</v>
      </c>
      <c r="Z336" t="s">
        <v>328</v>
      </c>
      <c r="AA336">
        <v>0</v>
      </c>
      <c r="AB336" t="s">
        <v>217</v>
      </c>
      <c r="AC336">
        <v>0</v>
      </c>
      <c r="AD336" t="s">
        <v>217</v>
      </c>
      <c r="AE336" t="s">
        <v>217</v>
      </c>
      <c r="AF336" t="s">
        <v>508</v>
      </c>
      <c r="AG336" t="s">
        <v>1162</v>
      </c>
      <c r="AH336" t="s">
        <v>329</v>
      </c>
      <c r="AI336">
        <v>0</v>
      </c>
      <c r="AJ336" t="s">
        <v>217</v>
      </c>
      <c r="AK336">
        <v>0</v>
      </c>
      <c r="AL336" t="s">
        <v>340</v>
      </c>
      <c r="AM336" t="s">
        <v>217</v>
      </c>
      <c r="AN336" t="s">
        <v>579</v>
      </c>
      <c r="AO336" t="s">
        <v>678</v>
      </c>
      <c r="AP336" t="s">
        <v>321</v>
      </c>
      <c r="AQ336">
        <v>0</v>
      </c>
      <c r="AR336" t="s">
        <v>217</v>
      </c>
      <c r="AS336">
        <v>0</v>
      </c>
      <c r="AT336" t="s">
        <v>217</v>
      </c>
      <c r="AU336" t="s">
        <v>217</v>
      </c>
      <c r="AV336" t="s">
        <v>508</v>
      </c>
      <c r="AW336" t="s">
        <v>1162</v>
      </c>
    </row>
    <row r="337" spans="1:49" x14ac:dyDescent="0.2">
      <c r="A337" t="s">
        <v>244</v>
      </c>
      <c r="B337" t="s">
        <v>104</v>
      </c>
      <c r="C337">
        <v>1</v>
      </c>
      <c r="D337" t="s">
        <v>511</v>
      </c>
      <c r="E337" t="s">
        <v>592</v>
      </c>
      <c r="F337" t="s">
        <v>593</v>
      </c>
      <c r="G337" s="3">
        <v>2601</v>
      </c>
      <c r="H337" t="s">
        <v>594</v>
      </c>
      <c r="I337" s="3">
        <v>3583</v>
      </c>
      <c r="J337" t="s">
        <v>326</v>
      </c>
      <c r="K337">
        <v>1</v>
      </c>
      <c r="L337" t="s">
        <v>478</v>
      </c>
      <c r="M337" t="s">
        <v>740</v>
      </c>
      <c r="N337" t="s">
        <v>342</v>
      </c>
      <c r="O337" t="s">
        <v>704</v>
      </c>
      <c r="P337" t="s">
        <v>446</v>
      </c>
      <c r="Q337" t="s">
        <v>608</v>
      </c>
      <c r="R337" t="s">
        <v>327</v>
      </c>
      <c r="S337">
        <v>1</v>
      </c>
      <c r="T337" t="s">
        <v>859</v>
      </c>
      <c r="U337">
        <v>0</v>
      </c>
      <c r="V337" t="s">
        <v>637</v>
      </c>
      <c r="W337" t="s">
        <v>377</v>
      </c>
      <c r="X337" t="s">
        <v>672</v>
      </c>
      <c r="Y337" t="s">
        <v>376</v>
      </c>
      <c r="Z337" t="s">
        <v>328</v>
      </c>
      <c r="AA337">
        <v>1</v>
      </c>
      <c r="AB337" t="s">
        <v>859</v>
      </c>
      <c r="AC337">
        <v>0</v>
      </c>
      <c r="AD337" t="s">
        <v>637</v>
      </c>
      <c r="AE337" t="s">
        <v>377</v>
      </c>
      <c r="AF337" t="s">
        <v>672</v>
      </c>
      <c r="AG337" t="s">
        <v>376</v>
      </c>
      <c r="AH337" t="s">
        <v>329</v>
      </c>
      <c r="AI337">
        <v>1</v>
      </c>
      <c r="AJ337" t="s">
        <v>343</v>
      </c>
      <c r="AK337" t="s">
        <v>867</v>
      </c>
      <c r="AL337" t="s">
        <v>707</v>
      </c>
      <c r="AM337" t="s">
        <v>537</v>
      </c>
      <c r="AN337" t="s">
        <v>506</v>
      </c>
      <c r="AO337" t="s">
        <v>217</v>
      </c>
      <c r="AP337" t="s">
        <v>321</v>
      </c>
      <c r="AQ337">
        <v>1</v>
      </c>
      <c r="AR337" t="s">
        <v>217</v>
      </c>
      <c r="AS337">
        <v>0</v>
      </c>
      <c r="AT337" t="s">
        <v>228</v>
      </c>
      <c r="AU337" t="s">
        <v>228</v>
      </c>
      <c r="AV337" t="s">
        <v>365</v>
      </c>
      <c r="AW337" t="s">
        <v>466</v>
      </c>
    </row>
    <row r="338" spans="1:49" x14ac:dyDescent="0.2">
      <c r="A338" t="s">
        <v>245</v>
      </c>
      <c r="B338" t="s">
        <v>104</v>
      </c>
      <c r="C338">
        <v>0</v>
      </c>
      <c r="D338" t="s">
        <v>217</v>
      </c>
      <c r="E338" t="s">
        <v>597</v>
      </c>
      <c r="F338" t="s">
        <v>446</v>
      </c>
      <c r="G338" t="s">
        <v>598</v>
      </c>
      <c r="H338" t="s">
        <v>426</v>
      </c>
      <c r="I338" t="s">
        <v>599</v>
      </c>
      <c r="J338" t="s">
        <v>326</v>
      </c>
      <c r="K338">
        <v>0</v>
      </c>
      <c r="L338" t="s">
        <v>564</v>
      </c>
      <c r="M338">
        <v>0</v>
      </c>
      <c r="N338" t="s">
        <v>217</v>
      </c>
      <c r="O338" t="s">
        <v>489</v>
      </c>
      <c r="P338" t="s">
        <v>1294</v>
      </c>
      <c r="Q338" t="s">
        <v>1198</v>
      </c>
      <c r="R338" t="s">
        <v>327</v>
      </c>
      <c r="S338">
        <v>0</v>
      </c>
      <c r="T338" t="s">
        <v>1140</v>
      </c>
      <c r="U338">
        <v>0</v>
      </c>
      <c r="V338" t="s">
        <v>217</v>
      </c>
      <c r="W338" t="s">
        <v>582</v>
      </c>
      <c r="X338" t="s">
        <v>410</v>
      </c>
      <c r="Y338" t="s">
        <v>1038</v>
      </c>
      <c r="Z338" t="s">
        <v>328</v>
      </c>
      <c r="AA338">
        <v>0</v>
      </c>
      <c r="AB338" t="s">
        <v>481</v>
      </c>
      <c r="AC338" t="s">
        <v>1183</v>
      </c>
      <c r="AD338" t="s">
        <v>763</v>
      </c>
      <c r="AE338" t="s">
        <v>840</v>
      </c>
      <c r="AF338" t="s">
        <v>518</v>
      </c>
      <c r="AG338" t="s">
        <v>381</v>
      </c>
      <c r="AH338" t="s">
        <v>329</v>
      </c>
      <c r="AI338">
        <v>0</v>
      </c>
      <c r="AJ338" t="s">
        <v>481</v>
      </c>
      <c r="AK338" t="s">
        <v>1163</v>
      </c>
      <c r="AL338" t="s">
        <v>730</v>
      </c>
      <c r="AM338" t="s">
        <v>447</v>
      </c>
      <c r="AN338" t="s">
        <v>866</v>
      </c>
      <c r="AO338" t="s">
        <v>1057</v>
      </c>
      <c r="AP338" t="s">
        <v>321</v>
      </c>
      <c r="AQ338">
        <v>1</v>
      </c>
      <c r="AR338" t="s">
        <v>480</v>
      </c>
      <c r="AS338" t="s">
        <v>667</v>
      </c>
      <c r="AT338" t="s">
        <v>343</v>
      </c>
      <c r="AU338" t="s">
        <v>485</v>
      </c>
      <c r="AV338" t="s">
        <v>490</v>
      </c>
      <c r="AW338" t="s">
        <v>372</v>
      </c>
    </row>
    <row r="339" spans="1:49" x14ac:dyDescent="0.2">
      <c r="A339" t="s">
        <v>246</v>
      </c>
      <c r="B339" t="s">
        <v>104</v>
      </c>
      <c r="C339">
        <v>0</v>
      </c>
      <c r="D339" t="s">
        <v>608</v>
      </c>
      <c r="E339" t="s">
        <v>609</v>
      </c>
      <c r="F339" t="s">
        <v>610</v>
      </c>
      <c r="G339" t="s">
        <v>611</v>
      </c>
      <c r="H339" t="s">
        <v>610</v>
      </c>
      <c r="I339" t="s">
        <v>612</v>
      </c>
      <c r="J339" t="s">
        <v>326</v>
      </c>
      <c r="K339">
        <v>1</v>
      </c>
      <c r="L339" t="s">
        <v>499</v>
      </c>
      <c r="M339">
        <v>0</v>
      </c>
      <c r="N339" t="s">
        <v>217</v>
      </c>
      <c r="O339" t="s">
        <v>881</v>
      </c>
      <c r="P339" t="s">
        <v>1282</v>
      </c>
      <c r="Q339" t="s">
        <v>1029</v>
      </c>
      <c r="R339" t="s">
        <v>327</v>
      </c>
      <c r="S339">
        <v>1</v>
      </c>
      <c r="T339" s="7">
        <v>24838</v>
      </c>
      <c r="U339">
        <v>0</v>
      </c>
      <c r="V339" s="3">
        <v>1344</v>
      </c>
      <c r="W339" t="s">
        <v>468</v>
      </c>
      <c r="X339" s="3">
        <v>1455</v>
      </c>
      <c r="Y339" t="s">
        <v>509</v>
      </c>
      <c r="Z339" t="s">
        <v>328</v>
      </c>
      <c r="AA339">
        <v>0</v>
      </c>
      <c r="AB339" t="s">
        <v>576</v>
      </c>
      <c r="AC339" t="s">
        <v>409</v>
      </c>
      <c r="AD339" t="s">
        <v>417</v>
      </c>
      <c r="AE339" t="s">
        <v>892</v>
      </c>
      <c r="AF339" t="s">
        <v>417</v>
      </c>
      <c r="AG339" t="s">
        <v>670</v>
      </c>
      <c r="AH339" t="s">
        <v>329</v>
      </c>
      <c r="AI339">
        <v>1</v>
      </c>
      <c r="AJ339" t="s">
        <v>882</v>
      </c>
      <c r="AK339" t="s">
        <v>484</v>
      </c>
      <c r="AL339" s="3">
        <v>1342</v>
      </c>
      <c r="AM339" t="s">
        <v>1082</v>
      </c>
      <c r="AN339" s="3">
        <v>1275</v>
      </c>
      <c r="AO339" t="s">
        <v>512</v>
      </c>
      <c r="AP339" t="s">
        <v>321</v>
      </c>
      <c r="AQ339">
        <v>0</v>
      </c>
      <c r="AR339" t="s">
        <v>580</v>
      </c>
      <c r="AS339" t="s">
        <v>1194</v>
      </c>
      <c r="AT339" t="s">
        <v>608</v>
      </c>
      <c r="AU339" t="s">
        <v>1045</v>
      </c>
      <c r="AV339" t="s">
        <v>603</v>
      </c>
      <c r="AW339" t="s">
        <v>840</v>
      </c>
    </row>
    <row r="340" spans="1:49" x14ac:dyDescent="0.2">
      <c r="A340" t="s">
        <v>247</v>
      </c>
      <c r="B340" t="s">
        <v>104</v>
      </c>
      <c r="C340">
        <v>1</v>
      </c>
      <c r="D340" t="s">
        <v>217</v>
      </c>
      <c r="E340" t="s">
        <v>617</v>
      </c>
      <c r="F340" s="3">
        <v>1776</v>
      </c>
      <c r="G340" s="3">
        <v>1836</v>
      </c>
      <c r="H340" s="3">
        <v>1791</v>
      </c>
      <c r="I340" s="3">
        <v>2362</v>
      </c>
      <c r="J340" t="s">
        <v>326</v>
      </c>
      <c r="K340">
        <v>1</v>
      </c>
      <c r="L340" t="s">
        <v>1012</v>
      </c>
      <c r="M340">
        <v>0</v>
      </c>
      <c r="N340" t="s">
        <v>1005</v>
      </c>
      <c r="O340" s="3">
        <v>1148</v>
      </c>
      <c r="P340" t="s">
        <v>355</v>
      </c>
      <c r="Q340" t="s">
        <v>1088</v>
      </c>
      <c r="R340" t="s">
        <v>327</v>
      </c>
      <c r="S340">
        <v>1</v>
      </c>
      <c r="T340" t="s">
        <v>823</v>
      </c>
      <c r="U340">
        <v>0</v>
      </c>
      <c r="V340" t="s">
        <v>520</v>
      </c>
      <c r="W340" s="3">
        <v>1179</v>
      </c>
      <c r="X340" t="s">
        <v>217</v>
      </c>
      <c r="Y340" t="s">
        <v>1011</v>
      </c>
      <c r="Z340" t="s">
        <v>328</v>
      </c>
      <c r="AA340">
        <v>0</v>
      </c>
      <c r="AB340" t="s">
        <v>217</v>
      </c>
      <c r="AC340">
        <v>0</v>
      </c>
      <c r="AD340" t="s">
        <v>512</v>
      </c>
      <c r="AE340" t="s">
        <v>403</v>
      </c>
      <c r="AF340" s="3">
        <v>1024</v>
      </c>
      <c r="AG340" t="s">
        <v>366</v>
      </c>
      <c r="AH340" t="s">
        <v>329</v>
      </c>
      <c r="AI340">
        <v>0</v>
      </c>
      <c r="AJ340" t="s">
        <v>217</v>
      </c>
      <c r="AK340">
        <v>0</v>
      </c>
      <c r="AL340" t="s">
        <v>473</v>
      </c>
      <c r="AM340" t="s">
        <v>359</v>
      </c>
      <c r="AN340" s="8">
        <v>43952</v>
      </c>
      <c r="AO340" t="s">
        <v>1247</v>
      </c>
      <c r="AP340" t="s">
        <v>321</v>
      </c>
      <c r="AQ340">
        <v>0</v>
      </c>
      <c r="AR340" t="s">
        <v>217</v>
      </c>
      <c r="AS340">
        <v>0</v>
      </c>
      <c r="AT340" t="s">
        <v>512</v>
      </c>
      <c r="AU340" t="s">
        <v>403</v>
      </c>
      <c r="AV340" s="3">
        <v>1024</v>
      </c>
      <c r="AW340" t="s">
        <v>366</v>
      </c>
    </row>
    <row r="341" spans="1:49" x14ac:dyDescent="0.2">
      <c r="A341" t="s">
        <v>248</v>
      </c>
      <c r="B341" t="s">
        <v>104</v>
      </c>
      <c r="C341">
        <v>0</v>
      </c>
      <c r="D341" s="3">
        <v>2005</v>
      </c>
      <c r="E341" t="s">
        <v>621</v>
      </c>
      <c r="F341" t="s">
        <v>622</v>
      </c>
      <c r="G341" t="s">
        <v>489</v>
      </c>
      <c r="H341" t="s">
        <v>623</v>
      </c>
      <c r="I341" t="s">
        <v>489</v>
      </c>
      <c r="J341" t="s">
        <v>326</v>
      </c>
      <c r="K341">
        <v>0</v>
      </c>
      <c r="L341" s="3">
        <v>1781</v>
      </c>
      <c r="M341">
        <v>0</v>
      </c>
      <c r="N341" t="s">
        <v>1030</v>
      </c>
      <c r="O341" t="s">
        <v>217</v>
      </c>
      <c r="P341" t="s">
        <v>1295</v>
      </c>
      <c r="Q341" t="s">
        <v>217</v>
      </c>
      <c r="R341" t="s">
        <v>327</v>
      </c>
      <c r="S341">
        <v>0</v>
      </c>
      <c r="T341" s="3">
        <v>1781</v>
      </c>
      <c r="U341">
        <v>0</v>
      </c>
      <c r="V341" t="s">
        <v>1030</v>
      </c>
      <c r="W341" t="s">
        <v>217</v>
      </c>
      <c r="X341" t="s">
        <v>1295</v>
      </c>
      <c r="Y341" t="s">
        <v>217</v>
      </c>
      <c r="Z341" t="s">
        <v>328</v>
      </c>
      <c r="AA341">
        <v>0</v>
      </c>
      <c r="AB341" t="s">
        <v>474</v>
      </c>
      <c r="AC341">
        <v>0</v>
      </c>
      <c r="AD341" t="s">
        <v>1295</v>
      </c>
      <c r="AE341" t="s">
        <v>217</v>
      </c>
      <c r="AF341" t="s">
        <v>1030</v>
      </c>
      <c r="AG341" t="s">
        <v>217</v>
      </c>
      <c r="AH341" t="s">
        <v>329</v>
      </c>
      <c r="AI341">
        <v>0</v>
      </c>
      <c r="AJ341" t="s">
        <v>389</v>
      </c>
      <c r="AK341" t="s">
        <v>359</v>
      </c>
      <c r="AL341" t="s">
        <v>614</v>
      </c>
      <c r="AM341" s="3">
        <v>1757</v>
      </c>
      <c r="AN341" t="s">
        <v>392</v>
      </c>
      <c r="AO341" t="s">
        <v>1245</v>
      </c>
      <c r="AP341" t="s">
        <v>321</v>
      </c>
      <c r="AQ341">
        <v>0</v>
      </c>
      <c r="AR341" t="s">
        <v>474</v>
      </c>
      <c r="AS341">
        <v>0</v>
      </c>
      <c r="AT341" t="s">
        <v>1295</v>
      </c>
      <c r="AU341" t="s">
        <v>217</v>
      </c>
      <c r="AV341" t="s">
        <v>1030</v>
      </c>
      <c r="AW341" t="s">
        <v>217</v>
      </c>
    </row>
    <row r="342" spans="1:49" x14ac:dyDescent="0.2">
      <c r="A342" t="s">
        <v>249</v>
      </c>
      <c r="B342" t="s">
        <v>104</v>
      </c>
      <c r="C342">
        <v>0</v>
      </c>
      <c r="D342" t="s">
        <v>217</v>
      </c>
      <c r="E342" t="s">
        <v>626</v>
      </c>
      <c r="F342" t="s">
        <v>627</v>
      </c>
      <c r="G342" t="s">
        <v>628</v>
      </c>
      <c r="H342" t="s">
        <v>629</v>
      </c>
      <c r="I342" t="s">
        <v>630</v>
      </c>
      <c r="J342" t="s">
        <v>326</v>
      </c>
      <c r="K342">
        <v>1</v>
      </c>
      <c r="L342" t="s">
        <v>217</v>
      </c>
      <c r="M342">
        <v>0</v>
      </c>
      <c r="N342" t="s">
        <v>650</v>
      </c>
      <c r="O342" t="s">
        <v>642</v>
      </c>
      <c r="P342" t="s">
        <v>513</v>
      </c>
      <c r="Q342" t="s">
        <v>1135</v>
      </c>
      <c r="R342" t="s">
        <v>327</v>
      </c>
      <c r="S342">
        <v>0</v>
      </c>
      <c r="T342" t="s">
        <v>480</v>
      </c>
      <c r="U342">
        <v>0</v>
      </c>
      <c r="V342" t="s">
        <v>546</v>
      </c>
      <c r="W342" t="s">
        <v>542</v>
      </c>
      <c r="X342" t="s">
        <v>710</v>
      </c>
      <c r="Y342" t="s">
        <v>342</v>
      </c>
      <c r="Z342" t="s">
        <v>328</v>
      </c>
      <c r="AA342">
        <v>1</v>
      </c>
      <c r="AB342" t="s">
        <v>480</v>
      </c>
      <c r="AC342" t="s">
        <v>360</v>
      </c>
      <c r="AD342" t="s">
        <v>580</v>
      </c>
      <c r="AE342" t="s">
        <v>578</v>
      </c>
      <c r="AF342" t="s">
        <v>674</v>
      </c>
      <c r="AG342" t="s">
        <v>508</v>
      </c>
      <c r="AH342" t="s">
        <v>329</v>
      </c>
      <c r="AI342">
        <v>1</v>
      </c>
      <c r="AJ342" t="s">
        <v>480</v>
      </c>
      <c r="AK342" t="s">
        <v>1035</v>
      </c>
      <c r="AL342" t="s">
        <v>360</v>
      </c>
      <c r="AM342" t="s">
        <v>547</v>
      </c>
      <c r="AN342" t="s">
        <v>466</v>
      </c>
      <c r="AO342" t="s">
        <v>541</v>
      </c>
      <c r="AP342" t="s">
        <v>321</v>
      </c>
      <c r="AQ342">
        <v>0</v>
      </c>
      <c r="AR342" t="s">
        <v>217</v>
      </c>
      <c r="AS342" t="s">
        <v>1092</v>
      </c>
      <c r="AT342" t="s">
        <v>756</v>
      </c>
      <c r="AU342" t="s">
        <v>663</v>
      </c>
      <c r="AV342" t="s">
        <v>545</v>
      </c>
      <c r="AW342" t="s">
        <v>725</v>
      </c>
    </row>
    <row r="343" spans="1:49" x14ac:dyDescent="0.2">
      <c r="A343" t="s">
        <v>250</v>
      </c>
      <c r="B343" t="s">
        <v>104</v>
      </c>
      <c r="C343">
        <v>0</v>
      </c>
      <c r="D343" t="s">
        <v>217</v>
      </c>
      <c r="E343" t="s">
        <v>634</v>
      </c>
      <c r="F343" t="s">
        <v>464</v>
      </c>
      <c r="G343" t="s">
        <v>635</v>
      </c>
      <c r="H343" t="s">
        <v>636</v>
      </c>
      <c r="I343" t="s">
        <v>533</v>
      </c>
      <c r="J343" t="s">
        <v>326</v>
      </c>
      <c r="K343">
        <v>0</v>
      </c>
      <c r="L343" t="s">
        <v>609</v>
      </c>
      <c r="M343">
        <v>0</v>
      </c>
      <c r="N343" t="s">
        <v>1261</v>
      </c>
      <c r="O343" t="s">
        <v>866</v>
      </c>
      <c r="P343" t="s">
        <v>1204</v>
      </c>
      <c r="Q343" t="s">
        <v>1133</v>
      </c>
      <c r="R343" t="s">
        <v>327</v>
      </c>
      <c r="S343">
        <v>0</v>
      </c>
      <c r="T343" s="3">
        <v>1277</v>
      </c>
      <c r="U343">
        <v>0</v>
      </c>
      <c r="V343" t="s">
        <v>1296</v>
      </c>
      <c r="W343" t="s">
        <v>473</v>
      </c>
      <c r="X343" t="s">
        <v>1297</v>
      </c>
      <c r="Y343" t="s">
        <v>490</v>
      </c>
      <c r="Z343" t="s">
        <v>328</v>
      </c>
      <c r="AA343">
        <v>1</v>
      </c>
      <c r="AB343" t="s">
        <v>859</v>
      </c>
      <c r="AC343" t="s">
        <v>1063</v>
      </c>
      <c r="AD343" t="s">
        <v>418</v>
      </c>
      <c r="AE343" t="s">
        <v>1089</v>
      </c>
      <c r="AF343" t="s">
        <v>641</v>
      </c>
      <c r="AG343" t="s">
        <v>696</v>
      </c>
      <c r="AH343" t="s">
        <v>329</v>
      </c>
      <c r="AI343">
        <v>0</v>
      </c>
      <c r="AJ343" t="s">
        <v>468</v>
      </c>
      <c r="AK343" t="s">
        <v>477</v>
      </c>
      <c r="AL343" t="s">
        <v>1046</v>
      </c>
      <c r="AM343" t="s">
        <v>886</v>
      </c>
      <c r="AN343" t="s">
        <v>1145</v>
      </c>
      <c r="AO343" t="s">
        <v>614</v>
      </c>
      <c r="AP343" t="s">
        <v>321</v>
      </c>
      <c r="AQ343">
        <v>1</v>
      </c>
      <c r="AR343" t="s">
        <v>217</v>
      </c>
      <c r="AS343" t="s">
        <v>643</v>
      </c>
      <c r="AT343" t="s">
        <v>392</v>
      </c>
      <c r="AU343" t="s">
        <v>333</v>
      </c>
      <c r="AV343" t="s">
        <v>423</v>
      </c>
      <c r="AW343" t="s">
        <v>644</v>
      </c>
    </row>
    <row r="344" spans="1:49" x14ac:dyDescent="0.2">
      <c r="A344" t="s">
        <v>251</v>
      </c>
      <c r="B344" t="s">
        <v>104</v>
      </c>
      <c r="C344">
        <v>1</v>
      </c>
      <c r="D344" t="s">
        <v>217</v>
      </c>
      <c r="E344" t="s">
        <v>331</v>
      </c>
      <c r="F344" t="s">
        <v>645</v>
      </c>
      <c r="G344" t="s">
        <v>646</v>
      </c>
      <c r="H344" t="s">
        <v>647</v>
      </c>
      <c r="I344" t="s">
        <v>648</v>
      </c>
      <c r="J344" t="s">
        <v>326</v>
      </c>
      <c r="K344">
        <v>1</v>
      </c>
      <c r="L344" t="s">
        <v>1047</v>
      </c>
      <c r="M344">
        <v>0</v>
      </c>
      <c r="N344" t="s">
        <v>217</v>
      </c>
      <c r="O344" t="s">
        <v>826</v>
      </c>
      <c r="P344" t="s">
        <v>1298</v>
      </c>
      <c r="Q344" t="s">
        <v>841</v>
      </c>
      <c r="R344" t="s">
        <v>327</v>
      </c>
      <c r="S344">
        <v>1</v>
      </c>
      <c r="T344" t="s">
        <v>217</v>
      </c>
      <c r="U344">
        <v>0</v>
      </c>
      <c r="V344" t="s">
        <v>228</v>
      </c>
      <c r="W344" t="s">
        <v>228</v>
      </c>
      <c r="X344" t="s">
        <v>850</v>
      </c>
      <c r="Y344" t="s">
        <v>696</v>
      </c>
      <c r="Z344" t="s">
        <v>328</v>
      </c>
      <c r="AA344">
        <v>0</v>
      </c>
      <c r="AB344" t="s">
        <v>471</v>
      </c>
      <c r="AC344" t="s">
        <v>1004</v>
      </c>
      <c r="AD344" t="s">
        <v>1087</v>
      </c>
      <c r="AE344" t="s">
        <v>1046</v>
      </c>
      <c r="AF344" t="s">
        <v>217</v>
      </c>
      <c r="AG344" t="s">
        <v>1222</v>
      </c>
      <c r="AH344" t="s">
        <v>329</v>
      </c>
      <c r="AI344">
        <v>1</v>
      </c>
      <c r="AJ344" t="s">
        <v>883</v>
      </c>
      <c r="AK344" t="s">
        <v>749</v>
      </c>
      <c r="AL344" t="s">
        <v>1019</v>
      </c>
      <c r="AM344" t="s">
        <v>693</v>
      </c>
      <c r="AN344" t="s">
        <v>458</v>
      </c>
      <c r="AO344" t="s">
        <v>804</v>
      </c>
      <c r="AP344" t="s">
        <v>321</v>
      </c>
      <c r="AQ344">
        <v>1</v>
      </c>
      <c r="AR344" t="s">
        <v>217</v>
      </c>
      <c r="AS344">
        <v>0</v>
      </c>
      <c r="AT344" t="s">
        <v>228</v>
      </c>
      <c r="AU344" t="s">
        <v>228</v>
      </c>
      <c r="AV344" t="s">
        <v>850</v>
      </c>
      <c r="AW344" t="s">
        <v>696</v>
      </c>
    </row>
    <row r="345" spans="1:49" x14ac:dyDescent="0.2">
      <c r="A345" t="s">
        <v>252</v>
      </c>
      <c r="B345" t="s">
        <v>104</v>
      </c>
      <c r="C345">
        <v>0</v>
      </c>
      <c r="D345" t="s">
        <v>480</v>
      </c>
      <c r="E345" t="s">
        <v>652</v>
      </c>
      <c r="F345" t="s">
        <v>582</v>
      </c>
      <c r="G345" t="s">
        <v>653</v>
      </c>
      <c r="H345" t="s">
        <v>654</v>
      </c>
      <c r="I345" s="3">
        <v>1379</v>
      </c>
      <c r="J345" t="s">
        <v>326</v>
      </c>
      <c r="K345">
        <v>1</v>
      </c>
      <c r="L345" s="3">
        <v>1006</v>
      </c>
      <c r="M345" t="s">
        <v>342</v>
      </c>
      <c r="N345" t="s">
        <v>539</v>
      </c>
      <c r="O345" t="s">
        <v>1028</v>
      </c>
      <c r="P345" t="s">
        <v>1247</v>
      </c>
      <c r="Q345" t="s">
        <v>624</v>
      </c>
      <c r="R345" t="s">
        <v>327</v>
      </c>
      <c r="S345">
        <v>1</v>
      </c>
      <c r="T345" t="s">
        <v>217</v>
      </c>
      <c r="U345">
        <v>0</v>
      </c>
      <c r="V345" t="s">
        <v>228</v>
      </c>
      <c r="W345" t="s">
        <v>228</v>
      </c>
      <c r="X345" s="3">
        <v>1182</v>
      </c>
      <c r="Y345" t="s">
        <v>701</v>
      </c>
      <c r="Z345" t="s">
        <v>328</v>
      </c>
      <c r="AA345">
        <v>1</v>
      </c>
      <c r="AB345" s="3">
        <v>1437</v>
      </c>
      <c r="AC345" t="s">
        <v>442</v>
      </c>
      <c r="AD345" t="s">
        <v>333</v>
      </c>
      <c r="AE345" t="s">
        <v>682</v>
      </c>
      <c r="AF345" t="s">
        <v>408</v>
      </c>
      <c r="AG345" t="s">
        <v>1097</v>
      </c>
      <c r="AH345" t="s">
        <v>329</v>
      </c>
      <c r="AI345">
        <v>1</v>
      </c>
      <c r="AJ345" t="s">
        <v>608</v>
      </c>
      <c r="AK345" t="s">
        <v>634</v>
      </c>
      <c r="AL345" t="s">
        <v>1144</v>
      </c>
      <c r="AM345" t="s">
        <v>1179</v>
      </c>
      <c r="AN345" s="3">
        <v>1092</v>
      </c>
      <c r="AO345" t="s">
        <v>217</v>
      </c>
      <c r="AP345" t="s">
        <v>321</v>
      </c>
      <c r="AQ345">
        <v>1</v>
      </c>
      <c r="AR345" s="3">
        <v>1437</v>
      </c>
      <c r="AS345" t="s">
        <v>442</v>
      </c>
      <c r="AT345" t="s">
        <v>333</v>
      </c>
      <c r="AU345" t="s">
        <v>682</v>
      </c>
      <c r="AV345" t="s">
        <v>408</v>
      </c>
      <c r="AW345" t="s">
        <v>1097</v>
      </c>
    </row>
    <row r="346" spans="1:49" x14ac:dyDescent="0.2">
      <c r="A346" t="s">
        <v>253</v>
      </c>
      <c r="B346" t="s">
        <v>104</v>
      </c>
      <c r="C346">
        <v>0</v>
      </c>
      <c r="D346" t="s">
        <v>217</v>
      </c>
      <c r="E346" t="s">
        <v>658</v>
      </c>
      <c r="F346" s="3">
        <v>1195</v>
      </c>
      <c r="G346" t="s">
        <v>659</v>
      </c>
      <c r="H346" s="3">
        <v>1115</v>
      </c>
      <c r="I346" t="s">
        <v>660</v>
      </c>
      <c r="J346" t="s">
        <v>326</v>
      </c>
      <c r="K346">
        <v>1</v>
      </c>
      <c r="L346" t="s">
        <v>217</v>
      </c>
      <c r="M346">
        <v>0</v>
      </c>
      <c r="N346" t="s">
        <v>217</v>
      </c>
      <c r="O346" t="s">
        <v>217</v>
      </c>
      <c r="P346" t="s">
        <v>541</v>
      </c>
      <c r="Q346" t="s">
        <v>343</v>
      </c>
      <c r="R346" t="s">
        <v>327</v>
      </c>
      <c r="S346">
        <v>1</v>
      </c>
      <c r="T346" t="s">
        <v>217</v>
      </c>
      <c r="U346">
        <v>0</v>
      </c>
      <c r="V346" t="s">
        <v>217</v>
      </c>
      <c r="W346" t="s">
        <v>217</v>
      </c>
      <c r="X346" t="s">
        <v>541</v>
      </c>
      <c r="Y346" t="s">
        <v>343</v>
      </c>
      <c r="Z346" t="s">
        <v>328</v>
      </c>
      <c r="AA346">
        <v>1</v>
      </c>
      <c r="AB346" t="s">
        <v>217</v>
      </c>
      <c r="AC346">
        <v>0</v>
      </c>
      <c r="AD346" t="s">
        <v>217</v>
      </c>
      <c r="AE346" t="s">
        <v>217</v>
      </c>
      <c r="AF346" t="s">
        <v>541</v>
      </c>
      <c r="AG346" t="s">
        <v>343</v>
      </c>
      <c r="AH346" t="s">
        <v>329</v>
      </c>
      <c r="AI346">
        <v>0</v>
      </c>
      <c r="AJ346" t="s">
        <v>1137</v>
      </c>
      <c r="AK346" t="s">
        <v>429</v>
      </c>
      <c r="AL346" t="s">
        <v>864</v>
      </c>
      <c r="AM346" t="s">
        <v>560</v>
      </c>
      <c r="AN346" t="s">
        <v>402</v>
      </c>
      <c r="AO346" t="s">
        <v>217</v>
      </c>
      <c r="AP346" t="s">
        <v>321</v>
      </c>
      <c r="AQ346">
        <v>1</v>
      </c>
      <c r="AR346" t="s">
        <v>217</v>
      </c>
      <c r="AS346">
        <v>0</v>
      </c>
      <c r="AT346" t="s">
        <v>217</v>
      </c>
      <c r="AU346" t="s">
        <v>217</v>
      </c>
      <c r="AV346" t="s">
        <v>541</v>
      </c>
      <c r="AW346" t="s">
        <v>343</v>
      </c>
    </row>
    <row r="347" spans="1:49" x14ac:dyDescent="0.2">
      <c r="A347" t="s">
        <v>254</v>
      </c>
      <c r="B347" t="s">
        <v>104</v>
      </c>
      <c r="C347">
        <v>0</v>
      </c>
      <c r="D347" t="s">
        <v>217</v>
      </c>
      <c r="E347" t="s">
        <v>659</v>
      </c>
      <c r="F347" s="3">
        <v>1195</v>
      </c>
      <c r="G347" t="s">
        <v>661</v>
      </c>
      <c r="H347" s="3">
        <v>1115</v>
      </c>
      <c r="I347" t="s">
        <v>662</v>
      </c>
      <c r="J347" t="s">
        <v>326</v>
      </c>
      <c r="K347">
        <v>0</v>
      </c>
      <c r="L347" t="s">
        <v>437</v>
      </c>
      <c r="M347">
        <v>0</v>
      </c>
      <c r="N347" t="s">
        <v>1082</v>
      </c>
      <c r="O347" t="s">
        <v>217</v>
      </c>
      <c r="P347" t="s">
        <v>815</v>
      </c>
      <c r="Q347" t="s">
        <v>1054</v>
      </c>
      <c r="R347" t="s">
        <v>327</v>
      </c>
      <c r="S347">
        <v>0</v>
      </c>
      <c r="T347" t="s">
        <v>391</v>
      </c>
      <c r="U347">
        <v>0</v>
      </c>
      <c r="V347" t="s">
        <v>688</v>
      </c>
      <c r="W347" t="s">
        <v>217</v>
      </c>
      <c r="X347" t="s">
        <v>815</v>
      </c>
      <c r="Y347" t="s">
        <v>427</v>
      </c>
      <c r="Z347" t="s">
        <v>328</v>
      </c>
      <c r="AA347">
        <v>1</v>
      </c>
      <c r="AB347" t="s">
        <v>674</v>
      </c>
      <c r="AC347" t="s">
        <v>1098</v>
      </c>
      <c r="AD347" t="s">
        <v>793</v>
      </c>
      <c r="AE347" t="s">
        <v>601</v>
      </c>
      <c r="AF347" t="s">
        <v>1042</v>
      </c>
      <c r="AG347" t="s">
        <v>217</v>
      </c>
      <c r="AH347" t="s">
        <v>329</v>
      </c>
      <c r="AI347">
        <v>0</v>
      </c>
      <c r="AJ347" t="s">
        <v>425</v>
      </c>
      <c r="AK347" t="s">
        <v>1256</v>
      </c>
      <c r="AL347" t="s">
        <v>445</v>
      </c>
      <c r="AM347" t="s">
        <v>742</v>
      </c>
      <c r="AN347" t="s">
        <v>353</v>
      </c>
      <c r="AO347" t="s">
        <v>378</v>
      </c>
      <c r="AP347" t="s">
        <v>321</v>
      </c>
      <c r="AQ347">
        <v>0</v>
      </c>
      <c r="AR347" t="s">
        <v>343</v>
      </c>
      <c r="AS347" t="s">
        <v>1164</v>
      </c>
      <c r="AT347" t="s">
        <v>432</v>
      </c>
      <c r="AU347" t="s">
        <v>433</v>
      </c>
      <c r="AV347" t="s">
        <v>1160</v>
      </c>
      <c r="AW347" t="s">
        <v>493</v>
      </c>
    </row>
    <row r="348" spans="1:49" x14ac:dyDescent="0.2">
      <c r="A348" t="s">
        <v>255</v>
      </c>
      <c r="B348" t="s">
        <v>104</v>
      </c>
      <c r="C348">
        <v>1</v>
      </c>
      <c r="D348" t="s">
        <v>217</v>
      </c>
      <c r="E348" t="s">
        <v>667</v>
      </c>
      <c r="F348" t="s">
        <v>668</v>
      </c>
      <c r="G348" t="s">
        <v>669</v>
      </c>
      <c r="H348" t="s">
        <v>670</v>
      </c>
      <c r="I348" s="3">
        <v>1245</v>
      </c>
      <c r="J348" t="s">
        <v>326</v>
      </c>
      <c r="K348">
        <v>0</v>
      </c>
      <c r="L348" t="s">
        <v>835</v>
      </c>
      <c r="M348" t="s">
        <v>679</v>
      </c>
      <c r="N348" t="s">
        <v>566</v>
      </c>
      <c r="O348" t="s">
        <v>1299</v>
      </c>
      <c r="P348" t="s">
        <v>1089</v>
      </c>
      <c r="Q348" t="s">
        <v>648</v>
      </c>
      <c r="R348" t="s">
        <v>327</v>
      </c>
      <c r="S348">
        <v>0</v>
      </c>
      <c r="T348" s="3">
        <v>2026</v>
      </c>
      <c r="U348">
        <v>0</v>
      </c>
      <c r="V348" t="s">
        <v>690</v>
      </c>
      <c r="W348" t="s">
        <v>217</v>
      </c>
      <c r="X348" t="s">
        <v>497</v>
      </c>
      <c r="Y348" t="s">
        <v>1138</v>
      </c>
      <c r="Z348" t="s">
        <v>328</v>
      </c>
      <c r="AA348">
        <v>1</v>
      </c>
      <c r="AB348" t="s">
        <v>638</v>
      </c>
      <c r="AC348" t="s">
        <v>344</v>
      </c>
      <c r="AD348" t="s">
        <v>1055</v>
      </c>
      <c r="AE348" t="s">
        <v>1300</v>
      </c>
      <c r="AF348" t="s">
        <v>709</v>
      </c>
      <c r="AG348" t="s">
        <v>748</v>
      </c>
      <c r="AH348" t="s">
        <v>329</v>
      </c>
      <c r="AI348">
        <v>1</v>
      </c>
      <c r="AJ348" t="s">
        <v>666</v>
      </c>
      <c r="AK348" t="s">
        <v>768</v>
      </c>
      <c r="AL348" t="s">
        <v>1301</v>
      </c>
      <c r="AM348" t="s">
        <v>588</v>
      </c>
      <c r="AN348" t="s">
        <v>1284</v>
      </c>
      <c r="AO348" t="s">
        <v>605</v>
      </c>
      <c r="AP348" t="s">
        <v>321</v>
      </c>
      <c r="AQ348">
        <v>1</v>
      </c>
      <c r="AR348" t="s">
        <v>217</v>
      </c>
      <c r="AS348" t="s">
        <v>1191</v>
      </c>
      <c r="AT348" t="s">
        <v>725</v>
      </c>
      <c r="AU348" t="s">
        <v>638</v>
      </c>
      <c r="AV348" t="s">
        <v>1123</v>
      </c>
      <c r="AW348" s="3">
        <v>1054</v>
      </c>
    </row>
    <row r="349" spans="1:49" x14ac:dyDescent="0.2">
      <c r="A349" t="s">
        <v>256</v>
      </c>
      <c r="B349" t="s">
        <v>104</v>
      </c>
      <c r="C349">
        <v>0</v>
      </c>
      <c r="D349" t="s">
        <v>217</v>
      </c>
      <c r="E349" t="s">
        <v>331</v>
      </c>
      <c r="F349" t="s">
        <v>645</v>
      </c>
      <c r="G349" s="3">
        <v>1432</v>
      </c>
      <c r="H349" t="s">
        <v>647</v>
      </c>
      <c r="I349" s="3">
        <v>1925</v>
      </c>
      <c r="J349" t="s">
        <v>326</v>
      </c>
      <c r="K349">
        <v>1</v>
      </c>
      <c r="L349" t="s">
        <v>416</v>
      </c>
      <c r="M349">
        <v>0</v>
      </c>
      <c r="N349" t="s">
        <v>217</v>
      </c>
      <c r="O349" t="s">
        <v>330</v>
      </c>
      <c r="P349" t="s">
        <v>1298</v>
      </c>
      <c r="Q349" t="s">
        <v>1034</v>
      </c>
      <c r="R349" t="s">
        <v>327</v>
      </c>
      <c r="S349">
        <v>1</v>
      </c>
      <c r="T349" t="s">
        <v>217</v>
      </c>
      <c r="U349">
        <v>0</v>
      </c>
      <c r="V349" t="s">
        <v>228</v>
      </c>
      <c r="W349" t="s">
        <v>228</v>
      </c>
      <c r="X349" t="s">
        <v>850</v>
      </c>
      <c r="Y349" t="s">
        <v>338</v>
      </c>
      <c r="Z349" t="s">
        <v>328</v>
      </c>
      <c r="AA349">
        <v>0</v>
      </c>
      <c r="AB349" t="s">
        <v>350</v>
      </c>
      <c r="AC349" t="s">
        <v>844</v>
      </c>
      <c r="AD349" t="s">
        <v>1087</v>
      </c>
      <c r="AE349" t="s">
        <v>1151</v>
      </c>
      <c r="AF349" t="s">
        <v>217</v>
      </c>
      <c r="AG349" t="s">
        <v>710</v>
      </c>
      <c r="AH349" t="s">
        <v>329</v>
      </c>
      <c r="AI349">
        <v>1</v>
      </c>
      <c r="AJ349" t="s">
        <v>576</v>
      </c>
      <c r="AK349" t="s">
        <v>676</v>
      </c>
      <c r="AL349" t="s">
        <v>1115</v>
      </c>
      <c r="AM349" t="s">
        <v>668</v>
      </c>
      <c r="AN349" t="s">
        <v>1015</v>
      </c>
      <c r="AO349" t="s">
        <v>555</v>
      </c>
      <c r="AP349" t="s">
        <v>321</v>
      </c>
      <c r="AQ349">
        <v>1</v>
      </c>
      <c r="AR349" t="s">
        <v>217</v>
      </c>
      <c r="AS349">
        <v>0</v>
      </c>
      <c r="AT349" t="s">
        <v>228</v>
      </c>
      <c r="AU349" t="s">
        <v>228</v>
      </c>
      <c r="AV349" t="s">
        <v>850</v>
      </c>
      <c r="AW349" t="s">
        <v>338</v>
      </c>
    </row>
    <row r="350" spans="1:49" x14ac:dyDescent="0.2">
      <c r="A350" t="s">
        <v>257</v>
      </c>
      <c r="B350" t="s">
        <v>104</v>
      </c>
      <c r="C350">
        <v>0</v>
      </c>
      <c r="D350" t="s">
        <v>481</v>
      </c>
      <c r="E350" t="s">
        <v>677</v>
      </c>
      <c r="F350" t="s">
        <v>678</v>
      </c>
      <c r="G350" t="s">
        <v>679</v>
      </c>
      <c r="H350" t="s">
        <v>680</v>
      </c>
      <c r="I350" t="s">
        <v>681</v>
      </c>
      <c r="J350" t="s">
        <v>326</v>
      </c>
      <c r="K350">
        <v>1</v>
      </c>
      <c r="L350" t="s">
        <v>1302</v>
      </c>
      <c r="M350">
        <v>0</v>
      </c>
      <c r="N350" t="s">
        <v>492</v>
      </c>
      <c r="O350" t="s">
        <v>569</v>
      </c>
      <c r="P350" t="s">
        <v>1176</v>
      </c>
      <c r="Q350" t="s">
        <v>416</v>
      </c>
      <c r="R350" t="s">
        <v>327</v>
      </c>
      <c r="S350">
        <v>1</v>
      </c>
      <c r="T350" t="s">
        <v>657</v>
      </c>
      <c r="U350">
        <v>0</v>
      </c>
      <c r="V350" t="s">
        <v>663</v>
      </c>
      <c r="W350" t="s">
        <v>759</v>
      </c>
      <c r="X350" t="s">
        <v>346</v>
      </c>
      <c r="Y350" t="s">
        <v>586</v>
      </c>
      <c r="Z350" t="s">
        <v>328</v>
      </c>
      <c r="AA350">
        <v>1</v>
      </c>
      <c r="AB350" t="s">
        <v>657</v>
      </c>
      <c r="AC350" t="s">
        <v>355</v>
      </c>
      <c r="AD350" t="s">
        <v>663</v>
      </c>
      <c r="AE350" t="s">
        <v>759</v>
      </c>
      <c r="AF350" t="s">
        <v>346</v>
      </c>
      <c r="AG350" t="s">
        <v>586</v>
      </c>
      <c r="AH350" t="s">
        <v>329</v>
      </c>
      <c r="AI350">
        <v>1</v>
      </c>
      <c r="AJ350" t="s">
        <v>632</v>
      </c>
      <c r="AK350" t="s">
        <v>455</v>
      </c>
      <c r="AL350" t="s">
        <v>850</v>
      </c>
      <c r="AM350" t="s">
        <v>433</v>
      </c>
      <c r="AN350" t="s">
        <v>332</v>
      </c>
      <c r="AO350" t="s">
        <v>518</v>
      </c>
      <c r="AP350" t="s">
        <v>321</v>
      </c>
      <c r="AQ350">
        <v>1</v>
      </c>
      <c r="AR350" t="s">
        <v>217</v>
      </c>
      <c r="AS350">
        <v>0</v>
      </c>
      <c r="AT350" t="s">
        <v>228</v>
      </c>
      <c r="AU350" t="s">
        <v>228</v>
      </c>
      <c r="AV350" t="s">
        <v>1303</v>
      </c>
      <c r="AW350" t="s">
        <v>805</v>
      </c>
    </row>
    <row r="351" spans="1:49" x14ac:dyDescent="0.2">
      <c r="A351" t="s">
        <v>258</v>
      </c>
      <c r="B351" t="s">
        <v>104</v>
      </c>
      <c r="C351">
        <v>1</v>
      </c>
      <c r="D351" t="s">
        <v>217</v>
      </c>
      <c r="E351" t="s">
        <v>684</v>
      </c>
      <c r="F351" t="s">
        <v>645</v>
      </c>
      <c r="G351" s="7">
        <v>46753</v>
      </c>
      <c r="H351" t="s">
        <v>647</v>
      </c>
      <c r="I351" s="3">
        <v>1891</v>
      </c>
      <c r="J351" t="s">
        <v>326</v>
      </c>
      <c r="K351">
        <v>1</v>
      </c>
      <c r="L351" t="s">
        <v>540</v>
      </c>
      <c r="M351">
        <v>0</v>
      </c>
      <c r="N351" t="s">
        <v>217</v>
      </c>
      <c r="O351" t="s">
        <v>580</v>
      </c>
      <c r="P351" t="s">
        <v>1298</v>
      </c>
      <c r="Q351" t="s">
        <v>1047</v>
      </c>
      <c r="R351" t="s">
        <v>327</v>
      </c>
      <c r="S351">
        <v>1</v>
      </c>
      <c r="T351" t="s">
        <v>217</v>
      </c>
      <c r="U351">
        <v>0</v>
      </c>
      <c r="V351" t="s">
        <v>228</v>
      </c>
      <c r="W351" t="s">
        <v>228</v>
      </c>
      <c r="X351" t="s">
        <v>850</v>
      </c>
      <c r="Y351" t="s">
        <v>539</v>
      </c>
      <c r="Z351" t="s">
        <v>328</v>
      </c>
      <c r="AA351">
        <v>0</v>
      </c>
      <c r="AB351" t="s">
        <v>343</v>
      </c>
      <c r="AC351" t="s">
        <v>703</v>
      </c>
      <c r="AD351" t="s">
        <v>1087</v>
      </c>
      <c r="AE351" t="s">
        <v>588</v>
      </c>
      <c r="AF351" t="s">
        <v>217</v>
      </c>
      <c r="AG351" t="s">
        <v>375</v>
      </c>
      <c r="AH351" t="s">
        <v>329</v>
      </c>
      <c r="AI351">
        <v>1</v>
      </c>
      <c r="AJ351" t="s">
        <v>607</v>
      </c>
      <c r="AK351" t="s">
        <v>685</v>
      </c>
      <c r="AL351" t="s">
        <v>1300</v>
      </c>
      <c r="AM351" t="s">
        <v>1258</v>
      </c>
      <c r="AN351" t="s">
        <v>758</v>
      </c>
      <c r="AO351" t="s">
        <v>217</v>
      </c>
      <c r="AP351" t="s">
        <v>321</v>
      </c>
      <c r="AQ351">
        <v>0</v>
      </c>
      <c r="AR351" t="s">
        <v>343</v>
      </c>
      <c r="AS351" t="s">
        <v>703</v>
      </c>
      <c r="AT351" t="s">
        <v>1087</v>
      </c>
      <c r="AU351" t="s">
        <v>588</v>
      </c>
      <c r="AV351" t="s">
        <v>217</v>
      </c>
      <c r="AW351" t="s">
        <v>375</v>
      </c>
    </row>
    <row r="352" spans="1:49" x14ac:dyDescent="0.2">
      <c r="A352" t="s">
        <v>259</v>
      </c>
      <c r="B352" t="s">
        <v>104</v>
      </c>
      <c r="C352">
        <v>1</v>
      </c>
      <c r="D352" t="s">
        <v>480</v>
      </c>
      <c r="E352" t="s">
        <v>684</v>
      </c>
      <c r="F352" t="s">
        <v>645</v>
      </c>
      <c r="G352" s="3">
        <v>1138</v>
      </c>
      <c r="H352" t="s">
        <v>647</v>
      </c>
      <c r="I352" s="3">
        <v>1997</v>
      </c>
      <c r="J352" t="s">
        <v>326</v>
      </c>
      <c r="K352">
        <v>1</v>
      </c>
      <c r="L352" t="s">
        <v>474</v>
      </c>
      <c r="M352">
        <v>0</v>
      </c>
      <c r="N352" t="s">
        <v>473</v>
      </c>
      <c r="O352" t="s">
        <v>217</v>
      </c>
      <c r="P352" t="s">
        <v>1184</v>
      </c>
      <c r="Q352" t="s">
        <v>777</v>
      </c>
      <c r="R352" t="s">
        <v>327</v>
      </c>
      <c r="S352">
        <v>1</v>
      </c>
      <c r="T352" t="s">
        <v>714</v>
      </c>
      <c r="U352">
        <v>0</v>
      </c>
      <c r="V352" t="s">
        <v>408</v>
      </c>
      <c r="W352" t="s">
        <v>217</v>
      </c>
      <c r="X352" t="s">
        <v>1253</v>
      </c>
      <c r="Y352" t="s">
        <v>346</v>
      </c>
      <c r="Z352" t="s">
        <v>328</v>
      </c>
      <c r="AA352">
        <v>1</v>
      </c>
      <c r="AB352" t="s">
        <v>1123</v>
      </c>
      <c r="AC352" t="s">
        <v>768</v>
      </c>
      <c r="AD352" t="s">
        <v>1253</v>
      </c>
      <c r="AE352" t="s">
        <v>346</v>
      </c>
      <c r="AF352" t="s">
        <v>408</v>
      </c>
      <c r="AG352" t="s">
        <v>217</v>
      </c>
      <c r="AH352" t="s">
        <v>329</v>
      </c>
      <c r="AI352">
        <v>0</v>
      </c>
      <c r="AJ352" t="s">
        <v>389</v>
      </c>
      <c r="AK352" t="s">
        <v>1031</v>
      </c>
      <c r="AL352" t="s">
        <v>706</v>
      </c>
      <c r="AM352" t="s">
        <v>822</v>
      </c>
      <c r="AN352" t="s">
        <v>1304</v>
      </c>
      <c r="AO352" t="s">
        <v>552</v>
      </c>
      <c r="AP352" t="s">
        <v>321</v>
      </c>
      <c r="AQ352">
        <v>0</v>
      </c>
      <c r="AR352" t="s">
        <v>217</v>
      </c>
      <c r="AS352" t="s">
        <v>1301</v>
      </c>
      <c r="AT352" t="s">
        <v>369</v>
      </c>
      <c r="AU352" t="s">
        <v>486</v>
      </c>
      <c r="AV352" t="s">
        <v>726</v>
      </c>
      <c r="AW352" s="3">
        <v>1505</v>
      </c>
    </row>
    <row r="353" spans="1:49" x14ac:dyDescent="0.2">
      <c r="A353" t="s">
        <v>260</v>
      </c>
      <c r="B353" t="s">
        <v>104</v>
      </c>
      <c r="C353">
        <v>1</v>
      </c>
      <c r="D353" t="s">
        <v>217</v>
      </c>
      <c r="E353" t="s">
        <v>689</v>
      </c>
      <c r="F353" t="s">
        <v>454</v>
      </c>
      <c r="G353" t="s">
        <v>690</v>
      </c>
      <c r="H353" t="s">
        <v>691</v>
      </c>
      <c r="I353" s="3">
        <v>1269</v>
      </c>
      <c r="J353" t="s">
        <v>326</v>
      </c>
      <c r="K353">
        <v>1</v>
      </c>
      <c r="L353" t="s">
        <v>1196</v>
      </c>
      <c r="M353">
        <v>0</v>
      </c>
      <c r="N353" t="s">
        <v>1210</v>
      </c>
      <c r="O353" t="s">
        <v>815</v>
      </c>
      <c r="P353" t="s">
        <v>1002</v>
      </c>
      <c r="Q353" t="s">
        <v>450</v>
      </c>
      <c r="R353" t="s">
        <v>327</v>
      </c>
      <c r="S353">
        <v>1</v>
      </c>
      <c r="T353" t="s">
        <v>880</v>
      </c>
      <c r="U353">
        <v>0</v>
      </c>
      <c r="V353" t="s">
        <v>1234</v>
      </c>
      <c r="W353" t="s">
        <v>440</v>
      </c>
      <c r="X353" t="s">
        <v>553</v>
      </c>
      <c r="Y353" t="s">
        <v>217</v>
      </c>
      <c r="Z353" t="s">
        <v>328</v>
      </c>
      <c r="AA353">
        <v>0</v>
      </c>
      <c r="AB353" t="s">
        <v>595</v>
      </c>
      <c r="AC353" t="s">
        <v>1305</v>
      </c>
      <c r="AD353" t="s">
        <v>346</v>
      </c>
      <c r="AE353" t="s">
        <v>337</v>
      </c>
      <c r="AF353" t="s">
        <v>405</v>
      </c>
      <c r="AG353" t="s">
        <v>398</v>
      </c>
      <c r="AH353" t="s">
        <v>329</v>
      </c>
      <c r="AI353">
        <v>1</v>
      </c>
      <c r="AJ353" t="s">
        <v>1018</v>
      </c>
      <c r="AK353" t="s">
        <v>589</v>
      </c>
      <c r="AL353" t="s">
        <v>1109</v>
      </c>
      <c r="AM353" t="s">
        <v>337</v>
      </c>
      <c r="AN353" t="s">
        <v>1306</v>
      </c>
      <c r="AO353" t="s">
        <v>766</v>
      </c>
      <c r="AP353" t="s">
        <v>321</v>
      </c>
      <c r="AQ353">
        <v>0</v>
      </c>
      <c r="AR353" t="s">
        <v>480</v>
      </c>
      <c r="AS353" t="s">
        <v>776</v>
      </c>
      <c r="AT353" t="s">
        <v>494</v>
      </c>
      <c r="AU353" t="s">
        <v>1290</v>
      </c>
      <c r="AV353" t="s">
        <v>870</v>
      </c>
      <c r="AW353" t="s">
        <v>522</v>
      </c>
    </row>
    <row r="354" spans="1:49" x14ac:dyDescent="0.2">
      <c r="A354" t="s">
        <v>261</v>
      </c>
      <c r="B354" t="s">
        <v>104</v>
      </c>
      <c r="C354">
        <v>0</v>
      </c>
      <c r="D354" t="s">
        <v>217</v>
      </c>
      <c r="E354" t="s">
        <v>692</v>
      </c>
      <c r="F354" t="s">
        <v>693</v>
      </c>
      <c r="G354" t="s">
        <v>694</v>
      </c>
      <c r="H354" t="s">
        <v>695</v>
      </c>
      <c r="I354" t="s">
        <v>565</v>
      </c>
      <c r="J354" t="s">
        <v>326</v>
      </c>
      <c r="K354">
        <v>1</v>
      </c>
      <c r="L354" t="s">
        <v>481</v>
      </c>
      <c r="M354" t="s">
        <v>652</v>
      </c>
      <c r="N354" t="s">
        <v>778</v>
      </c>
      <c r="O354" t="s">
        <v>855</v>
      </c>
      <c r="P354" t="s">
        <v>1280</v>
      </c>
      <c r="Q354" t="s">
        <v>1224</v>
      </c>
      <c r="R354" t="s">
        <v>327</v>
      </c>
      <c r="S354">
        <v>1</v>
      </c>
      <c r="T354" s="3">
        <v>1392</v>
      </c>
      <c r="U354">
        <v>0</v>
      </c>
      <c r="V354" t="s">
        <v>1072</v>
      </c>
      <c r="W354" t="s">
        <v>217</v>
      </c>
      <c r="X354" t="s">
        <v>1072</v>
      </c>
      <c r="Y354" t="s">
        <v>398</v>
      </c>
      <c r="Z354" t="s">
        <v>328</v>
      </c>
      <c r="AA354">
        <v>1</v>
      </c>
      <c r="AB354" t="s">
        <v>428</v>
      </c>
      <c r="AC354" t="s">
        <v>1280</v>
      </c>
      <c r="AD354" t="s">
        <v>1129</v>
      </c>
      <c r="AE354" t="s">
        <v>414</v>
      </c>
      <c r="AF354" t="s">
        <v>611</v>
      </c>
      <c r="AG354" t="s">
        <v>614</v>
      </c>
      <c r="AH354" t="s">
        <v>329</v>
      </c>
      <c r="AI354">
        <v>1</v>
      </c>
      <c r="AJ354" t="s">
        <v>443</v>
      </c>
      <c r="AK354" t="s">
        <v>1307</v>
      </c>
      <c r="AL354" t="s">
        <v>1033</v>
      </c>
      <c r="AM354" t="s">
        <v>871</v>
      </c>
      <c r="AN354" t="s">
        <v>462</v>
      </c>
      <c r="AO354" t="s">
        <v>374</v>
      </c>
      <c r="AP354" t="s">
        <v>321</v>
      </c>
      <c r="AQ354">
        <v>0</v>
      </c>
      <c r="AR354" t="s">
        <v>478</v>
      </c>
      <c r="AS354" t="s">
        <v>517</v>
      </c>
      <c r="AT354" t="s">
        <v>754</v>
      </c>
      <c r="AU354" t="s">
        <v>1281</v>
      </c>
      <c r="AV354" t="s">
        <v>819</v>
      </c>
      <c r="AW354" t="s">
        <v>1308</v>
      </c>
    </row>
    <row r="355" spans="1:49" x14ac:dyDescent="0.2">
      <c r="A355" t="s">
        <v>262</v>
      </c>
      <c r="B355" t="s">
        <v>104</v>
      </c>
      <c r="C355">
        <v>0</v>
      </c>
      <c r="D355" t="s">
        <v>674</v>
      </c>
      <c r="E355" t="s">
        <v>676</v>
      </c>
      <c r="F355" s="7">
        <v>36161</v>
      </c>
      <c r="G355" t="s">
        <v>694</v>
      </c>
      <c r="H355" s="3">
        <v>1294</v>
      </c>
      <c r="I355" t="s">
        <v>565</v>
      </c>
      <c r="J355" t="s">
        <v>326</v>
      </c>
      <c r="K355">
        <v>0</v>
      </c>
      <c r="L355" t="s">
        <v>783</v>
      </c>
      <c r="M355">
        <v>0</v>
      </c>
      <c r="N355" t="s">
        <v>217</v>
      </c>
      <c r="O355" t="s">
        <v>850</v>
      </c>
      <c r="P355" t="s">
        <v>563</v>
      </c>
      <c r="Q355" t="s">
        <v>1294</v>
      </c>
      <c r="R355" t="s">
        <v>327</v>
      </c>
      <c r="S355">
        <v>0</v>
      </c>
      <c r="T355" t="s">
        <v>217</v>
      </c>
      <c r="U355">
        <v>0</v>
      </c>
      <c r="V355" t="s">
        <v>228</v>
      </c>
      <c r="W355" t="s">
        <v>228</v>
      </c>
      <c r="X355" t="s">
        <v>1135</v>
      </c>
      <c r="Y355" t="s">
        <v>618</v>
      </c>
      <c r="Z355" t="s">
        <v>328</v>
      </c>
      <c r="AA355">
        <v>1</v>
      </c>
      <c r="AB355" t="s">
        <v>217</v>
      </c>
      <c r="AC355" t="s">
        <v>1074</v>
      </c>
      <c r="AD355" t="s">
        <v>1096</v>
      </c>
      <c r="AE355" t="s">
        <v>353</v>
      </c>
      <c r="AF355" t="s">
        <v>556</v>
      </c>
      <c r="AG355" t="s">
        <v>427</v>
      </c>
      <c r="AH355" t="s">
        <v>329</v>
      </c>
      <c r="AI355">
        <v>0</v>
      </c>
      <c r="AJ355" t="s">
        <v>589</v>
      </c>
      <c r="AK355" t="s">
        <v>652</v>
      </c>
      <c r="AL355" t="s">
        <v>617</v>
      </c>
      <c r="AM355" t="s">
        <v>893</v>
      </c>
      <c r="AN355" t="s">
        <v>517</v>
      </c>
      <c r="AO355" t="s">
        <v>1019</v>
      </c>
      <c r="AP355" t="s">
        <v>321</v>
      </c>
      <c r="AQ355">
        <v>0</v>
      </c>
      <c r="AR355" t="s">
        <v>217</v>
      </c>
      <c r="AS355">
        <v>0</v>
      </c>
      <c r="AT355" t="s">
        <v>228</v>
      </c>
      <c r="AU355" t="s">
        <v>228</v>
      </c>
      <c r="AV355" t="s">
        <v>1135</v>
      </c>
      <c r="AW355" t="s">
        <v>618</v>
      </c>
    </row>
    <row r="356" spans="1:49" x14ac:dyDescent="0.2">
      <c r="A356" t="s">
        <v>263</v>
      </c>
      <c r="B356" t="s">
        <v>104</v>
      </c>
      <c r="C356">
        <v>1</v>
      </c>
      <c r="D356" t="s">
        <v>576</v>
      </c>
      <c r="E356" t="s">
        <v>702</v>
      </c>
      <c r="F356" t="s">
        <v>645</v>
      </c>
      <c r="G356" t="s">
        <v>696</v>
      </c>
      <c r="H356" t="s">
        <v>647</v>
      </c>
      <c r="I356" t="s">
        <v>703</v>
      </c>
      <c r="J356" t="s">
        <v>326</v>
      </c>
      <c r="K356">
        <v>1</v>
      </c>
      <c r="L356" t="s">
        <v>591</v>
      </c>
      <c r="M356">
        <v>0</v>
      </c>
      <c r="N356" t="s">
        <v>217</v>
      </c>
      <c r="O356" t="s">
        <v>378</v>
      </c>
      <c r="P356" t="s">
        <v>1298</v>
      </c>
      <c r="Q356" t="s">
        <v>430</v>
      </c>
      <c r="R356" t="s">
        <v>327</v>
      </c>
      <c r="S356">
        <v>1</v>
      </c>
      <c r="T356" t="s">
        <v>217</v>
      </c>
      <c r="U356">
        <v>0</v>
      </c>
      <c r="V356" t="s">
        <v>228</v>
      </c>
      <c r="W356" t="s">
        <v>228</v>
      </c>
      <c r="X356" t="s">
        <v>850</v>
      </c>
      <c r="Y356" t="s">
        <v>435</v>
      </c>
      <c r="Z356" t="s">
        <v>328</v>
      </c>
      <c r="AA356">
        <v>0</v>
      </c>
      <c r="AB356" t="s">
        <v>442</v>
      </c>
      <c r="AC356" t="s">
        <v>1096</v>
      </c>
      <c r="AD356" t="s">
        <v>1087</v>
      </c>
      <c r="AE356" t="s">
        <v>1027</v>
      </c>
      <c r="AF356" t="s">
        <v>217</v>
      </c>
      <c r="AG356" t="s">
        <v>604</v>
      </c>
      <c r="AH356" t="s">
        <v>329</v>
      </c>
      <c r="AI356">
        <v>0</v>
      </c>
      <c r="AJ356" t="s">
        <v>754</v>
      </c>
      <c r="AK356" t="s">
        <v>657</v>
      </c>
      <c r="AL356" t="s">
        <v>498</v>
      </c>
      <c r="AM356" t="s">
        <v>440</v>
      </c>
      <c r="AN356" t="s">
        <v>1273</v>
      </c>
      <c r="AO356" t="s">
        <v>338</v>
      </c>
      <c r="AP356" t="s">
        <v>321</v>
      </c>
      <c r="AQ356">
        <v>1</v>
      </c>
      <c r="AR356" t="s">
        <v>217</v>
      </c>
      <c r="AS356">
        <v>0</v>
      </c>
      <c r="AT356" t="s">
        <v>228</v>
      </c>
      <c r="AU356" t="s">
        <v>228</v>
      </c>
      <c r="AV356" t="s">
        <v>850</v>
      </c>
      <c r="AW356" t="s">
        <v>435</v>
      </c>
    </row>
    <row r="357" spans="1:49" x14ac:dyDescent="0.2">
      <c r="A357" t="s">
        <v>264</v>
      </c>
      <c r="B357" t="s">
        <v>104</v>
      </c>
      <c r="C357">
        <v>0</v>
      </c>
      <c r="D357" t="s">
        <v>217</v>
      </c>
      <c r="E357" t="s">
        <v>705</v>
      </c>
      <c r="F357" t="s">
        <v>599</v>
      </c>
      <c r="G357" t="s">
        <v>694</v>
      </c>
      <c r="H357" t="s">
        <v>706</v>
      </c>
      <c r="I357" t="s">
        <v>565</v>
      </c>
      <c r="J357" t="s">
        <v>326</v>
      </c>
      <c r="K357">
        <v>0</v>
      </c>
      <c r="L357" t="s">
        <v>694</v>
      </c>
      <c r="M357">
        <v>0</v>
      </c>
      <c r="N357" t="s">
        <v>217</v>
      </c>
      <c r="O357" t="s">
        <v>1309</v>
      </c>
      <c r="P357" t="s">
        <v>1036</v>
      </c>
      <c r="Q357" t="s">
        <v>477</v>
      </c>
      <c r="R357" t="s">
        <v>327</v>
      </c>
      <c r="S357">
        <v>0</v>
      </c>
      <c r="T357" t="s">
        <v>694</v>
      </c>
      <c r="U357">
        <v>0</v>
      </c>
      <c r="V357" t="s">
        <v>217</v>
      </c>
      <c r="W357" t="s">
        <v>1309</v>
      </c>
      <c r="X357" t="s">
        <v>1036</v>
      </c>
      <c r="Y357" t="s">
        <v>477</v>
      </c>
      <c r="Z357" t="s">
        <v>328</v>
      </c>
      <c r="AA357">
        <v>0</v>
      </c>
      <c r="AB357" t="s">
        <v>217</v>
      </c>
      <c r="AC357" t="s">
        <v>630</v>
      </c>
      <c r="AD357" t="s">
        <v>502</v>
      </c>
      <c r="AE357" t="s">
        <v>1018</v>
      </c>
      <c r="AF357" t="s">
        <v>756</v>
      </c>
      <c r="AG357" t="s">
        <v>592</v>
      </c>
      <c r="AH357" t="s">
        <v>329</v>
      </c>
      <c r="AI357">
        <v>1</v>
      </c>
      <c r="AJ357" t="s">
        <v>664</v>
      </c>
      <c r="AK357" t="s">
        <v>1175</v>
      </c>
      <c r="AL357" t="s">
        <v>1310</v>
      </c>
      <c r="AM357" t="s">
        <v>423</v>
      </c>
      <c r="AN357" s="3">
        <v>1226</v>
      </c>
      <c r="AO357" t="s">
        <v>372</v>
      </c>
      <c r="AP357" t="s">
        <v>321</v>
      </c>
      <c r="AQ357">
        <v>0</v>
      </c>
      <c r="AR357" t="s">
        <v>217</v>
      </c>
      <c r="AS357" t="s">
        <v>630</v>
      </c>
      <c r="AT357" t="s">
        <v>502</v>
      </c>
      <c r="AU357" t="s">
        <v>1018</v>
      </c>
      <c r="AV357" t="s">
        <v>756</v>
      </c>
      <c r="AW357" t="s">
        <v>592</v>
      </c>
    </row>
    <row r="358" spans="1:49" x14ac:dyDescent="0.2">
      <c r="A358" t="s">
        <v>265</v>
      </c>
      <c r="B358" t="s">
        <v>104</v>
      </c>
      <c r="C358">
        <v>0</v>
      </c>
      <c r="D358" t="s">
        <v>217</v>
      </c>
      <c r="E358" t="s">
        <v>703</v>
      </c>
      <c r="F358" t="s">
        <v>356</v>
      </c>
      <c r="G358" t="s">
        <v>711</v>
      </c>
      <c r="H358" t="s">
        <v>571</v>
      </c>
      <c r="I358" t="s">
        <v>455</v>
      </c>
      <c r="J358" t="s">
        <v>326</v>
      </c>
      <c r="K358">
        <v>0</v>
      </c>
      <c r="L358" t="s">
        <v>376</v>
      </c>
      <c r="M358" t="s">
        <v>1311</v>
      </c>
      <c r="N358" t="s">
        <v>401</v>
      </c>
      <c r="O358" t="s">
        <v>688</v>
      </c>
      <c r="P358" t="s">
        <v>579</v>
      </c>
      <c r="Q358" t="s">
        <v>1103</v>
      </c>
      <c r="R358" t="s">
        <v>327</v>
      </c>
      <c r="S358">
        <v>0</v>
      </c>
      <c r="T358" t="s">
        <v>1133</v>
      </c>
      <c r="U358">
        <v>0</v>
      </c>
      <c r="V358" t="s">
        <v>217</v>
      </c>
      <c r="W358" t="s">
        <v>374</v>
      </c>
      <c r="X358" t="s">
        <v>788</v>
      </c>
      <c r="Y358" t="s">
        <v>1312</v>
      </c>
      <c r="Z358" t="s">
        <v>328</v>
      </c>
      <c r="AA358">
        <v>0</v>
      </c>
      <c r="AB358" t="s">
        <v>347</v>
      </c>
      <c r="AC358" t="s">
        <v>1311</v>
      </c>
      <c r="AD358" t="s">
        <v>539</v>
      </c>
      <c r="AE358" t="s">
        <v>1011</v>
      </c>
      <c r="AF358" t="s">
        <v>1097</v>
      </c>
      <c r="AG358" t="s">
        <v>523</v>
      </c>
      <c r="AH358" t="s">
        <v>329</v>
      </c>
      <c r="AI358">
        <v>0</v>
      </c>
      <c r="AJ358" t="s">
        <v>376</v>
      </c>
      <c r="AK358" t="s">
        <v>1311</v>
      </c>
      <c r="AL358" t="s">
        <v>401</v>
      </c>
      <c r="AM358" t="s">
        <v>688</v>
      </c>
      <c r="AN358" t="s">
        <v>579</v>
      </c>
      <c r="AO358" t="s">
        <v>1103</v>
      </c>
      <c r="AP358" t="s">
        <v>321</v>
      </c>
      <c r="AQ358">
        <v>0</v>
      </c>
      <c r="AR358" t="s">
        <v>480</v>
      </c>
      <c r="AS358" t="s">
        <v>1143</v>
      </c>
      <c r="AT358" t="s">
        <v>428</v>
      </c>
      <c r="AU358" t="s">
        <v>390</v>
      </c>
      <c r="AV358" t="s">
        <v>437</v>
      </c>
      <c r="AW358" t="s">
        <v>519</v>
      </c>
    </row>
    <row r="359" spans="1:49" x14ac:dyDescent="0.2">
      <c r="A359" t="s">
        <v>266</v>
      </c>
      <c r="B359" t="s">
        <v>104</v>
      </c>
      <c r="C359">
        <v>1</v>
      </c>
      <c r="D359" t="s">
        <v>217</v>
      </c>
      <c r="E359" t="s">
        <v>713</v>
      </c>
      <c r="F359" t="s">
        <v>714</v>
      </c>
      <c r="G359" t="s">
        <v>694</v>
      </c>
      <c r="H359" t="s">
        <v>715</v>
      </c>
      <c r="I359" t="s">
        <v>565</v>
      </c>
      <c r="J359" t="s">
        <v>326</v>
      </c>
      <c r="K359">
        <v>0</v>
      </c>
      <c r="L359" t="s">
        <v>576</v>
      </c>
      <c r="M359" t="s">
        <v>1313</v>
      </c>
      <c r="N359" t="s">
        <v>503</v>
      </c>
      <c r="O359" t="s">
        <v>574</v>
      </c>
      <c r="P359" t="s">
        <v>734</v>
      </c>
      <c r="Q359" t="s">
        <v>798</v>
      </c>
      <c r="R359" t="s">
        <v>327</v>
      </c>
      <c r="S359">
        <v>0</v>
      </c>
      <c r="T359" t="s">
        <v>1109</v>
      </c>
      <c r="U359">
        <v>0</v>
      </c>
      <c r="V359" t="s">
        <v>701</v>
      </c>
      <c r="W359" t="s">
        <v>876</v>
      </c>
      <c r="X359" t="s">
        <v>375</v>
      </c>
      <c r="Y359" t="s">
        <v>700</v>
      </c>
      <c r="Z359" t="s">
        <v>328</v>
      </c>
      <c r="AA359">
        <v>0</v>
      </c>
      <c r="AB359" t="s">
        <v>384</v>
      </c>
      <c r="AC359" t="s">
        <v>559</v>
      </c>
      <c r="AD359" t="s">
        <v>1232</v>
      </c>
      <c r="AE359" t="s">
        <v>1314</v>
      </c>
      <c r="AF359" t="s">
        <v>654</v>
      </c>
      <c r="AG359" t="s">
        <v>1315</v>
      </c>
      <c r="AH359" t="s">
        <v>329</v>
      </c>
      <c r="AI359">
        <v>0</v>
      </c>
      <c r="AJ359" t="s">
        <v>424</v>
      </c>
      <c r="AK359" t="s">
        <v>780</v>
      </c>
      <c r="AL359" t="s">
        <v>850</v>
      </c>
      <c r="AM359" t="s">
        <v>1298</v>
      </c>
      <c r="AN359" t="s">
        <v>1315</v>
      </c>
      <c r="AO359" t="s">
        <v>1201</v>
      </c>
      <c r="AP359" t="s">
        <v>321</v>
      </c>
      <c r="AQ359">
        <v>0</v>
      </c>
      <c r="AR359" t="s">
        <v>480</v>
      </c>
      <c r="AS359" t="s">
        <v>721</v>
      </c>
      <c r="AT359" t="s">
        <v>604</v>
      </c>
      <c r="AU359" t="s">
        <v>722</v>
      </c>
      <c r="AV359" t="s">
        <v>412</v>
      </c>
      <c r="AW359" t="s">
        <v>723</v>
      </c>
    </row>
    <row r="360" spans="1:49" x14ac:dyDescent="0.2">
      <c r="A360" t="s">
        <v>267</v>
      </c>
      <c r="B360" t="s">
        <v>104</v>
      </c>
      <c r="C360">
        <v>0</v>
      </c>
      <c r="D360" t="s">
        <v>217</v>
      </c>
      <c r="E360" t="s">
        <v>724</v>
      </c>
      <c r="F360" t="s">
        <v>725</v>
      </c>
      <c r="G360" t="s">
        <v>694</v>
      </c>
      <c r="H360" t="s">
        <v>726</v>
      </c>
      <c r="I360" t="s">
        <v>565</v>
      </c>
      <c r="J360" t="s">
        <v>326</v>
      </c>
      <c r="K360">
        <v>0</v>
      </c>
      <c r="L360" t="s">
        <v>656</v>
      </c>
      <c r="M360" t="s">
        <v>883</v>
      </c>
      <c r="N360" t="s">
        <v>544</v>
      </c>
      <c r="O360" t="s">
        <v>1206</v>
      </c>
      <c r="P360" t="s">
        <v>1298</v>
      </c>
      <c r="Q360" t="s">
        <v>1316</v>
      </c>
      <c r="R360" t="s">
        <v>327</v>
      </c>
      <c r="S360">
        <v>1</v>
      </c>
      <c r="T360" t="s">
        <v>473</v>
      </c>
      <c r="U360">
        <v>0</v>
      </c>
      <c r="V360" t="s">
        <v>217</v>
      </c>
      <c r="W360" t="s">
        <v>769</v>
      </c>
      <c r="X360" t="s">
        <v>1317</v>
      </c>
      <c r="Y360" t="s">
        <v>1242</v>
      </c>
      <c r="Z360" t="s">
        <v>328</v>
      </c>
      <c r="AA360">
        <v>1</v>
      </c>
      <c r="AB360" t="s">
        <v>481</v>
      </c>
      <c r="AC360" t="s">
        <v>427</v>
      </c>
      <c r="AD360" t="s">
        <v>1133</v>
      </c>
      <c r="AE360" t="s">
        <v>1024</v>
      </c>
      <c r="AF360" t="s">
        <v>784</v>
      </c>
      <c r="AG360" t="s">
        <v>1026</v>
      </c>
      <c r="AH360" t="s">
        <v>329</v>
      </c>
      <c r="AI360">
        <v>1</v>
      </c>
      <c r="AJ360" t="s">
        <v>747</v>
      </c>
      <c r="AK360" t="s">
        <v>532</v>
      </c>
      <c r="AL360" t="s">
        <v>1318</v>
      </c>
      <c r="AM360" t="s">
        <v>1319</v>
      </c>
      <c r="AN360" t="s">
        <v>695</v>
      </c>
      <c r="AO360" t="s">
        <v>1055</v>
      </c>
      <c r="AP360" t="s">
        <v>321</v>
      </c>
      <c r="AQ360">
        <v>1</v>
      </c>
      <c r="AR360" t="s">
        <v>217</v>
      </c>
      <c r="AS360" t="s">
        <v>1137</v>
      </c>
      <c r="AT360" t="s">
        <v>887</v>
      </c>
      <c r="AU360" t="s">
        <v>342</v>
      </c>
      <c r="AV360" t="s">
        <v>545</v>
      </c>
      <c r="AW360" t="s">
        <v>420</v>
      </c>
    </row>
    <row r="361" spans="1:49" x14ac:dyDescent="0.2">
      <c r="A361" t="s">
        <v>268</v>
      </c>
      <c r="B361" t="s">
        <v>104</v>
      </c>
      <c r="C361">
        <v>0</v>
      </c>
      <c r="D361" t="s">
        <v>480</v>
      </c>
      <c r="E361" t="s">
        <v>728</v>
      </c>
      <c r="F361" t="s">
        <v>411</v>
      </c>
      <c r="G361" t="s">
        <v>550</v>
      </c>
      <c r="H361" t="s">
        <v>680</v>
      </c>
      <c r="I361" t="s">
        <v>729</v>
      </c>
      <c r="J361" t="s">
        <v>326</v>
      </c>
      <c r="K361">
        <v>1</v>
      </c>
      <c r="L361" t="s">
        <v>1320</v>
      </c>
      <c r="M361">
        <v>0</v>
      </c>
      <c r="N361" t="s">
        <v>1099</v>
      </c>
      <c r="O361" t="s">
        <v>217</v>
      </c>
      <c r="P361" t="s">
        <v>593</v>
      </c>
      <c r="Q361" t="s">
        <v>449</v>
      </c>
      <c r="R361" t="s">
        <v>327</v>
      </c>
      <c r="S361">
        <v>1</v>
      </c>
      <c r="T361" t="s">
        <v>715</v>
      </c>
      <c r="U361">
        <v>0</v>
      </c>
      <c r="V361" t="s">
        <v>1321</v>
      </c>
      <c r="W361" t="s">
        <v>217</v>
      </c>
      <c r="X361" t="s">
        <v>665</v>
      </c>
      <c r="Y361" t="s">
        <v>781</v>
      </c>
      <c r="Z361" t="s">
        <v>328</v>
      </c>
      <c r="AA361">
        <v>0</v>
      </c>
      <c r="AB361" t="s">
        <v>649</v>
      </c>
      <c r="AC361" t="s">
        <v>1143</v>
      </c>
      <c r="AD361" t="s">
        <v>764</v>
      </c>
      <c r="AE361" t="s">
        <v>1047</v>
      </c>
      <c r="AF361" t="s">
        <v>663</v>
      </c>
      <c r="AG361" t="s">
        <v>1029</v>
      </c>
      <c r="AH361" t="s">
        <v>329</v>
      </c>
      <c r="AI361">
        <v>1</v>
      </c>
      <c r="AJ361" t="s">
        <v>480</v>
      </c>
      <c r="AK361" t="s">
        <v>1243</v>
      </c>
      <c r="AL361" t="s">
        <v>1236</v>
      </c>
      <c r="AM361" t="s">
        <v>500</v>
      </c>
      <c r="AN361" t="s">
        <v>1322</v>
      </c>
      <c r="AO361" t="s">
        <v>567</v>
      </c>
      <c r="AP361" t="s">
        <v>321</v>
      </c>
      <c r="AQ361">
        <v>1</v>
      </c>
      <c r="AR361" t="s">
        <v>747</v>
      </c>
      <c r="AS361" t="s">
        <v>1282</v>
      </c>
      <c r="AT361" t="s">
        <v>365</v>
      </c>
      <c r="AU361" t="s">
        <v>485</v>
      </c>
      <c r="AV361" t="s">
        <v>465</v>
      </c>
      <c r="AW361" t="s">
        <v>1321</v>
      </c>
    </row>
    <row r="362" spans="1:49" x14ac:dyDescent="0.2">
      <c r="A362" t="s">
        <v>269</v>
      </c>
      <c r="B362" t="s">
        <v>104</v>
      </c>
      <c r="C362">
        <v>1</v>
      </c>
      <c r="D362" t="s">
        <v>480</v>
      </c>
      <c r="E362" t="s">
        <v>597</v>
      </c>
      <c r="F362" t="s">
        <v>730</v>
      </c>
      <c r="G362" t="s">
        <v>694</v>
      </c>
      <c r="H362" t="s">
        <v>731</v>
      </c>
      <c r="I362" t="s">
        <v>565</v>
      </c>
      <c r="J362" t="s">
        <v>326</v>
      </c>
      <c r="K362">
        <v>0</v>
      </c>
      <c r="L362" t="s">
        <v>351</v>
      </c>
      <c r="M362" t="s">
        <v>484</v>
      </c>
      <c r="N362" t="s">
        <v>1044</v>
      </c>
      <c r="O362" t="s">
        <v>855</v>
      </c>
      <c r="P362" t="s">
        <v>549</v>
      </c>
      <c r="Q362" t="s">
        <v>1224</v>
      </c>
      <c r="R362" t="s">
        <v>327</v>
      </c>
      <c r="S362">
        <v>1</v>
      </c>
      <c r="T362" t="s">
        <v>762</v>
      </c>
      <c r="U362">
        <v>0</v>
      </c>
      <c r="V362" t="s">
        <v>401</v>
      </c>
      <c r="W362" t="s">
        <v>1299</v>
      </c>
      <c r="X362" t="s">
        <v>604</v>
      </c>
      <c r="Y362" t="s">
        <v>1323</v>
      </c>
      <c r="Z362" t="s">
        <v>328</v>
      </c>
      <c r="AA362">
        <v>0</v>
      </c>
      <c r="AB362" t="s">
        <v>424</v>
      </c>
      <c r="AC362" t="s">
        <v>1105</v>
      </c>
      <c r="AD362" t="s">
        <v>604</v>
      </c>
      <c r="AE362" t="s">
        <v>1323</v>
      </c>
      <c r="AF362" t="s">
        <v>401</v>
      </c>
      <c r="AG362" t="s">
        <v>1299</v>
      </c>
      <c r="AH362" t="s">
        <v>329</v>
      </c>
      <c r="AI362">
        <v>1</v>
      </c>
      <c r="AJ362" t="s">
        <v>344</v>
      </c>
      <c r="AK362" t="s">
        <v>1015</v>
      </c>
      <c r="AL362" t="s">
        <v>334</v>
      </c>
      <c r="AM362" t="s">
        <v>627</v>
      </c>
      <c r="AN362" t="s">
        <v>737</v>
      </c>
      <c r="AO362" t="s">
        <v>1273</v>
      </c>
      <c r="AP362" t="s">
        <v>321</v>
      </c>
      <c r="AQ362">
        <v>1</v>
      </c>
      <c r="AR362" t="s">
        <v>217</v>
      </c>
      <c r="AS362" t="s">
        <v>653</v>
      </c>
      <c r="AT362" t="s">
        <v>417</v>
      </c>
      <c r="AU362" t="s">
        <v>453</v>
      </c>
      <c r="AV362" t="s">
        <v>645</v>
      </c>
      <c r="AW362" t="s">
        <v>737</v>
      </c>
    </row>
    <row r="363" spans="1:49" x14ac:dyDescent="0.2">
      <c r="A363" t="s">
        <v>270</v>
      </c>
      <c r="B363" t="s">
        <v>104</v>
      </c>
      <c r="C363">
        <v>0</v>
      </c>
      <c r="D363" t="s">
        <v>217</v>
      </c>
      <c r="E363" t="s">
        <v>738</v>
      </c>
      <c r="F363" t="s">
        <v>511</v>
      </c>
      <c r="G363" t="s">
        <v>739</v>
      </c>
      <c r="H363" t="s">
        <v>740</v>
      </c>
      <c r="I363" t="s">
        <v>561</v>
      </c>
      <c r="J363" t="s">
        <v>326</v>
      </c>
      <c r="K363">
        <v>1</v>
      </c>
      <c r="L363" t="s">
        <v>482</v>
      </c>
      <c r="M363">
        <v>0</v>
      </c>
      <c r="N363" t="s">
        <v>217</v>
      </c>
      <c r="O363" t="s">
        <v>410</v>
      </c>
      <c r="P363" t="s">
        <v>787</v>
      </c>
      <c r="Q363" t="s">
        <v>376</v>
      </c>
      <c r="R363" t="s">
        <v>327</v>
      </c>
      <c r="S363">
        <v>1</v>
      </c>
      <c r="T363" t="s">
        <v>772</v>
      </c>
      <c r="U363">
        <v>0</v>
      </c>
      <c r="V363" t="s">
        <v>217</v>
      </c>
      <c r="W363" t="s">
        <v>678</v>
      </c>
      <c r="X363" t="s">
        <v>1096</v>
      </c>
      <c r="Y363" t="s">
        <v>428</v>
      </c>
      <c r="Z363" t="s">
        <v>328</v>
      </c>
      <c r="AA363">
        <v>1</v>
      </c>
      <c r="AB363" t="s">
        <v>835</v>
      </c>
      <c r="AC363">
        <v>0</v>
      </c>
      <c r="AD363" t="s">
        <v>478</v>
      </c>
      <c r="AE363" t="s">
        <v>410</v>
      </c>
      <c r="AF363" t="s">
        <v>611</v>
      </c>
      <c r="AG363" t="s">
        <v>596</v>
      </c>
      <c r="AH363" t="s">
        <v>329</v>
      </c>
      <c r="AI363">
        <v>1</v>
      </c>
      <c r="AJ363" t="s">
        <v>663</v>
      </c>
      <c r="AK363">
        <v>0</v>
      </c>
      <c r="AL363" t="s">
        <v>596</v>
      </c>
      <c r="AM363" t="s">
        <v>1319</v>
      </c>
      <c r="AN363" t="s">
        <v>1324</v>
      </c>
      <c r="AO363" t="s">
        <v>478</v>
      </c>
      <c r="AP363" t="s">
        <v>321</v>
      </c>
      <c r="AQ363">
        <v>0</v>
      </c>
      <c r="AR363" t="s">
        <v>217</v>
      </c>
      <c r="AS363" t="s">
        <v>676</v>
      </c>
      <c r="AT363" t="s">
        <v>347</v>
      </c>
      <c r="AU363" t="s">
        <v>1325</v>
      </c>
      <c r="AV363" t="s">
        <v>1060</v>
      </c>
      <c r="AW363" t="s">
        <v>377</v>
      </c>
    </row>
    <row r="364" spans="1:49" x14ac:dyDescent="0.2">
      <c r="A364" t="s">
        <v>271</v>
      </c>
      <c r="B364" t="s">
        <v>104</v>
      </c>
      <c r="C364">
        <v>0</v>
      </c>
      <c r="D364" t="s">
        <v>560</v>
      </c>
      <c r="E364" t="s">
        <v>741</v>
      </c>
      <c r="F364" t="s">
        <v>742</v>
      </c>
      <c r="G364" t="s">
        <v>430</v>
      </c>
      <c r="H364" t="s">
        <v>571</v>
      </c>
      <c r="I364" t="s">
        <v>743</v>
      </c>
      <c r="J364" t="s">
        <v>326</v>
      </c>
      <c r="K364">
        <v>1</v>
      </c>
      <c r="L364" s="7">
        <v>14977</v>
      </c>
      <c r="M364">
        <v>0</v>
      </c>
      <c r="N364" t="s">
        <v>1122</v>
      </c>
      <c r="O364" t="s">
        <v>217</v>
      </c>
      <c r="P364" t="s">
        <v>1258</v>
      </c>
      <c r="Q364" t="s">
        <v>848</v>
      </c>
      <c r="R364" t="s">
        <v>327</v>
      </c>
      <c r="S364">
        <v>1</v>
      </c>
      <c r="T364" s="3">
        <v>1082</v>
      </c>
      <c r="U364">
        <v>0</v>
      </c>
      <c r="V364" t="s">
        <v>584</v>
      </c>
      <c r="W364" t="s">
        <v>217</v>
      </c>
      <c r="X364" t="s">
        <v>734</v>
      </c>
      <c r="Y364" t="s">
        <v>1182</v>
      </c>
      <c r="Z364" t="s">
        <v>328</v>
      </c>
      <c r="AA364">
        <v>1</v>
      </c>
      <c r="AB364" t="s">
        <v>586</v>
      </c>
      <c r="AC364" t="s">
        <v>720</v>
      </c>
      <c r="AD364" t="s">
        <v>493</v>
      </c>
      <c r="AE364" t="s">
        <v>432</v>
      </c>
      <c r="AF364" t="s">
        <v>408</v>
      </c>
      <c r="AG364" t="s">
        <v>1232</v>
      </c>
      <c r="AH364" t="s">
        <v>329</v>
      </c>
      <c r="AI364">
        <v>1</v>
      </c>
      <c r="AJ364" t="s">
        <v>576</v>
      </c>
      <c r="AK364" t="s">
        <v>698</v>
      </c>
      <c r="AL364" t="s">
        <v>464</v>
      </c>
      <c r="AM364" t="s">
        <v>525</v>
      </c>
      <c r="AN364" t="s">
        <v>709</v>
      </c>
      <c r="AO364" t="s">
        <v>623</v>
      </c>
      <c r="AP364" t="s">
        <v>321</v>
      </c>
      <c r="AQ364">
        <v>0</v>
      </c>
      <c r="AR364" t="s">
        <v>480</v>
      </c>
      <c r="AS364" t="s">
        <v>796</v>
      </c>
      <c r="AT364" t="s">
        <v>468</v>
      </c>
      <c r="AU364" t="s">
        <v>797</v>
      </c>
      <c r="AV364" t="s">
        <v>720</v>
      </c>
      <c r="AW364" t="s">
        <v>1042</v>
      </c>
    </row>
    <row r="365" spans="1:49" x14ac:dyDescent="0.2">
      <c r="A365" t="s">
        <v>272</v>
      </c>
      <c r="B365" t="s">
        <v>104</v>
      </c>
      <c r="C365">
        <v>0</v>
      </c>
      <c r="D365" t="s">
        <v>480</v>
      </c>
      <c r="E365" t="s">
        <v>744</v>
      </c>
      <c r="F365" t="s">
        <v>745</v>
      </c>
      <c r="G365" t="s">
        <v>653</v>
      </c>
      <c r="H365" t="s">
        <v>746</v>
      </c>
      <c r="I365" s="3">
        <v>1379</v>
      </c>
      <c r="J365" t="s">
        <v>326</v>
      </c>
      <c r="K365">
        <v>1</v>
      </c>
      <c r="L365" t="s">
        <v>217</v>
      </c>
      <c r="M365">
        <v>0</v>
      </c>
      <c r="N365" t="s">
        <v>217</v>
      </c>
      <c r="O365" t="s">
        <v>217</v>
      </c>
      <c r="P365" t="s">
        <v>441</v>
      </c>
      <c r="Q365" t="s">
        <v>523</v>
      </c>
      <c r="R365" t="s">
        <v>327</v>
      </c>
      <c r="S365">
        <v>1</v>
      </c>
      <c r="T365" t="s">
        <v>217</v>
      </c>
      <c r="U365">
        <v>0</v>
      </c>
      <c r="V365" t="s">
        <v>228</v>
      </c>
      <c r="W365" t="s">
        <v>228</v>
      </c>
      <c r="X365" t="s">
        <v>491</v>
      </c>
      <c r="Y365" t="s">
        <v>701</v>
      </c>
      <c r="Z365" t="s">
        <v>328</v>
      </c>
      <c r="AA365">
        <v>1</v>
      </c>
      <c r="AB365" t="s">
        <v>428</v>
      </c>
      <c r="AC365" t="s">
        <v>637</v>
      </c>
      <c r="AD365" t="s">
        <v>608</v>
      </c>
      <c r="AE365" t="s">
        <v>217</v>
      </c>
      <c r="AF365" t="s">
        <v>769</v>
      </c>
      <c r="AG365" t="s">
        <v>624</v>
      </c>
      <c r="AH365" t="s">
        <v>329</v>
      </c>
      <c r="AI365">
        <v>1</v>
      </c>
      <c r="AJ365" t="s">
        <v>217</v>
      </c>
      <c r="AK365">
        <v>0</v>
      </c>
      <c r="AL365" t="s">
        <v>217</v>
      </c>
      <c r="AM365" t="s">
        <v>217</v>
      </c>
      <c r="AN365" t="s">
        <v>823</v>
      </c>
      <c r="AO365" t="s">
        <v>449</v>
      </c>
      <c r="AP365" t="s">
        <v>321</v>
      </c>
      <c r="AQ365">
        <v>1</v>
      </c>
      <c r="AR365" t="s">
        <v>217</v>
      </c>
      <c r="AS365">
        <v>0</v>
      </c>
      <c r="AT365" t="s">
        <v>228</v>
      </c>
      <c r="AU365" t="s">
        <v>228</v>
      </c>
      <c r="AV365" t="s">
        <v>491</v>
      </c>
      <c r="AW365" t="s">
        <v>701</v>
      </c>
    </row>
    <row r="366" spans="1:49" x14ac:dyDescent="0.2">
      <c r="A366" t="s">
        <v>273</v>
      </c>
      <c r="B366" t="s">
        <v>104</v>
      </c>
      <c r="C366">
        <v>0</v>
      </c>
      <c r="D366" t="s">
        <v>217</v>
      </c>
      <c r="E366" t="s">
        <v>749</v>
      </c>
      <c r="F366" t="s">
        <v>349</v>
      </c>
      <c r="G366" t="s">
        <v>694</v>
      </c>
      <c r="H366" t="s">
        <v>378</v>
      </c>
      <c r="I366" t="s">
        <v>565</v>
      </c>
      <c r="J366" t="s">
        <v>326</v>
      </c>
      <c r="K366">
        <v>0</v>
      </c>
      <c r="L366" t="s">
        <v>571</v>
      </c>
      <c r="M366">
        <v>0</v>
      </c>
      <c r="N366" t="s">
        <v>217</v>
      </c>
      <c r="O366" t="s">
        <v>723</v>
      </c>
      <c r="P366" t="s">
        <v>824</v>
      </c>
      <c r="Q366" t="s">
        <v>1243</v>
      </c>
      <c r="R366" t="s">
        <v>327</v>
      </c>
      <c r="S366">
        <v>0</v>
      </c>
      <c r="T366" t="s">
        <v>758</v>
      </c>
      <c r="U366">
        <v>0</v>
      </c>
      <c r="V366" t="s">
        <v>217</v>
      </c>
      <c r="W366" t="s">
        <v>1198</v>
      </c>
      <c r="X366" t="s">
        <v>864</v>
      </c>
      <c r="Y366" t="s">
        <v>1010</v>
      </c>
      <c r="Z366" t="s">
        <v>328</v>
      </c>
      <c r="AA366">
        <v>1</v>
      </c>
      <c r="AB366" t="s">
        <v>529</v>
      </c>
      <c r="AC366" t="s">
        <v>462</v>
      </c>
      <c r="AD366" t="s">
        <v>477</v>
      </c>
      <c r="AE366" t="s">
        <v>502</v>
      </c>
      <c r="AF366" t="s">
        <v>1013</v>
      </c>
      <c r="AG366" t="s">
        <v>614</v>
      </c>
      <c r="AH366" t="s">
        <v>329</v>
      </c>
      <c r="AI366">
        <v>1</v>
      </c>
      <c r="AJ366" t="s">
        <v>675</v>
      </c>
      <c r="AK366" t="s">
        <v>1144</v>
      </c>
      <c r="AL366" t="s">
        <v>1319</v>
      </c>
      <c r="AM366" t="s">
        <v>725</v>
      </c>
      <c r="AN366" t="s">
        <v>865</v>
      </c>
      <c r="AO366" t="s">
        <v>1034</v>
      </c>
      <c r="AP366" t="s">
        <v>321</v>
      </c>
      <c r="AQ366">
        <v>0</v>
      </c>
      <c r="AR366" t="s">
        <v>758</v>
      </c>
      <c r="AS366">
        <v>0</v>
      </c>
      <c r="AT366" t="s">
        <v>217</v>
      </c>
      <c r="AU366" t="s">
        <v>1198</v>
      </c>
      <c r="AV366" t="s">
        <v>864</v>
      </c>
      <c r="AW366" t="s">
        <v>1010</v>
      </c>
    </row>
    <row r="367" spans="1:49" x14ac:dyDescent="0.2">
      <c r="A367" t="s">
        <v>274</v>
      </c>
      <c r="B367" t="s">
        <v>104</v>
      </c>
      <c r="C367">
        <v>0</v>
      </c>
      <c r="D367" t="s">
        <v>217</v>
      </c>
      <c r="E367" t="s">
        <v>752</v>
      </c>
      <c r="F367" t="s">
        <v>753</v>
      </c>
      <c r="G367" t="s">
        <v>694</v>
      </c>
      <c r="H367" t="s">
        <v>408</v>
      </c>
      <c r="I367" t="s">
        <v>565</v>
      </c>
      <c r="J367" t="s">
        <v>326</v>
      </c>
      <c r="K367">
        <v>0</v>
      </c>
      <c r="L367" t="s">
        <v>579</v>
      </c>
      <c r="M367">
        <v>0</v>
      </c>
      <c r="N367" t="s">
        <v>414</v>
      </c>
      <c r="O367" t="s">
        <v>1211</v>
      </c>
      <c r="P367" t="s">
        <v>349</v>
      </c>
      <c r="Q367" t="s">
        <v>660</v>
      </c>
      <c r="R367" t="s">
        <v>327</v>
      </c>
      <c r="S367">
        <v>0</v>
      </c>
      <c r="T367" t="s">
        <v>755</v>
      </c>
      <c r="U367">
        <v>0</v>
      </c>
      <c r="V367" t="s">
        <v>426</v>
      </c>
      <c r="W367" t="s">
        <v>659</v>
      </c>
      <c r="X367" t="s">
        <v>1003</v>
      </c>
      <c r="Y367" t="s">
        <v>371</v>
      </c>
      <c r="Z367" t="s">
        <v>328</v>
      </c>
      <c r="AA367">
        <v>1</v>
      </c>
      <c r="AB367" t="s">
        <v>343</v>
      </c>
      <c r="AC367" t="s">
        <v>784</v>
      </c>
      <c r="AD367" t="s">
        <v>706</v>
      </c>
      <c r="AE367" t="s">
        <v>1200</v>
      </c>
      <c r="AF367" t="s">
        <v>1013</v>
      </c>
      <c r="AG367" t="s">
        <v>1289</v>
      </c>
      <c r="AH367" t="s">
        <v>329</v>
      </c>
      <c r="AI367">
        <v>0</v>
      </c>
      <c r="AJ367" t="s">
        <v>217</v>
      </c>
      <c r="AK367" t="s">
        <v>771</v>
      </c>
      <c r="AL367" t="s">
        <v>1326</v>
      </c>
      <c r="AM367" t="s">
        <v>1116</v>
      </c>
      <c r="AN367" t="s">
        <v>336</v>
      </c>
      <c r="AO367" t="s">
        <v>550</v>
      </c>
      <c r="AP367" t="s">
        <v>321</v>
      </c>
      <c r="AQ367">
        <v>1</v>
      </c>
      <c r="AR367" t="s">
        <v>481</v>
      </c>
      <c r="AS367" t="s">
        <v>1143</v>
      </c>
      <c r="AT367" t="s">
        <v>1151</v>
      </c>
      <c r="AU367" t="s">
        <v>342</v>
      </c>
      <c r="AV367" t="s">
        <v>1152</v>
      </c>
      <c r="AW367" t="s">
        <v>420</v>
      </c>
    </row>
    <row r="368" spans="1:49" x14ac:dyDescent="0.2">
      <c r="A368" t="s">
        <v>275</v>
      </c>
      <c r="B368" t="s">
        <v>104</v>
      </c>
      <c r="C368">
        <v>1</v>
      </c>
      <c r="D368" t="s">
        <v>217</v>
      </c>
      <c r="E368" t="s">
        <v>462</v>
      </c>
      <c r="F368" t="s">
        <v>757</v>
      </c>
      <c r="G368" t="s">
        <v>430</v>
      </c>
      <c r="H368" t="s">
        <v>758</v>
      </c>
      <c r="I368" t="s">
        <v>743</v>
      </c>
      <c r="J368" t="s">
        <v>326</v>
      </c>
      <c r="K368">
        <v>0</v>
      </c>
      <c r="L368" t="s">
        <v>579</v>
      </c>
      <c r="M368">
        <v>0</v>
      </c>
      <c r="N368" t="s">
        <v>217</v>
      </c>
      <c r="O368" t="s">
        <v>534</v>
      </c>
      <c r="P368" t="s">
        <v>592</v>
      </c>
      <c r="Q368" t="s">
        <v>828</v>
      </c>
      <c r="R368" t="s">
        <v>327</v>
      </c>
      <c r="S368">
        <v>0</v>
      </c>
      <c r="T368" t="s">
        <v>688</v>
      </c>
      <c r="U368">
        <v>0</v>
      </c>
      <c r="V368" t="s">
        <v>730</v>
      </c>
      <c r="W368" t="s">
        <v>217</v>
      </c>
      <c r="X368" t="s">
        <v>489</v>
      </c>
      <c r="Y368" t="s">
        <v>1182</v>
      </c>
      <c r="Z368" t="s">
        <v>328</v>
      </c>
      <c r="AA368">
        <v>0</v>
      </c>
      <c r="AB368" t="s">
        <v>576</v>
      </c>
      <c r="AC368" t="s">
        <v>573</v>
      </c>
      <c r="AD368" t="s">
        <v>1319</v>
      </c>
      <c r="AE368" t="s">
        <v>402</v>
      </c>
      <c r="AF368" t="s">
        <v>600</v>
      </c>
      <c r="AG368" t="s">
        <v>456</v>
      </c>
      <c r="AH368" t="s">
        <v>329</v>
      </c>
      <c r="AI368">
        <v>1</v>
      </c>
      <c r="AJ368" t="s">
        <v>428</v>
      </c>
      <c r="AK368" t="s">
        <v>813</v>
      </c>
      <c r="AL368" t="s">
        <v>717</v>
      </c>
      <c r="AM368" t="s">
        <v>1236</v>
      </c>
      <c r="AN368" t="s">
        <v>349</v>
      </c>
      <c r="AO368" t="s">
        <v>355</v>
      </c>
      <c r="AP368" t="s">
        <v>321</v>
      </c>
      <c r="AQ368">
        <v>1</v>
      </c>
      <c r="AR368" t="s">
        <v>481</v>
      </c>
      <c r="AS368" t="s">
        <v>869</v>
      </c>
      <c r="AT368" t="s">
        <v>623</v>
      </c>
      <c r="AU368" t="s">
        <v>797</v>
      </c>
      <c r="AV368" t="s">
        <v>663</v>
      </c>
      <c r="AW368" t="s">
        <v>1042</v>
      </c>
    </row>
    <row r="369" spans="1:49" x14ac:dyDescent="0.2">
      <c r="A369" t="s">
        <v>276</v>
      </c>
      <c r="B369" t="s">
        <v>104</v>
      </c>
      <c r="C369">
        <v>0</v>
      </c>
      <c r="D369" t="s">
        <v>217</v>
      </c>
      <c r="E369" t="s">
        <v>760</v>
      </c>
      <c r="F369" t="s">
        <v>745</v>
      </c>
      <c r="G369" t="s">
        <v>669</v>
      </c>
      <c r="H369" t="s">
        <v>746</v>
      </c>
      <c r="I369" s="3">
        <v>1245</v>
      </c>
      <c r="J369" t="s">
        <v>326</v>
      </c>
      <c r="K369">
        <v>0</v>
      </c>
      <c r="L369" t="s">
        <v>217</v>
      </c>
      <c r="M369">
        <v>0</v>
      </c>
      <c r="N369" t="s">
        <v>217</v>
      </c>
      <c r="O369" t="s">
        <v>217</v>
      </c>
      <c r="P369" t="s">
        <v>598</v>
      </c>
      <c r="Q369" t="s">
        <v>1303</v>
      </c>
      <c r="R369" t="s">
        <v>327</v>
      </c>
      <c r="S369">
        <v>0</v>
      </c>
      <c r="T369" t="s">
        <v>217</v>
      </c>
      <c r="U369">
        <v>0</v>
      </c>
      <c r="V369" t="s">
        <v>217</v>
      </c>
      <c r="W369" t="s">
        <v>217</v>
      </c>
      <c r="X369" t="s">
        <v>767</v>
      </c>
      <c r="Y369" t="s">
        <v>1138</v>
      </c>
      <c r="Z369" t="s">
        <v>328</v>
      </c>
      <c r="AA369">
        <v>0</v>
      </c>
      <c r="AB369" t="s">
        <v>727</v>
      </c>
      <c r="AC369" t="s">
        <v>557</v>
      </c>
      <c r="AD369" t="s">
        <v>1217</v>
      </c>
      <c r="AE369" t="s">
        <v>759</v>
      </c>
      <c r="AF369" t="s">
        <v>388</v>
      </c>
      <c r="AG369" t="s">
        <v>353</v>
      </c>
      <c r="AH369" t="s">
        <v>329</v>
      </c>
      <c r="AI369">
        <v>0</v>
      </c>
      <c r="AJ369" t="s">
        <v>766</v>
      </c>
      <c r="AK369" t="s">
        <v>736</v>
      </c>
      <c r="AL369" t="s">
        <v>743</v>
      </c>
      <c r="AM369" t="s">
        <v>534</v>
      </c>
      <c r="AN369" t="s">
        <v>596</v>
      </c>
      <c r="AO369" t="s">
        <v>606</v>
      </c>
      <c r="AP369" t="s">
        <v>321</v>
      </c>
      <c r="AQ369">
        <v>0</v>
      </c>
      <c r="AR369" t="s">
        <v>727</v>
      </c>
      <c r="AS369" t="s">
        <v>557</v>
      </c>
      <c r="AT369" t="s">
        <v>1217</v>
      </c>
      <c r="AU369" t="s">
        <v>759</v>
      </c>
      <c r="AV369" t="s">
        <v>388</v>
      </c>
      <c r="AW369" t="s">
        <v>353</v>
      </c>
    </row>
    <row r="370" spans="1:49" x14ac:dyDescent="0.2">
      <c r="A370" t="s">
        <v>277</v>
      </c>
      <c r="B370" t="s">
        <v>104</v>
      </c>
      <c r="C370">
        <v>1</v>
      </c>
      <c r="D370" t="s">
        <v>479</v>
      </c>
      <c r="E370" t="s">
        <v>520</v>
      </c>
      <c r="F370" t="s">
        <v>757</v>
      </c>
      <c r="G370" t="s">
        <v>761</v>
      </c>
      <c r="H370" t="s">
        <v>758</v>
      </c>
      <c r="I370" t="s">
        <v>762</v>
      </c>
      <c r="J370" t="s">
        <v>326</v>
      </c>
      <c r="K370">
        <v>1</v>
      </c>
      <c r="L370" t="s">
        <v>539</v>
      </c>
      <c r="M370">
        <v>0</v>
      </c>
      <c r="N370" t="s">
        <v>1327</v>
      </c>
      <c r="O370" t="s">
        <v>620</v>
      </c>
      <c r="P370" t="s">
        <v>1123</v>
      </c>
      <c r="Q370" t="s">
        <v>1149</v>
      </c>
      <c r="R370" t="s">
        <v>327</v>
      </c>
      <c r="S370">
        <v>1</v>
      </c>
      <c r="T370" s="3">
        <v>1517</v>
      </c>
      <c r="U370">
        <v>0</v>
      </c>
      <c r="V370" t="s">
        <v>1328</v>
      </c>
      <c r="W370" t="s">
        <v>756</v>
      </c>
      <c r="X370" t="s">
        <v>458</v>
      </c>
      <c r="Y370" t="s">
        <v>664</v>
      </c>
      <c r="Z370" t="s">
        <v>328</v>
      </c>
      <c r="AA370">
        <v>1</v>
      </c>
      <c r="AB370" t="s">
        <v>390</v>
      </c>
      <c r="AC370" t="s">
        <v>1161</v>
      </c>
      <c r="AD370" t="s">
        <v>672</v>
      </c>
      <c r="AE370" t="s">
        <v>1179</v>
      </c>
      <c r="AF370" t="s">
        <v>725</v>
      </c>
      <c r="AG370" t="s">
        <v>719</v>
      </c>
      <c r="AH370" t="s">
        <v>329</v>
      </c>
      <c r="AI370">
        <v>1</v>
      </c>
      <c r="AJ370" t="s">
        <v>579</v>
      </c>
      <c r="AK370">
        <v>0</v>
      </c>
      <c r="AL370" t="s">
        <v>1092</v>
      </c>
      <c r="AM370" t="s">
        <v>341</v>
      </c>
      <c r="AN370" t="s">
        <v>444</v>
      </c>
      <c r="AO370" t="s">
        <v>522</v>
      </c>
      <c r="AP370" t="s">
        <v>321</v>
      </c>
      <c r="AQ370">
        <v>0</v>
      </c>
      <c r="AR370" t="s">
        <v>559</v>
      </c>
      <c r="AS370" t="s">
        <v>1137</v>
      </c>
      <c r="AT370" t="s">
        <v>347</v>
      </c>
      <c r="AU370" t="s">
        <v>1157</v>
      </c>
      <c r="AV370" t="s">
        <v>585</v>
      </c>
      <c r="AW370" t="s">
        <v>881</v>
      </c>
    </row>
    <row r="371" spans="1:49" x14ac:dyDescent="0.2">
      <c r="A371" t="s">
        <v>278</v>
      </c>
      <c r="B371" t="s">
        <v>104</v>
      </c>
      <c r="C371">
        <v>1</v>
      </c>
      <c r="D371" t="s">
        <v>480</v>
      </c>
      <c r="E371" t="s">
        <v>705</v>
      </c>
      <c r="F371" t="s">
        <v>725</v>
      </c>
      <c r="G371" s="3">
        <v>26069</v>
      </c>
      <c r="H371" t="s">
        <v>763</v>
      </c>
      <c r="I371" s="3">
        <v>22602</v>
      </c>
      <c r="J371" t="s">
        <v>326</v>
      </c>
      <c r="K371">
        <v>1</v>
      </c>
      <c r="L371" s="3">
        <v>1488</v>
      </c>
      <c r="M371" t="s">
        <v>554</v>
      </c>
      <c r="N371" t="s">
        <v>413</v>
      </c>
      <c r="O371" t="s">
        <v>560</v>
      </c>
      <c r="P371" t="s">
        <v>1118</v>
      </c>
      <c r="Q371" t="s">
        <v>699</v>
      </c>
      <c r="R371" t="s">
        <v>327</v>
      </c>
      <c r="S371">
        <v>1</v>
      </c>
      <c r="T371" t="s">
        <v>217</v>
      </c>
      <c r="U371">
        <v>0</v>
      </c>
      <c r="V371" t="s">
        <v>228</v>
      </c>
      <c r="W371" t="s">
        <v>228</v>
      </c>
      <c r="X371" t="s">
        <v>1329</v>
      </c>
      <c r="Y371" t="s">
        <v>554</v>
      </c>
      <c r="Z371" t="s">
        <v>328</v>
      </c>
      <c r="AA371">
        <v>1</v>
      </c>
      <c r="AB371" t="s">
        <v>343</v>
      </c>
      <c r="AC371">
        <v>0</v>
      </c>
      <c r="AD371" t="s">
        <v>502</v>
      </c>
      <c r="AE371" t="s">
        <v>389</v>
      </c>
      <c r="AF371" t="s">
        <v>401</v>
      </c>
      <c r="AG371" t="s">
        <v>344</v>
      </c>
      <c r="AH371" t="s">
        <v>329</v>
      </c>
      <c r="AI371">
        <v>1</v>
      </c>
      <c r="AJ371" t="s">
        <v>511</v>
      </c>
      <c r="AK371" t="s">
        <v>840</v>
      </c>
      <c r="AL371" t="s">
        <v>1314</v>
      </c>
      <c r="AM371" s="3">
        <v>1053</v>
      </c>
      <c r="AN371" t="s">
        <v>1183</v>
      </c>
      <c r="AO371" t="s">
        <v>217</v>
      </c>
      <c r="AP371" t="s">
        <v>321</v>
      </c>
      <c r="AQ371">
        <v>1</v>
      </c>
      <c r="AR371" t="s">
        <v>217</v>
      </c>
      <c r="AS371">
        <v>0</v>
      </c>
      <c r="AT371" t="s">
        <v>228</v>
      </c>
      <c r="AU371" t="s">
        <v>228</v>
      </c>
      <c r="AV371" t="s">
        <v>1329</v>
      </c>
      <c r="AW371" t="s">
        <v>554</v>
      </c>
    </row>
    <row r="372" spans="1:49" x14ac:dyDescent="0.2">
      <c r="A372" t="s">
        <v>279</v>
      </c>
      <c r="B372" t="s">
        <v>104</v>
      </c>
      <c r="C372">
        <v>0</v>
      </c>
      <c r="D372" t="s">
        <v>217</v>
      </c>
      <c r="E372" t="s">
        <v>609</v>
      </c>
      <c r="F372" t="s">
        <v>668</v>
      </c>
      <c r="G372" t="s">
        <v>653</v>
      </c>
      <c r="H372" t="s">
        <v>670</v>
      </c>
      <c r="I372" s="3">
        <v>1379</v>
      </c>
      <c r="J372" t="s">
        <v>326</v>
      </c>
      <c r="K372">
        <v>1</v>
      </c>
      <c r="L372" s="3">
        <v>2051</v>
      </c>
      <c r="M372">
        <v>0</v>
      </c>
      <c r="N372" t="s">
        <v>532</v>
      </c>
      <c r="O372" t="s">
        <v>1189</v>
      </c>
      <c r="P372" t="s">
        <v>1032</v>
      </c>
      <c r="Q372" t="s">
        <v>217</v>
      </c>
      <c r="R372" t="s">
        <v>327</v>
      </c>
      <c r="S372">
        <v>1</v>
      </c>
      <c r="T372" t="s">
        <v>217</v>
      </c>
      <c r="U372">
        <v>0</v>
      </c>
      <c r="V372" t="s">
        <v>228</v>
      </c>
      <c r="W372" t="s">
        <v>228</v>
      </c>
      <c r="X372" t="s">
        <v>1330</v>
      </c>
      <c r="Y372" t="s">
        <v>701</v>
      </c>
      <c r="Z372" t="s">
        <v>328</v>
      </c>
      <c r="AA372">
        <v>1</v>
      </c>
      <c r="AB372" t="s">
        <v>217</v>
      </c>
      <c r="AC372">
        <v>0</v>
      </c>
      <c r="AD372" t="s">
        <v>356</v>
      </c>
      <c r="AE372" t="s">
        <v>512</v>
      </c>
      <c r="AF372" t="s">
        <v>413</v>
      </c>
      <c r="AG372" t="s">
        <v>838</v>
      </c>
      <c r="AH372" t="s">
        <v>329</v>
      </c>
      <c r="AI372">
        <v>1</v>
      </c>
      <c r="AJ372" t="s">
        <v>415</v>
      </c>
      <c r="AK372" t="s">
        <v>1325</v>
      </c>
      <c r="AL372" t="s">
        <v>1115</v>
      </c>
      <c r="AM372" t="s">
        <v>1113</v>
      </c>
      <c r="AN372" t="s">
        <v>1268</v>
      </c>
      <c r="AO372" t="s">
        <v>217</v>
      </c>
      <c r="AP372" t="s">
        <v>321</v>
      </c>
      <c r="AQ372">
        <v>1</v>
      </c>
      <c r="AR372" t="s">
        <v>217</v>
      </c>
      <c r="AS372">
        <v>0</v>
      </c>
      <c r="AT372" t="s">
        <v>228</v>
      </c>
      <c r="AU372" t="s">
        <v>228</v>
      </c>
      <c r="AV372" t="s">
        <v>1330</v>
      </c>
      <c r="AW372" t="s">
        <v>701</v>
      </c>
    </row>
    <row r="373" spans="1:49" x14ac:dyDescent="0.2">
      <c r="A373" t="s">
        <v>280</v>
      </c>
      <c r="B373" t="s">
        <v>104</v>
      </c>
      <c r="C373">
        <v>0</v>
      </c>
      <c r="D373" t="s">
        <v>217</v>
      </c>
      <c r="E373" t="s">
        <v>665</v>
      </c>
      <c r="F373" s="3">
        <v>1195</v>
      </c>
      <c r="G373" t="s">
        <v>436</v>
      </c>
      <c r="H373" s="3">
        <v>1115</v>
      </c>
      <c r="I373" t="s">
        <v>694</v>
      </c>
      <c r="J373" t="s">
        <v>326</v>
      </c>
      <c r="K373">
        <v>0</v>
      </c>
      <c r="L373" t="s">
        <v>340</v>
      </c>
      <c r="M373">
        <v>0</v>
      </c>
      <c r="N373" t="s">
        <v>217</v>
      </c>
      <c r="O373" t="s">
        <v>1055</v>
      </c>
      <c r="P373" t="s">
        <v>541</v>
      </c>
      <c r="Q373" t="s">
        <v>420</v>
      </c>
      <c r="R373" t="s">
        <v>327</v>
      </c>
      <c r="S373">
        <v>0</v>
      </c>
      <c r="T373" t="s">
        <v>340</v>
      </c>
      <c r="U373">
        <v>0</v>
      </c>
      <c r="V373" t="s">
        <v>217</v>
      </c>
      <c r="W373" t="s">
        <v>1055</v>
      </c>
      <c r="X373" t="s">
        <v>541</v>
      </c>
      <c r="Y373" t="s">
        <v>420</v>
      </c>
      <c r="Z373" t="s">
        <v>328</v>
      </c>
      <c r="AA373">
        <v>1</v>
      </c>
      <c r="AB373" t="s">
        <v>517</v>
      </c>
      <c r="AC373" t="s">
        <v>1255</v>
      </c>
      <c r="AD373" t="s">
        <v>375</v>
      </c>
      <c r="AE373" t="s">
        <v>518</v>
      </c>
      <c r="AF373" t="s">
        <v>614</v>
      </c>
      <c r="AG373" t="s">
        <v>569</v>
      </c>
      <c r="AH373" t="s">
        <v>329</v>
      </c>
      <c r="AI373">
        <v>0</v>
      </c>
      <c r="AJ373" t="s">
        <v>485</v>
      </c>
      <c r="AK373" t="s">
        <v>783</v>
      </c>
      <c r="AL373" t="s">
        <v>663</v>
      </c>
      <c r="AM373" t="s">
        <v>602</v>
      </c>
      <c r="AN373" t="s">
        <v>441</v>
      </c>
      <c r="AO373" t="s">
        <v>1145</v>
      </c>
      <c r="AP373" t="s">
        <v>321</v>
      </c>
      <c r="AQ373">
        <v>0</v>
      </c>
      <c r="AR373" t="s">
        <v>217</v>
      </c>
      <c r="AS373" t="s">
        <v>1091</v>
      </c>
      <c r="AT373" t="s">
        <v>432</v>
      </c>
      <c r="AU373" t="s">
        <v>1051</v>
      </c>
      <c r="AV373" t="s">
        <v>1160</v>
      </c>
      <c r="AW373" t="s">
        <v>1136</v>
      </c>
    </row>
    <row r="374" spans="1:49" x14ac:dyDescent="0.2">
      <c r="A374" t="s">
        <v>281</v>
      </c>
      <c r="B374" t="s">
        <v>104</v>
      </c>
      <c r="C374">
        <v>1</v>
      </c>
      <c r="D374" t="s">
        <v>479</v>
      </c>
      <c r="E374" t="s">
        <v>767</v>
      </c>
      <c r="F374" t="s">
        <v>421</v>
      </c>
      <c r="G374" t="s">
        <v>430</v>
      </c>
      <c r="H374" t="s">
        <v>402</v>
      </c>
      <c r="I374" t="s">
        <v>743</v>
      </c>
      <c r="J374" t="s">
        <v>326</v>
      </c>
      <c r="K374">
        <v>0</v>
      </c>
      <c r="L374" t="s">
        <v>1069</v>
      </c>
      <c r="M374" t="s">
        <v>646</v>
      </c>
      <c r="N374" t="s">
        <v>610</v>
      </c>
      <c r="O374" t="s">
        <v>521</v>
      </c>
      <c r="P374" t="s">
        <v>789</v>
      </c>
      <c r="Q374" t="s">
        <v>404</v>
      </c>
      <c r="R374" t="s">
        <v>327</v>
      </c>
      <c r="S374">
        <v>0</v>
      </c>
      <c r="T374" t="s">
        <v>415</v>
      </c>
      <c r="U374">
        <v>0</v>
      </c>
      <c r="V374" t="s">
        <v>217</v>
      </c>
      <c r="W374" t="s">
        <v>506</v>
      </c>
      <c r="X374" t="s">
        <v>678</v>
      </c>
      <c r="Y374" t="s">
        <v>1162</v>
      </c>
      <c r="Z374" t="s">
        <v>328</v>
      </c>
      <c r="AA374">
        <v>0</v>
      </c>
      <c r="AB374" t="s">
        <v>475</v>
      </c>
      <c r="AC374" t="s">
        <v>827</v>
      </c>
      <c r="AD374" t="s">
        <v>1138</v>
      </c>
      <c r="AE374" t="s">
        <v>683</v>
      </c>
      <c r="AF374" t="s">
        <v>866</v>
      </c>
      <c r="AG374" t="s">
        <v>824</v>
      </c>
      <c r="AH374" t="s">
        <v>329</v>
      </c>
      <c r="AI374">
        <v>0</v>
      </c>
      <c r="AJ374" t="s">
        <v>362</v>
      </c>
      <c r="AK374" t="s">
        <v>441</v>
      </c>
      <c r="AL374" t="s">
        <v>745</v>
      </c>
      <c r="AM374" t="s">
        <v>707</v>
      </c>
      <c r="AN374" t="s">
        <v>370</v>
      </c>
      <c r="AO374" t="s">
        <v>366</v>
      </c>
      <c r="AP374" t="s">
        <v>321</v>
      </c>
      <c r="AQ374">
        <v>0</v>
      </c>
      <c r="AR374" t="s">
        <v>642</v>
      </c>
      <c r="AS374" t="s">
        <v>869</v>
      </c>
      <c r="AT374" t="s">
        <v>446</v>
      </c>
      <c r="AU374" t="s">
        <v>797</v>
      </c>
      <c r="AV374" t="s">
        <v>510</v>
      </c>
      <c r="AW374" t="s">
        <v>1042</v>
      </c>
    </row>
    <row r="375" spans="1:49" x14ac:dyDescent="0.2">
      <c r="A375" t="s">
        <v>282</v>
      </c>
      <c r="B375" t="s">
        <v>104</v>
      </c>
      <c r="C375">
        <v>1</v>
      </c>
      <c r="D375" t="s">
        <v>217</v>
      </c>
      <c r="E375" t="s">
        <v>768</v>
      </c>
      <c r="F375" t="s">
        <v>769</v>
      </c>
      <c r="G375" s="3">
        <v>1321</v>
      </c>
      <c r="H375" t="s">
        <v>398</v>
      </c>
      <c r="I375" t="s">
        <v>770</v>
      </c>
      <c r="J375" t="s">
        <v>326</v>
      </c>
      <c r="K375">
        <v>1</v>
      </c>
      <c r="L375" t="s">
        <v>481</v>
      </c>
      <c r="M375">
        <v>0</v>
      </c>
      <c r="N375" t="s">
        <v>217</v>
      </c>
      <c r="O375" t="s">
        <v>478</v>
      </c>
      <c r="P375" t="s">
        <v>1023</v>
      </c>
      <c r="Q375" t="s">
        <v>657</v>
      </c>
      <c r="R375" t="s">
        <v>327</v>
      </c>
      <c r="S375">
        <v>1</v>
      </c>
      <c r="T375" t="s">
        <v>576</v>
      </c>
      <c r="U375">
        <v>0</v>
      </c>
      <c r="V375" t="s">
        <v>217</v>
      </c>
      <c r="W375" t="s">
        <v>429</v>
      </c>
      <c r="X375" t="s">
        <v>401</v>
      </c>
      <c r="Y375" t="s">
        <v>355</v>
      </c>
      <c r="Z375" t="s">
        <v>328</v>
      </c>
      <c r="AA375">
        <v>1</v>
      </c>
      <c r="AB375" t="s">
        <v>576</v>
      </c>
      <c r="AC375">
        <v>0</v>
      </c>
      <c r="AD375" t="s">
        <v>217</v>
      </c>
      <c r="AE375" t="s">
        <v>429</v>
      </c>
      <c r="AF375" t="s">
        <v>401</v>
      </c>
      <c r="AG375" t="s">
        <v>355</v>
      </c>
      <c r="AH375" t="s">
        <v>329</v>
      </c>
      <c r="AI375">
        <v>1</v>
      </c>
      <c r="AJ375" t="s">
        <v>362</v>
      </c>
      <c r="AK375" t="s">
        <v>1080</v>
      </c>
      <c r="AL375" t="s">
        <v>572</v>
      </c>
      <c r="AM375" t="s">
        <v>380</v>
      </c>
      <c r="AN375" t="s">
        <v>612</v>
      </c>
      <c r="AO375" t="s">
        <v>217</v>
      </c>
      <c r="AP375" t="s">
        <v>321</v>
      </c>
      <c r="AQ375">
        <v>1</v>
      </c>
      <c r="AR375" t="s">
        <v>217</v>
      </c>
      <c r="AS375">
        <v>0</v>
      </c>
      <c r="AT375" t="s">
        <v>228</v>
      </c>
      <c r="AU375" t="s">
        <v>228</v>
      </c>
      <c r="AV375" t="s">
        <v>1062</v>
      </c>
      <c r="AW375" t="s">
        <v>388</v>
      </c>
    </row>
    <row r="376" spans="1:49" x14ac:dyDescent="0.2">
      <c r="A376" t="s">
        <v>283</v>
      </c>
      <c r="B376" t="s">
        <v>104</v>
      </c>
      <c r="C376">
        <v>0</v>
      </c>
      <c r="D376" t="s">
        <v>217</v>
      </c>
      <c r="E376" t="s">
        <v>617</v>
      </c>
      <c r="F376" s="3">
        <v>1195</v>
      </c>
      <c r="G376" t="s">
        <v>773</v>
      </c>
      <c r="H376" s="3">
        <v>1115</v>
      </c>
      <c r="I376" t="s">
        <v>661</v>
      </c>
      <c r="J376" t="s">
        <v>326</v>
      </c>
      <c r="K376">
        <v>1</v>
      </c>
      <c r="L376" t="s">
        <v>736</v>
      </c>
      <c r="M376" t="s">
        <v>719</v>
      </c>
      <c r="N376" t="s">
        <v>693</v>
      </c>
      <c r="O376" t="s">
        <v>581</v>
      </c>
      <c r="P376" t="s">
        <v>809</v>
      </c>
      <c r="Q376" t="s">
        <v>624</v>
      </c>
      <c r="R376" t="s">
        <v>327</v>
      </c>
      <c r="S376">
        <v>1</v>
      </c>
      <c r="T376" t="s">
        <v>621</v>
      </c>
      <c r="U376">
        <v>0</v>
      </c>
      <c r="V376" t="s">
        <v>599</v>
      </c>
      <c r="W376" t="s">
        <v>217</v>
      </c>
      <c r="X376" t="s">
        <v>500</v>
      </c>
      <c r="Y376" t="s">
        <v>1035</v>
      </c>
      <c r="Z376" t="s">
        <v>328</v>
      </c>
      <c r="AA376">
        <v>1</v>
      </c>
      <c r="AB376" t="s">
        <v>596</v>
      </c>
      <c r="AC376" t="s">
        <v>478</v>
      </c>
      <c r="AD376" t="s">
        <v>337</v>
      </c>
      <c r="AE376" t="s">
        <v>596</v>
      </c>
      <c r="AF376" t="s">
        <v>809</v>
      </c>
      <c r="AG376" t="s">
        <v>1020</v>
      </c>
      <c r="AH376" t="s">
        <v>329</v>
      </c>
      <c r="AI376">
        <v>0</v>
      </c>
      <c r="AJ376" t="s">
        <v>508</v>
      </c>
      <c r="AK376" t="s">
        <v>629</v>
      </c>
      <c r="AL376" t="s">
        <v>401</v>
      </c>
      <c r="AM376" t="s">
        <v>1065</v>
      </c>
      <c r="AN376" t="s">
        <v>614</v>
      </c>
      <c r="AO376" t="s">
        <v>482</v>
      </c>
      <c r="AP376" t="s">
        <v>321</v>
      </c>
      <c r="AQ376">
        <v>1</v>
      </c>
      <c r="AR376" t="s">
        <v>596</v>
      </c>
      <c r="AS376" t="s">
        <v>478</v>
      </c>
      <c r="AT376" t="s">
        <v>337</v>
      </c>
      <c r="AU376" t="s">
        <v>596</v>
      </c>
      <c r="AV376" t="s">
        <v>809</v>
      </c>
      <c r="AW376" t="s">
        <v>1020</v>
      </c>
    </row>
    <row r="377" spans="1:49" x14ac:dyDescent="0.2">
      <c r="A377" t="s">
        <v>284</v>
      </c>
      <c r="B377" t="s">
        <v>104</v>
      </c>
      <c r="C377">
        <v>1</v>
      </c>
      <c r="D377" t="s">
        <v>481</v>
      </c>
      <c r="E377" t="s">
        <v>776</v>
      </c>
      <c r="F377" t="s">
        <v>777</v>
      </c>
      <c r="G377" t="s">
        <v>778</v>
      </c>
      <c r="H377" t="s">
        <v>779</v>
      </c>
      <c r="I377" t="s">
        <v>780</v>
      </c>
      <c r="J377" t="s">
        <v>326</v>
      </c>
      <c r="K377">
        <v>1</v>
      </c>
      <c r="L377" t="s">
        <v>346</v>
      </c>
      <c r="M377" t="s">
        <v>1331</v>
      </c>
      <c r="N377" t="s">
        <v>1208</v>
      </c>
      <c r="O377" t="s">
        <v>751</v>
      </c>
      <c r="P377" t="s">
        <v>812</v>
      </c>
      <c r="Q377" t="s">
        <v>720</v>
      </c>
      <c r="R377" t="s">
        <v>327</v>
      </c>
      <c r="S377">
        <v>1</v>
      </c>
      <c r="T377" s="3">
        <v>1387</v>
      </c>
      <c r="U377">
        <v>0</v>
      </c>
      <c r="V377" t="s">
        <v>528</v>
      </c>
      <c r="W377" t="s">
        <v>217</v>
      </c>
      <c r="X377" t="s">
        <v>1064</v>
      </c>
      <c r="Y377" t="s">
        <v>491</v>
      </c>
      <c r="Z377" t="s">
        <v>328</v>
      </c>
      <c r="AA377">
        <v>1</v>
      </c>
      <c r="AB377" t="s">
        <v>621</v>
      </c>
      <c r="AC377" t="s">
        <v>750</v>
      </c>
      <c r="AD377" t="s">
        <v>217</v>
      </c>
      <c r="AE377" t="s">
        <v>858</v>
      </c>
      <c r="AF377" t="s">
        <v>1041</v>
      </c>
      <c r="AG377" t="s">
        <v>1251</v>
      </c>
      <c r="AH377" t="s">
        <v>329</v>
      </c>
      <c r="AI377">
        <v>1</v>
      </c>
      <c r="AJ377" t="s">
        <v>479</v>
      </c>
      <c r="AK377" t="s">
        <v>1261</v>
      </c>
      <c r="AL377" t="s">
        <v>779</v>
      </c>
      <c r="AM377" t="s">
        <v>727</v>
      </c>
      <c r="AN377" t="s">
        <v>1118</v>
      </c>
      <c r="AO377" t="s">
        <v>864</v>
      </c>
      <c r="AP377" t="s">
        <v>321</v>
      </c>
      <c r="AQ377">
        <v>1</v>
      </c>
      <c r="AR377" t="s">
        <v>621</v>
      </c>
      <c r="AS377">
        <v>0</v>
      </c>
      <c r="AT377" t="s">
        <v>217</v>
      </c>
      <c r="AU377" t="s">
        <v>858</v>
      </c>
      <c r="AV377" t="s">
        <v>1041</v>
      </c>
      <c r="AW377" t="s">
        <v>1251</v>
      </c>
    </row>
    <row r="378" spans="1:49" x14ac:dyDescent="0.2">
      <c r="A378" t="s">
        <v>285</v>
      </c>
      <c r="B378" t="s">
        <v>104</v>
      </c>
      <c r="C378">
        <v>0</v>
      </c>
      <c r="D378" t="s">
        <v>217</v>
      </c>
      <c r="E378" t="s">
        <v>783</v>
      </c>
      <c r="F378" s="3">
        <v>1195</v>
      </c>
      <c r="G378" t="s">
        <v>612</v>
      </c>
      <c r="H378" s="3">
        <v>1115</v>
      </c>
      <c r="I378" t="s">
        <v>784</v>
      </c>
      <c r="J378" t="s">
        <v>326</v>
      </c>
      <c r="K378">
        <v>1</v>
      </c>
      <c r="L378" s="3">
        <v>2491</v>
      </c>
      <c r="M378">
        <v>0</v>
      </c>
      <c r="N378" t="s">
        <v>887</v>
      </c>
      <c r="O378" t="s">
        <v>217</v>
      </c>
      <c r="P378" t="s">
        <v>719</v>
      </c>
      <c r="Q378" t="s">
        <v>644</v>
      </c>
      <c r="R378" t="s">
        <v>327</v>
      </c>
      <c r="S378">
        <v>1</v>
      </c>
      <c r="T378" t="s">
        <v>836</v>
      </c>
      <c r="U378">
        <v>0</v>
      </c>
      <c r="V378" t="s">
        <v>217</v>
      </c>
      <c r="W378" t="s">
        <v>388</v>
      </c>
      <c r="X378" t="s">
        <v>541</v>
      </c>
      <c r="Y378" t="s">
        <v>771</v>
      </c>
      <c r="Z378" t="s">
        <v>328</v>
      </c>
      <c r="AA378">
        <v>1</v>
      </c>
      <c r="AB378" t="s">
        <v>481</v>
      </c>
      <c r="AC378" t="s">
        <v>813</v>
      </c>
      <c r="AD378" t="s">
        <v>482</v>
      </c>
      <c r="AE378" t="s">
        <v>567</v>
      </c>
      <c r="AF378" t="s">
        <v>1161</v>
      </c>
      <c r="AG378" t="s">
        <v>217</v>
      </c>
      <c r="AH378" t="s">
        <v>329</v>
      </c>
      <c r="AI378">
        <v>0</v>
      </c>
      <c r="AJ378" t="s">
        <v>472</v>
      </c>
      <c r="AK378" t="s">
        <v>1245</v>
      </c>
      <c r="AL378" t="s">
        <v>418</v>
      </c>
      <c r="AM378" t="s">
        <v>734</v>
      </c>
      <c r="AN378" t="s">
        <v>717</v>
      </c>
      <c r="AO378" t="s">
        <v>809</v>
      </c>
      <c r="AP378" t="s">
        <v>321</v>
      </c>
      <c r="AQ378">
        <v>0</v>
      </c>
      <c r="AR378" t="s">
        <v>467</v>
      </c>
      <c r="AS378" t="s">
        <v>1163</v>
      </c>
      <c r="AT378" t="s">
        <v>1017</v>
      </c>
      <c r="AU378" t="s">
        <v>511</v>
      </c>
      <c r="AV378" s="3">
        <v>1007</v>
      </c>
      <c r="AW378" t="s">
        <v>588</v>
      </c>
    </row>
    <row r="379" spans="1:49" x14ac:dyDescent="0.2">
      <c r="A379" t="s">
        <v>286</v>
      </c>
      <c r="B379" t="s">
        <v>104</v>
      </c>
      <c r="C379">
        <v>0</v>
      </c>
      <c r="D379" t="s">
        <v>217</v>
      </c>
      <c r="E379" t="s">
        <v>785</v>
      </c>
      <c r="F379" t="s">
        <v>745</v>
      </c>
      <c r="G379" t="s">
        <v>786</v>
      </c>
      <c r="H379" t="s">
        <v>746</v>
      </c>
      <c r="I379" t="s">
        <v>545</v>
      </c>
      <c r="J379" t="s">
        <v>326</v>
      </c>
      <c r="K379">
        <v>0</v>
      </c>
      <c r="L379" t="s">
        <v>570</v>
      </c>
      <c r="M379">
        <v>0</v>
      </c>
      <c r="N379" t="s">
        <v>352</v>
      </c>
      <c r="O379" t="s">
        <v>352</v>
      </c>
      <c r="P379" t="s">
        <v>663</v>
      </c>
      <c r="Q379" t="s">
        <v>1024</v>
      </c>
      <c r="R379" t="s">
        <v>327</v>
      </c>
      <c r="S379">
        <v>0</v>
      </c>
      <c r="T379" t="s">
        <v>772</v>
      </c>
      <c r="U379">
        <v>0</v>
      </c>
      <c r="V379" t="s">
        <v>682</v>
      </c>
      <c r="W379" t="s">
        <v>859</v>
      </c>
      <c r="X379" t="s">
        <v>380</v>
      </c>
      <c r="Y379" t="s">
        <v>476</v>
      </c>
      <c r="Z379" t="s">
        <v>328</v>
      </c>
      <c r="AA379">
        <v>0</v>
      </c>
      <c r="AB379" t="s">
        <v>772</v>
      </c>
      <c r="AC379" t="s">
        <v>578</v>
      </c>
      <c r="AD379" t="s">
        <v>682</v>
      </c>
      <c r="AE379" t="s">
        <v>859</v>
      </c>
      <c r="AF379" t="s">
        <v>380</v>
      </c>
      <c r="AG379" t="s">
        <v>476</v>
      </c>
      <c r="AH379" t="s">
        <v>329</v>
      </c>
      <c r="AI379">
        <v>0</v>
      </c>
      <c r="AJ379" t="s">
        <v>479</v>
      </c>
      <c r="AK379" t="s">
        <v>643</v>
      </c>
      <c r="AL379" t="s">
        <v>1148</v>
      </c>
      <c r="AM379" t="s">
        <v>844</v>
      </c>
      <c r="AN379" t="s">
        <v>217</v>
      </c>
      <c r="AO379" t="s">
        <v>773</v>
      </c>
      <c r="AP379" t="s">
        <v>321</v>
      </c>
      <c r="AQ379">
        <v>0</v>
      </c>
      <c r="AR379" t="s">
        <v>772</v>
      </c>
      <c r="AS379" t="s">
        <v>578</v>
      </c>
      <c r="AT379" t="s">
        <v>682</v>
      </c>
      <c r="AU379" t="s">
        <v>859</v>
      </c>
      <c r="AV379" t="s">
        <v>380</v>
      </c>
      <c r="AW379" t="s">
        <v>476</v>
      </c>
    </row>
    <row r="380" spans="1:49" x14ac:dyDescent="0.2">
      <c r="A380" t="s">
        <v>287</v>
      </c>
      <c r="B380" t="s">
        <v>104</v>
      </c>
      <c r="C380">
        <v>0</v>
      </c>
      <c r="D380" t="s">
        <v>217</v>
      </c>
      <c r="E380" t="s">
        <v>787</v>
      </c>
      <c r="F380" s="3">
        <v>1195</v>
      </c>
      <c r="G380" t="s">
        <v>788</v>
      </c>
      <c r="H380" s="3">
        <v>1115</v>
      </c>
      <c r="I380" t="s">
        <v>789</v>
      </c>
      <c r="J380" t="s">
        <v>326</v>
      </c>
      <c r="K380">
        <v>0</v>
      </c>
      <c r="L380" t="s">
        <v>1151</v>
      </c>
      <c r="M380">
        <v>0</v>
      </c>
      <c r="N380" t="s">
        <v>217</v>
      </c>
      <c r="O380" t="s">
        <v>829</v>
      </c>
      <c r="P380" t="s">
        <v>541</v>
      </c>
      <c r="Q380" t="s">
        <v>1136</v>
      </c>
      <c r="R380" t="s">
        <v>327</v>
      </c>
      <c r="S380">
        <v>0</v>
      </c>
      <c r="T380" t="s">
        <v>1151</v>
      </c>
      <c r="U380">
        <v>0</v>
      </c>
      <c r="V380" t="s">
        <v>217</v>
      </c>
      <c r="W380" t="s">
        <v>829</v>
      </c>
      <c r="X380" t="s">
        <v>541</v>
      </c>
      <c r="Y380" t="s">
        <v>1136</v>
      </c>
      <c r="Z380" t="s">
        <v>328</v>
      </c>
      <c r="AA380">
        <v>0</v>
      </c>
      <c r="AB380" t="s">
        <v>529</v>
      </c>
      <c r="AC380" t="s">
        <v>589</v>
      </c>
      <c r="AD380" t="s">
        <v>707</v>
      </c>
      <c r="AE380" t="s">
        <v>860</v>
      </c>
      <c r="AF380" t="s">
        <v>672</v>
      </c>
      <c r="AG380" t="s">
        <v>620</v>
      </c>
      <c r="AH380" t="s">
        <v>329</v>
      </c>
      <c r="AI380">
        <v>0</v>
      </c>
      <c r="AJ380" t="s">
        <v>805</v>
      </c>
      <c r="AK380" t="s">
        <v>1262</v>
      </c>
      <c r="AL380" t="s">
        <v>348</v>
      </c>
      <c r="AM380" t="s">
        <v>711</v>
      </c>
      <c r="AN380" t="s">
        <v>579</v>
      </c>
      <c r="AO380" t="s">
        <v>1067</v>
      </c>
      <c r="AP380" t="s">
        <v>321</v>
      </c>
      <c r="AQ380">
        <v>0</v>
      </c>
      <c r="AR380" t="s">
        <v>343</v>
      </c>
      <c r="AS380" t="s">
        <v>1164</v>
      </c>
      <c r="AT380" t="s">
        <v>432</v>
      </c>
      <c r="AU380" t="s">
        <v>588</v>
      </c>
      <c r="AV380" t="s">
        <v>1160</v>
      </c>
      <c r="AW380" t="s">
        <v>1042</v>
      </c>
    </row>
    <row r="381" spans="1:49" x14ac:dyDescent="0.2">
      <c r="A381" t="s">
        <v>288</v>
      </c>
      <c r="B381" t="s">
        <v>104</v>
      </c>
      <c r="C381">
        <v>0</v>
      </c>
      <c r="D381" t="s">
        <v>217</v>
      </c>
      <c r="E381" t="s">
        <v>790</v>
      </c>
      <c r="F381" s="3">
        <v>1195</v>
      </c>
      <c r="G381" t="s">
        <v>791</v>
      </c>
      <c r="H381" s="3">
        <v>1115</v>
      </c>
      <c r="I381" t="s">
        <v>792</v>
      </c>
      <c r="J381" t="s">
        <v>326</v>
      </c>
      <c r="K381">
        <v>1</v>
      </c>
      <c r="L381" t="s">
        <v>699</v>
      </c>
      <c r="M381">
        <v>0</v>
      </c>
      <c r="N381" t="s">
        <v>217</v>
      </c>
      <c r="O381" t="s">
        <v>471</v>
      </c>
      <c r="P381" t="s">
        <v>541</v>
      </c>
      <c r="Q381" t="s">
        <v>1051</v>
      </c>
      <c r="R381" t="s">
        <v>327</v>
      </c>
      <c r="S381">
        <v>1</v>
      </c>
      <c r="T381" t="s">
        <v>699</v>
      </c>
      <c r="U381">
        <v>0</v>
      </c>
      <c r="V381" t="s">
        <v>217</v>
      </c>
      <c r="W381" t="s">
        <v>471</v>
      </c>
      <c r="X381" t="s">
        <v>541</v>
      </c>
      <c r="Y381" t="s">
        <v>1051</v>
      </c>
      <c r="Z381" t="s">
        <v>328</v>
      </c>
      <c r="AA381">
        <v>1</v>
      </c>
      <c r="AB381" t="s">
        <v>560</v>
      </c>
      <c r="AC381" t="s">
        <v>585</v>
      </c>
      <c r="AD381" t="s">
        <v>645</v>
      </c>
      <c r="AE381" t="s">
        <v>468</v>
      </c>
      <c r="AF381" t="s">
        <v>1213</v>
      </c>
      <c r="AG381" t="s">
        <v>217</v>
      </c>
      <c r="AH381" t="s">
        <v>329</v>
      </c>
      <c r="AI381">
        <v>0</v>
      </c>
      <c r="AJ381" t="s">
        <v>589</v>
      </c>
      <c r="AK381" t="s">
        <v>1111</v>
      </c>
      <c r="AL381" t="s">
        <v>418</v>
      </c>
      <c r="AM381" t="s">
        <v>1071</v>
      </c>
      <c r="AN381" t="s">
        <v>717</v>
      </c>
      <c r="AO381" t="s">
        <v>348</v>
      </c>
      <c r="AP381" t="s">
        <v>321</v>
      </c>
      <c r="AQ381">
        <v>0</v>
      </c>
      <c r="AR381" t="s">
        <v>343</v>
      </c>
      <c r="AS381" t="s">
        <v>1328</v>
      </c>
      <c r="AT381" t="s">
        <v>432</v>
      </c>
      <c r="AU381" t="s">
        <v>586</v>
      </c>
      <c r="AV381" t="s">
        <v>1160</v>
      </c>
      <c r="AW381" t="s">
        <v>383</v>
      </c>
    </row>
    <row r="382" spans="1:49" x14ac:dyDescent="0.2">
      <c r="A382" t="s">
        <v>289</v>
      </c>
      <c r="B382" t="s">
        <v>104</v>
      </c>
      <c r="C382">
        <v>0</v>
      </c>
      <c r="D382" t="s">
        <v>343</v>
      </c>
      <c r="E382" t="s">
        <v>363</v>
      </c>
      <c r="F382" t="s">
        <v>528</v>
      </c>
      <c r="G382" s="3">
        <v>1297</v>
      </c>
      <c r="H382" t="s">
        <v>795</v>
      </c>
      <c r="I382" t="s">
        <v>796</v>
      </c>
      <c r="J382" t="s">
        <v>326</v>
      </c>
      <c r="K382">
        <v>1</v>
      </c>
      <c r="L382" t="s">
        <v>630</v>
      </c>
      <c r="M382">
        <v>0</v>
      </c>
      <c r="N382" t="s">
        <v>1028</v>
      </c>
      <c r="O382" t="s">
        <v>217</v>
      </c>
      <c r="P382" t="s">
        <v>1332</v>
      </c>
      <c r="Q382" t="s">
        <v>1248</v>
      </c>
      <c r="R382" t="s">
        <v>327</v>
      </c>
      <c r="S382">
        <v>1</v>
      </c>
      <c r="T382" t="s">
        <v>217</v>
      </c>
      <c r="U382">
        <v>0</v>
      </c>
      <c r="V382" t="s">
        <v>228</v>
      </c>
      <c r="W382" t="s">
        <v>228</v>
      </c>
      <c r="X382" t="s">
        <v>1158</v>
      </c>
      <c r="Y382" t="s">
        <v>748</v>
      </c>
      <c r="Z382" t="s">
        <v>328</v>
      </c>
      <c r="AA382">
        <v>0</v>
      </c>
      <c r="AB382" t="s">
        <v>576</v>
      </c>
      <c r="AC382" t="s">
        <v>1333</v>
      </c>
      <c r="AD382" t="s">
        <v>590</v>
      </c>
      <c r="AE382" t="s">
        <v>1122</v>
      </c>
      <c r="AF382" t="s">
        <v>217</v>
      </c>
      <c r="AG382" t="s">
        <v>1088</v>
      </c>
      <c r="AH382" t="s">
        <v>329</v>
      </c>
      <c r="AI382">
        <v>1</v>
      </c>
      <c r="AJ382" t="s">
        <v>343</v>
      </c>
      <c r="AK382" t="s">
        <v>891</v>
      </c>
      <c r="AL382" t="s">
        <v>1297</v>
      </c>
      <c r="AM382" t="s">
        <v>573</v>
      </c>
      <c r="AN382" t="s">
        <v>513</v>
      </c>
      <c r="AO382" t="s">
        <v>467</v>
      </c>
      <c r="AP382" t="s">
        <v>321</v>
      </c>
      <c r="AQ382">
        <v>1</v>
      </c>
      <c r="AR382" t="s">
        <v>217</v>
      </c>
      <c r="AS382">
        <v>0</v>
      </c>
      <c r="AT382" t="s">
        <v>228</v>
      </c>
      <c r="AU382" t="s">
        <v>228</v>
      </c>
      <c r="AV382" t="s">
        <v>1158</v>
      </c>
      <c r="AW382" t="s">
        <v>748</v>
      </c>
    </row>
    <row r="383" spans="1:49" x14ac:dyDescent="0.2">
      <c r="A383" t="s">
        <v>290</v>
      </c>
      <c r="B383" t="s">
        <v>104</v>
      </c>
      <c r="C383">
        <v>0</v>
      </c>
      <c r="D383" t="s">
        <v>217</v>
      </c>
      <c r="E383" t="s">
        <v>799</v>
      </c>
      <c r="F383" t="s">
        <v>800</v>
      </c>
      <c r="G383" t="s">
        <v>537</v>
      </c>
      <c r="H383" t="s">
        <v>801</v>
      </c>
      <c r="I383" t="s">
        <v>802</v>
      </c>
      <c r="J383" t="s">
        <v>326</v>
      </c>
      <c r="K383">
        <v>1</v>
      </c>
      <c r="L383" t="s">
        <v>855</v>
      </c>
      <c r="M383" t="s">
        <v>1046</v>
      </c>
      <c r="N383" t="s">
        <v>1075</v>
      </c>
      <c r="O383" t="s">
        <v>338</v>
      </c>
      <c r="P383" t="s">
        <v>1066</v>
      </c>
      <c r="Q383" t="s">
        <v>832</v>
      </c>
      <c r="R383" t="s">
        <v>327</v>
      </c>
      <c r="S383">
        <v>1</v>
      </c>
      <c r="T383" t="s">
        <v>389</v>
      </c>
      <c r="U383">
        <v>0</v>
      </c>
      <c r="V383" t="s">
        <v>864</v>
      </c>
      <c r="W383" t="s">
        <v>523</v>
      </c>
      <c r="X383" t="s">
        <v>508</v>
      </c>
      <c r="Y383" t="s">
        <v>1036</v>
      </c>
      <c r="Z383" t="s">
        <v>328</v>
      </c>
      <c r="AA383">
        <v>1</v>
      </c>
      <c r="AB383" t="s">
        <v>651</v>
      </c>
      <c r="AC383" t="s">
        <v>664</v>
      </c>
      <c r="AD383" t="s">
        <v>336</v>
      </c>
      <c r="AE383" t="s">
        <v>374</v>
      </c>
      <c r="AF383" t="s">
        <v>772</v>
      </c>
      <c r="AG383" t="s">
        <v>670</v>
      </c>
      <c r="AH383" t="s">
        <v>329</v>
      </c>
      <c r="AI383">
        <v>1</v>
      </c>
      <c r="AJ383" t="s">
        <v>525</v>
      </c>
      <c r="AK383" t="s">
        <v>507</v>
      </c>
      <c r="AL383" t="s">
        <v>748</v>
      </c>
      <c r="AM383" t="s">
        <v>1186</v>
      </c>
      <c r="AN383" t="s">
        <v>349</v>
      </c>
      <c r="AO383" t="s">
        <v>374</v>
      </c>
      <c r="AP383" t="s">
        <v>321</v>
      </c>
      <c r="AQ383">
        <v>0</v>
      </c>
      <c r="AR383" t="s">
        <v>576</v>
      </c>
      <c r="AS383" t="s">
        <v>1334</v>
      </c>
      <c r="AT383" t="s">
        <v>1122</v>
      </c>
      <c r="AU383" t="s">
        <v>394</v>
      </c>
      <c r="AV383" t="s">
        <v>368</v>
      </c>
      <c r="AW383" t="s">
        <v>1034</v>
      </c>
    </row>
    <row r="384" spans="1:49" x14ac:dyDescent="0.2">
      <c r="A384" t="s">
        <v>291</v>
      </c>
      <c r="B384" t="s">
        <v>104</v>
      </c>
      <c r="C384">
        <v>0</v>
      </c>
      <c r="D384" t="s">
        <v>675</v>
      </c>
      <c r="E384" t="s">
        <v>806</v>
      </c>
      <c r="F384" t="s">
        <v>476</v>
      </c>
      <c r="G384" t="s">
        <v>378</v>
      </c>
      <c r="H384" t="s">
        <v>807</v>
      </c>
      <c r="I384" t="s">
        <v>645</v>
      </c>
      <c r="J384" t="s">
        <v>326</v>
      </c>
      <c r="K384">
        <v>1</v>
      </c>
      <c r="L384" t="s">
        <v>674</v>
      </c>
      <c r="M384">
        <v>0</v>
      </c>
      <c r="N384" t="s">
        <v>558</v>
      </c>
      <c r="O384" t="s">
        <v>807</v>
      </c>
      <c r="P384" t="s">
        <v>1009</v>
      </c>
      <c r="Q384" t="s">
        <v>1087</v>
      </c>
      <c r="R384" t="s">
        <v>327</v>
      </c>
      <c r="S384">
        <v>1</v>
      </c>
      <c r="T384" s="3">
        <v>1145</v>
      </c>
      <c r="U384">
        <v>0</v>
      </c>
      <c r="V384" t="s">
        <v>1009</v>
      </c>
      <c r="W384" t="s">
        <v>355</v>
      </c>
      <c r="X384" t="s">
        <v>491</v>
      </c>
      <c r="Y384" t="s">
        <v>608</v>
      </c>
      <c r="Z384" t="s">
        <v>328</v>
      </c>
      <c r="AA384">
        <v>1</v>
      </c>
      <c r="AB384" t="s">
        <v>350</v>
      </c>
      <c r="AC384">
        <v>0</v>
      </c>
      <c r="AD384" t="s">
        <v>699</v>
      </c>
      <c r="AE384" t="s">
        <v>1020</v>
      </c>
      <c r="AF384" t="s">
        <v>354</v>
      </c>
      <c r="AG384" t="s">
        <v>372</v>
      </c>
      <c r="AH384" t="s">
        <v>329</v>
      </c>
      <c r="AI384">
        <v>1</v>
      </c>
      <c r="AJ384" t="s">
        <v>765</v>
      </c>
      <c r="AK384" t="s">
        <v>588</v>
      </c>
      <c r="AL384" t="s">
        <v>440</v>
      </c>
      <c r="AM384" t="s">
        <v>413</v>
      </c>
      <c r="AN384" t="s">
        <v>446</v>
      </c>
      <c r="AO384" t="s">
        <v>586</v>
      </c>
      <c r="AP384" t="s">
        <v>321</v>
      </c>
      <c r="AQ384">
        <v>0</v>
      </c>
      <c r="AR384" t="s">
        <v>480</v>
      </c>
      <c r="AS384" t="s">
        <v>357</v>
      </c>
      <c r="AT384" t="s">
        <v>583</v>
      </c>
      <c r="AU384" t="s">
        <v>619</v>
      </c>
      <c r="AV384" t="s">
        <v>727</v>
      </c>
      <c r="AW384" t="s">
        <v>499</v>
      </c>
    </row>
    <row r="385" spans="1:49" x14ac:dyDescent="0.2">
      <c r="A385" t="s">
        <v>292</v>
      </c>
      <c r="B385" t="s">
        <v>104</v>
      </c>
      <c r="C385">
        <v>1</v>
      </c>
      <c r="D385" t="s">
        <v>343</v>
      </c>
      <c r="E385" t="s">
        <v>363</v>
      </c>
      <c r="F385" t="s">
        <v>647</v>
      </c>
      <c r="G385" t="s">
        <v>365</v>
      </c>
      <c r="H385" t="s">
        <v>808</v>
      </c>
      <c r="I385" t="s">
        <v>367</v>
      </c>
      <c r="J385" t="s">
        <v>326</v>
      </c>
      <c r="K385">
        <v>1</v>
      </c>
      <c r="L385" t="s">
        <v>478</v>
      </c>
      <c r="M385" t="s">
        <v>1112</v>
      </c>
      <c r="N385" t="s">
        <v>523</v>
      </c>
      <c r="O385" t="s">
        <v>779</v>
      </c>
      <c r="P385" t="s">
        <v>500</v>
      </c>
      <c r="Q385" s="3">
        <v>1019</v>
      </c>
      <c r="R385" t="s">
        <v>327</v>
      </c>
      <c r="S385">
        <v>1</v>
      </c>
      <c r="T385" t="s">
        <v>1243</v>
      </c>
      <c r="U385">
        <v>0</v>
      </c>
      <c r="V385" t="s">
        <v>378</v>
      </c>
      <c r="W385" t="s">
        <v>1335</v>
      </c>
      <c r="X385" t="s">
        <v>217</v>
      </c>
      <c r="Y385" t="s">
        <v>1336</v>
      </c>
      <c r="Z385" t="s">
        <v>328</v>
      </c>
      <c r="AA385">
        <v>1</v>
      </c>
      <c r="AB385" t="s">
        <v>484</v>
      </c>
      <c r="AC385" t="s">
        <v>827</v>
      </c>
      <c r="AD385" t="s">
        <v>1337</v>
      </c>
      <c r="AE385" t="s">
        <v>1042</v>
      </c>
      <c r="AF385" t="s">
        <v>1054</v>
      </c>
      <c r="AG385" t="s">
        <v>341</v>
      </c>
      <c r="AH385" t="s">
        <v>329</v>
      </c>
      <c r="AI385">
        <v>1</v>
      </c>
      <c r="AJ385" t="s">
        <v>774</v>
      </c>
      <c r="AK385" t="s">
        <v>435</v>
      </c>
      <c r="AL385" t="s">
        <v>392</v>
      </c>
      <c r="AM385" t="s">
        <v>1338</v>
      </c>
      <c r="AN385" t="s">
        <v>360</v>
      </c>
      <c r="AO385" t="s">
        <v>1074</v>
      </c>
      <c r="AP385" t="s">
        <v>321</v>
      </c>
      <c r="AQ385">
        <v>1</v>
      </c>
      <c r="AR385" t="s">
        <v>480</v>
      </c>
      <c r="AS385" t="s">
        <v>1339</v>
      </c>
      <c r="AT385" t="s">
        <v>408</v>
      </c>
      <c r="AU385" t="s">
        <v>451</v>
      </c>
      <c r="AV385" t="s">
        <v>641</v>
      </c>
      <c r="AW385" t="s">
        <v>847</v>
      </c>
    </row>
    <row r="386" spans="1:49" x14ac:dyDescent="0.2">
      <c r="A386" t="s">
        <v>293</v>
      </c>
      <c r="B386" t="s">
        <v>104</v>
      </c>
      <c r="C386">
        <v>1</v>
      </c>
      <c r="D386" t="s">
        <v>217</v>
      </c>
      <c r="E386" t="s">
        <v>810</v>
      </c>
      <c r="F386" t="s">
        <v>811</v>
      </c>
      <c r="G386" t="s">
        <v>564</v>
      </c>
      <c r="H386" t="s">
        <v>812</v>
      </c>
      <c r="I386" t="s">
        <v>813</v>
      </c>
      <c r="J386" t="s">
        <v>326</v>
      </c>
      <c r="K386">
        <v>1</v>
      </c>
      <c r="L386" t="s">
        <v>630</v>
      </c>
      <c r="M386">
        <v>0</v>
      </c>
      <c r="N386" t="s">
        <v>849</v>
      </c>
      <c r="O386" t="s">
        <v>579</v>
      </c>
      <c r="P386" t="s">
        <v>1107</v>
      </c>
      <c r="Q386" t="s">
        <v>1232</v>
      </c>
      <c r="R386" t="s">
        <v>327</v>
      </c>
      <c r="S386">
        <v>1</v>
      </c>
      <c r="T386" t="s">
        <v>1165</v>
      </c>
      <c r="U386">
        <v>0</v>
      </c>
      <c r="V386" t="s">
        <v>694</v>
      </c>
      <c r="W386" t="s">
        <v>337</v>
      </c>
      <c r="X386" t="s">
        <v>463</v>
      </c>
      <c r="Y386" t="s">
        <v>338</v>
      </c>
      <c r="Z386" t="s">
        <v>328</v>
      </c>
      <c r="AA386">
        <v>1</v>
      </c>
      <c r="AB386" t="s">
        <v>1165</v>
      </c>
      <c r="AC386" t="s">
        <v>735</v>
      </c>
      <c r="AD386" t="s">
        <v>694</v>
      </c>
      <c r="AE386" t="s">
        <v>337</v>
      </c>
      <c r="AF386" t="s">
        <v>463</v>
      </c>
      <c r="AG386" t="s">
        <v>338</v>
      </c>
      <c r="AH386" t="s">
        <v>329</v>
      </c>
      <c r="AI386">
        <v>1</v>
      </c>
      <c r="AJ386" t="s">
        <v>481</v>
      </c>
      <c r="AK386" t="s">
        <v>477</v>
      </c>
      <c r="AL386" t="s">
        <v>1161</v>
      </c>
      <c r="AM386" t="s">
        <v>585</v>
      </c>
      <c r="AN386" t="s">
        <v>812</v>
      </c>
      <c r="AO386" t="s">
        <v>1129</v>
      </c>
      <c r="AP386" t="s">
        <v>321</v>
      </c>
      <c r="AQ386">
        <v>0</v>
      </c>
      <c r="AR386" t="s">
        <v>560</v>
      </c>
      <c r="AS386" t="s">
        <v>1181</v>
      </c>
      <c r="AT386" t="s">
        <v>1187</v>
      </c>
      <c r="AU386" t="s">
        <v>578</v>
      </c>
      <c r="AV386" t="s">
        <v>1184</v>
      </c>
      <c r="AW386" t="s">
        <v>426</v>
      </c>
    </row>
    <row r="387" spans="1:49" x14ac:dyDescent="0.2">
      <c r="A387" t="s">
        <v>294</v>
      </c>
      <c r="B387" t="s">
        <v>104</v>
      </c>
      <c r="C387">
        <v>0</v>
      </c>
      <c r="D387" t="s">
        <v>595</v>
      </c>
      <c r="E387" t="s">
        <v>689</v>
      </c>
      <c r="F387" t="s">
        <v>811</v>
      </c>
      <c r="G387" t="s">
        <v>816</v>
      </c>
      <c r="H387" t="s">
        <v>812</v>
      </c>
      <c r="I387" t="s">
        <v>817</v>
      </c>
      <c r="J387" t="s">
        <v>326</v>
      </c>
      <c r="K387">
        <v>1</v>
      </c>
      <c r="L387" t="s">
        <v>621</v>
      </c>
      <c r="M387" t="s">
        <v>533</v>
      </c>
      <c r="N387" t="s">
        <v>701</v>
      </c>
      <c r="O387" t="s">
        <v>1340</v>
      </c>
      <c r="P387" t="s">
        <v>620</v>
      </c>
      <c r="Q387" t="s">
        <v>886</v>
      </c>
      <c r="R387" t="s">
        <v>327</v>
      </c>
      <c r="S387">
        <v>1</v>
      </c>
      <c r="T387" t="s">
        <v>783</v>
      </c>
      <c r="U387">
        <v>0</v>
      </c>
      <c r="V387" t="s">
        <v>1187</v>
      </c>
      <c r="W387" t="s">
        <v>217</v>
      </c>
      <c r="X387" t="s">
        <v>1072</v>
      </c>
      <c r="Y387" t="s">
        <v>758</v>
      </c>
      <c r="Z387" t="s">
        <v>328</v>
      </c>
      <c r="AA387">
        <v>0</v>
      </c>
      <c r="AB387" t="s">
        <v>389</v>
      </c>
      <c r="AC387" t="s">
        <v>827</v>
      </c>
      <c r="AD387" t="s">
        <v>735</v>
      </c>
      <c r="AE387" t="s">
        <v>1184</v>
      </c>
      <c r="AF387" t="s">
        <v>624</v>
      </c>
      <c r="AG387" t="s">
        <v>1257</v>
      </c>
      <c r="AH387" t="s">
        <v>329</v>
      </c>
      <c r="AI387">
        <v>1</v>
      </c>
      <c r="AJ387" t="s">
        <v>393</v>
      </c>
      <c r="AK387" t="s">
        <v>534</v>
      </c>
      <c r="AL387" t="s">
        <v>550</v>
      </c>
      <c r="AM387" t="s">
        <v>1156</v>
      </c>
      <c r="AN387" t="s">
        <v>1129</v>
      </c>
      <c r="AO387" t="s">
        <v>368</v>
      </c>
      <c r="AP387" t="s">
        <v>321</v>
      </c>
      <c r="AQ387">
        <v>1</v>
      </c>
      <c r="AR387" t="s">
        <v>480</v>
      </c>
      <c r="AS387" t="s">
        <v>1153</v>
      </c>
      <c r="AT387" t="s">
        <v>1013</v>
      </c>
      <c r="AU387" t="s">
        <v>1170</v>
      </c>
      <c r="AV387" t="s">
        <v>818</v>
      </c>
      <c r="AW387" t="s">
        <v>1171</v>
      </c>
    </row>
    <row r="388" spans="1:49" x14ac:dyDescent="0.2">
      <c r="A388" t="s">
        <v>295</v>
      </c>
      <c r="B388" t="s">
        <v>104</v>
      </c>
      <c r="C388">
        <v>1</v>
      </c>
      <c r="D388" t="s">
        <v>343</v>
      </c>
      <c r="E388" t="s">
        <v>339</v>
      </c>
      <c r="F388" t="s">
        <v>819</v>
      </c>
      <c r="G388" t="s">
        <v>365</v>
      </c>
      <c r="H388" t="s">
        <v>521</v>
      </c>
      <c r="I388" t="s">
        <v>367</v>
      </c>
      <c r="J388" t="s">
        <v>326</v>
      </c>
      <c r="K388">
        <v>1</v>
      </c>
      <c r="L388" t="s">
        <v>820</v>
      </c>
      <c r="M388">
        <v>0</v>
      </c>
      <c r="N388" t="s">
        <v>408</v>
      </c>
      <c r="O388" t="s">
        <v>543</v>
      </c>
      <c r="P388" t="s">
        <v>1015</v>
      </c>
      <c r="Q388" s="3">
        <v>1032</v>
      </c>
      <c r="R388" t="s">
        <v>327</v>
      </c>
      <c r="S388">
        <v>1</v>
      </c>
      <c r="T388" t="s">
        <v>821</v>
      </c>
      <c r="U388">
        <v>0</v>
      </c>
      <c r="V388" t="s">
        <v>430</v>
      </c>
      <c r="W388" t="s">
        <v>477</v>
      </c>
      <c r="X388" t="s">
        <v>571</v>
      </c>
      <c r="Y388" t="s">
        <v>331</v>
      </c>
      <c r="Z388" t="s">
        <v>328</v>
      </c>
      <c r="AA388">
        <v>1</v>
      </c>
      <c r="AB388" t="s">
        <v>750</v>
      </c>
      <c r="AC388" t="s">
        <v>338</v>
      </c>
      <c r="AD388" t="s">
        <v>587</v>
      </c>
      <c r="AE388" t="s">
        <v>1325</v>
      </c>
      <c r="AF388" t="s">
        <v>378</v>
      </c>
      <c r="AG388" t="s">
        <v>845</v>
      </c>
      <c r="AH388" t="s">
        <v>329</v>
      </c>
      <c r="AI388">
        <v>1</v>
      </c>
      <c r="AJ388" t="s">
        <v>596</v>
      </c>
      <c r="AK388" t="s">
        <v>627</v>
      </c>
      <c r="AL388" t="s">
        <v>587</v>
      </c>
      <c r="AM388" t="s">
        <v>1037</v>
      </c>
      <c r="AN388" t="s">
        <v>378</v>
      </c>
      <c r="AO388" t="s">
        <v>531</v>
      </c>
      <c r="AP388" t="s">
        <v>321</v>
      </c>
      <c r="AQ388">
        <v>0</v>
      </c>
      <c r="AR388" t="s">
        <v>424</v>
      </c>
      <c r="AS388" t="s">
        <v>1212</v>
      </c>
      <c r="AT388" t="s">
        <v>375</v>
      </c>
      <c r="AU388" t="s">
        <v>444</v>
      </c>
      <c r="AV388" t="s">
        <v>756</v>
      </c>
      <c r="AW388" t="s">
        <v>1079</v>
      </c>
    </row>
    <row r="389" spans="1:49" x14ac:dyDescent="0.2">
      <c r="A389" t="s">
        <v>296</v>
      </c>
      <c r="B389" t="s">
        <v>104</v>
      </c>
      <c r="C389">
        <v>1</v>
      </c>
      <c r="D389" t="s">
        <v>217</v>
      </c>
      <c r="E389" t="s">
        <v>592</v>
      </c>
      <c r="F389" t="s">
        <v>718</v>
      </c>
      <c r="G389" t="s">
        <v>823</v>
      </c>
      <c r="H389" t="s">
        <v>824</v>
      </c>
      <c r="I389" t="s">
        <v>577</v>
      </c>
      <c r="J389" t="s">
        <v>326</v>
      </c>
      <c r="K389">
        <v>0</v>
      </c>
      <c r="L389" t="s">
        <v>453</v>
      </c>
      <c r="M389">
        <v>0</v>
      </c>
      <c r="N389" t="s">
        <v>1097</v>
      </c>
      <c r="O389" t="s">
        <v>423</v>
      </c>
      <c r="P389" t="s">
        <v>338</v>
      </c>
      <c r="Q389" t="s">
        <v>796</v>
      </c>
      <c r="R389" t="s">
        <v>327</v>
      </c>
      <c r="S389">
        <v>1</v>
      </c>
      <c r="T389" t="s">
        <v>443</v>
      </c>
      <c r="U389">
        <v>0</v>
      </c>
      <c r="V389" t="s">
        <v>767</v>
      </c>
      <c r="W389" t="s">
        <v>217</v>
      </c>
      <c r="X389" t="s">
        <v>1245</v>
      </c>
      <c r="Y389" t="s">
        <v>1341</v>
      </c>
      <c r="Z389" t="s">
        <v>328</v>
      </c>
      <c r="AA389">
        <v>0</v>
      </c>
      <c r="AB389" t="s">
        <v>1069</v>
      </c>
      <c r="AC389" t="s">
        <v>512</v>
      </c>
      <c r="AD389" t="s">
        <v>626</v>
      </c>
      <c r="AE389" t="s">
        <v>353</v>
      </c>
      <c r="AF389" t="s">
        <v>1082</v>
      </c>
      <c r="AG389" t="s">
        <v>1158</v>
      </c>
      <c r="AH389" t="s">
        <v>329</v>
      </c>
      <c r="AI389">
        <v>0</v>
      </c>
      <c r="AJ389" t="s">
        <v>572</v>
      </c>
      <c r="AK389" t="s">
        <v>577</v>
      </c>
      <c r="AL389" t="s">
        <v>887</v>
      </c>
      <c r="AM389" t="s">
        <v>516</v>
      </c>
      <c r="AN389" t="s">
        <v>1013</v>
      </c>
      <c r="AO389" t="s">
        <v>1342</v>
      </c>
      <c r="AP389" t="s">
        <v>321</v>
      </c>
      <c r="AQ389">
        <v>1</v>
      </c>
      <c r="AR389" t="s">
        <v>217</v>
      </c>
      <c r="AS389" t="s">
        <v>438</v>
      </c>
      <c r="AT389" t="s">
        <v>865</v>
      </c>
      <c r="AU389" t="s">
        <v>701</v>
      </c>
      <c r="AV389" t="s">
        <v>488</v>
      </c>
      <c r="AW389" t="s">
        <v>381</v>
      </c>
    </row>
    <row r="390" spans="1:49" x14ac:dyDescent="0.2">
      <c r="A390" t="s">
        <v>297</v>
      </c>
      <c r="B390" t="s">
        <v>104</v>
      </c>
      <c r="C390">
        <v>0</v>
      </c>
      <c r="D390" t="s">
        <v>217</v>
      </c>
      <c r="E390" t="s">
        <v>825</v>
      </c>
      <c r="F390" t="s">
        <v>826</v>
      </c>
      <c r="G390" t="s">
        <v>739</v>
      </c>
      <c r="H390" t="s">
        <v>771</v>
      </c>
      <c r="I390" t="s">
        <v>827</v>
      </c>
      <c r="J390" t="s">
        <v>326</v>
      </c>
      <c r="K390">
        <v>1</v>
      </c>
      <c r="L390" t="s">
        <v>650</v>
      </c>
      <c r="M390" t="s">
        <v>738</v>
      </c>
      <c r="N390" t="s">
        <v>338</v>
      </c>
      <c r="O390" t="s">
        <v>884</v>
      </c>
      <c r="P390" t="s">
        <v>408</v>
      </c>
      <c r="Q390" t="s">
        <v>887</v>
      </c>
      <c r="R390" t="s">
        <v>327</v>
      </c>
      <c r="S390">
        <v>0</v>
      </c>
      <c r="T390" t="s">
        <v>1098</v>
      </c>
      <c r="U390">
        <v>0</v>
      </c>
      <c r="V390" t="s">
        <v>217</v>
      </c>
      <c r="W390" t="s">
        <v>1261</v>
      </c>
      <c r="X390" t="s">
        <v>1193</v>
      </c>
      <c r="Y390" t="s">
        <v>1343</v>
      </c>
      <c r="Z390" t="s">
        <v>328</v>
      </c>
      <c r="AA390">
        <v>1</v>
      </c>
      <c r="AB390" t="s">
        <v>608</v>
      </c>
      <c r="AC390" t="s">
        <v>851</v>
      </c>
      <c r="AD390" t="s">
        <v>441</v>
      </c>
      <c r="AE390" t="s">
        <v>636</v>
      </c>
      <c r="AF390" t="s">
        <v>845</v>
      </c>
      <c r="AG390" t="s">
        <v>711</v>
      </c>
      <c r="AH390" t="s">
        <v>329</v>
      </c>
      <c r="AI390">
        <v>1</v>
      </c>
      <c r="AJ390" t="s">
        <v>359</v>
      </c>
      <c r="AK390" t="s">
        <v>883</v>
      </c>
      <c r="AL390" t="s">
        <v>338</v>
      </c>
      <c r="AM390" t="s">
        <v>784</v>
      </c>
      <c r="AN390" s="3">
        <v>1029</v>
      </c>
      <c r="AO390" t="s">
        <v>601</v>
      </c>
      <c r="AP390" t="s">
        <v>321</v>
      </c>
      <c r="AQ390">
        <v>0</v>
      </c>
      <c r="AR390" t="s">
        <v>217</v>
      </c>
      <c r="AS390" t="s">
        <v>1180</v>
      </c>
      <c r="AT390" t="s">
        <v>664</v>
      </c>
      <c r="AU390" t="s">
        <v>618</v>
      </c>
      <c r="AV390" t="s">
        <v>501</v>
      </c>
      <c r="AW390" t="s">
        <v>567</v>
      </c>
    </row>
    <row r="391" spans="1:49" x14ac:dyDescent="0.2">
      <c r="A391" t="s">
        <v>298</v>
      </c>
      <c r="B391" t="s">
        <v>104</v>
      </c>
      <c r="C391">
        <v>1</v>
      </c>
      <c r="D391" t="s">
        <v>217</v>
      </c>
      <c r="E391" t="s">
        <v>461</v>
      </c>
      <c r="F391" t="s">
        <v>745</v>
      </c>
      <c r="G391" t="s">
        <v>365</v>
      </c>
      <c r="H391" t="s">
        <v>730</v>
      </c>
      <c r="I391" t="s">
        <v>367</v>
      </c>
      <c r="J391" t="s">
        <v>326</v>
      </c>
      <c r="K391">
        <v>1</v>
      </c>
      <c r="L391" t="s">
        <v>537</v>
      </c>
      <c r="M391">
        <v>0</v>
      </c>
      <c r="N391" t="s">
        <v>340</v>
      </c>
      <c r="O391" t="s">
        <v>844</v>
      </c>
      <c r="P391" t="s">
        <v>569</v>
      </c>
      <c r="Q391" t="s">
        <v>1170</v>
      </c>
      <c r="R391" t="s">
        <v>327</v>
      </c>
      <c r="S391">
        <v>1</v>
      </c>
      <c r="T391" t="s">
        <v>829</v>
      </c>
      <c r="U391">
        <v>0</v>
      </c>
      <c r="V391" t="s">
        <v>544</v>
      </c>
      <c r="W391" t="s">
        <v>833</v>
      </c>
      <c r="X391" t="s">
        <v>337</v>
      </c>
      <c r="Y391" t="s">
        <v>1170</v>
      </c>
      <c r="Z391" t="s">
        <v>328</v>
      </c>
      <c r="AA391">
        <v>1</v>
      </c>
      <c r="AB391" t="s">
        <v>631</v>
      </c>
      <c r="AC391" t="s">
        <v>455</v>
      </c>
      <c r="AD391" t="s">
        <v>760</v>
      </c>
      <c r="AE391" t="s">
        <v>762</v>
      </c>
      <c r="AF391" t="s">
        <v>544</v>
      </c>
      <c r="AG391" t="s">
        <v>633</v>
      </c>
      <c r="AH391" t="s">
        <v>329</v>
      </c>
      <c r="AI391">
        <v>1</v>
      </c>
      <c r="AJ391" t="s">
        <v>619</v>
      </c>
      <c r="AK391" t="s">
        <v>652</v>
      </c>
      <c r="AL391" t="s">
        <v>1290</v>
      </c>
      <c r="AM391" t="s">
        <v>611</v>
      </c>
      <c r="AN391" t="s">
        <v>418</v>
      </c>
      <c r="AO391" t="s">
        <v>824</v>
      </c>
      <c r="AP391" t="s">
        <v>321</v>
      </c>
      <c r="AQ391">
        <v>1</v>
      </c>
      <c r="AR391" t="s">
        <v>480</v>
      </c>
      <c r="AS391" t="s">
        <v>1048</v>
      </c>
      <c r="AT391" t="s">
        <v>1218</v>
      </c>
      <c r="AU391" t="s">
        <v>359</v>
      </c>
      <c r="AV391" t="s">
        <v>725</v>
      </c>
      <c r="AW391" t="s">
        <v>603</v>
      </c>
    </row>
    <row r="392" spans="1:49" x14ac:dyDescent="0.2">
      <c r="A392" t="s">
        <v>299</v>
      </c>
      <c r="B392" t="s">
        <v>104</v>
      </c>
      <c r="C392">
        <v>0</v>
      </c>
      <c r="D392" t="s">
        <v>217</v>
      </c>
      <c r="E392" t="s">
        <v>611</v>
      </c>
      <c r="F392" t="s">
        <v>830</v>
      </c>
      <c r="G392" s="3">
        <v>1817</v>
      </c>
      <c r="H392" t="s">
        <v>831</v>
      </c>
      <c r="I392" s="3">
        <v>2379</v>
      </c>
      <c r="J392" t="s">
        <v>326</v>
      </c>
      <c r="K392">
        <v>0</v>
      </c>
      <c r="L392" t="s">
        <v>1073</v>
      </c>
      <c r="M392">
        <v>0</v>
      </c>
      <c r="N392" t="s">
        <v>217</v>
      </c>
      <c r="O392" t="s">
        <v>584</v>
      </c>
      <c r="P392" t="s">
        <v>1203</v>
      </c>
      <c r="Q392" t="s">
        <v>217</v>
      </c>
      <c r="R392" t="s">
        <v>327</v>
      </c>
      <c r="S392">
        <v>0</v>
      </c>
      <c r="T392" t="s">
        <v>217</v>
      </c>
      <c r="U392">
        <v>0</v>
      </c>
      <c r="V392" t="s">
        <v>228</v>
      </c>
      <c r="W392" t="s">
        <v>228</v>
      </c>
      <c r="X392" t="s">
        <v>1086</v>
      </c>
      <c r="Y392" t="s">
        <v>1315</v>
      </c>
      <c r="Z392" t="s">
        <v>328</v>
      </c>
      <c r="AA392">
        <v>0</v>
      </c>
      <c r="AB392" t="s">
        <v>599</v>
      </c>
      <c r="AC392">
        <v>0</v>
      </c>
      <c r="AD392" t="s">
        <v>217</v>
      </c>
      <c r="AE392" t="s">
        <v>545</v>
      </c>
      <c r="AF392" t="s">
        <v>828</v>
      </c>
      <c r="AG392" t="s">
        <v>217</v>
      </c>
      <c r="AH392" t="s">
        <v>329</v>
      </c>
      <c r="AI392">
        <v>1</v>
      </c>
      <c r="AJ392" s="3">
        <v>1303</v>
      </c>
      <c r="AK392">
        <v>0</v>
      </c>
      <c r="AL392" t="s">
        <v>1168</v>
      </c>
      <c r="AM392" t="s">
        <v>217</v>
      </c>
      <c r="AN392" t="s">
        <v>217</v>
      </c>
      <c r="AO392" t="s">
        <v>493</v>
      </c>
      <c r="AP392" t="s">
        <v>321</v>
      </c>
      <c r="AQ392">
        <v>1</v>
      </c>
      <c r="AR392" s="3">
        <v>1034</v>
      </c>
      <c r="AS392">
        <v>0</v>
      </c>
      <c r="AT392" t="s">
        <v>828</v>
      </c>
      <c r="AU392" t="s">
        <v>217</v>
      </c>
      <c r="AV392" t="s">
        <v>217</v>
      </c>
      <c r="AW392" t="s">
        <v>545</v>
      </c>
    </row>
    <row r="393" spans="1:49" x14ac:dyDescent="0.2">
      <c r="A393" t="s">
        <v>300</v>
      </c>
      <c r="B393" t="s">
        <v>104</v>
      </c>
      <c r="C393">
        <v>0</v>
      </c>
      <c r="D393" t="s">
        <v>217</v>
      </c>
      <c r="E393" t="s">
        <v>833</v>
      </c>
      <c r="F393" t="s">
        <v>811</v>
      </c>
      <c r="G393" t="s">
        <v>582</v>
      </c>
      <c r="H393" t="s">
        <v>779</v>
      </c>
      <c r="I393" t="s">
        <v>334</v>
      </c>
      <c r="J393" t="s">
        <v>326</v>
      </c>
      <c r="K393">
        <v>1</v>
      </c>
      <c r="L393" t="s">
        <v>467</v>
      </c>
      <c r="M393" t="s">
        <v>856</v>
      </c>
      <c r="N393" t="s">
        <v>1281</v>
      </c>
      <c r="O393" t="s">
        <v>1166</v>
      </c>
      <c r="P393" t="s">
        <v>788</v>
      </c>
      <c r="Q393" t="s">
        <v>341</v>
      </c>
      <c r="R393" t="s">
        <v>327</v>
      </c>
      <c r="S393">
        <v>1</v>
      </c>
      <c r="T393" t="s">
        <v>834</v>
      </c>
      <c r="U393">
        <v>0</v>
      </c>
      <c r="V393" t="s">
        <v>365</v>
      </c>
      <c r="W393" t="s">
        <v>604</v>
      </c>
      <c r="X393" t="s">
        <v>1201</v>
      </c>
      <c r="Y393" t="s">
        <v>598</v>
      </c>
      <c r="Z393" t="s">
        <v>328</v>
      </c>
      <c r="AA393">
        <v>0</v>
      </c>
      <c r="AB393" t="s">
        <v>657</v>
      </c>
      <c r="AC393" t="s">
        <v>473</v>
      </c>
      <c r="AD393" t="s">
        <v>1186</v>
      </c>
      <c r="AE393" t="s">
        <v>534</v>
      </c>
      <c r="AF393" t="s">
        <v>341</v>
      </c>
      <c r="AG393" t="s">
        <v>571</v>
      </c>
      <c r="AH393" t="s">
        <v>329</v>
      </c>
      <c r="AI393">
        <v>1</v>
      </c>
      <c r="AJ393" t="s">
        <v>548</v>
      </c>
      <c r="AK393" t="s">
        <v>1219</v>
      </c>
      <c r="AL393" t="s">
        <v>845</v>
      </c>
      <c r="AM393" t="s">
        <v>1066</v>
      </c>
      <c r="AN393" t="s">
        <v>332</v>
      </c>
      <c r="AO393" t="s">
        <v>383</v>
      </c>
      <c r="AP393" t="s">
        <v>321</v>
      </c>
      <c r="AQ393">
        <v>0</v>
      </c>
      <c r="AR393" t="s">
        <v>217</v>
      </c>
      <c r="AS393" t="s">
        <v>1143</v>
      </c>
      <c r="AT393" t="s">
        <v>1007</v>
      </c>
      <c r="AU393" t="s">
        <v>541</v>
      </c>
      <c r="AV393" t="s">
        <v>639</v>
      </c>
      <c r="AW393" t="s">
        <v>485</v>
      </c>
    </row>
    <row r="394" spans="1:49" x14ac:dyDescent="0.2">
      <c r="A394" t="s">
        <v>301</v>
      </c>
      <c r="B394" t="s">
        <v>104</v>
      </c>
      <c r="C394">
        <v>1</v>
      </c>
      <c r="D394" t="s">
        <v>217</v>
      </c>
      <c r="E394" t="s">
        <v>372</v>
      </c>
      <c r="F394" t="s">
        <v>837</v>
      </c>
      <c r="G394" t="s">
        <v>838</v>
      </c>
      <c r="H394" t="s">
        <v>733</v>
      </c>
      <c r="I394" t="s">
        <v>474</v>
      </c>
      <c r="J394" t="s">
        <v>326</v>
      </c>
      <c r="K394">
        <v>0</v>
      </c>
      <c r="L394" t="s">
        <v>643</v>
      </c>
      <c r="M394" t="s">
        <v>470</v>
      </c>
      <c r="N394" t="s">
        <v>639</v>
      </c>
      <c r="O394" t="s">
        <v>217</v>
      </c>
      <c r="P394" t="s">
        <v>775</v>
      </c>
      <c r="Q394" t="s">
        <v>726</v>
      </c>
      <c r="R394" t="s">
        <v>327</v>
      </c>
      <c r="S394">
        <v>0</v>
      </c>
      <c r="T394" t="s">
        <v>1164</v>
      </c>
      <c r="U394" t="s">
        <v>470</v>
      </c>
      <c r="V394" t="s">
        <v>605</v>
      </c>
      <c r="W394" t="s">
        <v>217</v>
      </c>
      <c r="X394" t="s">
        <v>586</v>
      </c>
      <c r="Y394" t="s">
        <v>1344</v>
      </c>
      <c r="Z394" t="s">
        <v>328</v>
      </c>
      <c r="AA394">
        <v>1</v>
      </c>
      <c r="AB394" t="s">
        <v>1190</v>
      </c>
      <c r="AC394" t="s">
        <v>683</v>
      </c>
      <c r="AD394" t="s">
        <v>682</v>
      </c>
      <c r="AE394" t="s">
        <v>823</v>
      </c>
      <c r="AF394" t="s">
        <v>1041</v>
      </c>
      <c r="AG394" t="s">
        <v>217</v>
      </c>
      <c r="AH394" t="s">
        <v>329</v>
      </c>
      <c r="AI394">
        <v>1</v>
      </c>
      <c r="AJ394" t="s">
        <v>678</v>
      </c>
      <c r="AK394" t="s">
        <v>683</v>
      </c>
      <c r="AL394" t="s">
        <v>704</v>
      </c>
      <c r="AM394" t="s">
        <v>563</v>
      </c>
      <c r="AN394" t="s">
        <v>1186</v>
      </c>
      <c r="AO394" t="s">
        <v>542</v>
      </c>
      <c r="AP394" t="s">
        <v>321</v>
      </c>
      <c r="AQ394">
        <v>0</v>
      </c>
      <c r="AR394" t="s">
        <v>596</v>
      </c>
      <c r="AS394" t="s">
        <v>742</v>
      </c>
      <c r="AT394" t="s">
        <v>624</v>
      </c>
      <c r="AU394" t="s">
        <v>428</v>
      </c>
      <c r="AV394" t="s">
        <v>362</v>
      </c>
      <c r="AW394" t="s">
        <v>416</v>
      </c>
    </row>
    <row r="395" spans="1:49" x14ac:dyDescent="0.2">
      <c r="A395" t="s">
        <v>302</v>
      </c>
      <c r="B395" t="s">
        <v>104</v>
      </c>
      <c r="C395">
        <v>1</v>
      </c>
      <c r="D395" t="s">
        <v>576</v>
      </c>
      <c r="E395" t="s">
        <v>817</v>
      </c>
      <c r="F395" t="s">
        <v>840</v>
      </c>
      <c r="G395" t="s">
        <v>780</v>
      </c>
      <c r="H395" t="s">
        <v>841</v>
      </c>
      <c r="I395" t="s">
        <v>842</v>
      </c>
      <c r="J395" t="s">
        <v>326</v>
      </c>
      <c r="K395">
        <v>1</v>
      </c>
      <c r="L395" t="s">
        <v>534</v>
      </c>
      <c r="M395">
        <v>0</v>
      </c>
      <c r="N395" t="s">
        <v>817</v>
      </c>
      <c r="O395" t="s">
        <v>372</v>
      </c>
      <c r="P395" t="s">
        <v>882</v>
      </c>
      <c r="Q395" t="s">
        <v>773</v>
      </c>
      <c r="R395" t="s">
        <v>327</v>
      </c>
      <c r="S395">
        <v>0</v>
      </c>
      <c r="T395" t="s">
        <v>1326</v>
      </c>
      <c r="U395">
        <v>0</v>
      </c>
      <c r="V395" t="s">
        <v>217</v>
      </c>
      <c r="W395" t="s">
        <v>814</v>
      </c>
      <c r="X395" t="s">
        <v>543</v>
      </c>
      <c r="Y395" t="s">
        <v>1245</v>
      </c>
      <c r="Z395" t="s">
        <v>328</v>
      </c>
      <c r="AA395">
        <v>1</v>
      </c>
      <c r="AB395" t="s">
        <v>217</v>
      </c>
      <c r="AC395" t="s">
        <v>652</v>
      </c>
      <c r="AD395" t="s">
        <v>489</v>
      </c>
      <c r="AE395" t="s">
        <v>789</v>
      </c>
      <c r="AF395" t="s">
        <v>1266</v>
      </c>
      <c r="AG395" t="s">
        <v>1040</v>
      </c>
      <c r="AH395" t="s">
        <v>329</v>
      </c>
      <c r="AI395">
        <v>1</v>
      </c>
      <c r="AJ395" t="s">
        <v>664</v>
      </c>
      <c r="AK395" t="s">
        <v>701</v>
      </c>
      <c r="AL395" t="s">
        <v>1013</v>
      </c>
      <c r="AM395" t="s">
        <v>792</v>
      </c>
      <c r="AN395" t="s">
        <v>627</v>
      </c>
      <c r="AO395" t="s">
        <v>566</v>
      </c>
      <c r="AP395" t="s">
        <v>321</v>
      </c>
      <c r="AQ395">
        <v>0</v>
      </c>
      <c r="AR395" t="s">
        <v>498</v>
      </c>
      <c r="AS395" t="s">
        <v>1131</v>
      </c>
      <c r="AT395" t="s">
        <v>529</v>
      </c>
      <c r="AU395" t="s">
        <v>421</v>
      </c>
      <c r="AV395" t="s">
        <v>402</v>
      </c>
      <c r="AW395" t="s">
        <v>356</v>
      </c>
    </row>
    <row r="396" spans="1:49" x14ac:dyDescent="0.2">
      <c r="A396" t="s">
        <v>303</v>
      </c>
      <c r="B396" t="s">
        <v>104</v>
      </c>
      <c r="C396">
        <v>0</v>
      </c>
      <c r="D396" t="s">
        <v>217</v>
      </c>
      <c r="E396" t="s">
        <v>721</v>
      </c>
      <c r="F396" t="s">
        <v>335</v>
      </c>
      <c r="G396" t="s">
        <v>408</v>
      </c>
      <c r="H396" t="s">
        <v>844</v>
      </c>
      <c r="I396" t="s">
        <v>845</v>
      </c>
      <c r="J396" t="s">
        <v>326</v>
      </c>
      <c r="K396">
        <v>0</v>
      </c>
      <c r="L396" t="s">
        <v>579</v>
      </c>
      <c r="M396" t="s">
        <v>846</v>
      </c>
      <c r="N396" t="s">
        <v>670</v>
      </c>
      <c r="O396" s="3">
        <v>1175</v>
      </c>
      <c r="P396" t="s">
        <v>616</v>
      </c>
      <c r="Q396" t="s">
        <v>1345</v>
      </c>
      <c r="R396" t="s">
        <v>327</v>
      </c>
      <c r="S396">
        <v>1</v>
      </c>
      <c r="T396" t="s">
        <v>836</v>
      </c>
      <c r="U396">
        <v>0</v>
      </c>
      <c r="V396" t="s">
        <v>1099</v>
      </c>
      <c r="W396" t="s">
        <v>632</v>
      </c>
      <c r="X396" t="s">
        <v>755</v>
      </c>
      <c r="Y396" t="s">
        <v>489</v>
      </c>
      <c r="Z396" t="s">
        <v>328</v>
      </c>
      <c r="AA396">
        <v>0</v>
      </c>
      <c r="AB396" t="s">
        <v>1034</v>
      </c>
      <c r="AC396" t="s">
        <v>381</v>
      </c>
      <c r="AD396" t="s">
        <v>778</v>
      </c>
      <c r="AE396" t="s">
        <v>421</v>
      </c>
      <c r="AF396" t="s">
        <v>743</v>
      </c>
      <c r="AG396" t="s">
        <v>1166</v>
      </c>
      <c r="AH396" t="s">
        <v>329</v>
      </c>
      <c r="AI396">
        <v>0</v>
      </c>
      <c r="AJ396" t="s">
        <v>480</v>
      </c>
      <c r="AK396" t="s">
        <v>1074</v>
      </c>
      <c r="AL396" t="s">
        <v>842</v>
      </c>
      <c r="AM396" t="s">
        <v>1230</v>
      </c>
      <c r="AN396" t="s">
        <v>639</v>
      </c>
      <c r="AO396" t="s">
        <v>484</v>
      </c>
      <c r="AP396" t="s">
        <v>321</v>
      </c>
      <c r="AQ396">
        <v>0</v>
      </c>
      <c r="AR396" t="s">
        <v>217</v>
      </c>
      <c r="AS396" t="s">
        <v>1241</v>
      </c>
      <c r="AT396" t="s">
        <v>1121</v>
      </c>
      <c r="AU396" t="s">
        <v>683</v>
      </c>
      <c r="AV396" t="s">
        <v>737</v>
      </c>
      <c r="AW396" t="s">
        <v>415</v>
      </c>
    </row>
    <row r="397" spans="1:49" x14ac:dyDescent="0.2">
      <c r="A397" t="s">
        <v>304</v>
      </c>
      <c r="B397" t="s">
        <v>104</v>
      </c>
      <c r="C397">
        <v>0</v>
      </c>
      <c r="D397" t="s">
        <v>217</v>
      </c>
      <c r="E397" t="s">
        <v>703</v>
      </c>
      <c r="F397" s="3">
        <v>1889</v>
      </c>
      <c r="G397" t="s">
        <v>842</v>
      </c>
      <c r="H397" s="3">
        <v>2389</v>
      </c>
      <c r="I397" t="s">
        <v>847</v>
      </c>
      <c r="J397" t="s">
        <v>326</v>
      </c>
      <c r="K397">
        <v>1</v>
      </c>
      <c r="L397" t="s">
        <v>1008</v>
      </c>
      <c r="M397">
        <v>0</v>
      </c>
      <c r="N397" t="s">
        <v>217</v>
      </c>
      <c r="O397" t="s">
        <v>770</v>
      </c>
      <c r="P397" t="s">
        <v>827</v>
      </c>
      <c r="Q397" t="s">
        <v>412</v>
      </c>
      <c r="R397" t="s">
        <v>327</v>
      </c>
      <c r="S397">
        <v>0</v>
      </c>
      <c r="T397" t="s">
        <v>217</v>
      </c>
      <c r="U397">
        <v>0</v>
      </c>
      <c r="V397" t="s">
        <v>217</v>
      </c>
      <c r="W397" t="s">
        <v>854</v>
      </c>
      <c r="X397" t="s">
        <v>1287</v>
      </c>
      <c r="Y397" t="s">
        <v>489</v>
      </c>
      <c r="Z397" t="s">
        <v>328</v>
      </c>
      <c r="AA397">
        <v>0</v>
      </c>
      <c r="AB397" t="s">
        <v>217</v>
      </c>
      <c r="AC397">
        <v>0</v>
      </c>
      <c r="AD397" t="s">
        <v>217</v>
      </c>
      <c r="AE397" t="s">
        <v>854</v>
      </c>
      <c r="AF397" t="s">
        <v>1287</v>
      </c>
      <c r="AG397" t="s">
        <v>489</v>
      </c>
      <c r="AH397" t="s">
        <v>329</v>
      </c>
      <c r="AI397">
        <v>1</v>
      </c>
      <c r="AJ397" t="s">
        <v>1006</v>
      </c>
      <c r="AK397" t="s">
        <v>561</v>
      </c>
      <c r="AL397" t="s">
        <v>217</v>
      </c>
      <c r="AM397" t="s">
        <v>1215</v>
      </c>
      <c r="AN397" t="s">
        <v>1182</v>
      </c>
      <c r="AO397" t="s">
        <v>217</v>
      </c>
      <c r="AP397" t="s">
        <v>321</v>
      </c>
      <c r="AQ397">
        <v>0</v>
      </c>
      <c r="AR397" t="s">
        <v>217</v>
      </c>
      <c r="AS397">
        <v>0</v>
      </c>
      <c r="AT397" t="s">
        <v>217</v>
      </c>
      <c r="AU397" t="s">
        <v>854</v>
      </c>
      <c r="AV397" t="s">
        <v>1287</v>
      </c>
      <c r="AW397" t="s">
        <v>489</v>
      </c>
    </row>
    <row r="398" spans="1:49" x14ac:dyDescent="0.2">
      <c r="A398" t="s">
        <v>305</v>
      </c>
      <c r="B398" t="s">
        <v>104</v>
      </c>
      <c r="C398">
        <v>1</v>
      </c>
      <c r="D398" t="s">
        <v>217</v>
      </c>
      <c r="E398" t="s">
        <v>690</v>
      </c>
      <c r="F398" t="s">
        <v>848</v>
      </c>
      <c r="G398" t="s">
        <v>365</v>
      </c>
      <c r="H398" t="s">
        <v>849</v>
      </c>
      <c r="I398" t="s">
        <v>367</v>
      </c>
      <c r="J398" t="s">
        <v>326</v>
      </c>
      <c r="K398">
        <v>1</v>
      </c>
      <c r="L398" t="s">
        <v>578</v>
      </c>
      <c r="M398" t="s">
        <v>1254</v>
      </c>
      <c r="N398" t="s">
        <v>873</v>
      </c>
      <c r="O398" t="s">
        <v>613</v>
      </c>
      <c r="P398" t="s">
        <v>1122</v>
      </c>
      <c r="Q398" t="s">
        <v>1331</v>
      </c>
      <c r="R398" t="s">
        <v>327</v>
      </c>
      <c r="S398">
        <v>1</v>
      </c>
      <c r="T398" t="s">
        <v>850</v>
      </c>
      <c r="U398">
        <v>0</v>
      </c>
      <c r="V398" t="s">
        <v>338</v>
      </c>
      <c r="W398" t="s">
        <v>635</v>
      </c>
      <c r="X398" t="s">
        <v>579</v>
      </c>
      <c r="Y398" t="s">
        <v>1346</v>
      </c>
      <c r="Z398" t="s">
        <v>328</v>
      </c>
      <c r="AA398">
        <v>1</v>
      </c>
      <c r="AB398" t="s">
        <v>859</v>
      </c>
      <c r="AC398" t="s">
        <v>474</v>
      </c>
      <c r="AD398" s="3">
        <v>1013</v>
      </c>
      <c r="AE398" t="s">
        <v>1106</v>
      </c>
      <c r="AF398" t="s">
        <v>374</v>
      </c>
      <c r="AG398" t="s">
        <v>708</v>
      </c>
      <c r="AH398" t="s">
        <v>329</v>
      </c>
      <c r="AI398">
        <v>1</v>
      </c>
      <c r="AJ398" t="s">
        <v>774</v>
      </c>
      <c r="AK398" t="s">
        <v>1276</v>
      </c>
      <c r="AL398" s="3">
        <v>1008</v>
      </c>
      <c r="AM398" t="s">
        <v>1347</v>
      </c>
      <c r="AN398" t="s">
        <v>489</v>
      </c>
      <c r="AO398" t="s">
        <v>1348</v>
      </c>
      <c r="AP398" t="s">
        <v>321</v>
      </c>
      <c r="AQ398">
        <v>0</v>
      </c>
      <c r="AR398" t="s">
        <v>480</v>
      </c>
      <c r="AS398" t="s">
        <v>1048</v>
      </c>
      <c r="AT398" t="s">
        <v>1349</v>
      </c>
      <c r="AU398" t="s">
        <v>359</v>
      </c>
      <c r="AV398" t="s">
        <v>1156</v>
      </c>
      <c r="AW398" t="s">
        <v>603</v>
      </c>
    </row>
    <row r="399" spans="1:49" x14ac:dyDescent="0.2">
      <c r="A399" t="s">
        <v>306</v>
      </c>
      <c r="B399" t="s">
        <v>104</v>
      </c>
      <c r="C399">
        <v>1</v>
      </c>
      <c r="D399" t="s">
        <v>217</v>
      </c>
      <c r="E399" t="s">
        <v>851</v>
      </c>
      <c r="F399" t="s">
        <v>852</v>
      </c>
      <c r="G399" t="s">
        <v>365</v>
      </c>
      <c r="H399" t="s">
        <v>853</v>
      </c>
      <c r="I399" t="s">
        <v>367</v>
      </c>
      <c r="J399" t="s">
        <v>326</v>
      </c>
      <c r="K399">
        <v>1</v>
      </c>
      <c r="L399" t="s">
        <v>650</v>
      </c>
      <c r="M399" t="s">
        <v>652</v>
      </c>
      <c r="N399" t="s">
        <v>1084</v>
      </c>
      <c r="O399" t="s">
        <v>789</v>
      </c>
      <c r="P399" t="s">
        <v>475</v>
      </c>
      <c r="Q399" s="3">
        <v>1023</v>
      </c>
      <c r="R399" t="s">
        <v>327</v>
      </c>
      <c r="S399">
        <v>1</v>
      </c>
      <c r="T399" t="s">
        <v>1193</v>
      </c>
      <c r="U399">
        <v>0</v>
      </c>
      <c r="V399" t="s">
        <v>1011</v>
      </c>
      <c r="W399" t="s">
        <v>1058</v>
      </c>
      <c r="X399" t="s">
        <v>217</v>
      </c>
      <c r="Y399" t="s">
        <v>1350</v>
      </c>
      <c r="Z399" t="s">
        <v>328</v>
      </c>
      <c r="AA399">
        <v>1</v>
      </c>
      <c r="AB399" t="s">
        <v>732</v>
      </c>
      <c r="AC399" t="s">
        <v>779</v>
      </c>
      <c r="AD399" t="s">
        <v>1101</v>
      </c>
      <c r="AE399" t="s">
        <v>1225</v>
      </c>
      <c r="AF399" t="s">
        <v>435</v>
      </c>
      <c r="AG399" t="s">
        <v>338</v>
      </c>
      <c r="AH399" t="s">
        <v>329</v>
      </c>
      <c r="AI399">
        <v>1</v>
      </c>
      <c r="AJ399" t="s">
        <v>546</v>
      </c>
      <c r="AK399" t="s">
        <v>1029</v>
      </c>
      <c r="AL399" t="s">
        <v>1332</v>
      </c>
      <c r="AM399" t="s">
        <v>1125</v>
      </c>
      <c r="AN399" t="s">
        <v>472</v>
      </c>
      <c r="AO399" t="s">
        <v>1078</v>
      </c>
      <c r="AP399" t="s">
        <v>321</v>
      </c>
      <c r="AQ399">
        <v>1</v>
      </c>
      <c r="AR399" t="s">
        <v>217</v>
      </c>
      <c r="AS399" t="s">
        <v>1304</v>
      </c>
      <c r="AT399" t="s">
        <v>557</v>
      </c>
      <c r="AU399" t="s">
        <v>764</v>
      </c>
      <c r="AV399" t="s">
        <v>645</v>
      </c>
      <c r="AW399" t="s">
        <v>788</v>
      </c>
    </row>
    <row r="400" spans="1:49" x14ac:dyDescent="0.2">
      <c r="A400" t="s">
        <v>307</v>
      </c>
      <c r="B400" t="s">
        <v>104</v>
      </c>
      <c r="C400">
        <v>0</v>
      </c>
      <c r="D400" t="s">
        <v>217</v>
      </c>
      <c r="E400" t="s">
        <v>856</v>
      </c>
      <c r="F400" t="s">
        <v>531</v>
      </c>
      <c r="G400" t="s">
        <v>857</v>
      </c>
      <c r="H400" t="s">
        <v>858</v>
      </c>
      <c r="I400" t="s">
        <v>834</v>
      </c>
      <c r="J400" t="s">
        <v>326</v>
      </c>
      <c r="K400">
        <v>0</v>
      </c>
      <c r="L400" t="s">
        <v>1009</v>
      </c>
      <c r="M400" t="s">
        <v>534</v>
      </c>
      <c r="N400" t="s">
        <v>572</v>
      </c>
      <c r="O400" t="s">
        <v>1261</v>
      </c>
      <c r="P400" t="s">
        <v>442</v>
      </c>
      <c r="Q400" t="s">
        <v>1011</v>
      </c>
      <c r="R400" t="s">
        <v>327</v>
      </c>
      <c r="S400">
        <v>0</v>
      </c>
      <c r="T400" t="s">
        <v>833</v>
      </c>
      <c r="U400">
        <v>0</v>
      </c>
      <c r="V400" t="s">
        <v>522</v>
      </c>
      <c r="W400" t="s">
        <v>1168</v>
      </c>
      <c r="X400" t="s">
        <v>217</v>
      </c>
      <c r="Y400" t="s">
        <v>590</v>
      </c>
      <c r="Z400" t="s">
        <v>328</v>
      </c>
      <c r="AA400">
        <v>0</v>
      </c>
      <c r="AB400" t="s">
        <v>595</v>
      </c>
      <c r="AC400" t="s">
        <v>1064</v>
      </c>
      <c r="AD400" t="s">
        <v>1021</v>
      </c>
      <c r="AE400" t="s">
        <v>883</v>
      </c>
      <c r="AF400" t="s">
        <v>540</v>
      </c>
      <c r="AG400" t="s">
        <v>352</v>
      </c>
      <c r="AH400" t="s">
        <v>329</v>
      </c>
      <c r="AI400">
        <v>0</v>
      </c>
      <c r="AJ400" t="s">
        <v>454</v>
      </c>
      <c r="AK400" t="s">
        <v>1122</v>
      </c>
      <c r="AL400" t="s">
        <v>1118</v>
      </c>
      <c r="AM400" t="s">
        <v>411</v>
      </c>
      <c r="AN400" t="s">
        <v>472</v>
      </c>
      <c r="AO400" t="s">
        <v>375</v>
      </c>
      <c r="AP400" t="s">
        <v>321</v>
      </c>
      <c r="AQ400">
        <v>0</v>
      </c>
      <c r="AR400" t="s">
        <v>217</v>
      </c>
      <c r="AS400">
        <v>0</v>
      </c>
      <c r="AT400" t="s">
        <v>360</v>
      </c>
      <c r="AU400" t="s">
        <v>217</v>
      </c>
      <c r="AV400" t="s">
        <v>1033</v>
      </c>
      <c r="AW400" t="s">
        <v>1102</v>
      </c>
    </row>
    <row r="401" spans="1:49" x14ac:dyDescent="0.2">
      <c r="A401" t="s">
        <v>308</v>
      </c>
      <c r="B401" t="s">
        <v>104</v>
      </c>
      <c r="C401">
        <v>1</v>
      </c>
      <c r="D401" s="3">
        <v>3702</v>
      </c>
      <c r="E401" t="s">
        <v>424</v>
      </c>
      <c r="F401" t="s">
        <v>862</v>
      </c>
      <c r="G401" t="s">
        <v>402</v>
      </c>
      <c r="H401" t="s">
        <v>863</v>
      </c>
      <c r="I401" t="s">
        <v>372</v>
      </c>
      <c r="J401" t="s">
        <v>326</v>
      </c>
      <c r="K401">
        <v>1</v>
      </c>
      <c r="L401" s="3">
        <v>3356</v>
      </c>
      <c r="M401">
        <v>0</v>
      </c>
      <c r="N401" t="s">
        <v>685</v>
      </c>
      <c r="O401" t="s">
        <v>217</v>
      </c>
      <c r="P401" t="s">
        <v>1160</v>
      </c>
      <c r="Q401" t="s">
        <v>217</v>
      </c>
      <c r="R401" t="s">
        <v>327</v>
      </c>
      <c r="S401">
        <v>1</v>
      </c>
      <c r="T401" s="3">
        <v>3356</v>
      </c>
      <c r="U401">
        <v>0</v>
      </c>
      <c r="V401" t="s">
        <v>685</v>
      </c>
      <c r="W401" t="s">
        <v>217</v>
      </c>
      <c r="X401" t="s">
        <v>1160</v>
      </c>
      <c r="Y401" t="s">
        <v>217</v>
      </c>
      <c r="Z401" t="s">
        <v>328</v>
      </c>
      <c r="AA401">
        <v>1</v>
      </c>
      <c r="AB401" s="3">
        <v>3382</v>
      </c>
      <c r="AC401">
        <v>0</v>
      </c>
      <c r="AD401" t="s">
        <v>1160</v>
      </c>
      <c r="AE401" t="s">
        <v>217</v>
      </c>
      <c r="AF401" t="s">
        <v>685</v>
      </c>
      <c r="AG401" t="s">
        <v>217</v>
      </c>
      <c r="AH401" t="s">
        <v>329</v>
      </c>
      <c r="AI401">
        <v>0</v>
      </c>
      <c r="AJ401" s="3">
        <v>3569</v>
      </c>
      <c r="AK401">
        <v>0</v>
      </c>
      <c r="AL401" t="s">
        <v>1351</v>
      </c>
      <c r="AM401" t="s">
        <v>1035</v>
      </c>
      <c r="AN401" t="s">
        <v>1352</v>
      </c>
      <c r="AO401" t="s">
        <v>1080</v>
      </c>
      <c r="AP401" t="s">
        <v>321</v>
      </c>
      <c r="AQ401">
        <v>1</v>
      </c>
      <c r="AR401" s="3">
        <v>3382</v>
      </c>
      <c r="AS401">
        <v>0</v>
      </c>
      <c r="AT401" t="s">
        <v>1160</v>
      </c>
      <c r="AU401" t="s">
        <v>217</v>
      </c>
      <c r="AV401" t="s">
        <v>685</v>
      </c>
      <c r="AW401" t="s">
        <v>217</v>
      </c>
    </row>
    <row r="402" spans="1:49" x14ac:dyDescent="0.2">
      <c r="A402" t="s">
        <v>309</v>
      </c>
      <c r="B402" t="s">
        <v>104</v>
      </c>
      <c r="C402">
        <v>0</v>
      </c>
      <c r="D402" t="s">
        <v>595</v>
      </c>
      <c r="E402" t="s">
        <v>776</v>
      </c>
      <c r="F402" t="s">
        <v>564</v>
      </c>
      <c r="G402" t="s">
        <v>816</v>
      </c>
      <c r="H402" t="s">
        <v>813</v>
      </c>
      <c r="I402" t="s">
        <v>817</v>
      </c>
      <c r="J402" t="s">
        <v>326</v>
      </c>
      <c r="K402">
        <v>0</v>
      </c>
      <c r="L402" t="s">
        <v>614</v>
      </c>
      <c r="M402">
        <v>0</v>
      </c>
      <c r="N402" t="s">
        <v>579</v>
      </c>
      <c r="O402" t="s">
        <v>738</v>
      </c>
      <c r="P402" t="s">
        <v>1232</v>
      </c>
      <c r="Q402" t="s">
        <v>545</v>
      </c>
      <c r="R402" t="s">
        <v>327</v>
      </c>
      <c r="S402">
        <v>0</v>
      </c>
      <c r="T402" t="s">
        <v>476</v>
      </c>
      <c r="U402">
        <v>0</v>
      </c>
      <c r="V402" t="s">
        <v>337</v>
      </c>
      <c r="W402" t="s">
        <v>746</v>
      </c>
      <c r="X402" t="s">
        <v>338</v>
      </c>
      <c r="Y402" t="s">
        <v>886</v>
      </c>
      <c r="Z402" t="s">
        <v>328</v>
      </c>
      <c r="AA402">
        <v>0</v>
      </c>
      <c r="AB402" t="s">
        <v>476</v>
      </c>
      <c r="AC402" t="s">
        <v>720</v>
      </c>
      <c r="AD402" t="s">
        <v>337</v>
      </c>
      <c r="AE402" t="s">
        <v>746</v>
      </c>
      <c r="AF402" t="s">
        <v>338</v>
      </c>
      <c r="AG402" t="s">
        <v>886</v>
      </c>
      <c r="AH402" t="s">
        <v>329</v>
      </c>
      <c r="AI402">
        <v>1</v>
      </c>
      <c r="AJ402" t="s">
        <v>623</v>
      </c>
      <c r="AK402" t="s">
        <v>846</v>
      </c>
      <c r="AL402" s="3">
        <v>1178</v>
      </c>
      <c r="AM402" t="s">
        <v>1116</v>
      </c>
      <c r="AN402" s="3">
        <v>1122</v>
      </c>
      <c r="AO402" t="s">
        <v>374</v>
      </c>
      <c r="AP402" t="s">
        <v>321</v>
      </c>
      <c r="AQ402">
        <v>1</v>
      </c>
      <c r="AR402" t="s">
        <v>480</v>
      </c>
      <c r="AS402" t="s">
        <v>677</v>
      </c>
      <c r="AT402" t="s">
        <v>578</v>
      </c>
      <c r="AU402" s="3">
        <v>1014</v>
      </c>
      <c r="AV402" t="s">
        <v>426</v>
      </c>
      <c r="AW402" t="s">
        <v>1248</v>
      </c>
    </row>
    <row r="403" spans="1:49" x14ac:dyDescent="0.2">
      <c r="A403" t="s">
        <v>310</v>
      </c>
      <c r="B403" t="s">
        <v>104</v>
      </c>
      <c r="C403">
        <v>0</v>
      </c>
      <c r="D403" t="s">
        <v>480</v>
      </c>
      <c r="E403" t="s">
        <v>867</v>
      </c>
      <c r="F403" s="3">
        <v>1908</v>
      </c>
      <c r="G403" s="3">
        <v>1244</v>
      </c>
      <c r="H403" t="s">
        <v>868</v>
      </c>
      <c r="I403" t="s">
        <v>349</v>
      </c>
      <c r="J403" t="s">
        <v>326</v>
      </c>
      <c r="K403">
        <v>0</v>
      </c>
      <c r="L403" t="s">
        <v>481</v>
      </c>
      <c r="M403" t="s">
        <v>704</v>
      </c>
      <c r="N403" t="s">
        <v>675</v>
      </c>
      <c r="O403" t="s">
        <v>535</v>
      </c>
      <c r="P403" t="s">
        <v>559</v>
      </c>
      <c r="Q403" t="s">
        <v>803</v>
      </c>
      <c r="R403" t="s">
        <v>327</v>
      </c>
      <c r="S403">
        <v>1</v>
      </c>
      <c r="T403" t="s">
        <v>217</v>
      </c>
      <c r="U403">
        <v>0</v>
      </c>
      <c r="V403" t="s">
        <v>228</v>
      </c>
      <c r="W403" t="s">
        <v>228</v>
      </c>
      <c r="X403" t="s">
        <v>1082</v>
      </c>
      <c r="Y403" t="s">
        <v>557</v>
      </c>
      <c r="Z403" t="s">
        <v>328</v>
      </c>
      <c r="AA403">
        <v>0</v>
      </c>
      <c r="AB403" t="s">
        <v>478</v>
      </c>
      <c r="AC403" t="s">
        <v>651</v>
      </c>
      <c r="AD403" t="s">
        <v>376</v>
      </c>
      <c r="AE403" t="s">
        <v>701</v>
      </c>
      <c r="AF403" t="s">
        <v>559</v>
      </c>
      <c r="AG403" t="s">
        <v>803</v>
      </c>
      <c r="AH403" t="s">
        <v>329</v>
      </c>
      <c r="AI403">
        <v>1</v>
      </c>
      <c r="AJ403" t="s">
        <v>642</v>
      </c>
      <c r="AK403" t="s">
        <v>823</v>
      </c>
      <c r="AL403" t="s">
        <v>672</v>
      </c>
      <c r="AM403" t="s">
        <v>433</v>
      </c>
      <c r="AN403" t="s">
        <v>432</v>
      </c>
      <c r="AO403" t="s">
        <v>406</v>
      </c>
      <c r="AP403" t="s">
        <v>321</v>
      </c>
      <c r="AQ403">
        <v>1</v>
      </c>
      <c r="AR403" t="s">
        <v>217</v>
      </c>
      <c r="AS403">
        <v>0</v>
      </c>
      <c r="AT403" t="s">
        <v>228</v>
      </c>
      <c r="AU403" t="s">
        <v>228</v>
      </c>
      <c r="AV403" t="s">
        <v>1082</v>
      </c>
      <c r="AW403" t="s">
        <v>557</v>
      </c>
    </row>
    <row r="404" spans="1:49" x14ac:dyDescent="0.2">
      <c r="A404" t="s">
        <v>311</v>
      </c>
      <c r="B404" t="s">
        <v>104</v>
      </c>
      <c r="C404">
        <v>0</v>
      </c>
      <c r="D404" t="s">
        <v>217</v>
      </c>
      <c r="E404" t="s">
        <v>869</v>
      </c>
      <c r="F404" t="s">
        <v>870</v>
      </c>
      <c r="G404" t="s">
        <v>365</v>
      </c>
      <c r="H404" t="s">
        <v>871</v>
      </c>
      <c r="I404" t="s">
        <v>367</v>
      </c>
      <c r="J404" t="s">
        <v>326</v>
      </c>
      <c r="K404">
        <v>1</v>
      </c>
      <c r="L404" t="s">
        <v>481</v>
      </c>
      <c r="M404" t="s">
        <v>885</v>
      </c>
      <c r="N404" t="s">
        <v>368</v>
      </c>
      <c r="O404" t="s">
        <v>447</v>
      </c>
      <c r="P404" t="s">
        <v>1258</v>
      </c>
      <c r="Q404" s="3">
        <v>1022</v>
      </c>
      <c r="R404" t="s">
        <v>327</v>
      </c>
      <c r="S404">
        <v>1</v>
      </c>
      <c r="T404" t="s">
        <v>874</v>
      </c>
      <c r="U404">
        <v>0</v>
      </c>
      <c r="V404" t="s">
        <v>616</v>
      </c>
      <c r="W404" t="s">
        <v>1069</v>
      </c>
      <c r="X404" t="s">
        <v>709</v>
      </c>
      <c r="Y404" s="3">
        <v>1014</v>
      </c>
      <c r="Z404" t="s">
        <v>328</v>
      </c>
      <c r="AA404">
        <v>1</v>
      </c>
      <c r="AB404" t="s">
        <v>481</v>
      </c>
      <c r="AC404" t="s">
        <v>402</v>
      </c>
      <c r="AD404" t="s">
        <v>1246</v>
      </c>
      <c r="AE404" t="s">
        <v>685</v>
      </c>
      <c r="AF404" t="s">
        <v>535</v>
      </c>
      <c r="AG404" t="s">
        <v>1348</v>
      </c>
      <c r="AH404" t="s">
        <v>329</v>
      </c>
      <c r="AI404">
        <v>1</v>
      </c>
      <c r="AJ404" t="s">
        <v>608</v>
      </c>
      <c r="AK404" t="s">
        <v>594</v>
      </c>
      <c r="AL404" t="s">
        <v>396</v>
      </c>
      <c r="AM404" t="s">
        <v>820</v>
      </c>
      <c r="AN404" t="s">
        <v>1007</v>
      </c>
      <c r="AO404" t="s">
        <v>1145</v>
      </c>
      <c r="AP404" t="s">
        <v>321</v>
      </c>
      <c r="AQ404">
        <v>1</v>
      </c>
      <c r="AR404" t="s">
        <v>596</v>
      </c>
      <c r="AS404" t="s">
        <v>1301</v>
      </c>
      <c r="AT404" t="s">
        <v>556</v>
      </c>
      <c r="AU404" t="s">
        <v>614</v>
      </c>
      <c r="AV404" t="s">
        <v>475</v>
      </c>
      <c r="AW404" t="s">
        <v>847</v>
      </c>
    </row>
    <row r="405" spans="1:49" x14ac:dyDescent="0.2">
      <c r="A405" t="s">
        <v>312</v>
      </c>
      <c r="B405" t="s">
        <v>104</v>
      </c>
      <c r="C405">
        <v>0</v>
      </c>
      <c r="D405" t="s">
        <v>424</v>
      </c>
      <c r="E405" t="s">
        <v>875</v>
      </c>
      <c r="F405" t="s">
        <v>875</v>
      </c>
      <c r="G405" t="s">
        <v>584</v>
      </c>
      <c r="H405" t="s">
        <v>876</v>
      </c>
      <c r="I405" t="s">
        <v>528</v>
      </c>
      <c r="J405" t="s">
        <v>326</v>
      </c>
      <c r="K405">
        <v>0</v>
      </c>
      <c r="L405" t="s">
        <v>478</v>
      </c>
      <c r="M405" t="s">
        <v>779</v>
      </c>
      <c r="N405" t="s">
        <v>1013</v>
      </c>
      <c r="O405" t="s">
        <v>441</v>
      </c>
      <c r="P405" t="s">
        <v>1214</v>
      </c>
      <c r="Q405" t="s">
        <v>577</v>
      </c>
      <c r="R405" t="s">
        <v>327</v>
      </c>
      <c r="S405">
        <v>1</v>
      </c>
      <c r="T405" t="s">
        <v>476</v>
      </c>
      <c r="U405">
        <v>0</v>
      </c>
      <c r="V405" t="s">
        <v>1236</v>
      </c>
      <c r="W405" t="s">
        <v>873</v>
      </c>
      <c r="X405" t="s">
        <v>450</v>
      </c>
      <c r="Y405" t="s">
        <v>340</v>
      </c>
      <c r="Z405" t="s">
        <v>328</v>
      </c>
      <c r="AA405">
        <v>0</v>
      </c>
      <c r="AB405" t="s">
        <v>479</v>
      </c>
      <c r="AC405" t="s">
        <v>493</v>
      </c>
      <c r="AD405" t="s">
        <v>1097</v>
      </c>
      <c r="AE405" t="s">
        <v>1027</v>
      </c>
      <c r="AF405" t="s">
        <v>408</v>
      </c>
      <c r="AG405" t="s">
        <v>1132</v>
      </c>
      <c r="AH405" t="s">
        <v>329</v>
      </c>
      <c r="AI405">
        <v>0</v>
      </c>
      <c r="AJ405" t="s">
        <v>480</v>
      </c>
      <c r="AK405" t="s">
        <v>723</v>
      </c>
      <c r="AL405" t="s">
        <v>417</v>
      </c>
      <c r="AM405" t="s">
        <v>439</v>
      </c>
      <c r="AN405" t="s">
        <v>1166</v>
      </c>
      <c r="AO405" t="s">
        <v>602</v>
      </c>
      <c r="AP405" t="s">
        <v>321</v>
      </c>
      <c r="AQ405">
        <v>1</v>
      </c>
      <c r="AR405" t="s">
        <v>217</v>
      </c>
      <c r="AS405" t="s">
        <v>856</v>
      </c>
      <c r="AT405" t="s">
        <v>535</v>
      </c>
      <c r="AU405" t="s">
        <v>432</v>
      </c>
      <c r="AV405" t="s">
        <v>601</v>
      </c>
      <c r="AW405" t="s">
        <v>632</v>
      </c>
    </row>
    <row r="406" spans="1:49" x14ac:dyDescent="0.2">
      <c r="A406" t="s">
        <v>313</v>
      </c>
      <c r="B406" t="s">
        <v>104</v>
      </c>
      <c r="C406">
        <v>0</v>
      </c>
      <c r="D406" t="s">
        <v>217</v>
      </c>
      <c r="E406" t="s">
        <v>525</v>
      </c>
      <c r="F406" s="3">
        <v>1288</v>
      </c>
      <c r="G406" t="s">
        <v>878</v>
      </c>
      <c r="H406" s="7">
        <v>41275</v>
      </c>
      <c r="I406" t="s">
        <v>879</v>
      </c>
      <c r="J406" t="s">
        <v>326</v>
      </c>
      <c r="K406">
        <v>0</v>
      </c>
      <c r="L406" t="s">
        <v>424</v>
      </c>
      <c r="M406">
        <v>0</v>
      </c>
      <c r="N406" t="s">
        <v>217</v>
      </c>
      <c r="O406" t="s">
        <v>595</v>
      </c>
      <c r="P406" t="s">
        <v>605</v>
      </c>
      <c r="Q406" t="s">
        <v>364</v>
      </c>
      <c r="R406" t="s">
        <v>327</v>
      </c>
      <c r="S406">
        <v>0</v>
      </c>
      <c r="T406" t="s">
        <v>217</v>
      </c>
      <c r="U406">
        <v>0</v>
      </c>
      <c r="V406" t="s">
        <v>228</v>
      </c>
      <c r="W406" t="s">
        <v>228</v>
      </c>
      <c r="X406" t="s">
        <v>580</v>
      </c>
      <c r="Y406" t="s">
        <v>645</v>
      </c>
      <c r="Z406" t="s">
        <v>328</v>
      </c>
      <c r="AA406">
        <v>0</v>
      </c>
      <c r="AB406" t="s">
        <v>217</v>
      </c>
      <c r="AC406">
        <v>0</v>
      </c>
      <c r="AD406" t="s">
        <v>217</v>
      </c>
      <c r="AE406" t="s">
        <v>217</v>
      </c>
      <c r="AF406" t="s">
        <v>1200</v>
      </c>
      <c r="AG406" t="s">
        <v>1042</v>
      </c>
      <c r="AH406" t="s">
        <v>329</v>
      </c>
      <c r="AI406">
        <v>0</v>
      </c>
      <c r="AJ406" t="s">
        <v>540</v>
      </c>
      <c r="AK406">
        <v>0</v>
      </c>
      <c r="AL406" t="s">
        <v>217</v>
      </c>
      <c r="AM406" t="s">
        <v>699</v>
      </c>
      <c r="AN406" t="s">
        <v>1342</v>
      </c>
      <c r="AO406" t="s">
        <v>1258</v>
      </c>
      <c r="AP406" t="s">
        <v>321</v>
      </c>
      <c r="AQ406">
        <v>0</v>
      </c>
      <c r="AR406" t="s">
        <v>217</v>
      </c>
      <c r="AS406">
        <v>0</v>
      </c>
      <c r="AT406" t="s">
        <v>217</v>
      </c>
      <c r="AU406" t="s">
        <v>217</v>
      </c>
      <c r="AV406" t="s">
        <v>1200</v>
      </c>
      <c r="AW406" t="s">
        <v>1042</v>
      </c>
    </row>
    <row r="407" spans="1:49" x14ac:dyDescent="0.2">
      <c r="A407" t="s">
        <v>314</v>
      </c>
      <c r="B407" t="s">
        <v>104</v>
      </c>
      <c r="C407">
        <v>0</v>
      </c>
      <c r="D407" t="s">
        <v>217</v>
      </c>
      <c r="E407" t="s">
        <v>880</v>
      </c>
      <c r="F407" s="3">
        <v>1063</v>
      </c>
      <c r="G407" s="3">
        <v>1166</v>
      </c>
      <c r="H407" t="s">
        <v>881</v>
      </c>
      <c r="I407" t="s">
        <v>882</v>
      </c>
      <c r="J407" t="s">
        <v>326</v>
      </c>
      <c r="K407">
        <v>1</v>
      </c>
      <c r="L407" t="s">
        <v>607</v>
      </c>
      <c r="M407">
        <v>0</v>
      </c>
      <c r="N407" t="s">
        <v>626</v>
      </c>
      <c r="O407" t="s">
        <v>556</v>
      </c>
      <c r="P407" t="s">
        <v>510</v>
      </c>
      <c r="Q407" t="s">
        <v>1040</v>
      </c>
      <c r="R407" t="s">
        <v>327</v>
      </c>
      <c r="S407">
        <v>0</v>
      </c>
      <c r="T407" t="s">
        <v>387</v>
      </c>
      <c r="U407">
        <v>0</v>
      </c>
      <c r="V407" t="s">
        <v>428</v>
      </c>
      <c r="W407" t="s">
        <v>413</v>
      </c>
      <c r="X407" t="s">
        <v>529</v>
      </c>
      <c r="Y407" t="s">
        <v>748</v>
      </c>
      <c r="Z407" t="s">
        <v>328</v>
      </c>
      <c r="AA407">
        <v>1</v>
      </c>
      <c r="AB407" t="s">
        <v>651</v>
      </c>
      <c r="AC407">
        <v>0</v>
      </c>
      <c r="AD407" t="s">
        <v>378</v>
      </c>
      <c r="AE407" t="s">
        <v>387</v>
      </c>
      <c r="AF407" t="s">
        <v>864</v>
      </c>
      <c r="AG407" t="s">
        <v>386</v>
      </c>
      <c r="AH407" t="s">
        <v>329</v>
      </c>
      <c r="AI407">
        <v>1</v>
      </c>
      <c r="AJ407" t="s">
        <v>546</v>
      </c>
      <c r="AK407">
        <v>0</v>
      </c>
      <c r="AL407" t="s">
        <v>450</v>
      </c>
      <c r="AM407" t="s">
        <v>469</v>
      </c>
      <c r="AN407" t="s">
        <v>432</v>
      </c>
      <c r="AO407" t="s">
        <v>1113</v>
      </c>
      <c r="AP407" t="s">
        <v>321</v>
      </c>
      <c r="AQ407">
        <v>1</v>
      </c>
      <c r="AR407" t="s">
        <v>651</v>
      </c>
      <c r="AS407">
        <v>0</v>
      </c>
      <c r="AT407" t="s">
        <v>378</v>
      </c>
      <c r="AU407" t="s">
        <v>387</v>
      </c>
      <c r="AV407" t="s">
        <v>864</v>
      </c>
      <c r="AW407" t="s">
        <v>386</v>
      </c>
    </row>
    <row r="408" spans="1:49" x14ac:dyDescent="0.2">
      <c r="A408" t="s">
        <v>315</v>
      </c>
      <c r="B408" t="s">
        <v>104</v>
      </c>
      <c r="C408">
        <v>1</v>
      </c>
      <c r="D408" s="3">
        <v>1847</v>
      </c>
      <c r="E408" t="s">
        <v>541</v>
      </c>
      <c r="F408" t="s">
        <v>615</v>
      </c>
      <c r="G408" t="s">
        <v>835</v>
      </c>
      <c r="H408" t="s">
        <v>883</v>
      </c>
      <c r="I408" t="s">
        <v>414</v>
      </c>
      <c r="J408" t="s">
        <v>326</v>
      </c>
      <c r="K408">
        <v>1</v>
      </c>
      <c r="L408" s="3">
        <v>1682</v>
      </c>
      <c r="M408" t="s">
        <v>509</v>
      </c>
      <c r="N408" t="s">
        <v>340</v>
      </c>
      <c r="O408" s="3">
        <v>1929</v>
      </c>
      <c r="P408" t="s">
        <v>435</v>
      </c>
      <c r="Q408" t="s">
        <v>626</v>
      </c>
      <c r="R408" t="s">
        <v>327</v>
      </c>
      <c r="S408">
        <v>1</v>
      </c>
      <c r="T408" t="s">
        <v>217</v>
      </c>
      <c r="U408">
        <v>0</v>
      </c>
      <c r="V408" t="s">
        <v>228</v>
      </c>
      <c r="W408" t="s">
        <v>228</v>
      </c>
      <c r="X408" s="3">
        <v>1192</v>
      </c>
      <c r="Y408" s="8">
        <v>43922</v>
      </c>
      <c r="Z408" t="s">
        <v>328</v>
      </c>
      <c r="AA408">
        <v>1</v>
      </c>
      <c r="AB408" t="s">
        <v>769</v>
      </c>
      <c r="AC408" t="s">
        <v>524</v>
      </c>
      <c r="AD408" t="s">
        <v>763</v>
      </c>
      <c r="AE408" t="s">
        <v>217</v>
      </c>
      <c r="AF408" s="3">
        <v>1121</v>
      </c>
      <c r="AG408" t="s">
        <v>217</v>
      </c>
      <c r="AH408" t="s">
        <v>329</v>
      </c>
      <c r="AI408">
        <v>1</v>
      </c>
      <c r="AJ408" s="7">
        <v>13150</v>
      </c>
      <c r="AK408" t="s">
        <v>426</v>
      </c>
      <c r="AL408" t="s">
        <v>579</v>
      </c>
      <c r="AM408" t="s">
        <v>414</v>
      </c>
      <c r="AN408" t="s">
        <v>1097</v>
      </c>
      <c r="AO408" s="3">
        <v>1946</v>
      </c>
      <c r="AP408" t="s">
        <v>321</v>
      </c>
      <c r="AQ408">
        <v>1</v>
      </c>
      <c r="AR408" s="3">
        <v>2322</v>
      </c>
      <c r="AS408">
        <v>0</v>
      </c>
      <c r="AT408" s="3">
        <v>1121</v>
      </c>
      <c r="AU408" t="s">
        <v>217</v>
      </c>
      <c r="AV408" t="s">
        <v>763</v>
      </c>
      <c r="AW408" t="s">
        <v>217</v>
      </c>
    </row>
    <row r="409" spans="1:49" x14ac:dyDescent="0.2">
      <c r="A409" t="s">
        <v>316</v>
      </c>
      <c r="B409" t="s">
        <v>104</v>
      </c>
      <c r="C409">
        <v>0</v>
      </c>
      <c r="D409" t="s">
        <v>480</v>
      </c>
      <c r="E409" t="s">
        <v>884</v>
      </c>
      <c r="F409" s="3">
        <v>2345</v>
      </c>
      <c r="G409" t="s">
        <v>885</v>
      </c>
      <c r="H409" t="s">
        <v>733</v>
      </c>
      <c r="I409" t="s">
        <v>886</v>
      </c>
      <c r="J409" t="s">
        <v>326</v>
      </c>
      <c r="K409">
        <v>0</v>
      </c>
      <c r="L409" t="s">
        <v>217</v>
      </c>
      <c r="M409">
        <v>0</v>
      </c>
      <c r="N409" t="s">
        <v>217</v>
      </c>
      <c r="O409" t="s">
        <v>418</v>
      </c>
      <c r="P409" t="s">
        <v>1325</v>
      </c>
      <c r="Q409" t="s">
        <v>654</v>
      </c>
      <c r="R409" t="s">
        <v>327</v>
      </c>
      <c r="S409">
        <v>1</v>
      </c>
      <c r="T409" t="s">
        <v>217</v>
      </c>
      <c r="U409">
        <v>0</v>
      </c>
      <c r="V409" t="s">
        <v>228</v>
      </c>
      <c r="W409" t="s">
        <v>228</v>
      </c>
      <c r="X409" t="s">
        <v>1151</v>
      </c>
      <c r="Y409" t="s">
        <v>1159</v>
      </c>
      <c r="Z409" t="s">
        <v>328</v>
      </c>
      <c r="AA409">
        <v>0</v>
      </c>
      <c r="AB409" t="s">
        <v>217</v>
      </c>
      <c r="AC409">
        <v>0</v>
      </c>
      <c r="AD409" t="s">
        <v>217</v>
      </c>
      <c r="AE409" t="s">
        <v>338</v>
      </c>
      <c r="AF409" t="s">
        <v>371</v>
      </c>
      <c r="AG409" t="s">
        <v>853</v>
      </c>
      <c r="AH409" t="s">
        <v>329</v>
      </c>
      <c r="AI409">
        <v>0</v>
      </c>
      <c r="AJ409" t="s">
        <v>217</v>
      </c>
      <c r="AK409">
        <v>0</v>
      </c>
      <c r="AL409" t="s">
        <v>217</v>
      </c>
      <c r="AM409" t="s">
        <v>341</v>
      </c>
      <c r="AN409" t="s">
        <v>1109</v>
      </c>
      <c r="AO409" t="s">
        <v>411</v>
      </c>
      <c r="AP409" t="s">
        <v>321</v>
      </c>
      <c r="AQ409">
        <v>0</v>
      </c>
      <c r="AR409" t="s">
        <v>217</v>
      </c>
      <c r="AS409">
        <v>0</v>
      </c>
      <c r="AT409" t="s">
        <v>217</v>
      </c>
      <c r="AU409" t="s">
        <v>338</v>
      </c>
      <c r="AV409" t="s">
        <v>371</v>
      </c>
      <c r="AW409" t="s">
        <v>853</v>
      </c>
    </row>
    <row r="410" spans="1:49" x14ac:dyDescent="0.2">
      <c r="A410" t="s">
        <v>317</v>
      </c>
      <c r="B410" t="s">
        <v>104</v>
      </c>
      <c r="C410">
        <v>0</v>
      </c>
      <c r="D410" t="s">
        <v>389</v>
      </c>
      <c r="E410" t="s">
        <v>613</v>
      </c>
      <c r="F410" s="3">
        <v>1147</v>
      </c>
      <c r="G410" s="3">
        <v>1063</v>
      </c>
      <c r="H410" t="s">
        <v>792</v>
      </c>
      <c r="I410" t="s">
        <v>881</v>
      </c>
      <c r="J410" t="s">
        <v>326</v>
      </c>
      <c r="K410">
        <v>1</v>
      </c>
      <c r="L410" t="s">
        <v>217</v>
      </c>
      <c r="M410">
        <v>0</v>
      </c>
      <c r="N410" t="s">
        <v>518</v>
      </c>
      <c r="O410" t="s">
        <v>732</v>
      </c>
      <c r="P410" t="s">
        <v>352</v>
      </c>
      <c r="Q410" t="s">
        <v>426</v>
      </c>
      <c r="R410" t="s">
        <v>327</v>
      </c>
      <c r="S410">
        <v>1</v>
      </c>
      <c r="T410" t="s">
        <v>217</v>
      </c>
      <c r="U410">
        <v>0</v>
      </c>
      <c r="V410" t="s">
        <v>374</v>
      </c>
      <c r="W410" t="s">
        <v>428</v>
      </c>
      <c r="X410" t="s">
        <v>391</v>
      </c>
      <c r="Y410" t="s">
        <v>529</v>
      </c>
      <c r="Z410" t="s">
        <v>328</v>
      </c>
      <c r="AA410">
        <v>1</v>
      </c>
      <c r="AB410" t="s">
        <v>217</v>
      </c>
      <c r="AC410">
        <v>0</v>
      </c>
      <c r="AD410" t="s">
        <v>374</v>
      </c>
      <c r="AE410" t="s">
        <v>428</v>
      </c>
      <c r="AF410" t="s">
        <v>391</v>
      </c>
      <c r="AG410" t="s">
        <v>529</v>
      </c>
      <c r="AH410" t="s">
        <v>329</v>
      </c>
      <c r="AI410">
        <v>1</v>
      </c>
      <c r="AJ410" t="s">
        <v>217</v>
      </c>
      <c r="AK410">
        <v>0</v>
      </c>
      <c r="AL410" t="s">
        <v>583</v>
      </c>
      <c r="AM410" t="s">
        <v>1009</v>
      </c>
      <c r="AN410" t="s">
        <v>671</v>
      </c>
      <c r="AO410" t="s">
        <v>548</v>
      </c>
      <c r="AP410" t="s">
        <v>321</v>
      </c>
      <c r="AQ410">
        <v>1</v>
      </c>
      <c r="AR410" t="s">
        <v>217</v>
      </c>
      <c r="AS410">
        <v>0</v>
      </c>
      <c r="AT410" t="s">
        <v>374</v>
      </c>
      <c r="AU410" t="s">
        <v>428</v>
      </c>
      <c r="AV410" t="s">
        <v>391</v>
      </c>
      <c r="AW410" t="s">
        <v>529</v>
      </c>
    </row>
    <row r="411" spans="1:49" x14ac:dyDescent="0.2">
      <c r="A411" t="s">
        <v>318</v>
      </c>
      <c r="B411" t="s">
        <v>104</v>
      </c>
      <c r="C411">
        <v>0</v>
      </c>
      <c r="D411" t="s">
        <v>217</v>
      </c>
      <c r="E411" t="s">
        <v>888</v>
      </c>
      <c r="F411" t="s">
        <v>458</v>
      </c>
      <c r="G411" t="s">
        <v>534</v>
      </c>
      <c r="H411" t="s">
        <v>875</v>
      </c>
      <c r="I411" t="s">
        <v>889</v>
      </c>
      <c r="J411" t="s">
        <v>326</v>
      </c>
      <c r="K411">
        <v>1</v>
      </c>
      <c r="L411" s="3">
        <v>1491</v>
      </c>
      <c r="M411">
        <v>0</v>
      </c>
      <c r="N411" t="s">
        <v>537</v>
      </c>
      <c r="O411" t="s">
        <v>546</v>
      </c>
      <c r="P411" t="s">
        <v>1039</v>
      </c>
      <c r="Q411" t="s">
        <v>686</v>
      </c>
      <c r="R411" t="s">
        <v>327</v>
      </c>
      <c r="S411">
        <v>1</v>
      </c>
      <c r="T411" s="3">
        <v>1502</v>
      </c>
      <c r="U411">
        <v>0</v>
      </c>
      <c r="V411" t="s">
        <v>862</v>
      </c>
      <c r="W411" t="s">
        <v>674</v>
      </c>
      <c r="X411" t="s">
        <v>574</v>
      </c>
      <c r="Y411" t="s">
        <v>488</v>
      </c>
      <c r="Z411" t="s">
        <v>328</v>
      </c>
      <c r="AA411">
        <v>1</v>
      </c>
      <c r="AB411" t="s">
        <v>781</v>
      </c>
      <c r="AC411" t="s">
        <v>747</v>
      </c>
      <c r="AD411" t="s">
        <v>217</v>
      </c>
      <c r="AE411" t="s">
        <v>448</v>
      </c>
      <c r="AF411" t="s">
        <v>1135</v>
      </c>
      <c r="AG411" t="s">
        <v>1133</v>
      </c>
      <c r="AH411" t="s">
        <v>329</v>
      </c>
      <c r="AI411">
        <v>0</v>
      </c>
      <c r="AJ411" t="s">
        <v>388</v>
      </c>
      <c r="AK411" t="s">
        <v>441</v>
      </c>
      <c r="AL411" t="s">
        <v>1353</v>
      </c>
      <c r="AM411" t="s">
        <v>818</v>
      </c>
      <c r="AN411" t="s">
        <v>645</v>
      </c>
      <c r="AO411" t="s">
        <v>732</v>
      </c>
      <c r="AP411" t="s">
        <v>321</v>
      </c>
      <c r="AQ411">
        <v>0</v>
      </c>
      <c r="AR411" t="s">
        <v>217</v>
      </c>
      <c r="AS411" t="s">
        <v>1143</v>
      </c>
      <c r="AT411" t="s">
        <v>748</v>
      </c>
      <c r="AU411" t="s">
        <v>516</v>
      </c>
      <c r="AV411" t="s">
        <v>808</v>
      </c>
      <c r="AW411" t="s">
        <v>826</v>
      </c>
    </row>
    <row r="412" spans="1:49" x14ac:dyDescent="0.2">
      <c r="A412" t="s">
        <v>319</v>
      </c>
      <c r="B412" t="s">
        <v>104</v>
      </c>
      <c r="C412">
        <v>0</v>
      </c>
      <c r="D412" t="s">
        <v>481</v>
      </c>
      <c r="E412" t="s">
        <v>891</v>
      </c>
      <c r="F412" t="s">
        <v>892</v>
      </c>
      <c r="G412" t="s">
        <v>828</v>
      </c>
      <c r="H412" t="s">
        <v>531</v>
      </c>
      <c r="I412" t="s">
        <v>678</v>
      </c>
      <c r="J412" t="s">
        <v>326</v>
      </c>
      <c r="K412">
        <v>0</v>
      </c>
      <c r="L412" t="s">
        <v>589</v>
      </c>
      <c r="M412" t="s">
        <v>1207</v>
      </c>
      <c r="N412" t="s">
        <v>340</v>
      </c>
      <c r="O412" t="s">
        <v>1304</v>
      </c>
      <c r="P412" t="s">
        <v>338</v>
      </c>
      <c r="Q412" s="3">
        <v>1009</v>
      </c>
      <c r="R412" t="s">
        <v>327</v>
      </c>
      <c r="S412">
        <v>0</v>
      </c>
      <c r="T412" t="s">
        <v>1296</v>
      </c>
      <c r="U412">
        <v>0</v>
      </c>
      <c r="V412" t="s">
        <v>1168</v>
      </c>
      <c r="W412" t="s">
        <v>217</v>
      </c>
      <c r="X412" t="s">
        <v>1231</v>
      </c>
      <c r="Y412" t="s">
        <v>635</v>
      </c>
      <c r="Z412" t="s">
        <v>328</v>
      </c>
      <c r="AA412">
        <v>0</v>
      </c>
      <c r="AB412" t="s">
        <v>217</v>
      </c>
      <c r="AC412" t="s">
        <v>1048</v>
      </c>
      <c r="AD412" t="s">
        <v>1036</v>
      </c>
      <c r="AE412" t="s">
        <v>450</v>
      </c>
      <c r="AF412" t="s">
        <v>1204</v>
      </c>
      <c r="AG412" t="s">
        <v>417</v>
      </c>
      <c r="AH412" t="s">
        <v>329</v>
      </c>
      <c r="AI412">
        <v>1</v>
      </c>
      <c r="AJ412" t="s">
        <v>429</v>
      </c>
      <c r="AK412" t="s">
        <v>385</v>
      </c>
      <c r="AL412" t="s">
        <v>1106</v>
      </c>
      <c r="AM412" t="s">
        <v>1232</v>
      </c>
      <c r="AN412" t="s">
        <v>1226</v>
      </c>
      <c r="AO412" t="s">
        <v>1341</v>
      </c>
      <c r="AP412" t="s">
        <v>321</v>
      </c>
      <c r="AQ412">
        <v>0</v>
      </c>
      <c r="AR412" t="s">
        <v>217</v>
      </c>
      <c r="AS412" t="s">
        <v>1048</v>
      </c>
      <c r="AT412" t="s">
        <v>1036</v>
      </c>
      <c r="AU412" t="s">
        <v>450</v>
      </c>
      <c r="AV412" t="s">
        <v>1204</v>
      </c>
      <c r="AW412" t="s">
        <v>417</v>
      </c>
    </row>
    <row r="413" spans="1:49" x14ac:dyDescent="0.2">
      <c r="A413">
        <v>3</v>
      </c>
      <c r="B413" t="s">
        <v>154</v>
      </c>
      <c r="C413" t="s">
        <v>155</v>
      </c>
      <c r="D413" t="s">
        <v>178</v>
      </c>
      <c r="E413" t="s">
        <v>179</v>
      </c>
      <c r="F413" t="s">
        <v>157</v>
      </c>
      <c r="G413" t="s">
        <v>185</v>
      </c>
      <c r="H413" t="s">
        <v>175</v>
      </c>
      <c r="I413" t="s">
        <v>160</v>
      </c>
      <c r="J413">
        <v>4</v>
      </c>
      <c r="K413">
        <v>3</v>
      </c>
      <c r="L413">
        <v>2</v>
      </c>
    </row>
    <row r="414" spans="1:49" x14ac:dyDescent="0.2">
      <c r="A414" t="s">
        <v>216</v>
      </c>
      <c r="B414" t="s">
        <v>104</v>
      </c>
      <c r="C414">
        <v>0</v>
      </c>
      <c r="D414" t="s">
        <v>217</v>
      </c>
      <c r="E414" t="s">
        <v>331</v>
      </c>
      <c r="F414" t="s">
        <v>332</v>
      </c>
      <c r="G414" t="s">
        <v>333</v>
      </c>
      <c r="H414" t="s">
        <v>332</v>
      </c>
      <c r="I414" t="s">
        <v>334</v>
      </c>
      <c r="J414" t="s">
        <v>326</v>
      </c>
      <c r="K414">
        <v>1</v>
      </c>
      <c r="L414" s="3">
        <v>3968</v>
      </c>
      <c r="M414">
        <v>0</v>
      </c>
      <c r="N414" s="3">
        <v>1554</v>
      </c>
      <c r="O414" t="s">
        <v>417</v>
      </c>
      <c r="P414" s="3">
        <v>1155</v>
      </c>
      <c r="Q414" t="s">
        <v>646</v>
      </c>
      <c r="R414" t="s">
        <v>327</v>
      </c>
      <c r="S414">
        <v>0</v>
      </c>
      <c r="T414" t="s">
        <v>1253</v>
      </c>
      <c r="U414">
        <v>0</v>
      </c>
      <c r="V414" t="s">
        <v>217</v>
      </c>
      <c r="W414" t="s">
        <v>762</v>
      </c>
      <c r="X414" t="s">
        <v>1254</v>
      </c>
      <c r="Y414" t="s">
        <v>1255</v>
      </c>
      <c r="Z414" t="s">
        <v>328</v>
      </c>
      <c r="AA414">
        <v>0</v>
      </c>
      <c r="AB414" t="s">
        <v>480</v>
      </c>
      <c r="AC414" t="s">
        <v>553</v>
      </c>
      <c r="AD414" t="s">
        <v>1293</v>
      </c>
      <c r="AE414" t="s">
        <v>1354</v>
      </c>
      <c r="AF414" t="s">
        <v>427</v>
      </c>
      <c r="AG414" t="s">
        <v>573</v>
      </c>
      <c r="AH414" t="s">
        <v>329</v>
      </c>
      <c r="AI414">
        <v>0</v>
      </c>
      <c r="AJ414" t="s">
        <v>343</v>
      </c>
      <c r="AK414" t="s">
        <v>1124</v>
      </c>
      <c r="AL414" t="s">
        <v>1311</v>
      </c>
      <c r="AM414" t="s">
        <v>1278</v>
      </c>
      <c r="AN414" t="s">
        <v>435</v>
      </c>
      <c r="AO414" t="s">
        <v>1213</v>
      </c>
      <c r="AP414" t="s">
        <v>321</v>
      </c>
      <c r="AQ414">
        <v>1</v>
      </c>
      <c r="AR414" t="s">
        <v>480</v>
      </c>
      <c r="AS414" t="s">
        <v>1260</v>
      </c>
      <c r="AT414" s="3">
        <v>1489</v>
      </c>
      <c r="AU414" t="s">
        <v>695</v>
      </c>
      <c r="AV414" t="s">
        <v>1057</v>
      </c>
      <c r="AW414" t="s">
        <v>404</v>
      </c>
    </row>
    <row r="415" spans="1:49" x14ac:dyDescent="0.2">
      <c r="A415" t="s">
        <v>218</v>
      </c>
      <c r="B415" t="s">
        <v>104</v>
      </c>
      <c r="C415">
        <v>0</v>
      </c>
      <c r="D415" t="s">
        <v>217</v>
      </c>
      <c r="E415" t="s">
        <v>345</v>
      </c>
      <c r="F415" t="s">
        <v>346</v>
      </c>
      <c r="G415" t="s">
        <v>347</v>
      </c>
      <c r="H415" t="s">
        <v>348</v>
      </c>
      <c r="I415" t="s">
        <v>349</v>
      </c>
      <c r="J415" t="s">
        <v>326</v>
      </c>
      <c r="K415">
        <v>0</v>
      </c>
      <c r="L415" t="s">
        <v>808</v>
      </c>
      <c r="M415" t="s">
        <v>1031</v>
      </c>
      <c r="N415" t="s">
        <v>1256</v>
      </c>
      <c r="O415" t="s">
        <v>774</v>
      </c>
      <c r="P415" t="s">
        <v>1092</v>
      </c>
      <c r="Q415" t="s">
        <v>1217</v>
      </c>
      <c r="R415" t="s">
        <v>327</v>
      </c>
      <c r="S415">
        <v>0</v>
      </c>
      <c r="T415" s="3">
        <v>1495</v>
      </c>
      <c r="U415">
        <v>0</v>
      </c>
      <c r="V415" t="s">
        <v>1257</v>
      </c>
      <c r="W415" t="s">
        <v>217</v>
      </c>
      <c r="X415" t="s">
        <v>696</v>
      </c>
      <c r="Y415" t="s">
        <v>1258</v>
      </c>
      <c r="Z415" t="s">
        <v>328</v>
      </c>
      <c r="AA415">
        <v>1</v>
      </c>
      <c r="AB415" t="s">
        <v>433</v>
      </c>
      <c r="AC415" t="s">
        <v>1355</v>
      </c>
      <c r="AD415" t="s">
        <v>571</v>
      </c>
      <c r="AE415" s="8">
        <v>43862</v>
      </c>
      <c r="AF415" t="s">
        <v>333</v>
      </c>
      <c r="AG415" t="s">
        <v>859</v>
      </c>
      <c r="AH415" t="s">
        <v>329</v>
      </c>
      <c r="AI415">
        <v>1</v>
      </c>
      <c r="AJ415" t="s">
        <v>511</v>
      </c>
      <c r="AK415">
        <v>0</v>
      </c>
      <c r="AL415" t="s">
        <v>338</v>
      </c>
      <c r="AM415" t="s">
        <v>674</v>
      </c>
      <c r="AN415" t="s">
        <v>1067</v>
      </c>
      <c r="AO415" t="s">
        <v>1270</v>
      </c>
      <c r="AP415" t="s">
        <v>321</v>
      </c>
      <c r="AQ415">
        <v>0</v>
      </c>
      <c r="AR415" t="s">
        <v>217</v>
      </c>
      <c r="AS415" t="s">
        <v>703</v>
      </c>
      <c r="AT415" t="s">
        <v>1029</v>
      </c>
      <c r="AU415" t="s">
        <v>600</v>
      </c>
      <c r="AV415" t="s">
        <v>807</v>
      </c>
      <c r="AW415" t="s">
        <v>641</v>
      </c>
    </row>
    <row r="416" spans="1:49" x14ac:dyDescent="0.2">
      <c r="A416" t="s">
        <v>219</v>
      </c>
      <c r="B416" t="s">
        <v>104</v>
      </c>
      <c r="C416">
        <v>1</v>
      </c>
      <c r="D416" t="s">
        <v>217</v>
      </c>
      <c r="E416" t="s">
        <v>363</v>
      </c>
      <c r="F416" t="s">
        <v>364</v>
      </c>
      <c r="G416" t="s">
        <v>365</v>
      </c>
      <c r="H416" t="s">
        <v>366</v>
      </c>
      <c r="I416" t="s">
        <v>367</v>
      </c>
      <c r="J416" t="s">
        <v>326</v>
      </c>
      <c r="K416">
        <v>1</v>
      </c>
      <c r="L416" t="s">
        <v>638</v>
      </c>
      <c r="M416" t="s">
        <v>1183</v>
      </c>
      <c r="N416" t="s">
        <v>873</v>
      </c>
      <c r="O416" t="s">
        <v>1261</v>
      </c>
      <c r="P416" t="s">
        <v>1182</v>
      </c>
      <c r="Q416" t="s">
        <v>1170</v>
      </c>
      <c r="R416" t="s">
        <v>327</v>
      </c>
      <c r="S416">
        <v>1</v>
      </c>
      <c r="T416" t="s">
        <v>371</v>
      </c>
      <c r="U416">
        <v>0</v>
      </c>
      <c r="V416" t="s">
        <v>579</v>
      </c>
      <c r="W416" t="s">
        <v>1070</v>
      </c>
      <c r="X416" t="s">
        <v>353</v>
      </c>
      <c r="Y416" t="s">
        <v>1262</v>
      </c>
      <c r="Z416" t="s">
        <v>328</v>
      </c>
      <c r="AA416">
        <v>1</v>
      </c>
      <c r="AB416" t="s">
        <v>468</v>
      </c>
      <c r="AC416" t="s">
        <v>1012</v>
      </c>
      <c r="AD416" s="3">
        <v>1133</v>
      </c>
      <c r="AE416" t="s">
        <v>1236</v>
      </c>
      <c r="AF416" t="s">
        <v>525</v>
      </c>
      <c r="AG416" t="s">
        <v>489</v>
      </c>
      <c r="AH416" t="s">
        <v>329</v>
      </c>
      <c r="AI416">
        <v>1</v>
      </c>
      <c r="AJ416" t="s">
        <v>217</v>
      </c>
      <c r="AK416">
        <v>0</v>
      </c>
      <c r="AL416" t="s">
        <v>330</v>
      </c>
      <c r="AM416" t="s">
        <v>566</v>
      </c>
      <c r="AN416" s="3">
        <v>1196</v>
      </c>
      <c r="AO416" t="s">
        <v>820</v>
      </c>
      <c r="AP416" t="s">
        <v>321</v>
      </c>
      <c r="AQ416">
        <v>1</v>
      </c>
      <c r="AR416" t="s">
        <v>217</v>
      </c>
      <c r="AS416" t="s">
        <v>1265</v>
      </c>
      <c r="AT416" t="s">
        <v>751</v>
      </c>
      <c r="AU416" t="s">
        <v>489</v>
      </c>
      <c r="AV416" t="s">
        <v>473</v>
      </c>
      <c r="AW416" t="s">
        <v>1192</v>
      </c>
    </row>
    <row r="417" spans="1:49" x14ac:dyDescent="0.2">
      <c r="A417" t="s">
        <v>220</v>
      </c>
      <c r="B417" t="s">
        <v>104</v>
      </c>
      <c r="C417">
        <v>0</v>
      </c>
      <c r="D417" t="s">
        <v>217</v>
      </c>
      <c r="E417" t="s">
        <v>380</v>
      </c>
      <c r="F417" t="s">
        <v>381</v>
      </c>
      <c r="G417" t="s">
        <v>382</v>
      </c>
      <c r="H417" t="s">
        <v>383</v>
      </c>
      <c r="I417" t="s">
        <v>384</v>
      </c>
      <c r="J417" t="s">
        <v>326</v>
      </c>
      <c r="K417">
        <v>1</v>
      </c>
      <c r="L417" t="s">
        <v>481</v>
      </c>
      <c r="M417">
        <v>0</v>
      </c>
      <c r="N417" t="s">
        <v>338</v>
      </c>
      <c r="O417" t="s">
        <v>341</v>
      </c>
      <c r="P417" t="s">
        <v>439</v>
      </c>
      <c r="Q417" t="s">
        <v>397</v>
      </c>
      <c r="R417" t="s">
        <v>327</v>
      </c>
      <c r="S417">
        <v>1</v>
      </c>
      <c r="T417" t="s">
        <v>387</v>
      </c>
      <c r="U417">
        <v>0</v>
      </c>
      <c r="V417" t="s">
        <v>372</v>
      </c>
      <c r="W417" t="s">
        <v>1266</v>
      </c>
      <c r="X417" t="s">
        <v>378</v>
      </c>
      <c r="Y417" t="s">
        <v>1011</v>
      </c>
      <c r="Z417" t="s">
        <v>328</v>
      </c>
      <c r="AA417">
        <v>0</v>
      </c>
      <c r="AB417" t="s">
        <v>217</v>
      </c>
      <c r="AC417">
        <v>0</v>
      </c>
      <c r="AD417" t="s">
        <v>674</v>
      </c>
      <c r="AE417" t="s">
        <v>554</v>
      </c>
      <c r="AF417" t="s">
        <v>1321</v>
      </c>
      <c r="AG417" t="s">
        <v>484</v>
      </c>
      <c r="AH417" t="s">
        <v>329</v>
      </c>
      <c r="AI417">
        <v>0</v>
      </c>
      <c r="AJ417" t="s">
        <v>217</v>
      </c>
      <c r="AK417">
        <v>0</v>
      </c>
      <c r="AL417" t="s">
        <v>556</v>
      </c>
      <c r="AM417" t="s">
        <v>385</v>
      </c>
      <c r="AN417" t="s">
        <v>833</v>
      </c>
      <c r="AO417" t="s">
        <v>1130</v>
      </c>
      <c r="AP417" t="s">
        <v>321</v>
      </c>
      <c r="AQ417">
        <v>0</v>
      </c>
      <c r="AR417" t="s">
        <v>217</v>
      </c>
      <c r="AS417">
        <v>0</v>
      </c>
      <c r="AT417" t="s">
        <v>674</v>
      </c>
      <c r="AU417" t="s">
        <v>554</v>
      </c>
      <c r="AV417" t="s">
        <v>1321</v>
      </c>
      <c r="AW417" t="s">
        <v>484</v>
      </c>
    </row>
    <row r="418" spans="1:49" x14ac:dyDescent="0.2">
      <c r="A418" t="s">
        <v>221</v>
      </c>
      <c r="B418" t="s">
        <v>104</v>
      </c>
      <c r="C418">
        <v>1</v>
      </c>
      <c r="D418" t="s">
        <v>217</v>
      </c>
      <c r="E418" t="s">
        <v>396</v>
      </c>
      <c r="F418" t="s">
        <v>397</v>
      </c>
      <c r="G418" t="s">
        <v>398</v>
      </c>
      <c r="H418" t="s">
        <v>349</v>
      </c>
      <c r="I418" t="s">
        <v>399</v>
      </c>
      <c r="J418" t="s">
        <v>326</v>
      </c>
      <c r="K418">
        <v>1</v>
      </c>
      <c r="L418" s="3">
        <v>3797</v>
      </c>
      <c r="M418">
        <v>0</v>
      </c>
      <c r="N418" s="3">
        <v>1716</v>
      </c>
      <c r="O418" t="s">
        <v>1087</v>
      </c>
      <c r="P418" t="s">
        <v>654</v>
      </c>
      <c r="Q418" t="s">
        <v>450</v>
      </c>
      <c r="R418" t="s">
        <v>327</v>
      </c>
      <c r="S418">
        <v>1</v>
      </c>
      <c r="T418" s="3">
        <v>3528</v>
      </c>
      <c r="U418">
        <v>0</v>
      </c>
      <c r="V418" s="3">
        <v>1953</v>
      </c>
      <c r="W418" t="s">
        <v>554</v>
      </c>
      <c r="X418" t="s">
        <v>1165</v>
      </c>
      <c r="Y418" t="s">
        <v>518</v>
      </c>
      <c r="Z418" t="s">
        <v>328</v>
      </c>
      <c r="AA418">
        <v>0</v>
      </c>
      <c r="AB418" t="s">
        <v>481</v>
      </c>
      <c r="AC418" t="s">
        <v>1356</v>
      </c>
      <c r="AD418" s="3">
        <v>2157</v>
      </c>
      <c r="AE418" t="s">
        <v>1047</v>
      </c>
      <c r="AF418" t="s">
        <v>338</v>
      </c>
      <c r="AG418" t="s">
        <v>458</v>
      </c>
      <c r="AH418" t="s">
        <v>329</v>
      </c>
      <c r="AI418">
        <v>1</v>
      </c>
      <c r="AJ418" t="s">
        <v>217</v>
      </c>
      <c r="AK418">
        <v>0</v>
      </c>
      <c r="AL418" t="s">
        <v>556</v>
      </c>
      <c r="AM418" t="s">
        <v>1027</v>
      </c>
      <c r="AN418" t="s">
        <v>1357</v>
      </c>
      <c r="AO418" t="s">
        <v>773</v>
      </c>
      <c r="AP418" t="s">
        <v>321</v>
      </c>
      <c r="AQ418">
        <v>1</v>
      </c>
      <c r="AR418" t="s">
        <v>217</v>
      </c>
      <c r="AS418" t="s">
        <v>1146</v>
      </c>
      <c r="AT418" t="s">
        <v>792</v>
      </c>
      <c r="AU418" t="s">
        <v>632</v>
      </c>
      <c r="AV418" t="s">
        <v>485</v>
      </c>
      <c r="AW418" t="s">
        <v>775</v>
      </c>
    </row>
    <row r="419" spans="1:49" x14ac:dyDescent="0.2">
      <c r="A419" t="s">
        <v>222</v>
      </c>
      <c r="B419" t="s">
        <v>104</v>
      </c>
      <c r="C419">
        <v>1</v>
      </c>
      <c r="D419" t="s">
        <v>343</v>
      </c>
      <c r="E419" t="s">
        <v>409</v>
      </c>
      <c r="F419" t="s">
        <v>410</v>
      </c>
      <c r="G419" t="s">
        <v>365</v>
      </c>
      <c r="H419" t="s">
        <v>411</v>
      </c>
      <c r="I419" t="s">
        <v>367</v>
      </c>
      <c r="J419" t="s">
        <v>326</v>
      </c>
      <c r="K419">
        <v>1</v>
      </c>
      <c r="L419" t="s">
        <v>412</v>
      </c>
      <c r="M419">
        <v>0</v>
      </c>
      <c r="N419" t="s">
        <v>571</v>
      </c>
      <c r="O419" t="s">
        <v>788</v>
      </c>
      <c r="P419" t="s">
        <v>709</v>
      </c>
      <c r="Q419" t="s">
        <v>1268</v>
      </c>
      <c r="R419" t="s">
        <v>327</v>
      </c>
      <c r="S419">
        <v>1</v>
      </c>
      <c r="T419" t="s">
        <v>412</v>
      </c>
      <c r="U419">
        <v>0</v>
      </c>
      <c r="V419" t="s">
        <v>571</v>
      </c>
      <c r="W419" t="s">
        <v>788</v>
      </c>
      <c r="X419" t="s">
        <v>709</v>
      </c>
      <c r="Y419" t="s">
        <v>1268</v>
      </c>
      <c r="Z419" t="s">
        <v>328</v>
      </c>
      <c r="AA419">
        <v>1</v>
      </c>
      <c r="AB419" t="s">
        <v>435</v>
      </c>
      <c r="AC419" t="s">
        <v>455</v>
      </c>
      <c r="AD419" s="3">
        <v>1233</v>
      </c>
      <c r="AE419" t="s">
        <v>784</v>
      </c>
      <c r="AF419" t="s">
        <v>855</v>
      </c>
      <c r="AG419" t="s">
        <v>571</v>
      </c>
      <c r="AH419" t="s">
        <v>329</v>
      </c>
      <c r="AI419">
        <v>1</v>
      </c>
      <c r="AJ419" t="s">
        <v>217</v>
      </c>
      <c r="AK419">
        <v>0</v>
      </c>
      <c r="AL419" t="s">
        <v>701</v>
      </c>
      <c r="AM419" t="s">
        <v>378</v>
      </c>
      <c r="AN419" s="3">
        <v>1235</v>
      </c>
      <c r="AO419" t="s">
        <v>680</v>
      </c>
      <c r="AP419" t="s">
        <v>321</v>
      </c>
      <c r="AQ419">
        <v>1</v>
      </c>
      <c r="AR419" t="s">
        <v>424</v>
      </c>
      <c r="AS419" t="s">
        <v>749</v>
      </c>
      <c r="AT419" t="s">
        <v>473</v>
      </c>
      <c r="AU419" t="s">
        <v>401</v>
      </c>
      <c r="AV419" t="s">
        <v>538</v>
      </c>
      <c r="AW419" t="s">
        <v>1064</v>
      </c>
    </row>
    <row r="420" spans="1:49" x14ac:dyDescent="0.2">
      <c r="A420" t="s">
        <v>223</v>
      </c>
      <c r="B420" t="s">
        <v>104</v>
      </c>
      <c r="C420">
        <v>0</v>
      </c>
      <c r="D420" t="s">
        <v>217</v>
      </c>
      <c r="E420" t="s">
        <v>419</v>
      </c>
      <c r="F420" t="s">
        <v>420</v>
      </c>
      <c r="G420" t="s">
        <v>421</v>
      </c>
      <c r="H420" t="s">
        <v>422</v>
      </c>
      <c r="I420" t="s">
        <v>423</v>
      </c>
      <c r="J420" t="s">
        <v>326</v>
      </c>
      <c r="K420">
        <v>0</v>
      </c>
      <c r="L420" t="s">
        <v>795</v>
      </c>
      <c r="M420">
        <v>0</v>
      </c>
      <c r="N420" t="s">
        <v>1231</v>
      </c>
      <c r="O420" t="s">
        <v>571</v>
      </c>
      <c r="P420" t="s">
        <v>1176</v>
      </c>
      <c r="Q420" t="s">
        <v>1006</v>
      </c>
      <c r="R420" t="s">
        <v>327</v>
      </c>
      <c r="S420">
        <v>0</v>
      </c>
      <c r="T420" t="s">
        <v>374</v>
      </c>
      <c r="U420">
        <v>0</v>
      </c>
      <c r="V420" t="s">
        <v>217</v>
      </c>
      <c r="W420" t="s">
        <v>430</v>
      </c>
      <c r="X420" t="s">
        <v>1192</v>
      </c>
      <c r="Y420" t="s">
        <v>769</v>
      </c>
      <c r="Z420" t="s">
        <v>328</v>
      </c>
      <c r="AA420">
        <v>0</v>
      </c>
      <c r="AB420" t="s">
        <v>554</v>
      </c>
      <c r="AC420">
        <v>0</v>
      </c>
      <c r="AD420" t="s">
        <v>686</v>
      </c>
      <c r="AE420" t="s">
        <v>390</v>
      </c>
      <c r="AF420" s="3">
        <v>1035</v>
      </c>
      <c r="AG420" t="s">
        <v>877</v>
      </c>
      <c r="AH420" t="s">
        <v>329</v>
      </c>
      <c r="AI420">
        <v>1</v>
      </c>
      <c r="AJ420" t="s">
        <v>351</v>
      </c>
      <c r="AK420" t="s">
        <v>834</v>
      </c>
      <c r="AL420" t="s">
        <v>585</v>
      </c>
      <c r="AM420" t="s">
        <v>1214</v>
      </c>
      <c r="AN420" t="s">
        <v>1042</v>
      </c>
      <c r="AO420" t="s">
        <v>524</v>
      </c>
      <c r="AP420" t="s">
        <v>321</v>
      </c>
      <c r="AQ420">
        <v>0</v>
      </c>
      <c r="AR420" t="s">
        <v>217</v>
      </c>
      <c r="AS420" t="s">
        <v>665</v>
      </c>
      <c r="AT420" t="s">
        <v>340</v>
      </c>
      <c r="AU420" t="s">
        <v>512</v>
      </c>
      <c r="AV420" t="s">
        <v>341</v>
      </c>
      <c r="AW420" t="s">
        <v>707</v>
      </c>
    </row>
    <row r="421" spans="1:49" x14ac:dyDescent="0.2">
      <c r="A421" t="s">
        <v>224</v>
      </c>
      <c r="B421" t="s">
        <v>104</v>
      </c>
      <c r="C421">
        <v>0</v>
      </c>
      <c r="D421" t="s">
        <v>217</v>
      </c>
      <c r="E421" t="s">
        <v>438</v>
      </c>
      <c r="F421" t="s">
        <v>332</v>
      </c>
      <c r="G421" t="s">
        <v>439</v>
      </c>
      <c r="H421" t="s">
        <v>332</v>
      </c>
      <c r="I421" s="3">
        <v>1315</v>
      </c>
      <c r="J421" t="s">
        <v>326</v>
      </c>
      <c r="K421">
        <v>1</v>
      </c>
      <c r="L421" t="s">
        <v>704</v>
      </c>
      <c r="M421">
        <v>0</v>
      </c>
      <c r="N421" t="s">
        <v>217</v>
      </c>
      <c r="O421" t="s">
        <v>406</v>
      </c>
      <c r="P421" t="s">
        <v>753</v>
      </c>
      <c r="Q421" t="s">
        <v>1009</v>
      </c>
      <c r="R421" t="s">
        <v>327</v>
      </c>
      <c r="S421">
        <v>1</v>
      </c>
      <c r="T421" t="s">
        <v>217</v>
      </c>
      <c r="U421">
        <v>0</v>
      </c>
      <c r="V421" t="s">
        <v>228</v>
      </c>
      <c r="W421" t="s">
        <v>228</v>
      </c>
      <c r="X421" s="7">
        <v>45658</v>
      </c>
      <c r="Y421" t="s">
        <v>441</v>
      </c>
      <c r="Z421" t="s">
        <v>328</v>
      </c>
      <c r="AA421">
        <v>1</v>
      </c>
      <c r="AB421" t="s">
        <v>403</v>
      </c>
      <c r="AC421">
        <v>0</v>
      </c>
      <c r="AD421" t="s">
        <v>217</v>
      </c>
      <c r="AE421" t="s">
        <v>864</v>
      </c>
      <c r="AF421" t="s">
        <v>1254</v>
      </c>
      <c r="AG421" t="s">
        <v>887</v>
      </c>
      <c r="AH421" t="s">
        <v>329</v>
      </c>
      <c r="AI421">
        <v>1</v>
      </c>
      <c r="AJ421" t="s">
        <v>217</v>
      </c>
      <c r="AK421">
        <v>0</v>
      </c>
      <c r="AL421" t="s">
        <v>763</v>
      </c>
      <c r="AM421" t="s">
        <v>747</v>
      </c>
      <c r="AN421" t="s">
        <v>1358</v>
      </c>
      <c r="AO421" t="s">
        <v>1116</v>
      </c>
      <c r="AP421" t="s">
        <v>321</v>
      </c>
      <c r="AQ421">
        <v>1</v>
      </c>
      <c r="AR421" t="s">
        <v>217</v>
      </c>
      <c r="AS421">
        <v>0</v>
      </c>
      <c r="AT421" t="s">
        <v>228</v>
      </c>
      <c r="AU421" t="s">
        <v>228</v>
      </c>
      <c r="AV421" s="7">
        <v>45658</v>
      </c>
      <c r="AW421" t="s">
        <v>441</v>
      </c>
    </row>
    <row r="422" spans="1:49" x14ac:dyDescent="0.2">
      <c r="A422" t="s">
        <v>225</v>
      </c>
      <c r="B422" t="s">
        <v>104</v>
      </c>
      <c r="C422">
        <v>0</v>
      </c>
      <c r="D422" t="s">
        <v>217</v>
      </c>
      <c r="E422" t="s">
        <v>447</v>
      </c>
      <c r="F422" t="s">
        <v>382</v>
      </c>
      <c r="G422" t="s">
        <v>408</v>
      </c>
      <c r="H422" t="s">
        <v>448</v>
      </c>
      <c r="I422" t="s">
        <v>449</v>
      </c>
      <c r="J422" t="s">
        <v>326</v>
      </c>
      <c r="K422">
        <v>0</v>
      </c>
      <c r="L422" t="s">
        <v>354</v>
      </c>
      <c r="M422">
        <v>0</v>
      </c>
      <c r="N422" t="s">
        <v>1251</v>
      </c>
      <c r="O422" t="s">
        <v>712</v>
      </c>
      <c r="P422" t="s">
        <v>583</v>
      </c>
      <c r="Q422" t="s">
        <v>1275</v>
      </c>
      <c r="R422" t="s">
        <v>327</v>
      </c>
      <c r="S422">
        <v>0</v>
      </c>
      <c r="T422" t="s">
        <v>217</v>
      </c>
      <c r="U422">
        <v>0</v>
      </c>
      <c r="V422" t="s">
        <v>394</v>
      </c>
      <c r="W422" t="s">
        <v>217</v>
      </c>
      <c r="X422" t="s">
        <v>571</v>
      </c>
      <c r="Y422" t="s">
        <v>1276</v>
      </c>
      <c r="Z422" t="s">
        <v>328</v>
      </c>
      <c r="AA422">
        <v>0</v>
      </c>
      <c r="AB422" t="s">
        <v>217</v>
      </c>
      <c r="AC422">
        <v>0</v>
      </c>
      <c r="AD422" t="s">
        <v>394</v>
      </c>
      <c r="AE422" t="s">
        <v>217</v>
      </c>
      <c r="AF422" t="s">
        <v>571</v>
      </c>
      <c r="AG422" t="s">
        <v>1276</v>
      </c>
      <c r="AH422" t="s">
        <v>329</v>
      </c>
      <c r="AI422">
        <v>0</v>
      </c>
      <c r="AJ422" t="s">
        <v>479</v>
      </c>
      <c r="AK422" t="s">
        <v>386</v>
      </c>
      <c r="AL422" t="s">
        <v>1194</v>
      </c>
      <c r="AM422" t="s">
        <v>1359</v>
      </c>
      <c r="AN422" t="s">
        <v>855</v>
      </c>
      <c r="AO422" t="s">
        <v>340</v>
      </c>
      <c r="AP422" t="s">
        <v>321</v>
      </c>
      <c r="AQ422">
        <v>0</v>
      </c>
      <c r="AR422" t="s">
        <v>217</v>
      </c>
      <c r="AS422">
        <v>0</v>
      </c>
      <c r="AT422" t="s">
        <v>394</v>
      </c>
      <c r="AU422" t="s">
        <v>217</v>
      </c>
      <c r="AV422" t="s">
        <v>571</v>
      </c>
      <c r="AW422" t="s">
        <v>1276</v>
      </c>
    </row>
    <row r="423" spans="1:49" x14ac:dyDescent="0.2">
      <c r="A423" t="s">
        <v>226</v>
      </c>
      <c r="B423" t="s">
        <v>104</v>
      </c>
      <c r="C423">
        <v>1</v>
      </c>
      <c r="D423" t="s">
        <v>217</v>
      </c>
      <c r="E423" t="s">
        <v>452</v>
      </c>
      <c r="F423" t="s">
        <v>453</v>
      </c>
      <c r="G423" t="s">
        <v>454</v>
      </c>
      <c r="H423" t="s">
        <v>455</v>
      </c>
      <c r="I423" t="s">
        <v>456</v>
      </c>
      <c r="J423" t="s">
        <v>326</v>
      </c>
      <c r="K423">
        <v>0</v>
      </c>
      <c r="L423" t="s">
        <v>457</v>
      </c>
      <c r="M423">
        <v>0</v>
      </c>
      <c r="N423" t="s">
        <v>499</v>
      </c>
      <c r="O423" t="s">
        <v>1277</v>
      </c>
      <c r="P423" t="s">
        <v>352</v>
      </c>
      <c r="Q423" t="s">
        <v>1278</v>
      </c>
      <c r="R423" t="s">
        <v>327</v>
      </c>
      <c r="S423">
        <v>0</v>
      </c>
      <c r="T423" t="s">
        <v>457</v>
      </c>
      <c r="U423">
        <v>0</v>
      </c>
      <c r="V423" t="s">
        <v>499</v>
      </c>
      <c r="W423" t="s">
        <v>1277</v>
      </c>
      <c r="X423" t="s">
        <v>352</v>
      </c>
      <c r="Y423" t="s">
        <v>1278</v>
      </c>
      <c r="Z423" t="s">
        <v>328</v>
      </c>
      <c r="AA423">
        <v>1</v>
      </c>
      <c r="AB423" t="s">
        <v>589</v>
      </c>
      <c r="AC423" t="s">
        <v>591</v>
      </c>
      <c r="AD423" t="s">
        <v>1289</v>
      </c>
      <c r="AE423" t="s">
        <v>217</v>
      </c>
      <c r="AF423" t="s">
        <v>778</v>
      </c>
      <c r="AG423" t="s">
        <v>661</v>
      </c>
      <c r="AH423" t="s">
        <v>329</v>
      </c>
      <c r="AI423">
        <v>1</v>
      </c>
      <c r="AJ423" t="s">
        <v>471</v>
      </c>
      <c r="AK423" t="s">
        <v>1127</v>
      </c>
      <c r="AL423" t="s">
        <v>1076</v>
      </c>
      <c r="AM423" t="s">
        <v>763</v>
      </c>
      <c r="AN423" t="s">
        <v>1066</v>
      </c>
      <c r="AO423" t="s">
        <v>430</v>
      </c>
      <c r="AP423" t="s">
        <v>321</v>
      </c>
      <c r="AQ423">
        <v>1</v>
      </c>
      <c r="AR423" t="s">
        <v>217</v>
      </c>
      <c r="AS423" t="s">
        <v>785</v>
      </c>
      <c r="AT423" t="s">
        <v>1002</v>
      </c>
      <c r="AU423" t="s">
        <v>570</v>
      </c>
      <c r="AV423" t="s">
        <v>893</v>
      </c>
      <c r="AW423" t="s">
        <v>391</v>
      </c>
    </row>
    <row r="424" spans="1:49" x14ac:dyDescent="0.2">
      <c r="A424" t="s">
        <v>227</v>
      </c>
      <c r="B424" t="s">
        <v>104</v>
      </c>
      <c r="C424">
        <v>1</v>
      </c>
      <c r="D424" t="s">
        <v>217</v>
      </c>
      <c r="E424" t="s">
        <v>461</v>
      </c>
      <c r="F424" t="s">
        <v>462</v>
      </c>
      <c r="G424" t="s">
        <v>463</v>
      </c>
      <c r="H424" t="s">
        <v>464</v>
      </c>
      <c r="I424" t="s">
        <v>465</v>
      </c>
      <c r="J424" t="s">
        <v>326</v>
      </c>
      <c r="K424">
        <v>1</v>
      </c>
      <c r="L424" t="s">
        <v>1279</v>
      </c>
      <c r="M424">
        <v>0</v>
      </c>
      <c r="N424" t="s">
        <v>1013</v>
      </c>
      <c r="O424" t="s">
        <v>391</v>
      </c>
      <c r="P424" t="s">
        <v>453</v>
      </c>
      <c r="Q424" t="s">
        <v>688</v>
      </c>
      <c r="R424" t="s">
        <v>327</v>
      </c>
      <c r="S424">
        <v>1</v>
      </c>
      <c r="T424" s="3">
        <v>1018</v>
      </c>
      <c r="U424">
        <v>0</v>
      </c>
      <c r="V424" t="s">
        <v>741</v>
      </c>
      <c r="W424" t="s">
        <v>650</v>
      </c>
      <c r="X424" t="s">
        <v>744</v>
      </c>
      <c r="Y424" t="s">
        <v>472</v>
      </c>
      <c r="Z424" t="s">
        <v>328</v>
      </c>
      <c r="AA424">
        <v>1</v>
      </c>
      <c r="AB424" t="s">
        <v>642</v>
      </c>
      <c r="AC424">
        <v>0</v>
      </c>
      <c r="AD424" t="s">
        <v>217</v>
      </c>
      <c r="AE424" t="s">
        <v>390</v>
      </c>
      <c r="AF424" t="s">
        <v>1233</v>
      </c>
      <c r="AG424" t="s">
        <v>1060</v>
      </c>
      <c r="AH424" t="s">
        <v>329</v>
      </c>
      <c r="AI424">
        <v>1</v>
      </c>
      <c r="AJ424" t="s">
        <v>727</v>
      </c>
      <c r="AK424" t="s">
        <v>1124</v>
      </c>
      <c r="AL424" t="s">
        <v>703</v>
      </c>
      <c r="AM424" t="s">
        <v>855</v>
      </c>
      <c r="AN424" t="s">
        <v>519</v>
      </c>
      <c r="AO424" t="s">
        <v>836</v>
      </c>
      <c r="AP424" t="s">
        <v>321</v>
      </c>
      <c r="AQ424">
        <v>1</v>
      </c>
      <c r="AR424" t="s">
        <v>642</v>
      </c>
      <c r="AS424">
        <v>0</v>
      </c>
      <c r="AT424" t="s">
        <v>217</v>
      </c>
      <c r="AU424" t="s">
        <v>390</v>
      </c>
      <c r="AV424" t="s">
        <v>1233</v>
      </c>
      <c r="AW424" t="s">
        <v>1060</v>
      </c>
    </row>
    <row r="425" spans="1:49" x14ac:dyDescent="0.2">
      <c r="A425" t="s">
        <v>229</v>
      </c>
      <c r="B425" t="s">
        <v>104</v>
      </c>
      <c r="C425">
        <v>1</v>
      </c>
      <c r="D425" t="s">
        <v>343</v>
      </c>
      <c r="E425" t="s">
        <v>477</v>
      </c>
      <c r="F425" s="3">
        <v>667704462</v>
      </c>
      <c r="G425" s="3">
        <v>71669</v>
      </c>
      <c r="H425" s="3">
        <v>321098441</v>
      </c>
      <c r="I425" s="3">
        <v>18359</v>
      </c>
      <c r="J425" t="s">
        <v>326</v>
      </c>
      <c r="K425">
        <v>0</v>
      </c>
      <c r="L425" t="s">
        <v>217</v>
      </c>
      <c r="M425">
        <v>0</v>
      </c>
      <c r="N425" t="s">
        <v>217</v>
      </c>
      <c r="O425" t="s">
        <v>217</v>
      </c>
      <c r="P425" t="s">
        <v>446</v>
      </c>
      <c r="Q425" t="s">
        <v>350</v>
      </c>
      <c r="R425" t="s">
        <v>327</v>
      </c>
      <c r="S425">
        <v>1</v>
      </c>
      <c r="T425" t="s">
        <v>217</v>
      </c>
      <c r="U425">
        <v>0</v>
      </c>
      <c r="V425" t="s">
        <v>228</v>
      </c>
      <c r="W425" t="s">
        <v>228</v>
      </c>
      <c r="X425" t="s">
        <v>415</v>
      </c>
      <c r="Y425" t="s">
        <v>559</v>
      </c>
      <c r="Z425" t="s">
        <v>328</v>
      </c>
      <c r="AA425">
        <v>0</v>
      </c>
      <c r="AB425" t="s">
        <v>217</v>
      </c>
      <c r="AC425">
        <v>0</v>
      </c>
      <c r="AD425" t="s">
        <v>217</v>
      </c>
      <c r="AE425" t="s">
        <v>217</v>
      </c>
      <c r="AF425" t="s">
        <v>731</v>
      </c>
      <c r="AG425" t="s">
        <v>1230</v>
      </c>
      <c r="AH425" t="s">
        <v>329</v>
      </c>
      <c r="AI425">
        <v>0</v>
      </c>
      <c r="AJ425" t="s">
        <v>217</v>
      </c>
      <c r="AK425">
        <v>0</v>
      </c>
      <c r="AL425" t="s">
        <v>217</v>
      </c>
      <c r="AM425" t="s">
        <v>217</v>
      </c>
      <c r="AN425" s="3">
        <v>1043</v>
      </c>
      <c r="AO425" t="s">
        <v>1002</v>
      </c>
      <c r="AP425" t="s">
        <v>321</v>
      </c>
      <c r="AQ425">
        <v>0</v>
      </c>
      <c r="AR425" t="s">
        <v>217</v>
      </c>
      <c r="AS425">
        <v>0</v>
      </c>
      <c r="AT425" t="s">
        <v>217</v>
      </c>
      <c r="AU425" t="s">
        <v>217</v>
      </c>
      <c r="AV425" t="s">
        <v>731</v>
      </c>
      <c r="AW425" t="s">
        <v>1230</v>
      </c>
    </row>
    <row r="426" spans="1:49" x14ac:dyDescent="0.2">
      <c r="A426" t="s">
        <v>230</v>
      </c>
      <c r="B426" t="s">
        <v>104</v>
      </c>
      <c r="C426">
        <v>1</v>
      </c>
      <c r="D426" t="s">
        <v>428</v>
      </c>
      <c r="E426" t="s">
        <v>484</v>
      </c>
      <c r="F426" t="s">
        <v>485</v>
      </c>
      <c r="G426" t="s">
        <v>486</v>
      </c>
      <c r="H426" t="s">
        <v>487</v>
      </c>
      <c r="I426" t="s">
        <v>488</v>
      </c>
      <c r="J426" t="s">
        <v>326</v>
      </c>
      <c r="K426">
        <v>0</v>
      </c>
      <c r="L426" t="s">
        <v>474</v>
      </c>
      <c r="M426">
        <v>0</v>
      </c>
      <c r="N426" t="s">
        <v>382</v>
      </c>
      <c r="O426" t="s">
        <v>217</v>
      </c>
      <c r="P426" t="s">
        <v>1007</v>
      </c>
      <c r="Q426" t="s">
        <v>1280</v>
      </c>
      <c r="R426" t="s">
        <v>327</v>
      </c>
      <c r="S426">
        <v>0</v>
      </c>
      <c r="T426" t="s">
        <v>474</v>
      </c>
      <c r="U426">
        <v>0</v>
      </c>
      <c r="V426" t="s">
        <v>382</v>
      </c>
      <c r="W426" t="s">
        <v>217</v>
      </c>
      <c r="X426" t="s">
        <v>1007</v>
      </c>
      <c r="Y426" t="s">
        <v>1280</v>
      </c>
      <c r="Z426" t="s">
        <v>328</v>
      </c>
      <c r="AA426">
        <v>1</v>
      </c>
      <c r="AB426" t="s">
        <v>480</v>
      </c>
      <c r="AC426" t="s">
        <v>822</v>
      </c>
      <c r="AD426" t="s">
        <v>779</v>
      </c>
      <c r="AE426" s="3">
        <v>1803</v>
      </c>
      <c r="AF426" t="s">
        <v>554</v>
      </c>
      <c r="AG426" t="s">
        <v>605</v>
      </c>
      <c r="AH426" t="s">
        <v>329</v>
      </c>
      <c r="AI426">
        <v>1</v>
      </c>
      <c r="AJ426" t="s">
        <v>217</v>
      </c>
      <c r="AK426">
        <v>0</v>
      </c>
      <c r="AL426" t="s">
        <v>338</v>
      </c>
      <c r="AM426" t="s">
        <v>1003</v>
      </c>
      <c r="AN426" t="s">
        <v>341</v>
      </c>
      <c r="AO426" s="3">
        <v>1183</v>
      </c>
      <c r="AP426" t="s">
        <v>321</v>
      </c>
      <c r="AQ426">
        <v>1</v>
      </c>
      <c r="AR426" t="s">
        <v>480</v>
      </c>
      <c r="AS426" t="s">
        <v>822</v>
      </c>
      <c r="AT426" t="s">
        <v>779</v>
      </c>
      <c r="AU426" s="3">
        <v>1803</v>
      </c>
      <c r="AV426" t="s">
        <v>554</v>
      </c>
      <c r="AW426" t="s">
        <v>605</v>
      </c>
    </row>
    <row r="427" spans="1:49" x14ac:dyDescent="0.2">
      <c r="A427" t="s">
        <v>231</v>
      </c>
      <c r="B427" t="s">
        <v>104</v>
      </c>
      <c r="C427">
        <v>1</v>
      </c>
      <c r="D427" t="s">
        <v>217</v>
      </c>
      <c r="E427" t="s">
        <v>492</v>
      </c>
      <c r="F427" t="s">
        <v>493</v>
      </c>
      <c r="G427" t="s">
        <v>494</v>
      </c>
      <c r="H427" t="s">
        <v>495</v>
      </c>
      <c r="I427" t="s">
        <v>496</v>
      </c>
      <c r="J427" t="s">
        <v>326</v>
      </c>
      <c r="K427">
        <v>0</v>
      </c>
      <c r="L427" t="s">
        <v>497</v>
      </c>
      <c r="M427">
        <v>0</v>
      </c>
      <c r="N427" t="s">
        <v>366</v>
      </c>
      <c r="O427" t="s">
        <v>217</v>
      </c>
      <c r="P427" t="s">
        <v>1280</v>
      </c>
      <c r="Q427" t="s">
        <v>647</v>
      </c>
      <c r="R427" t="s">
        <v>327</v>
      </c>
      <c r="S427">
        <v>1</v>
      </c>
      <c r="T427" t="s">
        <v>689</v>
      </c>
      <c r="U427">
        <v>0</v>
      </c>
      <c r="V427" t="s">
        <v>620</v>
      </c>
      <c r="W427" t="s">
        <v>828</v>
      </c>
      <c r="X427" t="s">
        <v>473</v>
      </c>
      <c r="Y427" t="s">
        <v>1004</v>
      </c>
      <c r="Z427" t="s">
        <v>328</v>
      </c>
      <c r="AA427">
        <v>0</v>
      </c>
      <c r="AB427" t="s">
        <v>565</v>
      </c>
      <c r="AC427">
        <v>0</v>
      </c>
      <c r="AD427" t="s">
        <v>727</v>
      </c>
      <c r="AE427" t="s">
        <v>1097</v>
      </c>
      <c r="AF427" t="s">
        <v>618</v>
      </c>
      <c r="AG427" t="s">
        <v>1085</v>
      </c>
      <c r="AH427" t="s">
        <v>329</v>
      </c>
      <c r="AI427">
        <v>1</v>
      </c>
      <c r="AJ427" t="s">
        <v>1008</v>
      </c>
      <c r="AK427" t="s">
        <v>784</v>
      </c>
      <c r="AL427" t="s">
        <v>1075</v>
      </c>
      <c r="AM427" t="s">
        <v>1248</v>
      </c>
      <c r="AN427" t="s">
        <v>503</v>
      </c>
      <c r="AO427" t="s">
        <v>516</v>
      </c>
      <c r="AP427" t="s">
        <v>321</v>
      </c>
      <c r="AQ427">
        <v>1</v>
      </c>
      <c r="AR427" t="s">
        <v>388</v>
      </c>
      <c r="AS427" t="s">
        <v>888</v>
      </c>
      <c r="AT427" t="s">
        <v>774</v>
      </c>
      <c r="AU427" t="s">
        <v>661</v>
      </c>
      <c r="AV427" t="s">
        <v>356</v>
      </c>
      <c r="AW427" t="s">
        <v>874</v>
      </c>
    </row>
    <row r="428" spans="1:49" x14ac:dyDescent="0.2">
      <c r="A428" t="s">
        <v>232</v>
      </c>
      <c r="B428" t="s">
        <v>104</v>
      </c>
      <c r="C428">
        <v>0</v>
      </c>
      <c r="D428" t="s">
        <v>217</v>
      </c>
      <c r="E428" t="s">
        <v>505</v>
      </c>
      <c r="F428" t="s">
        <v>506</v>
      </c>
      <c r="G428" t="s">
        <v>507</v>
      </c>
      <c r="H428" t="s">
        <v>464</v>
      </c>
      <c r="I428" t="s">
        <v>507</v>
      </c>
      <c r="J428" t="s">
        <v>326</v>
      </c>
      <c r="K428">
        <v>1</v>
      </c>
      <c r="L428" t="s">
        <v>716</v>
      </c>
      <c r="M428">
        <v>0</v>
      </c>
      <c r="N428" t="s">
        <v>1024</v>
      </c>
      <c r="O428" t="s">
        <v>427</v>
      </c>
      <c r="P428" t="s">
        <v>881</v>
      </c>
      <c r="Q428" t="s">
        <v>828</v>
      </c>
      <c r="R428" t="s">
        <v>327</v>
      </c>
      <c r="S428">
        <v>1</v>
      </c>
      <c r="T428" s="3">
        <v>1155</v>
      </c>
      <c r="U428">
        <v>0</v>
      </c>
      <c r="V428" t="s">
        <v>1122</v>
      </c>
      <c r="W428" t="s">
        <v>619</v>
      </c>
      <c r="X428" t="s">
        <v>520</v>
      </c>
      <c r="Y428" t="s">
        <v>764</v>
      </c>
      <c r="Z428" t="s">
        <v>328</v>
      </c>
      <c r="AA428">
        <v>1</v>
      </c>
      <c r="AB428" t="s">
        <v>747</v>
      </c>
      <c r="AC428" t="s">
        <v>839</v>
      </c>
      <c r="AD428" t="s">
        <v>839</v>
      </c>
      <c r="AE428" t="s">
        <v>1103</v>
      </c>
      <c r="AF428" t="s">
        <v>431</v>
      </c>
      <c r="AG428" t="s">
        <v>1003</v>
      </c>
      <c r="AH428" t="s">
        <v>329</v>
      </c>
      <c r="AI428">
        <v>0</v>
      </c>
      <c r="AJ428" t="s">
        <v>651</v>
      </c>
      <c r="AK428" t="s">
        <v>825</v>
      </c>
      <c r="AL428" t="s">
        <v>1321</v>
      </c>
      <c r="AM428" t="s">
        <v>792</v>
      </c>
      <c r="AN428" t="s">
        <v>451</v>
      </c>
      <c r="AO428" t="s">
        <v>340</v>
      </c>
      <c r="AP428" t="s">
        <v>321</v>
      </c>
      <c r="AQ428">
        <v>1</v>
      </c>
      <c r="AR428" t="s">
        <v>217</v>
      </c>
      <c r="AS428" t="s">
        <v>713</v>
      </c>
      <c r="AT428" t="s">
        <v>1169</v>
      </c>
      <c r="AU428" t="s">
        <v>657</v>
      </c>
      <c r="AV428" t="s">
        <v>1062</v>
      </c>
      <c r="AW428" t="s">
        <v>1145</v>
      </c>
    </row>
    <row r="429" spans="1:49" x14ac:dyDescent="0.2">
      <c r="A429" t="s">
        <v>233</v>
      </c>
      <c r="B429" t="s">
        <v>104</v>
      </c>
      <c r="C429">
        <v>0</v>
      </c>
      <c r="D429" t="s">
        <v>217</v>
      </c>
      <c r="E429" t="s">
        <v>515</v>
      </c>
      <c r="F429" t="s">
        <v>333</v>
      </c>
      <c r="G429" t="s">
        <v>439</v>
      </c>
      <c r="H429" t="s">
        <v>334</v>
      </c>
      <c r="I429" s="3">
        <v>1315</v>
      </c>
      <c r="J429" t="s">
        <v>326</v>
      </c>
      <c r="K429">
        <v>0</v>
      </c>
      <c r="L429" s="3">
        <v>2704</v>
      </c>
      <c r="M429">
        <v>0</v>
      </c>
      <c r="N429" t="s">
        <v>534</v>
      </c>
      <c r="O429" t="s">
        <v>754</v>
      </c>
      <c r="P429" t="s">
        <v>1165</v>
      </c>
      <c r="Q429" t="s">
        <v>601</v>
      </c>
      <c r="R429" t="s">
        <v>327</v>
      </c>
      <c r="S429">
        <v>1</v>
      </c>
      <c r="T429" t="s">
        <v>471</v>
      </c>
      <c r="U429">
        <v>0</v>
      </c>
      <c r="V429" t="s">
        <v>772</v>
      </c>
      <c r="W429" t="s">
        <v>567</v>
      </c>
      <c r="X429" t="s">
        <v>336</v>
      </c>
      <c r="Y429" t="s">
        <v>575</v>
      </c>
      <c r="Z429" t="s">
        <v>328</v>
      </c>
      <c r="AA429">
        <v>1</v>
      </c>
      <c r="AB429" t="s">
        <v>471</v>
      </c>
      <c r="AC429">
        <v>0</v>
      </c>
      <c r="AD429" t="s">
        <v>772</v>
      </c>
      <c r="AE429" t="s">
        <v>567</v>
      </c>
      <c r="AF429" t="s">
        <v>336</v>
      </c>
      <c r="AG429" t="s">
        <v>575</v>
      </c>
      <c r="AH429" t="s">
        <v>329</v>
      </c>
      <c r="AI429">
        <v>0</v>
      </c>
      <c r="AJ429" t="s">
        <v>1308</v>
      </c>
      <c r="AK429" t="s">
        <v>621</v>
      </c>
      <c r="AL429" t="s">
        <v>577</v>
      </c>
      <c r="AM429" t="s">
        <v>720</v>
      </c>
      <c r="AN429" t="s">
        <v>1040</v>
      </c>
      <c r="AO429" t="s">
        <v>341</v>
      </c>
      <c r="AP429" t="s">
        <v>321</v>
      </c>
      <c r="AQ429">
        <v>1</v>
      </c>
      <c r="AR429" t="s">
        <v>217</v>
      </c>
      <c r="AS429">
        <v>0</v>
      </c>
      <c r="AT429" t="s">
        <v>228</v>
      </c>
      <c r="AU429" t="s">
        <v>228</v>
      </c>
      <c r="AV429" t="s">
        <v>1163</v>
      </c>
      <c r="AW429" t="s">
        <v>441</v>
      </c>
    </row>
    <row r="430" spans="1:49" x14ac:dyDescent="0.2">
      <c r="A430" t="s">
        <v>234</v>
      </c>
      <c r="B430" t="s">
        <v>104</v>
      </c>
      <c r="C430">
        <v>0</v>
      </c>
      <c r="D430" t="s">
        <v>217</v>
      </c>
      <c r="E430" t="s">
        <v>520</v>
      </c>
      <c r="F430" t="s">
        <v>521</v>
      </c>
      <c r="G430" t="s">
        <v>522</v>
      </c>
      <c r="H430" t="s">
        <v>523</v>
      </c>
      <c r="I430" t="s">
        <v>364</v>
      </c>
      <c r="J430" t="s">
        <v>326</v>
      </c>
      <c r="K430">
        <v>0</v>
      </c>
      <c r="L430" t="s">
        <v>514</v>
      </c>
      <c r="M430" t="s">
        <v>1285</v>
      </c>
      <c r="N430" t="s">
        <v>874</v>
      </c>
      <c r="O430" t="s">
        <v>775</v>
      </c>
      <c r="P430" t="s">
        <v>582</v>
      </c>
      <c r="Q430" t="s">
        <v>1049</v>
      </c>
      <c r="R430" t="s">
        <v>327</v>
      </c>
      <c r="S430">
        <v>0</v>
      </c>
      <c r="T430" t="s">
        <v>1286</v>
      </c>
      <c r="U430">
        <v>0</v>
      </c>
      <c r="V430" t="s">
        <v>687</v>
      </c>
      <c r="W430" t="s">
        <v>217</v>
      </c>
      <c r="X430" t="s">
        <v>1126</v>
      </c>
      <c r="Y430" t="s">
        <v>522</v>
      </c>
      <c r="Z430" t="s">
        <v>328</v>
      </c>
      <c r="AA430">
        <v>0</v>
      </c>
      <c r="AB430" t="s">
        <v>1342</v>
      </c>
      <c r="AC430" t="s">
        <v>704</v>
      </c>
      <c r="AD430" t="s">
        <v>482</v>
      </c>
      <c r="AE430" t="s">
        <v>710</v>
      </c>
      <c r="AF430" t="s">
        <v>1360</v>
      </c>
      <c r="AG430" s="3">
        <v>1031</v>
      </c>
      <c r="AH430" t="s">
        <v>329</v>
      </c>
      <c r="AI430">
        <v>0</v>
      </c>
      <c r="AJ430" t="s">
        <v>217</v>
      </c>
      <c r="AK430">
        <v>0</v>
      </c>
      <c r="AL430" t="s">
        <v>571</v>
      </c>
      <c r="AM430" t="s">
        <v>217</v>
      </c>
      <c r="AN430" t="s">
        <v>422</v>
      </c>
      <c r="AO430" t="s">
        <v>1267</v>
      </c>
      <c r="AP430" t="s">
        <v>321</v>
      </c>
      <c r="AQ430">
        <v>0</v>
      </c>
      <c r="AR430" t="s">
        <v>217</v>
      </c>
      <c r="AS430" t="s">
        <v>1112</v>
      </c>
      <c r="AT430" t="s">
        <v>1040</v>
      </c>
      <c r="AU430" t="s">
        <v>466</v>
      </c>
      <c r="AV430" t="s">
        <v>835</v>
      </c>
      <c r="AW430" t="s">
        <v>620</v>
      </c>
    </row>
    <row r="431" spans="1:49" x14ac:dyDescent="0.2">
      <c r="A431" t="s">
        <v>235</v>
      </c>
      <c r="B431" t="s">
        <v>104</v>
      </c>
      <c r="C431">
        <v>0</v>
      </c>
      <c r="D431" t="s">
        <v>217</v>
      </c>
      <c r="E431" t="s">
        <v>530</v>
      </c>
      <c r="F431" t="s">
        <v>531</v>
      </c>
      <c r="G431" t="s">
        <v>532</v>
      </c>
      <c r="H431" t="s">
        <v>533</v>
      </c>
      <c r="I431" t="s">
        <v>534</v>
      </c>
      <c r="J431" t="s">
        <v>326</v>
      </c>
      <c r="K431">
        <v>1</v>
      </c>
      <c r="L431" t="s">
        <v>466</v>
      </c>
      <c r="M431">
        <v>0</v>
      </c>
      <c r="N431" t="s">
        <v>358</v>
      </c>
      <c r="O431" t="s">
        <v>607</v>
      </c>
      <c r="P431" t="s">
        <v>1066</v>
      </c>
      <c r="Q431" t="s">
        <v>499</v>
      </c>
      <c r="R431" t="s">
        <v>327</v>
      </c>
      <c r="S431">
        <v>1</v>
      </c>
      <c r="T431" t="s">
        <v>556</v>
      </c>
      <c r="U431">
        <v>0</v>
      </c>
      <c r="V431" t="s">
        <v>600</v>
      </c>
      <c r="W431" t="s">
        <v>651</v>
      </c>
      <c r="X431" t="s">
        <v>573</v>
      </c>
      <c r="Y431" t="s">
        <v>407</v>
      </c>
      <c r="Z431" t="s">
        <v>328</v>
      </c>
      <c r="AA431">
        <v>1</v>
      </c>
      <c r="AB431" t="s">
        <v>556</v>
      </c>
      <c r="AC431" t="s">
        <v>699</v>
      </c>
      <c r="AD431" t="s">
        <v>600</v>
      </c>
      <c r="AE431" t="s">
        <v>651</v>
      </c>
      <c r="AF431" t="s">
        <v>573</v>
      </c>
      <c r="AG431" t="s">
        <v>407</v>
      </c>
      <c r="AH431" t="s">
        <v>329</v>
      </c>
      <c r="AI431">
        <v>1</v>
      </c>
      <c r="AJ431" t="s">
        <v>699</v>
      </c>
      <c r="AK431">
        <v>0</v>
      </c>
      <c r="AL431" t="s">
        <v>217</v>
      </c>
      <c r="AM431" t="s">
        <v>836</v>
      </c>
      <c r="AN431" t="s">
        <v>832</v>
      </c>
      <c r="AO431" t="s">
        <v>605</v>
      </c>
      <c r="AP431" t="s">
        <v>321</v>
      </c>
      <c r="AQ431">
        <v>1</v>
      </c>
      <c r="AR431" t="s">
        <v>217</v>
      </c>
      <c r="AS431">
        <v>0</v>
      </c>
      <c r="AT431" t="s">
        <v>228</v>
      </c>
      <c r="AU431" t="s">
        <v>228</v>
      </c>
      <c r="AV431" t="s">
        <v>338</v>
      </c>
      <c r="AW431" t="s">
        <v>1229</v>
      </c>
    </row>
    <row r="432" spans="1:49" x14ac:dyDescent="0.2">
      <c r="A432" t="s">
        <v>236</v>
      </c>
      <c r="B432" t="s">
        <v>104</v>
      </c>
      <c r="C432">
        <v>0</v>
      </c>
      <c r="D432" t="s">
        <v>217</v>
      </c>
      <c r="E432" t="s">
        <v>536</v>
      </c>
      <c r="F432" t="s">
        <v>537</v>
      </c>
      <c r="G432" t="s">
        <v>446</v>
      </c>
      <c r="H432" t="s">
        <v>488</v>
      </c>
      <c r="I432" t="s">
        <v>538</v>
      </c>
      <c r="J432" t="s">
        <v>326</v>
      </c>
      <c r="K432">
        <v>0</v>
      </c>
      <c r="L432" t="s">
        <v>580</v>
      </c>
      <c r="M432">
        <v>0</v>
      </c>
      <c r="N432" t="s">
        <v>375</v>
      </c>
      <c r="O432" t="s">
        <v>217</v>
      </c>
      <c r="P432" t="s">
        <v>551</v>
      </c>
      <c r="Q432" t="s">
        <v>613</v>
      </c>
      <c r="R432" t="s">
        <v>327</v>
      </c>
      <c r="S432">
        <v>0</v>
      </c>
      <c r="T432" t="s">
        <v>385</v>
      </c>
      <c r="U432">
        <v>0</v>
      </c>
      <c r="V432" t="s">
        <v>426</v>
      </c>
      <c r="W432" t="s">
        <v>217</v>
      </c>
      <c r="X432" t="s">
        <v>1201</v>
      </c>
      <c r="Y432" t="s">
        <v>819</v>
      </c>
      <c r="Z432" t="s">
        <v>328</v>
      </c>
      <c r="AA432">
        <v>1</v>
      </c>
      <c r="AB432" t="s">
        <v>548</v>
      </c>
      <c r="AC432" t="s">
        <v>710</v>
      </c>
      <c r="AD432" t="s">
        <v>493</v>
      </c>
      <c r="AE432" t="s">
        <v>1118</v>
      </c>
      <c r="AF432" t="s">
        <v>540</v>
      </c>
      <c r="AG432" t="s">
        <v>359</v>
      </c>
      <c r="AH432" t="s">
        <v>329</v>
      </c>
      <c r="AI432">
        <v>0</v>
      </c>
      <c r="AJ432" t="s">
        <v>354</v>
      </c>
      <c r="AK432" t="s">
        <v>1239</v>
      </c>
      <c r="AL432" t="s">
        <v>350</v>
      </c>
      <c r="AM432" t="s">
        <v>527</v>
      </c>
      <c r="AN432" t="s">
        <v>1074</v>
      </c>
      <c r="AO432" t="s">
        <v>842</v>
      </c>
      <c r="AP432" t="s">
        <v>321</v>
      </c>
      <c r="AQ432">
        <v>1</v>
      </c>
      <c r="AR432" t="s">
        <v>480</v>
      </c>
      <c r="AS432" t="s">
        <v>776</v>
      </c>
      <c r="AT432" t="s">
        <v>443</v>
      </c>
      <c r="AU432" t="s">
        <v>343</v>
      </c>
      <c r="AV432" t="s">
        <v>1016</v>
      </c>
      <c r="AW432" t="s">
        <v>407</v>
      </c>
    </row>
    <row r="433" spans="1:49" x14ac:dyDescent="0.2">
      <c r="A433" t="s">
        <v>237</v>
      </c>
      <c r="B433" t="s">
        <v>104</v>
      </c>
      <c r="C433">
        <v>0</v>
      </c>
      <c r="D433" t="s">
        <v>217</v>
      </c>
      <c r="E433" t="s">
        <v>543</v>
      </c>
      <c r="F433" t="s">
        <v>346</v>
      </c>
      <c r="G433" t="s">
        <v>544</v>
      </c>
      <c r="H433" t="s">
        <v>348</v>
      </c>
      <c r="I433" t="s">
        <v>545</v>
      </c>
      <c r="J433" t="s">
        <v>326</v>
      </c>
      <c r="K433">
        <v>1</v>
      </c>
      <c r="L433" t="s">
        <v>217</v>
      </c>
      <c r="M433" t="s">
        <v>773</v>
      </c>
      <c r="N433" t="s">
        <v>1021</v>
      </c>
      <c r="O433" t="s">
        <v>698</v>
      </c>
      <c r="P433" t="s">
        <v>743</v>
      </c>
      <c r="Q433" t="s">
        <v>1281</v>
      </c>
      <c r="R433" t="s">
        <v>327</v>
      </c>
      <c r="S433">
        <v>1</v>
      </c>
      <c r="T433" t="s">
        <v>1015</v>
      </c>
      <c r="U433">
        <v>0</v>
      </c>
      <c r="V433" t="s">
        <v>1281</v>
      </c>
      <c r="W433" t="s">
        <v>217</v>
      </c>
      <c r="X433" t="s">
        <v>886</v>
      </c>
      <c r="Y433" t="s">
        <v>824</v>
      </c>
      <c r="Z433" t="s">
        <v>328</v>
      </c>
      <c r="AA433">
        <v>1</v>
      </c>
      <c r="AB433" t="s">
        <v>580</v>
      </c>
      <c r="AC433" t="s">
        <v>611</v>
      </c>
      <c r="AD433" t="s">
        <v>402</v>
      </c>
      <c r="AE433" t="s">
        <v>641</v>
      </c>
      <c r="AF433" t="s">
        <v>703</v>
      </c>
      <c r="AG433" t="s">
        <v>374</v>
      </c>
      <c r="AH433" t="s">
        <v>329</v>
      </c>
      <c r="AI433">
        <v>0</v>
      </c>
      <c r="AJ433" t="s">
        <v>656</v>
      </c>
      <c r="AK433" t="s">
        <v>1122</v>
      </c>
      <c r="AL433" t="s">
        <v>623</v>
      </c>
      <c r="AM433" t="s">
        <v>1002</v>
      </c>
      <c r="AN433" t="s">
        <v>338</v>
      </c>
      <c r="AO433" t="s">
        <v>699</v>
      </c>
      <c r="AP433" t="s">
        <v>321</v>
      </c>
      <c r="AQ433">
        <v>0</v>
      </c>
      <c r="AR433" t="s">
        <v>217</v>
      </c>
      <c r="AS433" t="s">
        <v>1077</v>
      </c>
      <c r="AT433" t="s">
        <v>579</v>
      </c>
      <c r="AU433" t="s">
        <v>393</v>
      </c>
      <c r="AV433" t="s">
        <v>570</v>
      </c>
      <c r="AW433" t="s">
        <v>602</v>
      </c>
    </row>
    <row r="434" spans="1:49" x14ac:dyDescent="0.2">
      <c r="A434" t="s">
        <v>238</v>
      </c>
      <c r="B434" t="s">
        <v>104</v>
      </c>
      <c r="C434">
        <v>0</v>
      </c>
      <c r="D434" t="s">
        <v>217</v>
      </c>
      <c r="E434" t="s">
        <v>550</v>
      </c>
      <c r="F434" t="s">
        <v>551</v>
      </c>
      <c r="G434" t="s">
        <v>552</v>
      </c>
      <c r="H434" s="3">
        <v>1312</v>
      </c>
      <c r="I434" s="3">
        <v>1017</v>
      </c>
      <c r="J434" t="s">
        <v>326</v>
      </c>
      <c r="K434">
        <v>1</v>
      </c>
      <c r="L434" t="s">
        <v>362</v>
      </c>
      <c r="M434" t="s">
        <v>412</v>
      </c>
      <c r="N434" t="s">
        <v>706</v>
      </c>
      <c r="O434" t="s">
        <v>1179</v>
      </c>
      <c r="P434" t="s">
        <v>535</v>
      </c>
      <c r="Q434" t="s">
        <v>430</v>
      </c>
      <c r="R434" t="s">
        <v>327</v>
      </c>
      <c r="S434">
        <v>1</v>
      </c>
      <c r="T434" t="s">
        <v>547</v>
      </c>
      <c r="U434">
        <v>0</v>
      </c>
      <c r="V434" t="s">
        <v>417</v>
      </c>
      <c r="W434" t="s">
        <v>893</v>
      </c>
      <c r="X434" t="s">
        <v>710</v>
      </c>
      <c r="Y434" t="s">
        <v>333</v>
      </c>
      <c r="Z434" t="s">
        <v>328</v>
      </c>
      <c r="AA434">
        <v>1</v>
      </c>
      <c r="AB434" t="s">
        <v>480</v>
      </c>
      <c r="AC434" t="s">
        <v>481</v>
      </c>
      <c r="AD434" t="s">
        <v>675</v>
      </c>
      <c r="AE434" t="s">
        <v>434</v>
      </c>
      <c r="AF434" s="3">
        <v>1558</v>
      </c>
      <c r="AG434" s="3">
        <v>1337</v>
      </c>
      <c r="AH434" t="s">
        <v>329</v>
      </c>
      <c r="AI434">
        <v>1</v>
      </c>
      <c r="AJ434" t="s">
        <v>479</v>
      </c>
      <c r="AK434" t="s">
        <v>429</v>
      </c>
      <c r="AL434" t="s">
        <v>556</v>
      </c>
      <c r="AM434" t="s">
        <v>766</v>
      </c>
      <c r="AN434" s="3">
        <v>1299</v>
      </c>
      <c r="AO434" s="7">
        <v>41640</v>
      </c>
      <c r="AP434" t="s">
        <v>321</v>
      </c>
      <c r="AQ434">
        <v>1</v>
      </c>
      <c r="AR434" t="s">
        <v>217</v>
      </c>
      <c r="AS434" t="s">
        <v>833</v>
      </c>
      <c r="AT434" t="s">
        <v>847</v>
      </c>
      <c r="AU434" t="s">
        <v>662</v>
      </c>
      <c r="AV434" t="s">
        <v>1041</v>
      </c>
      <c r="AW434" t="s">
        <v>1015</v>
      </c>
    </row>
    <row r="435" spans="1:49" x14ac:dyDescent="0.2">
      <c r="A435" t="s">
        <v>239</v>
      </c>
      <c r="B435" t="s">
        <v>104</v>
      </c>
      <c r="C435">
        <v>1</v>
      </c>
      <c r="D435" t="s">
        <v>217</v>
      </c>
      <c r="E435" t="s">
        <v>562</v>
      </c>
      <c r="F435" t="s">
        <v>563</v>
      </c>
      <c r="G435" t="s">
        <v>564</v>
      </c>
      <c r="H435" t="s">
        <v>365</v>
      </c>
      <c r="I435" t="s">
        <v>565</v>
      </c>
      <c r="J435" t="s">
        <v>326</v>
      </c>
      <c r="K435">
        <v>1</v>
      </c>
      <c r="L435" t="s">
        <v>217</v>
      </c>
      <c r="M435">
        <v>0</v>
      </c>
      <c r="N435" t="s">
        <v>688</v>
      </c>
      <c r="O435" t="s">
        <v>535</v>
      </c>
      <c r="P435" t="s">
        <v>834</v>
      </c>
      <c r="Q435" t="s">
        <v>1104</v>
      </c>
      <c r="R435" t="s">
        <v>327</v>
      </c>
      <c r="S435">
        <v>1</v>
      </c>
      <c r="T435" t="s">
        <v>568</v>
      </c>
      <c r="U435">
        <v>0</v>
      </c>
      <c r="V435" t="s">
        <v>390</v>
      </c>
      <c r="W435" t="s">
        <v>1242</v>
      </c>
      <c r="X435" t="s">
        <v>403</v>
      </c>
      <c r="Y435" t="s">
        <v>1288</v>
      </c>
      <c r="Z435" t="s">
        <v>328</v>
      </c>
      <c r="AA435">
        <v>1</v>
      </c>
      <c r="AB435" t="s">
        <v>467</v>
      </c>
      <c r="AC435" t="s">
        <v>745</v>
      </c>
      <c r="AD435" t="s">
        <v>1161</v>
      </c>
      <c r="AE435" t="s">
        <v>1308</v>
      </c>
      <c r="AF435" t="s">
        <v>377</v>
      </c>
      <c r="AG435" t="s">
        <v>598</v>
      </c>
      <c r="AH435" t="s">
        <v>329</v>
      </c>
      <c r="AI435">
        <v>1</v>
      </c>
      <c r="AJ435" t="s">
        <v>570</v>
      </c>
      <c r="AK435" t="s">
        <v>641</v>
      </c>
      <c r="AL435" t="s">
        <v>398</v>
      </c>
      <c r="AM435" t="s">
        <v>1308</v>
      </c>
      <c r="AN435" t="s">
        <v>1030</v>
      </c>
      <c r="AO435" t="s">
        <v>614</v>
      </c>
      <c r="AP435" t="s">
        <v>321</v>
      </c>
      <c r="AQ435">
        <v>1</v>
      </c>
      <c r="AR435" t="s">
        <v>217</v>
      </c>
      <c r="AS435" t="s">
        <v>888</v>
      </c>
      <c r="AT435" t="s">
        <v>397</v>
      </c>
      <c r="AU435" t="s">
        <v>666</v>
      </c>
      <c r="AV435" t="s">
        <v>1138</v>
      </c>
      <c r="AW435" t="s">
        <v>663</v>
      </c>
    </row>
    <row r="436" spans="1:49" x14ac:dyDescent="0.2">
      <c r="A436" t="s">
        <v>240</v>
      </c>
      <c r="B436" t="s">
        <v>104</v>
      </c>
      <c r="C436">
        <v>0</v>
      </c>
      <c r="D436" t="s">
        <v>217</v>
      </c>
      <c r="E436" t="s">
        <v>520</v>
      </c>
      <c r="F436" t="s">
        <v>572</v>
      </c>
      <c r="G436" t="s">
        <v>573</v>
      </c>
      <c r="H436" t="s">
        <v>574</v>
      </c>
      <c r="I436" t="s">
        <v>575</v>
      </c>
      <c r="J436" t="s">
        <v>326</v>
      </c>
      <c r="K436">
        <v>1</v>
      </c>
      <c r="L436" t="s">
        <v>576</v>
      </c>
      <c r="M436" t="s">
        <v>577</v>
      </c>
      <c r="N436" t="s">
        <v>537</v>
      </c>
      <c r="O436" t="s">
        <v>353</v>
      </c>
      <c r="P436" t="s">
        <v>1171</v>
      </c>
      <c r="Q436" t="s">
        <v>604</v>
      </c>
      <c r="R436" t="s">
        <v>327</v>
      </c>
      <c r="S436">
        <v>1</v>
      </c>
      <c r="T436" t="s">
        <v>369</v>
      </c>
      <c r="U436">
        <v>0</v>
      </c>
      <c r="V436" t="s">
        <v>639</v>
      </c>
      <c r="W436" t="s">
        <v>818</v>
      </c>
      <c r="X436" t="s">
        <v>881</v>
      </c>
      <c r="Y436" t="s">
        <v>764</v>
      </c>
      <c r="Z436" t="s">
        <v>328</v>
      </c>
      <c r="AA436">
        <v>0</v>
      </c>
      <c r="AB436" t="s">
        <v>586</v>
      </c>
      <c r="AC436">
        <v>0</v>
      </c>
      <c r="AD436" t="s">
        <v>434</v>
      </c>
      <c r="AE436" t="s">
        <v>434</v>
      </c>
      <c r="AF436" t="s">
        <v>1361</v>
      </c>
      <c r="AG436" t="s">
        <v>1362</v>
      </c>
      <c r="AH436" t="s">
        <v>329</v>
      </c>
      <c r="AI436">
        <v>1</v>
      </c>
      <c r="AJ436" t="s">
        <v>637</v>
      </c>
      <c r="AK436">
        <v>0</v>
      </c>
      <c r="AL436" t="s">
        <v>451</v>
      </c>
      <c r="AM436" t="s">
        <v>356</v>
      </c>
      <c r="AN436" t="s">
        <v>737</v>
      </c>
      <c r="AO436" t="s">
        <v>349</v>
      </c>
      <c r="AP436" t="s">
        <v>321</v>
      </c>
      <c r="AQ436">
        <v>1</v>
      </c>
      <c r="AR436" t="s">
        <v>217</v>
      </c>
      <c r="AS436" t="s">
        <v>1215</v>
      </c>
      <c r="AT436" t="s">
        <v>567</v>
      </c>
      <c r="AU436" t="s">
        <v>1028</v>
      </c>
      <c r="AV436" t="s">
        <v>427</v>
      </c>
      <c r="AW436" t="s">
        <v>427</v>
      </c>
    </row>
    <row r="437" spans="1:49" x14ac:dyDescent="0.2">
      <c r="A437" t="s">
        <v>241</v>
      </c>
      <c r="B437" t="s">
        <v>104</v>
      </c>
      <c r="C437">
        <v>1</v>
      </c>
      <c r="D437" t="s">
        <v>217</v>
      </c>
      <c r="E437" t="s">
        <v>582</v>
      </c>
      <c r="F437" s="7">
        <v>35431</v>
      </c>
      <c r="G437" s="8">
        <v>44137</v>
      </c>
      <c r="H437" s="3">
        <v>6989</v>
      </c>
      <c r="I437" s="3">
        <v>7383</v>
      </c>
      <c r="J437" t="s">
        <v>326</v>
      </c>
      <c r="K437">
        <v>0</v>
      </c>
      <c r="L437" t="s">
        <v>217</v>
      </c>
      <c r="M437" t="s">
        <v>468</v>
      </c>
      <c r="N437" t="s">
        <v>1291</v>
      </c>
      <c r="O437" t="s">
        <v>1292</v>
      </c>
      <c r="P437" t="s">
        <v>217</v>
      </c>
      <c r="Q437" t="s">
        <v>217</v>
      </c>
      <c r="R437" t="s">
        <v>327</v>
      </c>
      <c r="S437">
        <v>0</v>
      </c>
      <c r="T437" t="s">
        <v>217</v>
      </c>
      <c r="U437">
        <v>0</v>
      </c>
      <c r="V437" t="s">
        <v>228</v>
      </c>
      <c r="W437" t="s">
        <v>228</v>
      </c>
      <c r="X437" t="s">
        <v>1121</v>
      </c>
      <c r="Y437" t="s">
        <v>742</v>
      </c>
      <c r="Z437" t="s">
        <v>328</v>
      </c>
      <c r="AA437">
        <v>0</v>
      </c>
      <c r="AB437" t="s">
        <v>217</v>
      </c>
      <c r="AC437">
        <v>0</v>
      </c>
      <c r="AD437" t="s">
        <v>217</v>
      </c>
      <c r="AE437" t="s">
        <v>217</v>
      </c>
      <c r="AF437" t="s">
        <v>1184</v>
      </c>
      <c r="AG437" t="s">
        <v>742</v>
      </c>
      <c r="AH437" t="s">
        <v>329</v>
      </c>
      <c r="AI437">
        <v>1</v>
      </c>
      <c r="AJ437" t="s">
        <v>217</v>
      </c>
      <c r="AK437">
        <v>0</v>
      </c>
      <c r="AL437" t="s">
        <v>217</v>
      </c>
      <c r="AM437" t="s">
        <v>217</v>
      </c>
      <c r="AN437" t="s">
        <v>615</v>
      </c>
      <c r="AO437" t="s">
        <v>828</v>
      </c>
      <c r="AP437" t="s">
        <v>321</v>
      </c>
      <c r="AQ437">
        <v>0</v>
      </c>
      <c r="AR437" t="s">
        <v>217</v>
      </c>
      <c r="AS437">
        <v>0</v>
      </c>
      <c r="AT437" t="s">
        <v>217</v>
      </c>
      <c r="AU437" t="s">
        <v>217</v>
      </c>
      <c r="AV437" t="s">
        <v>1184</v>
      </c>
      <c r="AW437" t="s">
        <v>742</v>
      </c>
    </row>
    <row r="438" spans="1:49" x14ac:dyDescent="0.2">
      <c r="A438" t="s">
        <v>242</v>
      </c>
      <c r="B438" t="s">
        <v>104</v>
      </c>
      <c r="C438">
        <v>0</v>
      </c>
      <c r="D438" t="s">
        <v>217</v>
      </c>
      <c r="E438" t="s">
        <v>584</v>
      </c>
      <c r="F438" t="s">
        <v>362</v>
      </c>
      <c r="G438" t="s">
        <v>346</v>
      </c>
      <c r="H438" t="s">
        <v>500</v>
      </c>
      <c r="I438" t="s">
        <v>348</v>
      </c>
      <c r="J438" t="s">
        <v>326</v>
      </c>
      <c r="K438">
        <v>1</v>
      </c>
      <c r="L438" t="s">
        <v>425</v>
      </c>
      <c r="M438" t="s">
        <v>1123</v>
      </c>
      <c r="N438" t="s">
        <v>333</v>
      </c>
      <c r="O438" t="s">
        <v>1293</v>
      </c>
      <c r="P438" t="s">
        <v>333</v>
      </c>
      <c r="Q438" t="s">
        <v>1029</v>
      </c>
      <c r="R438" t="s">
        <v>327</v>
      </c>
      <c r="S438">
        <v>1</v>
      </c>
      <c r="T438" t="s">
        <v>649</v>
      </c>
      <c r="U438">
        <v>0</v>
      </c>
      <c r="V438" t="s">
        <v>217</v>
      </c>
      <c r="W438" t="s">
        <v>334</v>
      </c>
      <c r="X438" t="s">
        <v>762</v>
      </c>
      <c r="Y438" t="s">
        <v>384</v>
      </c>
      <c r="Z438" t="s">
        <v>328</v>
      </c>
      <c r="AA438">
        <v>1</v>
      </c>
      <c r="AB438" t="s">
        <v>217</v>
      </c>
      <c r="AC438">
        <v>0</v>
      </c>
      <c r="AD438" t="s">
        <v>217</v>
      </c>
      <c r="AE438" t="s">
        <v>450</v>
      </c>
      <c r="AF438" t="s">
        <v>679</v>
      </c>
      <c r="AG438" t="s">
        <v>708</v>
      </c>
      <c r="AH438" t="s">
        <v>329</v>
      </c>
      <c r="AI438">
        <v>0</v>
      </c>
      <c r="AJ438" t="s">
        <v>564</v>
      </c>
      <c r="AK438" t="s">
        <v>1107</v>
      </c>
      <c r="AL438" t="s">
        <v>878</v>
      </c>
      <c r="AM438" t="s">
        <v>696</v>
      </c>
      <c r="AN438" t="s">
        <v>429</v>
      </c>
      <c r="AO438" t="s">
        <v>450</v>
      </c>
      <c r="AP438" t="s">
        <v>321</v>
      </c>
      <c r="AQ438">
        <v>1</v>
      </c>
      <c r="AR438" t="s">
        <v>217</v>
      </c>
      <c r="AS438">
        <v>0</v>
      </c>
      <c r="AT438" t="s">
        <v>217</v>
      </c>
      <c r="AU438" t="s">
        <v>450</v>
      </c>
      <c r="AV438" t="s">
        <v>679</v>
      </c>
      <c r="AW438" t="s">
        <v>708</v>
      </c>
    </row>
    <row r="439" spans="1:49" x14ac:dyDescent="0.2">
      <c r="A439" t="s">
        <v>243</v>
      </c>
      <c r="B439" t="s">
        <v>104</v>
      </c>
      <c r="C439">
        <v>0</v>
      </c>
      <c r="D439" t="s">
        <v>217</v>
      </c>
      <c r="E439" t="s">
        <v>587</v>
      </c>
      <c r="F439" t="s">
        <v>588</v>
      </c>
      <c r="G439" t="s">
        <v>423</v>
      </c>
      <c r="H439" s="3">
        <v>1096</v>
      </c>
      <c r="I439" s="3">
        <v>1753</v>
      </c>
      <c r="J439" t="s">
        <v>326</v>
      </c>
      <c r="K439">
        <v>0</v>
      </c>
      <c r="L439" s="3">
        <v>2208</v>
      </c>
      <c r="M439" t="s">
        <v>712</v>
      </c>
      <c r="N439" t="s">
        <v>571</v>
      </c>
      <c r="O439" t="s">
        <v>479</v>
      </c>
      <c r="P439" t="s">
        <v>640</v>
      </c>
      <c r="Q439" t="s">
        <v>725</v>
      </c>
      <c r="R439" t="s">
        <v>327</v>
      </c>
      <c r="S439">
        <v>0</v>
      </c>
      <c r="T439" t="s">
        <v>217</v>
      </c>
      <c r="U439">
        <v>0</v>
      </c>
      <c r="V439" t="s">
        <v>217</v>
      </c>
      <c r="W439" t="s">
        <v>217</v>
      </c>
      <c r="X439" t="s">
        <v>508</v>
      </c>
      <c r="Y439" t="s">
        <v>1162</v>
      </c>
      <c r="Z439" t="s">
        <v>328</v>
      </c>
      <c r="AA439">
        <v>0</v>
      </c>
      <c r="AB439" t="s">
        <v>217</v>
      </c>
      <c r="AC439">
        <v>0</v>
      </c>
      <c r="AD439" t="s">
        <v>217</v>
      </c>
      <c r="AE439" t="s">
        <v>217</v>
      </c>
      <c r="AF439" t="s">
        <v>508</v>
      </c>
      <c r="AG439" t="s">
        <v>1162</v>
      </c>
      <c r="AH439" t="s">
        <v>329</v>
      </c>
      <c r="AI439">
        <v>1</v>
      </c>
      <c r="AJ439" t="s">
        <v>538</v>
      </c>
      <c r="AK439" t="s">
        <v>827</v>
      </c>
      <c r="AL439" t="s">
        <v>385</v>
      </c>
      <c r="AM439" t="s">
        <v>524</v>
      </c>
      <c r="AN439" t="s">
        <v>782</v>
      </c>
      <c r="AO439" t="s">
        <v>764</v>
      </c>
      <c r="AP439" t="s">
        <v>321</v>
      </c>
      <c r="AQ439">
        <v>0</v>
      </c>
      <c r="AR439" t="s">
        <v>217</v>
      </c>
      <c r="AS439">
        <v>0</v>
      </c>
      <c r="AT439" t="s">
        <v>217</v>
      </c>
      <c r="AU439" t="s">
        <v>217</v>
      </c>
      <c r="AV439" t="s">
        <v>508</v>
      </c>
      <c r="AW439" t="s">
        <v>1162</v>
      </c>
    </row>
    <row r="440" spans="1:49" x14ac:dyDescent="0.2">
      <c r="A440" t="s">
        <v>244</v>
      </c>
      <c r="B440" t="s">
        <v>104</v>
      </c>
      <c r="C440">
        <v>1</v>
      </c>
      <c r="D440" t="s">
        <v>511</v>
      </c>
      <c r="E440" t="s">
        <v>592</v>
      </c>
      <c r="F440" t="s">
        <v>593</v>
      </c>
      <c r="G440" s="3">
        <v>2601</v>
      </c>
      <c r="H440" t="s">
        <v>594</v>
      </c>
      <c r="I440" s="3">
        <v>3583</v>
      </c>
      <c r="J440" t="s">
        <v>326</v>
      </c>
      <c r="K440">
        <v>1</v>
      </c>
      <c r="L440" t="s">
        <v>478</v>
      </c>
      <c r="M440" t="s">
        <v>740</v>
      </c>
      <c r="N440" t="s">
        <v>342</v>
      </c>
      <c r="O440" t="s">
        <v>704</v>
      </c>
      <c r="P440" t="s">
        <v>446</v>
      </c>
      <c r="Q440" t="s">
        <v>608</v>
      </c>
      <c r="R440" t="s">
        <v>327</v>
      </c>
      <c r="S440">
        <v>1</v>
      </c>
      <c r="T440" t="s">
        <v>859</v>
      </c>
      <c r="U440">
        <v>0</v>
      </c>
      <c r="V440" t="s">
        <v>637</v>
      </c>
      <c r="W440" t="s">
        <v>377</v>
      </c>
      <c r="X440" t="s">
        <v>672</v>
      </c>
      <c r="Y440" t="s">
        <v>376</v>
      </c>
      <c r="Z440" t="s">
        <v>328</v>
      </c>
      <c r="AA440">
        <v>1</v>
      </c>
      <c r="AB440" t="s">
        <v>217</v>
      </c>
      <c r="AC440">
        <v>0</v>
      </c>
      <c r="AD440" t="s">
        <v>217</v>
      </c>
      <c r="AE440" t="s">
        <v>217</v>
      </c>
      <c r="AF440" t="s">
        <v>639</v>
      </c>
      <c r="AG440" t="s">
        <v>836</v>
      </c>
      <c r="AH440" t="s">
        <v>329</v>
      </c>
      <c r="AI440">
        <v>1</v>
      </c>
      <c r="AJ440" t="s">
        <v>508</v>
      </c>
      <c r="AK440" t="s">
        <v>1161</v>
      </c>
      <c r="AL440" t="s">
        <v>809</v>
      </c>
      <c r="AM440" t="s">
        <v>475</v>
      </c>
      <c r="AN440" t="s">
        <v>695</v>
      </c>
      <c r="AO440" t="s">
        <v>217</v>
      </c>
      <c r="AP440" t="s">
        <v>321</v>
      </c>
      <c r="AQ440">
        <v>1</v>
      </c>
      <c r="AR440" t="s">
        <v>217</v>
      </c>
      <c r="AS440">
        <v>0</v>
      </c>
      <c r="AT440" t="s">
        <v>217</v>
      </c>
      <c r="AU440" t="s">
        <v>217</v>
      </c>
      <c r="AV440" t="s">
        <v>639</v>
      </c>
      <c r="AW440" t="s">
        <v>836</v>
      </c>
    </row>
    <row r="441" spans="1:49" x14ac:dyDescent="0.2">
      <c r="A441" t="s">
        <v>245</v>
      </c>
      <c r="B441" t="s">
        <v>104</v>
      </c>
      <c r="C441">
        <v>0</v>
      </c>
      <c r="D441" t="s">
        <v>217</v>
      </c>
      <c r="E441" t="s">
        <v>597</v>
      </c>
      <c r="F441" t="s">
        <v>446</v>
      </c>
      <c r="G441" t="s">
        <v>598</v>
      </c>
      <c r="H441" t="s">
        <v>426</v>
      </c>
      <c r="I441" t="s">
        <v>599</v>
      </c>
      <c r="J441" t="s">
        <v>326</v>
      </c>
      <c r="K441">
        <v>0</v>
      </c>
      <c r="L441" t="s">
        <v>564</v>
      </c>
      <c r="M441">
        <v>0</v>
      </c>
      <c r="N441" t="s">
        <v>217</v>
      </c>
      <c r="O441" t="s">
        <v>489</v>
      </c>
      <c r="P441" t="s">
        <v>1294</v>
      </c>
      <c r="Q441" t="s">
        <v>1198</v>
      </c>
      <c r="R441" t="s">
        <v>327</v>
      </c>
      <c r="S441">
        <v>0</v>
      </c>
      <c r="T441" t="s">
        <v>1140</v>
      </c>
      <c r="U441">
        <v>0</v>
      </c>
      <c r="V441" t="s">
        <v>217</v>
      </c>
      <c r="W441" t="s">
        <v>582</v>
      </c>
      <c r="X441" t="s">
        <v>410</v>
      </c>
      <c r="Y441" t="s">
        <v>1038</v>
      </c>
      <c r="Z441" t="s">
        <v>328</v>
      </c>
      <c r="AA441">
        <v>0</v>
      </c>
      <c r="AB441" t="s">
        <v>481</v>
      </c>
      <c r="AC441" t="s">
        <v>1361</v>
      </c>
      <c r="AD441" t="s">
        <v>1111</v>
      </c>
      <c r="AE441" t="s">
        <v>1079</v>
      </c>
      <c r="AF441" t="s">
        <v>217</v>
      </c>
      <c r="AG441" t="s">
        <v>346</v>
      </c>
      <c r="AH441" t="s">
        <v>329</v>
      </c>
      <c r="AI441">
        <v>0</v>
      </c>
      <c r="AJ441" t="s">
        <v>481</v>
      </c>
      <c r="AK441" t="s">
        <v>1361</v>
      </c>
      <c r="AL441" t="s">
        <v>520</v>
      </c>
      <c r="AM441" t="s">
        <v>1079</v>
      </c>
      <c r="AN441" t="s">
        <v>390</v>
      </c>
      <c r="AO441" t="s">
        <v>346</v>
      </c>
      <c r="AP441" t="s">
        <v>321</v>
      </c>
      <c r="AQ441">
        <v>1</v>
      </c>
      <c r="AR441" t="s">
        <v>480</v>
      </c>
      <c r="AS441" t="s">
        <v>667</v>
      </c>
      <c r="AT441" t="s">
        <v>343</v>
      </c>
      <c r="AU441" t="s">
        <v>485</v>
      </c>
      <c r="AV441" t="s">
        <v>490</v>
      </c>
      <c r="AW441" t="s">
        <v>372</v>
      </c>
    </row>
    <row r="442" spans="1:49" x14ac:dyDescent="0.2">
      <c r="A442" t="s">
        <v>246</v>
      </c>
      <c r="B442" t="s">
        <v>104</v>
      </c>
      <c r="C442">
        <v>0</v>
      </c>
      <c r="D442" t="s">
        <v>608</v>
      </c>
      <c r="E442" t="s">
        <v>609</v>
      </c>
      <c r="F442" t="s">
        <v>610</v>
      </c>
      <c r="G442" t="s">
        <v>611</v>
      </c>
      <c r="H442" t="s">
        <v>610</v>
      </c>
      <c r="I442" t="s">
        <v>612</v>
      </c>
      <c r="J442" t="s">
        <v>326</v>
      </c>
      <c r="K442">
        <v>1</v>
      </c>
      <c r="L442" t="s">
        <v>499</v>
      </c>
      <c r="M442">
        <v>0</v>
      </c>
      <c r="N442" t="s">
        <v>217</v>
      </c>
      <c r="O442" t="s">
        <v>881</v>
      </c>
      <c r="P442" t="s">
        <v>1282</v>
      </c>
      <c r="Q442" t="s">
        <v>1029</v>
      </c>
      <c r="R442" t="s">
        <v>327</v>
      </c>
      <c r="S442">
        <v>1</v>
      </c>
      <c r="T442" s="7">
        <v>24838</v>
      </c>
      <c r="U442">
        <v>0</v>
      </c>
      <c r="V442" s="3">
        <v>1344</v>
      </c>
      <c r="W442" t="s">
        <v>468</v>
      </c>
      <c r="X442" s="3">
        <v>1455</v>
      </c>
      <c r="Y442" t="s">
        <v>509</v>
      </c>
      <c r="Z442" t="s">
        <v>328</v>
      </c>
      <c r="AA442">
        <v>1</v>
      </c>
      <c r="AB442" t="s">
        <v>360</v>
      </c>
      <c r="AC442" t="s">
        <v>724</v>
      </c>
      <c r="AD442" s="3">
        <v>1269</v>
      </c>
      <c r="AE442" t="s">
        <v>1214</v>
      </c>
      <c r="AF442" t="s">
        <v>444</v>
      </c>
      <c r="AG442" t="s">
        <v>483</v>
      </c>
      <c r="AH442" t="s">
        <v>329</v>
      </c>
      <c r="AI442">
        <v>0</v>
      </c>
      <c r="AJ442" t="s">
        <v>608</v>
      </c>
      <c r="AK442" t="s">
        <v>359</v>
      </c>
      <c r="AL442" s="7">
        <v>45292</v>
      </c>
      <c r="AM442" t="s">
        <v>786</v>
      </c>
      <c r="AN442" t="s">
        <v>1055</v>
      </c>
      <c r="AO442" t="s">
        <v>1054</v>
      </c>
      <c r="AP442" t="s">
        <v>321</v>
      </c>
      <c r="AQ442">
        <v>0</v>
      </c>
      <c r="AR442" t="s">
        <v>580</v>
      </c>
      <c r="AS442" t="s">
        <v>1194</v>
      </c>
      <c r="AT442" t="s">
        <v>608</v>
      </c>
      <c r="AU442" t="s">
        <v>1045</v>
      </c>
      <c r="AV442" t="s">
        <v>603</v>
      </c>
      <c r="AW442" t="s">
        <v>840</v>
      </c>
    </row>
    <row r="443" spans="1:49" x14ac:dyDescent="0.2">
      <c r="A443" t="s">
        <v>247</v>
      </c>
      <c r="B443" t="s">
        <v>104</v>
      </c>
      <c r="C443">
        <v>1</v>
      </c>
      <c r="D443" t="s">
        <v>217</v>
      </c>
      <c r="E443" t="s">
        <v>617</v>
      </c>
      <c r="F443" s="3">
        <v>1776</v>
      </c>
      <c r="G443" s="3">
        <v>1836</v>
      </c>
      <c r="H443" s="3">
        <v>1791</v>
      </c>
      <c r="I443" s="3">
        <v>2362</v>
      </c>
      <c r="J443" t="s">
        <v>326</v>
      </c>
      <c r="K443">
        <v>1</v>
      </c>
      <c r="L443" t="s">
        <v>1012</v>
      </c>
      <c r="M443">
        <v>0</v>
      </c>
      <c r="N443" t="s">
        <v>1005</v>
      </c>
      <c r="O443" s="3">
        <v>1148</v>
      </c>
      <c r="P443" t="s">
        <v>355</v>
      </c>
      <c r="Q443" t="s">
        <v>1088</v>
      </c>
      <c r="R443" t="s">
        <v>327</v>
      </c>
      <c r="S443">
        <v>1</v>
      </c>
      <c r="T443" t="s">
        <v>823</v>
      </c>
      <c r="U443">
        <v>0</v>
      </c>
      <c r="V443" t="s">
        <v>520</v>
      </c>
      <c r="W443" s="3">
        <v>1179</v>
      </c>
      <c r="X443" t="s">
        <v>217</v>
      </c>
      <c r="Y443" t="s">
        <v>1011</v>
      </c>
      <c r="Z443" t="s">
        <v>328</v>
      </c>
      <c r="AA443">
        <v>0</v>
      </c>
      <c r="AB443" s="7">
        <v>44927</v>
      </c>
      <c r="AC443" t="s">
        <v>503</v>
      </c>
      <c r="AD443" s="3">
        <v>1179</v>
      </c>
      <c r="AE443" t="s">
        <v>1242</v>
      </c>
      <c r="AF443" t="s">
        <v>859</v>
      </c>
      <c r="AG443" t="s">
        <v>217</v>
      </c>
      <c r="AH443" t="s">
        <v>329</v>
      </c>
      <c r="AI443">
        <v>0</v>
      </c>
      <c r="AJ443" t="s">
        <v>1363</v>
      </c>
      <c r="AK443" t="s">
        <v>560</v>
      </c>
      <c r="AL443" t="s">
        <v>692</v>
      </c>
      <c r="AM443" s="8">
        <v>44166</v>
      </c>
      <c r="AN443" t="s">
        <v>478</v>
      </c>
      <c r="AO443" t="s">
        <v>596</v>
      </c>
      <c r="AP443" t="s">
        <v>321</v>
      </c>
      <c r="AQ443">
        <v>0</v>
      </c>
      <c r="AR443" t="s">
        <v>217</v>
      </c>
      <c r="AS443" t="s">
        <v>659</v>
      </c>
      <c r="AT443" s="3">
        <v>3136</v>
      </c>
      <c r="AU443" s="3">
        <v>2238</v>
      </c>
      <c r="AV443" t="s">
        <v>832</v>
      </c>
      <c r="AW443" t="s">
        <v>458</v>
      </c>
    </row>
    <row r="444" spans="1:49" x14ac:dyDescent="0.2">
      <c r="A444" t="s">
        <v>248</v>
      </c>
      <c r="B444" t="s">
        <v>104</v>
      </c>
      <c r="C444">
        <v>0</v>
      </c>
      <c r="D444" s="3">
        <v>2005</v>
      </c>
      <c r="E444" t="s">
        <v>621</v>
      </c>
      <c r="F444" t="s">
        <v>622</v>
      </c>
      <c r="G444" t="s">
        <v>489</v>
      </c>
      <c r="H444" t="s">
        <v>623</v>
      </c>
      <c r="I444" t="s">
        <v>489</v>
      </c>
      <c r="J444" t="s">
        <v>326</v>
      </c>
      <c r="K444">
        <v>0</v>
      </c>
      <c r="L444" s="3">
        <v>1781</v>
      </c>
      <c r="M444">
        <v>0</v>
      </c>
      <c r="N444" t="s">
        <v>1030</v>
      </c>
      <c r="O444" t="s">
        <v>217</v>
      </c>
      <c r="P444" t="s">
        <v>1295</v>
      </c>
      <c r="Q444" t="s">
        <v>217</v>
      </c>
      <c r="R444" t="s">
        <v>327</v>
      </c>
      <c r="S444">
        <v>0</v>
      </c>
      <c r="T444" s="3">
        <v>1781</v>
      </c>
      <c r="U444">
        <v>0</v>
      </c>
      <c r="V444" t="s">
        <v>1030</v>
      </c>
      <c r="W444" t="s">
        <v>217</v>
      </c>
      <c r="X444" t="s">
        <v>1295</v>
      </c>
      <c r="Y444" t="s">
        <v>217</v>
      </c>
      <c r="Z444" t="s">
        <v>328</v>
      </c>
      <c r="AA444">
        <v>1</v>
      </c>
      <c r="AB444" t="s">
        <v>217</v>
      </c>
      <c r="AC444">
        <v>0</v>
      </c>
      <c r="AD444" t="s">
        <v>217</v>
      </c>
      <c r="AE444" t="s">
        <v>217</v>
      </c>
      <c r="AF444" t="s">
        <v>1061</v>
      </c>
      <c r="AG444" s="3">
        <v>2072</v>
      </c>
      <c r="AH444" t="s">
        <v>329</v>
      </c>
      <c r="AI444">
        <v>1</v>
      </c>
      <c r="AJ444" t="s">
        <v>488</v>
      </c>
      <c r="AK444" t="s">
        <v>459</v>
      </c>
      <c r="AL444" t="s">
        <v>859</v>
      </c>
      <c r="AM444" t="s">
        <v>217</v>
      </c>
      <c r="AN444" t="s">
        <v>1104</v>
      </c>
      <c r="AO444" s="3">
        <v>2026</v>
      </c>
      <c r="AP444" t="s">
        <v>321</v>
      </c>
      <c r="AQ444">
        <v>1</v>
      </c>
      <c r="AR444" t="s">
        <v>217</v>
      </c>
      <c r="AS444">
        <v>0</v>
      </c>
      <c r="AT444" t="s">
        <v>217</v>
      </c>
      <c r="AU444" t="s">
        <v>217</v>
      </c>
      <c r="AV444" t="s">
        <v>1061</v>
      </c>
      <c r="AW444" s="3">
        <v>2072</v>
      </c>
    </row>
    <row r="445" spans="1:49" x14ac:dyDescent="0.2">
      <c r="A445" t="s">
        <v>249</v>
      </c>
      <c r="B445" t="s">
        <v>104</v>
      </c>
      <c r="C445">
        <v>0</v>
      </c>
      <c r="D445" t="s">
        <v>217</v>
      </c>
      <c r="E445" t="s">
        <v>626</v>
      </c>
      <c r="F445" t="s">
        <v>627</v>
      </c>
      <c r="G445" t="s">
        <v>628</v>
      </c>
      <c r="H445" t="s">
        <v>629</v>
      </c>
      <c r="I445" t="s">
        <v>630</v>
      </c>
      <c r="J445" t="s">
        <v>326</v>
      </c>
      <c r="K445">
        <v>1</v>
      </c>
      <c r="L445" t="s">
        <v>217</v>
      </c>
      <c r="M445">
        <v>0</v>
      </c>
      <c r="N445" t="s">
        <v>650</v>
      </c>
      <c r="O445" t="s">
        <v>642</v>
      </c>
      <c r="P445" t="s">
        <v>513</v>
      </c>
      <c r="Q445" t="s">
        <v>1135</v>
      </c>
      <c r="R445" t="s">
        <v>327</v>
      </c>
      <c r="S445">
        <v>0</v>
      </c>
      <c r="T445" t="s">
        <v>480</v>
      </c>
      <c r="U445">
        <v>0</v>
      </c>
      <c r="V445" t="s">
        <v>546</v>
      </c>
      <c r="W445" t="s">
        <v>542</v>
      </c>
      <c r="X445" t="s">
        <v>710</v>
      </c>
      <c r="Y445" t="s">
        <v>342</v>
      </c>
      <c r="Z445" t="s">
        <v>328</v>
      </c>
      <c r="AA445">
        <v>0</v>
      </c>
      <c r="AB445" t="s">
        <v>217</v>
      </c>
      <c r="AC445">
        <v>0</v>
      </c>
      <c r="AD445" t="s">
        <v>358</v>
      </c>
      <c r="AE445" t="s">
        <v>542</v>
      </c>
      <c r="AF445" t="s">
        <v>719</v>
      </c>
      <c r="AG445" t="s">
        <v>393</v>
      </c>
      <c r="AH445" t="s">
        <v>329</v>
      </c>
      <c r="AI445">
        <v>0</v>
      </c>
      <c r="AJ445" t="s">
        <v>217</v>
      </c>
      <c r="AK445">
        <v>0</v>
      </c>
      <c r="AL445" t="s">
        <v>589</v>
      </c>
      <c r="AM445" t="s">
        <v>388</v>
      </c>
      <c r="AN445" t="s">
        <v>420</v>
      </c>
      <c r="AO445" t="s">
        <v>1326</v>
      </c>
      <c r="AP445" t="s">
        <v>321</v>
      </c>
      <c r="AQ445">
        <v>0</v>
      </c>
      <c r="AR445" t="s">
        <v>217</v>
      </c>
      <c r="AS445">
        <v>0</v>
      </c>
      <c r="AT445" t="s">
        <v>358</v>
      </c>
      <c r="AU445" t="s">
        <v>542</v>
      </c>
      <c r="AV445" t="s">
        <v>719</v>
      </c>
      <c r="AW445" t="s">
        <v>393</v>
      </c>
    </row>
    <row r="446" spans="1:49" x14ac:dyDescent="0.2">
      <c r="A446" t="s">
        <v>250</v>
      </c>
      <c r="B446" t="s">
        <v>104</v>
      </c>
      <c r="C446">
        <v>0</v>
      </c>
      <c r="D446" t="s">
        <v>217</v>
      </c>
      <c r="E446" t="s">
        <v>634</v>
      </c>
      <c r="F446" t="s">
        <v>464</v>
      </c>
      <c r="G446" t="s">
        <v>635</v>
      </c>
      <c r="H446" t="s">
        <v>636</v>
      </c>
      <c r="I446" t="s">
        <v>533</v>
      </c>
      <c r="J446" t="s">
        <v>326</v>
      </c>
      <c r="K446">
        <v>0</v>
      </c>
      <c r="L446" t="s">
        <v>609</v>
      </c>
      <c r="M446">
        <v>0</v>
      </c>
      <c r="N446" t="s">
        <v>1261</v>
      </c>
      <c r="O446" t="s">
        <v>866</v>
      </c>
      <c r="P446" t="s">
        <v>1204</v>
      </c>
      <c r="Q446" t="s">
        <v>1133</v>
      </c>
      <c r="R446" t="s">
        <v>327</v>
      </c>
      <c r="S446">
        <v>0</v>
      </c>
      <c r="T446" s="3">
        <v>1277</v>
      </c>
      <c r="U446">
        <v>0</v>
      </c>
      <c r="V446" t="s">
        <v>1296</v>
      </c>
      <c r="W446" t="s">
        <v>473</v>
      </c>
      <c r="X446" t="s">
        <v>1297</v>
      </c>
      <c r="Y446" t="s">
        <v>490</v>
      </c>
      <c r="Z446" t="s">
        <v>328</v>
      </c>
      <c r="AA446">
        <v>0</v>
      </c>
      <c r="AB446" t="s">
        <v>217</v>
      </c>
      <c r="AC446">
        <v>0</v>
      </c>
      <c r="AD446" t="s">
        <v>539</v>
      </c>
      <c r="AE446" t="s">
        <v>640</v>
      </c>
      <c r="AF446" t="s">
        <v>1104</v>
      </c>
      <c r="AG446" t="s">
        <v>1061</v>
      </c>
      <c r="AH446" t="s">
        <v>329</v>
      </c>
      <c r="AI446">
        <v>1</v>
      </c>
      <c r="AJ446" t="s">
        <v>217</v>
      </c>
      <c r="AK446" t="s">
        <v>700</v>
      </c>
      <c r="AL446" t="s">
        <v>1016</v>
      </c>
      <c r="AM446" t="s">
        <v>1016</v>
      </c>
      <c r="AN446" t="s">
        <v>837</v>
      </c>
      <c r="AO446" t="s">
        <v>831</v>
      </c>
      <c r="AP446" t="s">
        <v>321</v>
      </c>
      <c r="AQ446">
        <v>1</v>
      </c>
      <c r="AR446" t="s">
        <v>217</v>
      </c>
      <c r="AS446" t="s">
        <v>643</v>
      </c>
      <c r="AT446" t="s">
        <v>392</v>
      </c>
      <c r="AU446" t="s">
        <v>333</v>
      </c>
      <c r="AV446" t="s">
        <v>423</v>
      </c>
      <c r="AW446" t="s">
        <v>644</v>
      </c>
    </row>
    <row r="447" spans="1:49" x14ac:dyDescent="0.2">
      <c r="A447" t="s">
        <v>251</v>
      </c>
      <c r="B447" t="s">
        <v>104</v>
      </c>
      <c r="C447">
        <v>1</v>
      </c>
      <c r="D447" t="s">
        <v>217</v>
      </c>
      <c r="E447" t="s">
        <v>331</v>
      </c>
      <c r="F447" t="s">
        <v>645</v>
      </c>
      <c r="G447" t="s">
        <v>646</v>
      </c>
      <c r="H447" t="s">
        <v>647</v>
      </c>
      <c r="I447" t="s">
        <v>648</v>
      </c>
      <c r="J447" t="s">
        <v>326</v>
      </c>
      <c r="K447">
        <v>1</v>
      </c>
      <c r="L447" t="s">
        <v>1047</v>
      </c>
      <c r="M447">
        <v>0</v>
      </c>
      <c r="N447" t="s">
        <v>217</v>
      </c>
      <c r="O447" t="s">
        <v>826</v>
      </c>
      <c r="P447" t="s">
        <v>1298</v>
      </c>
      <c r="Q447" t="s">
        <v>841</v>
      </c>
      <c r="R447" t="s">
        <v>327</v>
      </c>
      <c r="S447">
        <v>1</v>
      </c>
      <c r="T447" t="s">
        <v>217</v>
      </c>
      <c r="U447">
        <v>0</v>
      </c>
      <c r="V447" t="s">
        <v>228</v>
      </c>
      <c r="W447" t="s">
        <v>228</v>
      </c>
      <c r="X447" t="s">
        <v>850</v>
      </c>
      <c r="Y447" t="s">
        <v>696</v>
      </c>
      <c r="Z447" t="s">
        <v>328</v>
      </c>
      <c r="AA447">
        <v>1</v>
      </c>
      <c r="AB447" t="s">
        <v>217</v>
      </c>
      <c r="AC447">
        <v>0</v>
      </c>
      <c r="AD447" t="s">
        <v>217</v>
      </c>
      <c r="AE447" t="s">
        <v>504</v>
      </c>
      <c r="AF447" t="s">
        <v>882</v>
      </c>
      <c r="AG447" t="s">
        <v>1364</v>
      </c>
      <c r="AH447" t="s">
        <v>329</v>
      </c>
      <c r="AI447">
        <v>1</v>
      </c>
      <c r="AJ447" t="s">
        <v>477</v>
      </c>
      <c r="AK447" t="s">
        <v>749</v>
      </c>
      <c r="AL447" t="s">
        <v>856</v>
      </c>
      <c r="AM447" t="s">
        <v>1179</v>
      </c>
      <c r="AN447" t="s">
        <v>445</v>
      </c>
      <c r="AO447" t="s">
        <v>557</v>
      </c>
      <c r="AP447" t="s">
        <v>321</v>
      </c>
      <c r="AQ447">
        <v>1</v>
      </c>
      <c r="AR447" t="s">
        <v>217</v>
      </c>
      <c r="AS447">
        <v>0</v>
      </c>
      <c r="AT447" t="s">
        <v>228</v>
      </c>
      <c r="AU447" t="s">
        <v>228</v>
      </c>
      <c r="AV447" t="s">
        <v>850</v>
      </c>
      <c r="AW447" t="s">
        <v>696</v>
      </c>
    </row>
    <row r="448" spans="1:49" x14ac:dyDescent="0.2">
      <c r="A448" t="s">
        <v>252</v>
      </c>
      <c r="B448" t="s">
        <v>104</v>
      </c>
      <c r="C448">
        <v>0</v>
      </c>
      <c r="D448" t="s">
        <v>480</v>
      </c>
      <c r="E448" t="s">
        <v>652</v>
      </c>
      <c r="F448" t="s">
        <v>582</v>
      </c>
      <c r="G448" t="s">
        <v>653</v>
      </c>
      <c r="H448" t="s">
        <v>654</v>
      </c>
      <c r="I448" s="3">
        <v>1379</v>
      </c>
      <c r="J448" t="s">
        <v>326</v>
      </c>
      <c r="K448">
        <v>1</v>
      </c>
      <c r="L448" s="3">
        <v>1006</v>
      </c>
      <c r="M448" t="s">
        <v>342</v>
      </c>
      <c r="N448" t="s">
        <v>539</v>
      </c>
      <c r="O448" t="s">
        <v>1028</v>
      </c>
      <c r="P448" t="s">
        <v>1247</v>
      </c>
      <c r="Q448" t="s">
        <v>624</v>
      </c>
      <c r="R448" t="s">
        <v>327</v>
      </c>
      <c r="S448">
        <v>1</v>
      </c>
      <c r="T448" t="s">
        <v>217</v>
      </c>
      <c r="U448">
        <v>0</v>
      </c>
      <c r="V448" t="s">
        <v>228</v>
      </c>
      <c r="W448" t="s">
        <v>228</v>
      </c>
      <c r="X448" s="3">
        <v>1182</v>
      </c>
      <c r="Y448" t="s">
        <v>701</v>
      </c>
      <c r="Z448" t="s">
        <v>328</v>
      </c>
      <c r="AA448">
        <v>1</v>
      </c>
      <c r="AB448" t="s">
        <v>217</v>
      </c>
      <c r="AC448">
        <v>0</v>
      </c>
      <c r="AD448" t="s">
        <v>217</v>
      </c>
      <c r="AE448" t="s">
        <v>431</v>
      </c>
      <c r="AF448" s="3">
        <v>1532</v>
      </c>
      <c r="AG448" t="s">
        <v>539</v>
      </c>
      <c r="AH448" t="s">
        <v>329</v>
      </c>
      <c r="AI448">
        <v>1</v>
      </c>
      <c r="AJ448" t="s">
        <v>1106</v>
      </c>
      <c r="AK448" t="s">
        <v>477</v>
      </c>
      <c r="AL448" t="s">
        <v>763</v>
      </c>
      <c r="AM448" t="s">
        <v>1061</v>
      </c>
      <c r="AN448" s="3">
        <v>1193</v>
      </c>
      <c r="AO448" t="s">
        <v>490</v>
      </c>
      <c r="AP448" t="s">
        <v>321</v>
      </c>
      <c r="AQ448">
        <v>1</v>
      </c>
      <c r="AR448" t="s">
        <v>217</v>
      </c>
      <c r="AS448">
        <v>0</v>
      </c>
      <c r="AT448" t="s">
        <v>228</v>
      </c>
      <c r="AU448" t="s">
        <v>228</v>
      </c>
      <c r="AV448" s="3">
        <v>1182</v>
      </c>
      <c r="AW448" t="s">
        <v>701</v>
      </c>
    </row>
    <row r="449" spans="1:49" x14ac:dyDescent="0.2">
      <c r="A449" t="s">
        <v>253</v>
      </c>
      <c r="B449" t="s">
        <v>104</v>
      </c>
      <c r="C449">
        <v>0</v>
      </c>
      <c r="D449" t="s">
        <v>217</v>
      </c>
      <c r="E449" t="s">
        <v>658</v>
      </c>
      <c r="F449" s="3">
        <v>1195</v>
      </c>
      <c r="G449" t="s">
        <v>659</v>
      </c>
      <c r="H449" s="3">
        <v>1115</v>
      </c>
      <c r="I449" t="s">
        <v>660</v>
      </c>
      <c r="J449" t="s">
        <v>326</v>
      </c>
      <c r="K449">
        <v>1</v>
      </c>
      <c r="L449" t="s">
        <v>217</v>
      </c>
      <c r="M449">
        <v>0</v>
      </c>
      <c r="N449" t="s">
        <v>217</v>
      </c>
      <c r="O449" t="s">
        <v>217</v>
      </c>
      <c r="P449" t="s">
        <v>541</v>
      </c>
      <c r="Q449" t="s">
        <v>343</v>
      </c>
      <c r="R449" t="s">
        <v>327</v>
      </c>
      <c r="S449">
        <v>1</v>
      </c>
      <c r="T449" t="s">
        <v>217</v>
      </c>
      <c r="U449">
        <v>0</v>
      </c>
      <c r="V449" t="s">
        <v>217</v>
      </c>
      <c r="W449" t="s">
        <v>217</v>
      </c>
      <c r="X449" t="s">
        <v>541</v>
      </c>
      <c r="Y449" t="s">
        <v>343</v>
      </c>
      <c r="Z449" t="s">
        <v>328</v>
      </c>
      <c r="AA449">
        <v>1</v>
      </c>
      <c r="AB449" t="s">
        <v>217</v>
      </c>
      <c r="AC449">
        <v>0</v>
      </c>
      <c r="AD449" t="s">
        <v>217</v>
      </c>
      <c r="AE449" t="s">
        <v>217</v>
      </c>
      <c r="AF449" t="s">
        <v>541</v>
      </c>
      <c r="AG449" t="s">
        <v>343</v>
      </c>
      <c r="AH449" t="s">
        <v>329</v>
      </c>
      <c r="AI449">
        <v>1</v>
      </c>
      <c r="AJ449" t="s">
        <v>217</v>
      </c>
      <c r="AK449">
        <v>0</v>
      </c>
      <c r="AL449" t="s">
        <v>478</v>
      </c>
      <c r="AM449" t="s">
        <v>217</v>
      </c>
      <c r="AN449" t="s">
        <v>660</v>
      </c>
      <c r="AO449" t="s">
        <v>560</v>
      </c>
      <c r="AP449" t="s">
        <v>321</v>
      </c>
      <c r="AQ449">
        <v>1</v>
      </c>
      <c r="AR449" t="s">
        <v>217</v>
      </c>
      <c r="AS449">
        <v>0</v>
      </c>
      <c r="AT449" t="s">
        <v>217</v>
      </c>
      <c r="AU449" t="s">
        <v>217</v>
      </c>
      <c r="AV449" t="s">
        <v>541</v>
      </c>
      <c r="AW449" t="s">
        <v>343</v>
      </c>
    </row>
    <row r="450" spans="1:49" x14ac:dyDescent="0.2">
      <c r="A450" t="s">
        <v>254</v>
      </c>
      <c r="B450" t="s">
        <v>104</v>
      </c>
      <c r="C450">
        <v>0</v>
      </c>
      <c r="D450" t="s">
        <v>217</v>
      </c>
      <c r="E450" t="s">
        <v>659</v>
      </c>
      <c r="F450" s="3">
        <v>1195</v>
      </c>
      <c r="G450" t="s">
        <v>661</v>
      </c>
      <c r="H450" s="3">
        <v>1115</v>
      </c>
      <c r="I450" t="s">
        <v>662</v>
      </c>
      <c r="J450" t="s">
        <v>326</v>
      </c>
      <c r="K450">
        <v>0</v>
      </c>
      <c r="L450" t="s">
        <v>437</v>
      </c>
      <c r="M450">
        <v>0</v>
      </c>
      <c r="N450" t="s">
        <v>1082</v>
      </c>
      <c r="O450" t="s">
        <v>217</v>
      </c>
      <c r="P450" t="s">
        <v>815</v>
      </c>
      <c r="Q450" t="s">
        <v>1054</v>
      </c>
      <c r="R450" t="s">
        <v>327</v>
      </c>
      <c r="S450">
        <v>0</v>
      </c>
      <c r="T450" t="s">
        <v>391</v>
      </c>
      <c r="U450">
        <v>0</v>
      </c>
      <c r="V450" t="s">
        <v>688</v>
      </c>
      <c r="W450" t="s">
        <v>217</v>
      </c>
      <c r="X450" t="s">
        <v>815</v>
      </c>
      <c r="Y450" t="s">
        <v>427</v>
      </c>
      <c r="Z450" t="s">
        <v>328</v>
      </c>
      <c r="AA450">
        <v>0</v>
      </c>
      <c r="AB450" t="s">
        <v>576</v>
      </c>
      <c r="AC450" t="s">
        <v>1281</v>
      </c>
      <c r="AD450" t="s">
        <v>671</v>
      </c>
      <c r="AE450" t="s">
        <v>584</v>
      </c>
      <c r="AF450" t="s">
        <v>217</v>
      </c>
      <c r="AG450" t="s">
        <v>589</v>
      </c>
      <c r="AH450" t="s">
        <v>329</v>
      </c>
      <c r="AI450">
        <v>0</v>
      </c>
      <c r="AJ450" t="s">
        <v>428</v>
      </c>
      <c r="AK450" t="s">
        <v>1018</v>
      </c>
      <c r="AL450" t="s">
        <v>772</v>
      </c>
      <c r="AM450" t="s">
        <v>1116</v>
      </c>
      <c r="AN450" t="s">
        <v>338</v>
      </c>
      <c r="AO450" t="s">
        <v>548</v>
      </c>
      <c r="AP450" t="s">
        <v>321</v>
      </c>
      <c r="AQ450">
        <v>0</v>
      </c>
      <c r="AR450" t="s">
        <v>343</v>
      </c>
      <c r="AS450" t="s">
        <v>1164</v>
      </c>
      <c r="AT450" t="s">
        <v>432</v>
      </c>
      <c r="AU450" t="s">
        <v>433</v>
      </c>
      <c r="AV450" t="s">
        <v>1160</v>
      </c>
      <c r="AW450" t="s">
        <v>493</v>
      </c>
    </row>
    <row r="451" spans="1:49" x14ac:dyDescent="0.2">
      <c r="A451" t="s">
        <v>255</v>
      </c>
      <c r="B451" t="s">
        <v>104</v>
      </c>
      <c r="C451">
        <v>1</v>
      </c>
      <c r="D451" t="s">
        <v>217</v>
      </c>
      <c r="E451" t="s">
        <v>667</v>
      </c>
      <c r="F451" t="s">
        <v>668</v>
      </c>
      <c r="G451" t="s">
        <v>669</v>
      </c>
      <c r="H451" t="s">
        <v>670</v>
      </c>
      <c r="I451" s="3">
        <v>1245</v>
      </c>
      <c r="J451" t="s">
        <v>326</v>
      </c>
      <c r="K451">
        <v>0</v>
      </c>
      <c r="L451" t="s">
        <v>835</v>
      </c>
      <c r="M451" t="s">
        <v>679</v>
      </c>
      <c r="N451" t="s">
        <v>566</v>
      </c>
      <c r="O451" t="s">
        <v>1299</v>
      </c>
      <c r="P451" t="s">
        <v>1089</v>
      </c>
      <c r="Q451" t="s">
        <v>648</v>
      </c>
      <c r="R451" t="s">
        <v>327</v>
      </c>
      <c r="S451">
        <v>0</v>
      </c>
      <c r="T451" s="3">
        <v>2026</v>
      </c>
      <c r="U451">
        <v>0</v>
      </c>
      <c r="V451" t="s">
        <v>690</v>
      </c>
      <c r="W451" t="s">
        <v>217</v>
      </c>
      <c r="X451" t="s">
        <v>497</v>
      </c>
      <c r="Y451" t="s">
        <v>1138</v>
      </c>
      <c r="Z451" t="s">
        <v>328</v>
      </c>
      <c r="AA451">
        <v>1</v>
      </c>
      <c r="AB451" t="s">
        <v>342</v>
      </c>
      <c r="AC451" t="s">
        <v>344</v>
      </c>
      <c r="AD451" t="s">
        <v>696</v>
      </c>
      <c r="AE451" t="s">
        <v>665</v>
      </c>
      <c r="AF451" t="s">
        <v>759</v>
      </c>
      <c r="AG451" t="s">
        <v>359</v>
      </c>
      <c r="AH451" t="s">
        <v>329</v>
      </c>
      <c r="AI451">
        <v>0</v>
      </c>
      <c r="AJ451" t="s">
        <v>671</v>
      </c>
      <c r="AK451" t="s">
        <v>1365</v>
      </c>
      <c r="AL451" t="s">
        <v>1033</v>
      </c>
      <c r="AM451" s="3">
        <v>1147</v>
      </c>
      <c r="AN451" t="s">
        <v>1366</v>
      </c>
      <c r="AO451" t="s">
        <v>450</v>
      </c>
      <c r="AP451" t="s">
        <v>321</v>
      </c>
      <c r="AQ451">
        <v>1</v>
      </c>
      <c r="AR451" t="s">
        <v>217</v>
      </c>
      <c r="AS451" t="s">
        <v>1191</v>
      </c>
      <c r="AT451" t="s">
        <v>725</v>
      </c>
      <c r="AU451" t="s">
        <v>638</v>
      </c>
      <c r="AV451" t="s">
        <v>1123</v>
      </c>
      <c r="AW451" s="3">
        <v>1054</v>
      </c>
    </row>
    <row r="452" spans="1:49" x14ac:dyDescent="0.2">
      <c r="A452" t="s">
        <v>256</v>
      </c>
      <c r="B452" t="s">
        <v>104</v>
      </c>
      <c r="C452">
        <v>0</v>
      </c>
      <c r="D452" t="s">
        <v>217</v>
      </c>
      <c r="E452" t="s">
        <v>331</v>
      </c>
      <c r="F452" t="s">
        <v>645</v>
      </c>
      <c r="G452" s="3">
        <v>1432</v>
      </c>
      <c r="H452" t="s">
        <v>647</v>
      </c>
      <c r="I452" s="3">
        <v>1925</v>
      </c>
      <c r="J452" t="s">
        <v>326</v>
      </c>
      <c r="K452">
        <v>1</v>
      </c>
      <c r="L452" t="s">
        <v>416</v>
      </c>
      <c r="M452">
        <v>0</v>
      </c>
      <c r="N452" t="s">
        <v>217</v>
      </c>
      <c r="O452" t="s">
        <v>330</v>
      </c>
      <c r="P452" t="s">
        <v>1298</v>
      </c>
      <c r="Q452" t="s">
        <v>1034</v>
      </c>
      <c r="R452" t="s">
        <v>327</v>
      </c>
      <c r="S452">
        <v>1</v>
      </c>
      <c r="T452" t="s">
        <v>217</v>
      </c>
      <c r="U452">
        <v>0</v>
      </c>
      <c r="V452" t="s">
        <v>228</v>
      </c>
      <c r="W452" t="s">
        <v>228</v>
      </c>
      <c r="X452" t="s">
        <v>850</v>
      </c>
      <c r="Y452" t="s">
        <v>338</v>
      </c>
      <c r="Z452" t="s">
        <v>328</v>
      </c>
      <c r="AA452">
        <v>0</v>
      </c>
      <c r="AB452" t="s">
        <v>217</v>
      </c>
      <c r="AC452">
        <v>0</v>
      </c>
      <c r="AD452" t="s">
        <v>217</v>
      </c>
      <c r="AE452" t="s">
        <v>217</v>
      </c>
      <c r="AF452" t="s">
        <v>722</v>
      </c>
      <c r="AG452" t="s">
        <v>779</v>
      </c>
      <c r="AH452" t="s">
        <v>329</v>
      </c>
      <c r="AI452">
        <v>1</v>
      </c>
      <c r="AJ452" t="s">
        <v>480</v>
      </c>
      <c r="AK452" t="s">
        <v>1045</v>
      </c>
      <c r="AL452" t="s">
        <v>1305</v>
      </c>
      <c r="AM452" t="s">
        <v>522</v>
      </c>
      <c r="AN452" t="s">
        <v>706</v>
      </c>
      <c r="AO452" t="s">
        <v>343</v>
      </c>
      <c r="AP452" t="s">
        <v>321</v>
      </c>
      <c r="AQ452">
        <v>1</v>
      </c>
      <c r="AR452" t="s">
        <v>217</v>
      </c>
      <c r="AS452">
        <v>0</v>
      </c>
      <c r="AT452" t="s">
        <v>228</v>
      </c>
      <c r="AU452" t="s">
        <v>228</v>
      </c>
      <c r="AV452" t="s">
        <v>850</v>
      </c>
      <c r="AW452" t="s">
        <v>338</v>
      </c>
    </row>
    <row r="453" spans="1:49" x14ac:dyDescent="0.2">
      <c r="A453" t="s">
        <v>257</v>
      </c>
      <c r="B453" t="s">
        <v>104</v>
      </c>
      <c r="C453">
        <v>0</v>
      </c>
      <c r="D453" t="s">
        <v>481</v>
      </c>
      <c r="E453" t="s">
        <v>677</v>
      </c>
      <c r="F453" t="s">
        <v>678</v>
      </c>
      <c r="G453" t="s">
        <v>679</v>
      </c>
      <c r="H453" t="s">
        <v>680</v>
      </c>
      <c r="I453" t="s">
        <v>681</v>
      </c>
      <c r="J453" t="s">
        <v>326</v>
      </c>
      <c r="K453">
        <v>1</v>
      </c>
      <c r="L453" t="s">
        <v>1302</v>
      </c>
      <c r="M453">
        <v>0</v>
      </c>
      <c r="N453" t="s">
        <v>492</v>
      </c>
      <c r="O453" t="s">
        <v>569</v>
      </c>
      <c r="P453" t="s">
        <v>1176</v>
      </c>
      <c r="Q453" t="s">
        <v>416</v>
      </c>
      <c r="R453" t="s">
        <v>327</v>
      </c>
      <c r="S453">
        <v>1</v>
      </c>
      <c r="T453" t="s">
        <v>657</v>
      </c>
      <c r="U453">
        <v>0</v>
      </c>
      <c r="V453" t="s">
        <v>663</v>
      </c>
      <c r="W453" t="s">
        <v>759</v>
      </c>
      <c r="X453" t="s">
        <v>346</v>
      </c>
      <c r="Y453" t="s">
        <v>586</v>
      </c>
      <c r="Z453" t="s">
        <v>328</v>
      </c>
      <c r="AA453">
        <v>0</v>
      </c>
      <c r="AB453" t="s">
        <v>343</v>
      </c>
      <c r="AC453">
        <v>0</v>
      </c>
      <c r="AD453" t="s">
        <v>217</v>
      </c>
      <c r="AE453" t="s">
        <v>542</v>
      </c>
      <c r="AF453" t="s">
        <v>531</v>
      </c>
      <c r="AG453" t="s">
        <v>865</v>
      </c>
      <c r="AH453" t="s">
        <v>329</v>
      </c>
      <c r="AI453">
        <v>1</v>
      </c>
      <c r="AJ453" t="s">
        <v>769</v>
      </c>
      <c r="AK453" t="s">
        <v>652</v>
      </c>
      <c r="AL453" t="s">
        <v>792</v>
      </c>
      <c r="AM453" t="s">
        <v>569</v>
      </c>
      <c r="AN453" t="s">
        <v>571</v>
      </c>
      <c r="AO453" t="s">
        <v>478</v>
      </c>
      <c r="AP453" t="s">
        <v>321</v>
      </c>
      <c r="AQ453">
        <v>1</v>
      </c>
      <c r="AR453" t="s">
        <v>217</v>
      </c>
      <c r="AS453">
        <v>0</v>
      </c>
      <c r="AT453" t="s">
        <v>228</v>
      </c>
      <c r="AU453" t="s">
        <v>228</v>
      </c>
      <c r="AV453" t="s">
        <v>1303</v>
      </c>
      <c r="AW453" t="s">
        <v>805</v>
      </c>
    </row>
    <row r="454" spans="1:49" x14ac:dyDescent="0.2">
      <c r="A454" t="s">
        <v>258</v>
      </c>
      <c r="B454" t="s">
        <v>104</v>
      </c>
      <c r="C454">
        <v>1</v>
      </c>
      <c r="D454" t="s">
        <v>217</v>
      </c>
      <c r="E454" t="s">
        <v>684</v>
      </c>
      <c r="F454" t="s">
        <v>645</v>
      </c>
      <c r="G454" s="7">
        <v>46753</v>
      </c>
      <c r="H454" t="s">
        <v>647</v>
      </c>
      <c r="I454" s="3">
        <v>1891</v>
      </c>
      <c r="J454" t="s">
        <v>326</v>
      </c>
      <c r="K454">
        <v>1</v>
      </c>
      <c r="L454" t="s">
        <v>540</v>
      </c>
      <c r="M454">
        <v>0</v>
      </c>
      <c r="N454" t="s">
        <v>217</v>
      </c>
      <c r="O454" t="s">
        <v>580</v>
      </c>
      <c r="P454" t="s">
        <v>1298</v>
      </c>
      <c r="Q454" t="s">
        <v>1047</v>
      </c>
      <c r="R454" t="s">
        <v>327</v>
      </c>
      <c r="S454">
        <v>1</v>
      </c>
      <c r="T454" t="s">
        <v>217</v>
      </c>
      <c r="U454">
        <v>0</v>
      </c>
      <c r="V454" t="s">
        <v>228</v>
      </c>
      <c r="W454" t="s">
        <v>228</v>
      </c>
      <c r="X454" t="s">
        <v>850</v>
      </c>
      <c r="Y454" t="s">
        <v>539</v>
      </c>
      <c r="Z454" t="s">
        <v>328</v>
      </c>
      <c r="AA454">
        <v>0</v>
      </c>
      <c r="AB454" t="s">
        <v>607</v>
      </c>
      <c r="AC454" t="s">
        <v>703</v>
      </c>
      <c r="AD454" t="s">
        <v>1169</v>
      </c>
      <c r="AE454" t="s">
        <v>1319</v>
      </c>
      <c r="AF454" t="s">
        <v>217</v>
      </c>
      <c r="AG454" t="s">
        <v>589</v>
      </c>
      <c r="AH454" t="s">
        <v>329</v>
      </c>
      <c r="AI454">
        <v>1</v>
      </c>
      <c r="AJ454" t="s">
        <v>566</v>
      </c>
      <c r="AK454" t="s">
        <v>1076</v>
      </c>
      <c r="AL454" t="s">
        <v>1367</v>
      </c>
      <c r="AM454" t="s">
        <v>1248</v>
      </c>
      <c r="AN454" t="s">
        <v>569</v>
      </c>
      <c r="AO454" t="s">
        <v>217</v>
      </c>
      <c r="AP454" t="s">
        <v>321</v>
      </c>
      <c r="AQ454">
        <v>0</v>
      </c>
      <c r="AR454" t="s">
        <v>558</v>
      </c>
      <c r="AS454">
        <v>0</v>
      </c>
      <c r="AT454" t="s">
        <v>217</v>
      </c>
      <c r="AU454" t="s">
        <v>589</v>
      </c>
      <c r="AV454" t="s">
        <v>1169</v>
      </c>
      <c r="AW454" t="s">
        <v>1319</v>
      </c>
    </row>
    <row r="455" spans="1:49" x14ac:dyDescent="0.2">
      <c r="A455" t="s">
        <v>259</v>
      </c>
      <c r="B455" t="s">
        <v>104</v>
      </c>
      <c r="C455">
        <v>1</v>
      </c>
      <c r="D455" t="s">
        <v>480</v>
      </c>
      <c r="E455" t="s">
        <v>684</v>
      </c>
      <c r="F455" t="s">
        <v>645</v>
      </c>
      <c r="G455" s="3">
        <v>1138</v>
      </c>
      <c r="H455" t="s">
        <v>647</v>
      </c>
      <c r="I455" s="3">
        <v>1997</v>
      </c>
      <c r="J455" t="s">
        <v>326</v>
      </c>
      <c r="K455">
        <v>1</v>
      </c>
      <c r="L455" t="s">
        <v>474</v>
      </c>
      <c r="M455">
        <v>0</v>
      </c>
      <c r="N455" t="s">
        <v>473</v>
      </c>
      <c r="O455" t="s">
        <v>217</v>
      </c>
      <c r="P455" t="s">
        <v>1184</v>
      </c>
      <c r="Q455" t="s">
        <v>777</v>
      </c>
      <c r="R455" t="s">
        <v>327</v>
      </c>
      <c r="S455">
        <v>1</v>
      </c>
      <c r="T455" t="s">
        <v>714</v>
      </c>
      <c r="U455">
        <v>0</v>
      </c>
      <c r="V455" t="s">
        <v>408</v>
      </c>
      <c r="W455" t="s">
        <v>217</v>
      </c>
      <c r="X455" t="s">
        <v>1253</v>
      </c>
      <c r="Y455" t="s">
        <v>346</v>
      </c>
      <c r="Z455" t="s">
        <v>328</v>
      </c>
      <c r="AA455">
        <v>1</v>
      </c>
      <c r="AB455" t="s">
        <v>217</v>
      </c>
      <c r="AC455">
        <v>0</v>
      </c>
      <c r="AD455" t="s">
        <v>217</v>
      </c>
      <c r="AE455" t="s">
        <v>217</v>
      </c>
      <c r="AF455" t="s">
        <v>1341</v>
      </c>
      <c r="AG455" t="s">
        <v>726</v>
      </c>
      <c r="AH455" t="s">
        <v>329</v>
      </c>
      <c r="AI455">
        <v>1</v>
      </c>
      <c r="AJ455" t="s">
        <v>1342</v>
      </c>
      <c r="AK455" t="s">
        <v>713</v>
      </c>
      <c r="AL455" t="s">
        <v>849</v>
      </c>
      <c r="AM455" t="s">
        <v>1158</v>
      </c>
      <c r="AN455" t="s">
        <v>407</v>
      </c>
      <c r="AO455" t="s">
        <v>217</v>
      </c>
      <c r="AP455" t="s">
        <v>321</v>
      </c>
      <c r="AQ455">
        <v>0</v>
      </c>
      <c r="AR455" t="s">
        <v>217</v>
      </c>
      <c r="AS455" t="s">
        <v>1301</v>
      </c>
      <c r="AT455" t="s">
        <v>369</v>
      </c>
      <c r="AU455" t="s">
        <v>486</v>
      </c>
      <c r="AV455" t="s">
        <v>726</v>
      </c>
      <c r="AW455" s="3">
        <v>1505</v>
      </c>
    </row>
    <row r="456" spans="1:49" x14ac:dyDescent="0.2">
      <c r="A456" t="s">
        <v>260</v>
      </c>
      <c r="B456" t="s">
        <v>104</v>
      </c>
      <c r="C456">
        <v>1</v>
      </c>
      <c r="D456" t="s">
        <v>217</v>
      </c>
      <c r="E456" t="s">
        <v>689</v>
      </c>
      <c r="F456" t="s">
        <v>454</v>
      </c>
      <c r="G456" t="s">
        <v>690</v>
      </c>
      <c r="H456" t="s">
        <v>691</v>
      </c>
      <c r="I456" s="3">
        <v>1269</v>
      </c>
      <c r="J456" t="s">
        <v>326</v>
      </c>
      <c r="K456">
        <v>1</v>
      </c>
      <c r="L456" t="s">
        <v>1196</v>
      </c>
      <c r="M456">
        <v>0</v>
      </c>
      <c r="N456" t="s">
        <v>1210</v>
      </c>
      <c r="O456" t="s">
        <v>815</v>
      </c>
      <c r="P456" t="s">
        <v>1002</v>
      </c>
      <c r="Q456" t="s">
        <v>450</v>
      </c>
      <c r="R456" t="s">
        <v>327</v>
      </c>
      <c r="S456">
        <v>1</v>
      </c>
      <c r="T456" t="s">
        <v>880</v>
      </c>
      <c r="U456">
        <v>0</v>
      </c>
      <c r="V456" t="s">
        <v>1234</v>
      </c>
      <c r="W456" t="s">
        <v>440</v>
      </c>
      <c r="X456" t="s">
        <v>553</v>
      </c>
      <c r="Y456" t="s">
        <v>217</v>
      </c>
      <c r="Z456" t="s">
        <v>328</v>
      </c>
      <c r="AA456">
        <v>1</v>
      </c>
      <c r="AB456" t="s">
        <v>371</v>
      </c>
      <c r="AC456" t="s">
        <v>469</v>
      </c>
      <c r="AD456" t="s">
        <v>815</v>
      </c>
      <c r="AE456" t="s">
        <v>217</v>
      </c>
      <c r="AF456" t="s">
        <v>810</v>
      </c>
      <c r="AG456" t="s">
        <v>759</v>
      </c>
      <c r="AH456" t="s">
        <v>329</v>
      </c>
      <c r="AI456">
        <v>0</v>
      </c>
      <c r="AJ456" t="s">
        <v>217</v>
      </c>
      <c r="AK456">
        <v>0</v>
      </c>
      <c r="AL456" t="s">
        <v>217</v>
      </c>
      <c r="AM456" t="s">
        <v>1054</v>
      </c>
      <c r="AN456" t="s">
        <v>487</v>
      </c>
      <c r="AO456" t="s">
        <v>709</v>
      </c>
      <c r="AP456" t="s">
        <v>321</v>
      </c>
      <c r="AQ456">
        <v>1</v>
      </c>
      <c r="AR456" t="s">
        <v>371</v>
      </c>
      <c r="AS456" t="s">
        <v>469</v>
      </c>
      <c r="AT456" t="s">
        <v>815</v>
      </c>
      <c r="AU456" t="s">
        <v>217</v>
      </c>
      <c r="AV456" t="s">
        <v>810</v>
      </c>
      <c r="AW456" t="s">
        <v>759</v>
      </c>
    </row>
    <row r="457" spans="1:49" x14ac:dyDescent="0.2">
      <c r="A457" t="s">
        <v>261</v>
      </c>
      <c r="B457" t="s">
        <v>104</v>
      </c>
      <c r="C457">
        <v>0</v>
      </c>
      <c r="D457" t="s">
        <v>217</v>
      </c>
      <c r="E457" t="s">
        <v>692</v>
      </c>
      <c r="F457" t="s">
        <v>693</v>
      </c>
      <c r="G457" t="s">
        <v>694</v>
      </c>
      <c r="H457" t="s">
        <v>695</v>
      </c>
      <c r="I457" t="s">
        <v>565</v>
      </c>
      <c r="J457" t="s">
        <v>326</v>
      </c>
      <c r="K457">
        <v>1</v>
      </c>
      <c r="L457" t="s">
        <v>481</v>
      </c>
      <c r="M457" t="s">
        <v>652</v>
      </c>
      <c r="N457" t="s">
        <v>778</v>
      </c>
      <c r="O457" t="s">
        <v>855</v>
      </c>
      <c r="P457" t="s">
        <v>1280</v>
      </c>
      <c r="Q457" t="s">
        <v>1224</v>
      </c>
      <c r="R457" t="s">
        <v>327</v>
      </c>
      <c r="S457">
        <v>1</v>
      </c>
      <c r="T457" s="3">
        <v>1392</v>
      </c>
      <c r="U457">
        <v>0</v>
      </c>
      <c r="V457" t="s">
        <v>1072</v>
      </c>
      <c r="W457" t="s">
        <v>217</v>
      </c>
      <c r="X457" t="s">
        <v>1072</v>
      </c>
      <c r="Y457" t="s">
        <v>398</v>
      </c>
      <c r="Z457" t="s">
        <v>328</v>
      </c>
      <c r="AA457">
        <v>1</v>
      </c>
      <c r="AB457" t="s">
        <v>217</v>
      </c>
      <c r="AC457">
        <v>0</v>
      </c>
      <c r="AD457" t="s">
        <v>217</v>
      </c>
      <c r="AE457" t="s">
        <v>458</v>
      </c>
      <c r="AF457" t="s">
        <v>611</v>
      </c>
      <c r="AG457" t="s">
        <v>533</v>
      </c>
      <c r="AH457" t="s">
        <v>329</v>
      </c>
      <c r="AI457">
        <v>1</v>
      </c>
      <c r="AJ457" t="s">
        <v>683</v>
      </c>
      <c r="AK457">
        <v>0</v>
      </c>
      <c r="AL457" t="s">
        <v>217</v>
      </c>
      <c r="AM457" t="s">
        <v>1103</v>
      </c>
      <c r="AN457" t="s">
        <v>1293</v>
      </c>
      <c r="AO457" t="s">
        <v>1105</v>
      </c>
      <c r="AP457" t="s">
        <v>321</v>
      </c>
      <c r="AQ457">
        <v>1</v>
      </c>
      <c r="AR457" t="s">
        <v>217</v>
      </c>
      <c r="AS457">
        <v>0</v>
      </c>
      <c r="AT457" t="s">
        <v>217</v>
      </c>
      <c r="AU457" t="s">
        <v>458</v>
      </c>
      <c r="AV457" t="s">
        <v>611</v>
      </c>
      <c r="AW457" t="s">
        <v>533</v>
      </c>
    </row>
    <row r="458" spans="1:49" x14ac:dyDescent="0.2">
      <c r="A458" t="s">
        <v>262</v>
      </c>
      <c r="B458" t="s">
        <v>104</v>
      </c>
      <c r="C458">
        <v>0</v>
      </c>
      <c r="D458" t="s">
        <v>674</v>
      </c>
      <c r="E458" t="s">
        <v>676</v>
      </c>
      <c r="F458" s="7">
        <v>36161</v>
      </c>
      <c r="G458" t="s">
        <v>694</v>
      </c>
      <c r="H458" s="3">
        <v>1294</v>
      </c>
      <c r="I458" t="s">
        <v>565</v>
      </c>
      <c r="J458" t="s">
        <v>326</v>
      </c>
      <c r="K458">
        <v>0</v>
      </c>
      <c r="L458" t="s">
        <v>783</v>
      </c>
      <c r="M458">
        <v>0</v>
      </c>
      <c r="N458" t="s">
        <v>217</v>
      </c>
      <c r="O458" t="s">
        <v>850</v>
      </c>
      <c r="P458" t="s">
        <v>563</v>
      </c>
      <c r="Q458" t="s">
        <v>1294</v>
      </c>
      <c r="R458" t="s">
        <v>327</v>
      </c>
      <c r="S458">
        <v>0</v>
      </c>
      <c r="T458" t="s">
        <v>217</v>
      </c>
      <c r="U458">
        <v>0</v>
      </c>
      <c r="V458" t="s">
        <v>228</v>
      </c>
      <c r="W458" t="s">
        <v>228</v>
      </c>
      <c r="X458" t="s">
        <v>1135</v>
      </c>
      <c r="Y458" t="s">
        <v>618</v>
      </c>
      <c r="Z458" t="s">
        <v>328</v>
      </c>
      <c r="AA458">
        <v>0</v>
      </c>
      <c r="AB458" t="s">
        <v>637</v>
      </c>
      <c r="AC458" t="s">
        <v>432</v>
      </c>
      <c r="AD458" t="s">
        <v>893</v>
      </c>
      <c r="AE458" t="s">
        <v>832</v>
      </c>
      <c r="AF458" t="s">
        <v>651</v>
      </c>
      <c r="AG458" t="s">
        <v>451</v>
      </c>
      <c r="AH458" t="s">
        <v>329</v>
      </c>
      <c r="AI458">
        <v>1</v>
      </c>
      <c r="AJ458" t="s">
        <v>576</v>
      </c>
      <c r="AK458">
        <v>0</v>
      </c>
      <c r="AL458" t="s">
        <v>217</v>
      </c>
      <c r="AM458" t="s">
        <v>854</v>
      </c>
      <c r="AN458" t="s">
        <v>1106</v>
      </c>
      <c r="AO458" t="s">
        <v>1368</v>
      </c>
      <c r="AP458" t="s">
        <v>321</v>
      </c>
      <c r="AQ458">
        <v>0</v>
      </c>
      <c r="AR458" t="s">
        <v>217</v>
      </c>
      <c r="AS458">
        <v>0</v>
      </c>
      <c r="AT458" t="s">
        <v>228</v>
      </c>
      <c r="AU458" t="s">
        <v>228</v>
      </c>
      <c r="AV458" t="s">
        <v>1135</v>
      </c>
      <c r="AW458" t="s">
        <v>618</v>
      </c>
    </row>
    <row r="459" spans="1:49" x14ac:dyDescent="0.2">
      <c r="A459" t="s">
        <v>263</v>
      </c>
      <c r="B459" t="s">
        <v>104</v>
      </c>
      <c r="C459">
        <v>1</v>
      </c>
      <c r="D459" t="s">
        <v>576</v>
      </c>
      <c r="E459" t="s">
        <v>702</v>
      </c>
      <c r="F459" t="s">
        <v>645</v>
      </c>
      <c r="G459" t="s">
        <v>696</v>
      </c>
      <c r="H459" t="s">
        <v>647</v>
      </c>
      <c r="I459" t="s">
        <v>703</v>
      </c>
      <c r="J459" t="s">
        <v>326</v>
      </c>
      <c r="K459">
        <v>1</v>
      </c>
      <c r="L459" t="s">
        <v>591</v>
      </c>
      <c r="M459">
        <v>0</v>
      </c>
      <c r="N459" t="s">
        <v>217</v>
      </c>
      <c r="O459" t="s">
        <v>378</v>
      </c>
      <c r="P459" t="s">
        <v>1298</v>
      </c>
      <c r="Q459" t="s">
        <v>430</v>
      </c>
      <c r="R459" t="s">
        <v>327</v>
      </c>
      <c r="S459">
        <v>1</v>
      </c>
      <c r="T459" t="s">
        <v>217</v>
      </c>
      <c r="U459">
        <v>0</v>
      </c>
      <c r="V459" t="s">
        <v>228</v>
      </c>
      <c r="W459" t="s">
        <v>228</v>
      </c>
      <c r="X459" t="s">
        <v>850</v>
      </c>
      <c r="Y459" t="s">
        <v>435</v>
      </c>
      <c r="Z459" t="s">
        <v>328</v>
      </c>
      <c r="AA459">
        <v>0</v>
      </c>
      <c r="AB459" t="s">
        <v>217</v>
      </c>
      <c r="AC459">
        <v>0</v>
      </c>
      <c r="AD459" t="s">
        <v>217</v>
      </c>
      <c r="AE459" t="s">
        <v>1035</v>
      </c>
      <c r="AF459" t="s">
        <v>661</v>
      </c>
      <c r="AG459" t="s">
        <v>599</v>
      </c>
      <c r="AH459" t="s">
        <v>329</v>
      </c>
      <c r="AI459">
        <v>1</v>
      </c>
      <c r="AJ459" t="s">
        <v>451</v>
      </c>
      <c r="AK459" t="s">
        <v>700</v>
      </c>
      <c r="AL459" t="s">
        <v>651</v>
      </c>
      <c r="AM459" t="s">
        <v>583</v>
      </c>
      <c r="AN459" t="s">
        <v>882</v>
      </c>
      <c r="AO459" t="s">
        <v>862</v>
      </c>
      <c r="AP459" t="s">
        <v>321</v>
      </c>
      <c r="AQ459">
        <v>1</v>
      </c>
      <c r="AR459" t="s">
        <v>217</v>
      </c>
      <c r="AS459">
        <v>0</v>
      </c>
      <c r="AT459" t="s">
        <v>228</v>
      </c>
      <c r="AU459" t="s">
        <v>228</v>
      </c>
      <c r="AV459" t="s">
        <v>850</v>
      </c>
      <c r="AW459" t="s">
        <v>435</v>
      </c>
    </row>
    <row r="460" spans="1:49" x14ac:dyDescent="0.2">
      <c r="A460" t="s">
        <v>264</v>
      </c>
      <c r="B460" t="s">
        <v>104</v>
      </c>
      <c r="C460">
        <v>0</v>
      </c>
      <c r="D460" t="s">
        <v>217</v>
      </c>
      <c r="E460" t="s">
        <v>705</v>
      </c>
      <c r="F460" t="s">
        <v>599</v>
      </c>
      <c r="G460" t="s">
        <v>694</v>
      </c>
      <c r="H460" t="s">
        <v>706</v>
      </c>
      <c r="I460" t="s">
        <v>565</v>
      </c>
      <c r="J460" t="s">
        <v>326</v>
      </c>
      <c r="K460">
        <v>0</v>
      </c>
      <c r="L460" t="s">
        <v>694</v>
      </c>
      <c r="M460">
        <v>0</v>
      </c>
      <c r="N460" t="s">
        <v>217</v>
      </c>
      <c r="O460" t="s">
        <v>1309</v>
      </c>
      <c r="P460" t="s">
        <v>1036</v>
      </c>
      <c r="Q460" t="s">
        <v>477</v>
      </c>
      <c r="R460" t="s">
        <v>327</v>
      </c>
      <c r="S460">
        <v>0</v>
      </c>
      <c r="T460" t="s">
        <v>694</v>
      </c>
      <c r="U460">
        <v>0</v>
      </c>
      <c r="V460" t="s">
        <v>217</v>
      </c>
      <c r="W460" t="s">
        <v>1309</v>
      </c>
      <c r="X460" t="s">
        <v>1036</v>
      </c>
      <c r="Y460" t="s">
        <v>477</v>
      </c>
      <c r="Z460" t="s">
        <v>328</v>
      </c>
      <c r="AA460">
        <v>1</v>
      </c>
      <c r="AB460" t="s">
        <v>480</v>
      </c>
      <c r="AC460" t="s">
        <v>486</v>
      </c>
      <c r="AD460" s="3">
        <v>1219</v>
      </c>
      <c r="AE460" t="s">
        <v>1288</v>
      </c>
      <c r="AF460" t="s">
        <v>512</v>
      </c>
      <c r="AG460" t="s">
        <v>336</v>
      </c>
      <c r="AH460" t="s">
        <v>329</v>
      </c>
      <c r="AI460">
        <v>0</v>
      </c>
      <c r="AJ460" t="s">
        <v>217</v>
      </c>
      <c r="AK460">
        <v>0</v>
      </c>
      <c r="AL460" t="s">
        <v>217</v>
      </c>
      <c r="AM460" t="s">
        <v>569</v>
      </c>
      <c r="AN460" s="3">
        <v>1088</v>
      </c>
      <c r="AO460" t="s">
        <v>839</v>
      </c>
      <c r="AP460" t="s">
        <v>321</v>
      </c>
      <c r="AQ460">
        <v>1</v>
      </c>
      <c r="AR460" t="s">
        <v>480</v>
      </c>
      <c r="AS460" t="s">
        <v>486</v>
      </c>
      <c r="AT460" s="3">
        <v>1219</v>
      </c>
      <c r="AU460" t="s">
        <v>1288</v>
      </c>
      <c r="AV460" t="s">
        <v>512</v>
      </c>
      <c r="AW460" t="s">
        <v>336</v>
      </c>
    </row>
    <row r="461" spans="1:49" x14ac:dyDescent="0.2">
      <c r="A461" t="s">
        <v>265</v>
      </c>
      <c r="B461" t="s">
        <v>104</v>
      </c>
      <c r="C461">
        <v>0</v>
      </c>
      <c r="D461" t="s">
        <v>217</v>
      </c>
      <c r="E461" t="s">
        <v>703</v>
      </c>
      <c r="F461" t="s">
        <v>356</v>
      </c>
      <c r="G461" t="s">
        <v>711</v>
      </c>
      <c r="H461" t="s">
        <v>571</v>
      </c>
      <c r="I461" t="s">
        <v>455</v>
      </c>
      <c r="J461" t="s">
        <v>326</v>
      </c>
      <c r="K461">
        <v>0</v>
      </c>
      <c r="L461" t="s">
        <v>376</v>
      </c>
      <c r="M461" t="s">
        <v>1311</v>
      </c>
      <c r="N461" t="s">
        <v>401</v>
      </c>
      <c r="O461" t="s">
        <v>688</v>
      </c>
      <c r="P461" t="s">
        <v>579</v>
      </c>
      <c r="Q461" t="s">
        <v>1103</v>
      </c>
      <c r="R461" t="s">
        <v>327</v>
      </c>
      <c r="S461">
        <v>0</v>
      </c>
      <c r="T461" t="s">
        <v>1133</v>
      </c>
      <c r="U461">
        <v>0</v>
      </c>
      <c r="V461" t="s">
        <v>217</v>
      </c>
      <c r="W461" t="s">
        <v>374</v>
      </c>
      <c r="X461" t="s">
        <v>788</v>
      </c>
      <c r="Y461" t="s">
        <v>1312</v>
      </c>
      <c r="Z461" t="s">
        <v>328</v>
      </c>
      <c r="AA461">
        <v>1</v>
      </c>
      <c r="AB461" t="s">
        <v>217</v>
      </c>
      <c r="AC461">
        <v>0</v>
      </c>
      <c r="AD461" t="s">
        <v>427</v>
      </c>
      <c r="AE461" t="s">
        <v>217</v>
      </c>
      <c r="AF461" s="3">
        <v>1507</v>
      </c>
      <c r="AG461" t="s">
        <v>1335</v>
      </c>
      <c r="AH461" t="s">
        <v>329</v>
      </c>
      <c r="AI461">
        <v>1</v>
      </c>
      <c r="AJ461" t="s">
        <v>217</v>
      </c>
      <c r="AK461">
        <v>0</v>
      </c>
      <c r="AL461" t="s">
        <v>444</v>
      </c>
      <c r="AM461" t="s">
        <v>640</v>
      </c>
      <c r="AN461" s="7">
        <v>16438</v>
      </c>
      <c r="AO461" t="s">
        <v>1335</v>
      </c>
      <c r="AP461" t="s">
        <v>321</v>
      </c>
      <c r="AQ461">
        <v>1</v>
      </c>
      <c r="AR461" t="s">
        <v>217</v>
      </c>
      <c r="AS461">
        <v>0</v>
      </c>
      <c r="AT461" t="s">
        <v>427</v>
      </c>
      <c r="AU461" t="s">
        <v>217</v>
      </c>
      <c r="AV461" s="3">
        <v>1507</v>
      </c>
      <c r="AW461" t="s">
        <v>1335</v>
      </c>
    </row>
    <row r="462" spans="1:49" x14ac:dyDescent="0.2">
      <c r="A462" t="s">
        <v>266</v>
      </c>
      <c r="B462" t="s">
        <v>104</v>
      </c>
      <c r="C462">
        <v>1</v>
      </c>
      <c r="D462" t="s">
        <v>217</v>
      </c>
      <c r="E462" t="s">
        <v>713</v>
      </c>
      <c r="F462" t="s">
        <v>714</v>
      </c>
      <c r="G462" t="s">
        <v>694</v>
      </c>
      <c r="H462" t="s">
        <v>715</v>
      </c>
      <c r="I462" t="s">
        <v>565</v>
      </c>
      <c r="J462" t="s">
        <v>326</v>
      </c>
      <c r="K462">
        <v>0</v>
      </c>
      <c r="L462" t="s">
        <v>576</v>
      </c>
      <c r="M462" t="s">
        <v>1313</v>
      </c>
      <c r="N462" t="s">
        <v>503</v>
      </c>
      <c r="O462" t="s">
        <v>574</v>
      </c>
      <c r="P462" t="s">
        <v>734</v>
      </c>
      <c r="Q462" t="s">
        <v>798</v>
      </c>
      <c r="R462" t="s">
        <v>327</v>
      </c>
      <c r="S462">
        <v>0</v>
      </c>
      <c r="T462" t="s">
        <v>1109</v>
      </c>
      <c r="U462">
        <v>0</v>
      </c>
      <c r="V462" t="s">
        <v>701</v>
      </c>
      <c r="W462" t="s">
        <v>876</v>
      </c>
      <c r="X462" t="s">
        <v>375</v>
      </c>
      <c r="Y462" t="s">
        <v>700</v>
      </c>
      <c r="Z462" t="s">
        <v>328</v>
      </c>
      <c r="AA462">
        <v>0</v>
      </c>
      <c r="AB462" t="s">
        <v>217</v>
      </c>
      <c r="AC462">
        <v>0</v>
      </c>
      <c r="AD462" t="s">
        <v>754</v>
      </c>
      <c r="AE462" t="s">
        <v>525</v>
      </c>
      <c r="AF462" t="s">
        <v>1239</v>
      </c>
      <c r="AG462" t="s">
        <v>1094</v>
      </c>
      <c r="AH462" t="s">
        <v>329</v>
      </c>
      <c r="AI462">
        <v>1</v>
      </c>
      <c r="AJ462" t="s">
        <v>426</v>
      </c>
      <c r="AK462" t="s">
        <v>1260</v>
      </c>
      <c r="AL462" t="s">
        <v>419</v>
      </c>
      <c r="AM462" t="s">
        <v>1369</v>
      </c>
      <c r="AN462" t="s">
        <v>633</v>
      </c>
      <c r="AO462" t="s">
        <v>341</v>
      </c>
      <c r="AP462" t="s">
        <v>321</v>
      </c>
      <c r="AQ462">
        <v>0</v>
      </c>
      <c r="AR462" t="s">
        <v>217</v>
      </c>
      <c r="AS462">
        <v>0</v>
      </c>
      <c r="AT462" t="s">
        <v>754</v>
      </c>
      <c r="AU462" t="s">
        <v>525</v>
      </c>
      <c r="AV462" t="s">
        <v>1239</v>
      </c>
      <c r="AW462" t="s">
        <v>1094</v>
      </c>
    </row>
    <row r="463" spans="1:49" x14ac:dyDescent="0.2">
      <c r="A463" t="s">
        <v>267</v>
      </c>
      <c r="B463" t="s">
        <v>104</v>
      </c>
      <c r="C463">
        <v>0</v>
      </c>
      <c r="D463" t="s">
        <v>217</v>
      </c>
      <c r="E463" t="s">
        <v>724</v>
      </c>
      <c r="F463" t="s">
        <v>725</v>
      </c>
      <c r="G463" t="s">
        <v>694</v>
      </c>
      <c r="H463" t="s">
        <v>726</v>
      </c>
      <c r="I463" t="s">
        <v>565</v>
      </c>
      <c r="J463" t="s">
        <v>326</v>
      </c>
      <c r="K463">
        <v>0</v>
      </c>
      <c r="L463" t="s">
        <v>656</v>
      </c>
      <c r="M463" t="s">
        <v>883</v>
      </c>
      <c r="N463" t="s">
        <v>544</v>
      </c>
      <c r="O463" t="s">
        <v>1206</v>
      </c>
      <c r="P463" t="s">
        <v>1298</v>
      </c>
      <c r="Q463" t="s">
        <v>1316</v>
      </c>
      <c r="R463" t="s">
        <v>327</v>
      </c>
      <c r="S463">
        <v>1</v>
      </c>
      <c r="T463" t="s">
        <v>473</v>
      </c>
      <c r="U463">
        <v>0</v>
      </c>
      <c r="V463" t="s">
        <v>217</v>
      </c>
      <c r="W463" t="s">
        <v>769</v>
      </c>
      <c r="X463" t="s">
        <v>1317</v>
      </c>
      <c r="Y463" t="s">
        <v>1242</v>
      </c>
      <c r="Z463" t="s">
        <v>328</v>
      </c>
      <c r="AA463">
        <v>0</v>
      </c>
      <c r="AB463" t="s">
        <v>1216</v>
      </c>
      <c r="AC463" t="s">
        <v>649</v>
      </c>
      <c r="AD463" t="s">
        <v>403</v>
      </c>
      <c r="AE463" t="s">
        <v>470</v>
      </c>
      <c r="AF463" t="s">
        <v>630</v>
      </c>
      <c r="AG463" t="s">
        <v>1370</v>
      </c>
      <c r="AH463" t="s">
        <v>329</v>
      </c>
      <c r="AI463">
        <v>1</v>
      </c>
      <c r="AJ463" t="s">
        <v>217</v>
      </c>
      <c r="AK463" t="s">
        <v>721</v>
      </c>
      <c r="AL463" t="s">
        <v>522</v>
      </c>
      <c r="AM463" t="s">
        <v>340</v>
      </c>
      <c r="AN463" t="s">
        <v>357</v>
      </c>
      <c r="AO463" t="s">
        <v>840</v>
      </c>
      <c r="AP463" t="s">
        <v>321</v>
      </c>
      <c r="AQ463">
        <v>1</v>
      </c>
      <c r="AR463" t="s">
        <v>217</v>
      </c>
      <c r="AS463" t="s">
        <v>1137</v>
      </c>
      <c r="AT463" t="s">
        <v>887</v>
      </c>
      <c r="AU463" t="s">
        <v>342</v>
      </c>
      <c r="AV463" t="s">
        <v>545</v>
      </c>
      <c r="AW463" t="s">
        <v>420</v>
      </c>
    </row>
    <row r="464" spans="1:49" x14ac:dyDescent="0.2">
      <c r="A464" t="s">
        <v>268</v>
      </c>
      <c r="B464" t="s">
        <v>104</v>
      </c>
      <c r="C464">
        <v>0</v>
      </c>
      <c r="D464" t="s">
        <v>480</v>
      </c>
      <c r="E464" t="s">
        <v>728</v>
      </c>
      <c r="F464" t="s">
        <v>411</v>
      </c>
      <c r="G464" t="s">
        <v>550</v>
      </c>
      <c r="H464" t="s">
        <v>680</v>
      </c>
      <c r="I464" t="s">
        <v>729</v>
      </c>
      <c r="J464" t="s">
        <v>326</v>
      </c>
      <c r="K464">
        <v>1</v>
      </c>
      <c r="L464" t="s">
        <v>1320</v>
      </c>
      <c r="M464">
        <v>0</v>
      </c>
      <c r="N464" t="s">
        <v>1099</v>
      </c>
      <c r="O464" t="s">
        <v>217</v>
      </c>
      <c r="P464" t="s">
        <v>593</v>
      </c>
      <c r="Q464" t="s">
        <v>449</v>
      </c>
      <c r="R464" t="s">
        <v>327</v>
      </c>
      <c r="S464">
        <v>1</v>
      </c>
      <c r="T464" t="s">
        <v>715</v>
      </c>
      <c r="U464">
        <v>0</v>
      </c>
      <c r="V464" t="s">
        <v>1321</v>
      </c>
      <c r="W464" t="s">
        <v>217</v>
      </c>
      <c r="X464" t="s">
        <v>665</v>
      </c>
      <c r="Y464" t="s">
        <v>781</v>
      </c>
      <c r="Z464" t="s">
        <v>328</v>
      </c>
      <c r="AA464">
        <v>0</v>
      </c>
      <c r="AB464" t="s">
        <v>594</v>
      </c>
      <c r="AC464">
        <v>0</v>
      </c>
      <c r="AD464" t="s">
        <v>217</v>
      </c>
      <c r="AE464" t="s">
        <v>1007</v>
      </c>
      <c r="AF464" t="s">
        <v>531</v>
      </c>
      <c r="AG464" t="s">
        <v>1024</v>
      </c>
      <c r="AH464" t="s">
        <v>329</v>
      </c>
      <c r="AI464">
        <v>1</v>
      </c>
      <c r="AJ464" t="s">
        <v>479</v>
      </c>
      <c r="AK464" t="s">
        <v>1120</v>
      </c>
      <c r="AL464" t="s">
        <v>441</v>
      </c>
      <c r="AM464" t="s">
        <v>378</v>
      </c>
      <c r="AN464" t="s">
        <v>400</v>
      </c>
      <c r="AO464" t="s">
        <v>1177</v>
      </c>
      <c r="AP464" t="s">
        <v>321</v>
      </c>
      <c r="AQ464">
        <v>1</v>
      </c>
      <c r="AR464" t="s">
        <v>747</v>
      </c>
      <c r="AS464" t="s">
        <v>1282</v>
      </c>
      <c r="AT464" t="s">
        <v>365</v>
      </c>
      <c r="AU464" t="s">
        <v>485</v>
      </c>
      <c r="AV464" t="s">
        <v>465</v>
      </c>
      <c r="AW464" t="s">
        <v>1321</v>
      </c>
    </row>
    <row r="465" spans="1:49" x14ac:dyDescent="0.2">
      <c r="A465" t="s">
        <v>269</v>
      </c>
      <c r="B465" t="s">
        <v>104</v>
      </c>
      <c r="C465">
        <v>1</v>
      </c>
      <c r="D465" t="s">
        <v>480</v>
      </c>
      <c r="E465" t="s">
        <v>597</v>
      </c>
      <c r="F465" t="s">
        <v>730</v>
      </c>
      <c r="G465" t="s">
        <v>694</v>
      </c>
      <c r="H465" t="s">
        <v>731</v>
      </c>
      <c r="I465" t="s">
        <v>565</v>
      </c>
      <c r="J465" t="s">
        <v>326</v>
      </c>
      <c r="K465">
        <v>0</v>
      </c>
      <c r="L465" t="s">
        <v>351</v>
      </c>
      <c r="M465" t="s">
        <v>484</v>
      </c>
      <c r="N465" t="s">
        <v>1044</v>
      </c>
      <c r="O465" t="s">
        <v>855</v>
      </c>
      <c r="P465" t="s">
        <v>549</v>
      </c>
      <c r="Q465" t="s">
        <v>1224</v>
      </c>
      <c r="R465" t="s">
        <v>327</v>
      </c>
      <c r="S465">
        <v>1</v>
      </c>
      <c r="T465" t="s">
        <v>762</v>
      </c>
      <c r="U465">
        <v>0</v>
      </c>
      <c r="V465" t="s">
        <v>401</v>
      </c>
      <c r="W465" t="s">
        <v>1299</v>
      </c>
      <c r="X465" t="s">
        <v>604</v>
      </c>
      <c r="Y465" t="s">
        <v>1323</v>
      </c>
      <c r="Z465" t="s">
        <v>328</v>
      </c>
      <c r="AA465">
        <v>0</v>
      </c>
      <c r="AB465" t="s">
        <v>217</v>
      </c>
      <c r="AC465">
        <v>0</v>
      </c>
      <c r="AD465" t="s">
        <v>406</v>
      </c>
      <c r="AE465" t="s">
        <v>373</v>
      </c>
      <c r="AF465" t="s">
        <v>1209</v>
      </c>
      <c r="AG465" t="s">
        <v>1268</v>
      </c>
      <c r="AH465" t="s">
        <v>329</v>
      </c>
      <c r="AI465">
        <v>1</v>
      </c>
      <c r="AJ465" t="s">
        <v>539</v>
      </c>
      <c r="AK465" t="s">
        <v>1111</v>
      </c>
      <c r="AL465" t="s">
        <v>770</v>
      </c>
      <c r="AM465" t="s">
        <v>1371</v>
      </c>
      <c r="AN465" t="s">
        <v>334</v>
      </c>
      <c r="AO465" t="s">
        <v>516</v>
      </c>
      <c r="AP465" t="s">
        <v>321</v>
      </c>
      <c r="AQ465">
        <v>0</v>
      </c>
      <c r="AR465" t="s">
        <v>217</v>
      </c>
      <c r="AS465">
        <v>0</v>
      </c>
      <c r="AT465" t="s">
        <v>406</v>
      </c>
      <c r="AU465" t="s">
        <v>373</v>
      </c>
      <c r="AV465" t="s">
        <v>1209</v>
      </c>
      <c r="AW465" t="s">
        <v>1268</v>
      </c>
    </row>
    <row r="466" spans="1:49" x14ac:dyDescent="0.2">
      <c r="A466" t="s">
        <v>270</v>
      </c>
      <c r="B466" t="s">
        <v>104</v>
      </c>
      <c r="C466">
        <v>0</v>
      </c>
      <c r="D466" t="s">
        <v>217</v>
      </c>
      <c r="E466" t="s">
        <v>738</v>
      </c>
      <c r="F466" t="s">
        <v>511</v>
      </c>
      <c r="G466" t="s">
        <v>739</v>
      </c>
      <c r="H466" t="s">
        <v>740</v>
      </c>
      <c r="I466" t="s">
        <v>561</v>
      </c>
      <c r="J466" t="s">
        <v>326</v>
      </c>
      <c r="K466">
        <v>1</v>
      </c>
      <c r="L466" t="s">
        <v>482</v>
      </c>
      <c r="M466">
        <v>0</v>
      </c>
      <c r="N466" t="s">
        <v>217</v>
      </c>
      <c r="O466" t="s">
        <v>410</v>
      </c>
      <c r="P466" t="s">
        <v>787</v>
      </c>
      <c r="Q466" t="s">
        <v>376</v>
      </c>
      <c r="R466" t="s">
        <v>327</v>
      </c>
      <c r="S466">
        <v>1</v>
      </c>
      <c r="T466" t="s">
        <v>772</v>
      </c>
      <c r="U466">
        <v>0</v>
      </c>
      <c r="V466" t="s">
        <v>217</v>
      </c>
      <c r="W466" t="s">
        <v>678</v>
      </c>
      <c r="X466" t="s">
        <v>1096</v>
      </c>
      <c r="Y466" t="s">
        <v>428</v>
      </c>
      <c r="Z466" t="s">
        <v>328</v>
      </c>
      <c r="AA466">
        <v>1</v>
      </c>
      <c r="AB466" t="s">
        <v>458</v>
      </c>
      <c r="AC466">
        <v>0</v>
      </c>
      <c r="AD466" t="s">
        <v>424</v>
      </c>
      <c r="AE466" t="s">
        <v>450</v>
      </c>
      <c r="AF466" s="3">
        <v>1082</v>
      </c>
      <c r="AG466" t="s">
        <v>560</v>
      </c>
      <c r="AH466" t="s">
        <v>329</v>
      </c>
      <c r="AI466">
        <v>1</v>
      </c>
      <c r="AJ466" t="s">
        <v>485</v>
      </c>
      <c r="AK466" t="s">
        <v>435</v>
      </c>
      <c r="AL466" s="7">
        <v>47119</v>
      </c>
      <c r="AM466" t="s">
        <v>1321</v>
      </c>
      <c r="AN466" t="s">
        <v>476</v>
      </c>
      <c r="AO466" t="s">
        <v>444</v>
      </c>
      <c r="AP466" t="s">
        <v>321</v>
      </c>
      <c r="AQ466">
        <v>0</v>
      </c>
      <c r="AR466" t="s">
        <v>217</v>
      </c>
      <c r="AS466" t="s">
        <v>676</v>
      </c>
      <c r="AT466" t="s">
        <v>347</v>
      </c>
      <c r="AU466" t="s">
        <v>1325</v>
      </c>
      <c r="AV466" t="s">
        <v>1060</v>
      </c>
      <c r="AW466" t="s">
        <v>377</v>
      </c>
    </row>
    <row r="467" spans="1:49" x14ac:dyDescent="0.2">
      <c r="A467" t="s">
        <v>271</v>
      </c>
      <c r="B467" t="s">
        <v>104</v>
      </c>
      <c r="C467">
        <v>0</v>
      </c>
      <c r="D467" t="s">
        <v>560</v>
      </c>
      <c r="E467" t="s">
        <v>741</v>
      </c>
      <c r="F467" t="s">
        <v>742</v>
      </c>
      <c r="G467" t="s">
        <v>430</v>
      </c>
      <c r="H467" t="s">
        <v>571</v>
      </c>
      <c r="I467" t="s">
        <v>743</v>
      </c>
      <c r="J467" t="s">
        <v>326</v>
      </c>
      <c r="K467">
        <v>1</v>
      </c>
      <c r="L467" s="7">
        <v>14977</v>
      </c>
      <c r="M467">
        <v>0</v>
      </c>
      <c r="N467" t="s">
        <v>1122</v>
      </c>
      <c r="O467" t="s">
        <v>217</v>
      </c>
      <c r="P467" t="s">
        <v>1258</v>
      </c>
      <c r="Q467" t="s">
        <v>848</v>
      </c>
      <c r="R467" t="s">
        <v>327</v>
      </c>
      <c r="S467">
        <v>1</v>
      </c>
      <c r="T467" s="3">
        <v>1082</v>
      </c>
      <c r="U467">
        <v>0</v>
      </c>
      <c r="V467" t="s">
        <v>584</v>
      </c>
      <c r="W467" t="s">
        <v>217</v>
      </c>
      <c r="X467" t="s">
        <v>734</v>
      </c>
      <c r="Y467" t="s">
        <v>1182</v>
      </c>
      <c r="Z467" t="s">
        <v>328</v>
      </c>
      <c r="AA467">
        <v>1</v>
      </c>
      <c r="AB467" t="s">
        <v>343</v>
      </c>
      <c r="AC467" t="s">
        <v>577</v>
      </c>
      <c r="AD467" t="s">
        <v>591</v>
      </c>
      <c r="AE467" t="s">
        <v>698</v>
      </c>
      <c r="AF467" t="s">
        <v>1155</v>
      </c>
      <c r="AG467" t="s">
        <v>450</v>
      </c>
      <c r="AH467" t="s">
        <v>329</v>
      </c>
      <c r="AI467">
        <v>1</v>
      </c>
      <c r="AJ467" t="s">
        <v>576</v>
      </c>
      <c r="AK467" t="s">
        <v>477</v>
      </c>
      <c r="AL467" t="s">
        <v>794</v>
      </c>
      <c r="AM467" t="s">
        <v>616</v>
      </c>
      <c r="AN467" t="s">
        <v>753</v>
      </c>
      <c r="AO467" t="s">
        <v>1326</v>
      </c>
      <c r="AP467" t="s">
        <v>321</v>
      </c>
      <c r="AQ467">
        <v>0</v>
      </c>
      <c r="AR467" t="s">
        <v>480</v>
      </c>
      <c r="AS467" t="s">
        <v>796</v>
      </c>
      <c r="AT467" t="s">
        <v>468</v>
      </c>
      <c r="AU467" t="s">
        <v>797</v>
      </c>
      <c r="AV467" t="s">
        <v>720</v>
      </c>
      <c r="AW467" t="s">
        <v>1042</v>
      </c>
    </row>
    <row r="468" spans="1:49" x14ac:dyDescent="0.2">
      <c r="A468" t="s">
        <v>272</v>
      </c>
      <c r="B468" t="s">
        <v>104</v>
      </c>
      <c r="C468">
        <v>0</v>
      </c>
      <c r="D468" t="s">
        <v>480</v>
      </c>
      <c r="E468" t="s">
        <v>744</v>
      </c>
      <c r="F468" t="s">
        <v>745</v>
      </c>
      <c r="G468" t="s">
        <v>653</v>
      </c>
      <c r="H468" t="s">
        <v>746</v>
      </c>
      <c r="I468" s="3">
        <v>1379</v>
      </c>
      <c r="J468" t="s">
        <v>326</v>
      </c>
      <c r="K468">
        <v>1</v>
      </c>
      <c r="L468" t="s">
        <v>217</v>
      </c>
      <c r="M468">
        <v>0</v>
      </c>
      <c r="N468" t="s">
        <v>217</v>
      </c>
      <c r="O468" t="s">
        <v>217</v>
      </c>
      <c r="P468" t="s">
        <v>441</v>
      </c>
      <c r="Q468" t="s">
        <v>523</v>
      </c>
      <c r="R468" t="s">
        <v>327</v>
      </c>
      <c r="S468">
        <v>1</v>
      </c>
      <c r="T468" t="s">
        <v>217</v>
      </c>
      <c r="U468">
        <v>0</v>
      </c>
      <c r="V468" t="s">
        <v>228</v>
      </c>
      <c r="W468" t="s">
        <v>228</v>
      </c>
      <c r="X468" t="s">
        <v>491</v>
      </c>
      <c r="Y468" t="s">
        <v>701</v>
      </c>
      <c r="Z468" t="s">
        <v>328</v>
      </c>
      <c r="AA468">
        <v>1</v>
      </c>
      <c r="AB468" t="s">
        <v>217</v>
      </c>
      <c r="AC468">
        <v>0</v>
      </c>
      <c r="AD468" t="s">
        <v>217</v>
      </c>
      <c r="AE468" t="s">
        <v>217</v>
      </c>
      <c r="AF468" t="s">
        <v>631</v>
      </c>
      <c r="AG468" t="s">
        <v>631</v>
      </c>
      <c r="AH468" t="s">
        <v>329</v>
      </c>
      <c r="AI468">
        <v>0</v>
      </c>
      <c r="AJ468" t="s">
        <v>217</v>
      </c>
      <c r="AK468">
        <v>0</v>
      </c>
      <c r="AL468" t="s">
        <v>217</v>
      </c>
      <c r="AM468" t="s">
        <v>217</v>
      </c>
      <c r="AN468" t="s">
        <v>1071</v>
      </c>
      <c r="AO468" t="s">
        <v>522</v>
      </c>
      <c r="AP468" t="s">
        <v>321</v>
      </c>
      <c r="AQ468">
        <v>1</v>
      </c>
      <c r="AR468" t="s">
        <v>217</v>
      </c>
      <c r="AS468">
        <v>0</v>
      </c>
      <c r="AT468" t="s">
        <v>228</v>
      </c>
      <c r="AU468" t="s">
        <v>228</v>
      </c>
      <c r="AV468" t="s">
        <v>491</v>
      </c>
      <c r="AW468" t="s">
        <v>701</v>
      </c>
    </row>
    <row r="469" spans="1:49" x14ac:dyDescent="0.2">
      <c r="A469" t="s">
        <v>273</v>
      </c>
      <c r="B469" t="s">
        <v>104</v>
      </c>
      <c r="C469">
        <v>0</v>
      </c>
      <c r="D469" t="s">
        <v>217</v>
      </c>
      <c r="E469" t="s">
        <v>749</v>
      </c>
      <c r="F469" t="s">
        <v>349</v>
      </c>
      <c r="G469" t="s">
        <v>694</v>
      </c>
      <c r="H469" t="s">
        <v>378</v>
      </c>
      <c r="I469" t="s">
        <v>565</v>
      </c>
      <c r="J469" t="s">
        <v>326</v>
      </c>
      <c r="K469">
        <v>0</v>
      </c>
      <c r="L469" t="s">
        <v>571</v>
      </c>
      <c r="M469">
        <v>0</v>
      </c>
      <c r="N469" t="s">
        <v>217</v>
      </c>
      <c r="O469" t="s">
        <v>723</v>
      </c>
      <c r="P469" t="s">
        <v>824</v>
      </c>
      <c r="Q469" t="s">
        <v>1243</v>
      </c>
      <c r="R469" t="s">
        <v>327</v>
      </c>
      <c r="S469">
        <v>0</v>
      </c>
      <c r="T469" t="s">
        <v>758</v>
      </c>
      <c r="U469">
        <v>0</v>
      </c>
      <c r="V469" t="s">
        <v>217</v>
      </c>
      <c r="W469" t="s">
        <v>1198</v>
      </c>
      <c r="X469" t="s">
        <v>864</v>
      </c>
      <c r="Y469" t="s">
        <v>1010</v>
      </c>
      <c r="Z469" t="s">
        <v>328</v>
      </c>
      <c r="AA469">
        <v>0</v>
      </c>
      <c r="AB469" t="s">
        <v>389</v>
      </c>
      <c r="AC469" t="s">
        <v>526</v>
      </c>
      <c r="AD469" t="s">
        <v>373</v>
      </c>
      <c r="AE469" t="s">
        <v>818</v>
      </c>
      <c r="AF469" t="s">
        <v>507</v>
      </c>
      <c r="AG469" s="7">
        <v>16803</v>
      </c>
      <c r="AH469" t="s">
        <v>329</v>
      </c>
      <c r="AI469">
        <v>1</v>
      </c>
      <c r="AJ469" t="s">
        <v>424</v>
      </c>
      <c r="AK469" t="s">
        <v>367</v>
      </c>
      <c r="AL469" t="s">
        <v>356</v>
      </c>
      <c r="AM469" t="s">
        <v>476</v>
      </c>
      <c r="AN469" t="s">
        <v>584</v>
      </c>
      <c r="AO469" s="3">
        <v>1116</v>
      </c>
      <c r="AP469" t="s">
        <v>321</v>
      </c>
      <c r="AQ469">
        <v>0</v>
      </c>
      <c r="AR469" t="s">
        <v>389</v>
      </c>
      <c r="AS469" t="s">
        <v>526</v>
      </c>
      <c r="AT469" t="s">
        <v>373</v>
      </c>
      <c r="AU469" t="s">
        <v>818</v>
      </c>
      <c r="AV469" t="s">
        <v>507</v>
      </c>
      <c r="AW469" s="7">
        <v>16803</v>
      </c>
    </row>
    <row r="470" spans="1:49" x14ac:dyDescent="0.2">
      <c r="A470" t="s">
        <v>274</v>
      </c>
      <c r="B470" t="s">
        <v>104</v>
      </c>
      <c r="C470">
        <v>0</v>
      </c>
      <c r="D470" t="s">
        <v>217</v>
      </c>
      <c r="E470" t="s">
        <v>752</v>
      </c>
      <c r="F470" t="s">
        <v>753</v>
      </c>
      <c r="G470" t="s">
        <v>694</v>
      </c>
      <c r="H470" t="s">
        <v>408</v>
      </c>
      <c r="I470" t="s">
        <v>565</v>
      </c>
      <c r="J470" t="s">
        <v>326</v>
      </c>
      <c r="K470">
        <v>0</v>
      </c>
      <c r="L470" t="s">
        <v>579</v>
      </c>
      <c r="M470">
        <v>0</v>
      </c>
      <c r="N470" t="s">
        <v>414</v>
      </c>
      <c r="O470" t="s">
        <v>1211</v>
      </c>
      <c r="P470" t="s">
        <v>349</v>
      </c>
      <c r="Q470" t="s">
        <v>660</v>
      </c>
      <c r="R470" t="s">
        <v>327</v>
      </c>
      <c r="S470">
        <v>0</v>
      </c>
      <c r="T470" t="s">
        <v>755</v>
      </c>
      <c r="U470">
        <v>0</v>
      </c>
      <c r="V470" t="s">
        <v>426</v>
      </c>
      <c r="W470" t="s">
        <v>659</v>
      </c>
      <c r="X470" t="s">
        <v>1003</v>
      </c>
      <c r="Y470" t="s">
        <v>371</v>
      </c>
      <c r="Z470" t="s">
        <v>328</v>
      </c>
      <c r="AA470">
        <v>0</v>
      </c>
      <c r="AB470" t="s">
        <v>217</v>
      </c>
      <c r="AC470">
        <v>0</v>
      </c>
      <c r="AD470" t="s">
        <v>377</v>
      </c>
      <c r="AE470" t="s">
        <v>379</v>
      </c>
      <c r="AF470" t="s">
        <v>454</v>
      </c>
      <c r="AG470" t="s">
        <v>753</v>
      </c>
      <c r="AH470" t="s">
        <v>329</v>
      </c>
      <c r="AI470">
        <v>0</v>
      </c>
      <c r="AJ470" t="s">
        <v>217</v>
      </c>
      <c r="AK470" t="s">
        <v>606</v>
      </c>
      <c r="AL470" t="s">
        <v>1052</v>
      </c>
      <c r="AM470" t="s">
        <v>1334</v>
      </c>
      <c r="AN470" t="s">
        <v>445</v>
      </c>
      <c r="AO470" t="s">
        <v>571</v>
      </c>
      <c r="AP470" t="s">
        <v>321</v>
      </c>
      <c r="AQ470">
        <v>1</v>
      </c>
      <c r="AR470" t="s">
        <v>481</v>
      </c>
      <c r="AS470" t="s">
        <v>1143</v>
      </c>
      <c r="AT470" t="s">
        <v>1151</v>
      </c>
      <c r="AU470" t="s">
        <v>342</v>
      </c>
      <c r="AV470" t="s">
        <v>1152</v>
      </c>
      <c r="AW470" t="s">
        <v>420</v>
      </c>
    </row>
    <row r="471" spans="1:49" x14ac:dyDescent="0.2">
      <c r="A471" t="s">
        <v>275</v>
      </c>
      <c r="B471" t="s">
        <v>104</v>
      </c>
      <c r="C471">
        <v>1</v>
      </c>
      <c r="D471" t="s">
        <v>217</v>
      </c>
      <c r="E471" t="s">
        <v>462</v>
      </c>
      <c r="F471" t="s">
        <v>757</v>
      </c>
      <c r="G471" t="s">
        <v>430</v>
      </c>
      <c r="H471" t="s">
        <v>758</v>
      </c>
      <c r="I471" t="s">
        <v>743</v>
      </c>
      <c r="J471" t="s">
        <v>326</v>
      </c>
      <c r="K471">
        <v>0</v>
      </c>
      <c r="L471" t="s">
        <v>579</v>
      </c>
      <c r="M471">
        <v>0</v>
      </c>
      <c r="N471" t="s">
        <v>217</v>
      </c>
      <c r="O471" t="s">
        <v>534</v>
      </c>
      <c r="P471" t="s">
        <v>592</v>
      </c>
      <c r="Q471" t="s">
        <v>828</v>
      </c>
      <c r="R471" t="s">
        <v>327</v>
      </c>
      <c r="S471">
        <v>0</v>
      </c>
      <c r="T471" t="s">
        <v>688</v>
      </c>
      <c r="U471">
        <v>0</v>
      </c>
      <c r="V471" t="s">
        <v>730</v>
      </c>
      <c r="W471" t="s">
        <v>217</v>
      </c>
      <c r="X471" t="s">
        <v>489</v>
      </c>
      <c r="Y471" t="s">
        <v>1182</v>
      </c>
      <c r="Z471" t="s">
        <v>328</v>
      </c>
      <c r="AA471">
        <v>1</v>
      </c>
      <c r="AB471" t="s">
        <v>649</v>
      </c>
      <c r="AC471" t="s">
        <v>779</v>
      </c>
      <c r="AD471" t="s">
        <v>370</v>
      </c>
      <c r="AE471" t="s">
        <v>698</v>
      </c>
      <c r="AF471" t="s">
        <v>1372</v>
      </c>
      <c r="AG471" t="s">
        <v>450</v>
      </c>
      <c r="AH471" t="s">
        <v>329</v>
      </c>
      <c r="AI471">
        <v>1</v>
      </c>
      <c r="AJ471" t="s">
        <v>803</v>
      </c>
      <c r="AK471" t="s">
        <v>611</v>
      </c>
      <c r="AL471" t="s">
        <v>511</v>
      </c>
      <c r="AM471" t="s">
        <v>616</v>
      </c>
      <c r="AN471" t="s">
        <v>1373</v>
      </c>
      <c r="AO471" t="s">
        <v>1326</v>
      </c>
      <c r="AP471" t="s">
        <v>321</v>
      </c>
      <c r="AQ471">
        <v>1</v>
      </c>
      <c r="AR471" t="s">
        <v>481</v>
      </c>
      <c r="AS471" t="s">
        <v>869</v>
      </c>
      <c r="AT471" t="s">
        <v>623</v>
      </c>
      <c r="AU471" t="s">
        <v>797</v>
      </c>
      <c r="AV471" t="s">
        <v>663</v>
      </c>
      <c r="AW471" t="s">
        <v>1042</v>
      </c>
    </row>
    <row r="472" spans="1:49" x14ac:dyDescent="0.2">
      <c r="A472" t="s">
        <v>276</v>
      </c>
      <c r="B472" t="s">
        <v>104</v>
      </c>
      <c r="C472">
        <v>0</v>
      </c>
      <c r="D472" t="s">
        <v>217</v>
      </c>
      <c r="E472" t="s">
        <v>760</v>
      </c>
      <c r="F472" t="s">
        <v>745</v>
      </c>
      <c r="G472" t="s">
        <v>669</v>
      </c>
      <c r="H472" t="s">
        <v>746</v>
      </c>
      <c r="I472" s="3">
        <v>1245</v>
      </c>
      <c r="J472" t="s">
        <v>326</v>
      </c>
      <c r="K472">
        <v>0</v>
      </c>
      <c r="L472" t="s">
        <v>217</v>
      </c>
      <c r="M472">
        <v>0</v>
      </c>
      <c r="N472" t="s">
        <v>217</v>
      </c>
      <c r="O472" t="s">
        <v>217</v>
      </c>
      <c r="P472" t="s">
        <v>598</v>
      </c>
      <c r="Q472" t="s">
        <v>1303</v>
      </c>
      <c r="R472" t="s">
        <v>327</v>
      </c>
      <c r="S472">
        <v>0</v>
      </c>
      <c r="T472" t="s">
        <v>217</v>
      </c>
      <c r="U472">
        <v>0</v>
      </c>
      <c r="V472" t="s">
        <v>217</v>
      </c>
      <c r="W472" t="s">
        <v>217</v>
      </c>
      <c r="X472" t="s">
        <v>767</v>
      </c>
      <c r="Y472" t="s">
        <v>1138</v>
      </c>
      <c r="Z472" t="s">
        <v>328</v>
      </c>
      <c r="AA472">
        <v>0</v>
      </c>
      <c r="AB472" t="s">
        <v>217</v>
      </c>
      <c r="AC472">
        <v>0</v>
      </c>
      <c r="AD472" t="s">
        <v>217</v>
      </c>
      <c r="AE472" t="s">
        <v>217</v>
      </c>
      <c r="AF472" t="s">
        <v>767</v>
      </c>
      <c r="AG472" t="s">
        <v>1138</v>
      </c>
      <c r="AH472" t="s">
        <v>329</v>
      </c>
      <c r="AI472">
        <v>0</v>
      </c>
      <c r="AJ472" t="s">
        <v>750</v>
      </c>
      <c r="AK472" t="s">
        <v>778</v>
      </c>
      <c r="AL472" t="s">
        <v>1266</v>
      </c>
      <c r="AM472" t="s">
        <v>1072</v>
      </c>
      <c r="AN472" t="s">
        <v>217</v>
      </c>
      <c r="AO472" t="s">
        <v>394</v>
      </c>
      <c r="AP472" t="s">
        <v>321</v>
      </c>
      <c r="AQ472">
        <v>0</v>
      </c>
      <c r="AR472" t="s">
        <v>217</v>
      </c>
      <c r="AS472">
        <v>0</v>
      </c>
      <c r="AT472" t="s">
        <v>217</v>
      </c>
      <c r="AU472" t="s">
        <v>217</v>
      </c>
      <c r="AV472" t="s">
        <v>767</v>
      </c>
      <c r="AW472" t="s">
        <v>1138</v>
      </c>
    </row>
    <row r="473" spans="1:49" x14ac:dyDescent="0.2">
      <c r="A473" t="s">
        <v>277</v>
      </c>
      <c r="B473" t="s">
        <v>104</v>
      </c>
      <c r="C473">
        <v>1</v>
      </c>
      <c r="D473" t="s">
        <v>479</v>
      </c>
      <c r="E473" t="s">
        <v>520</v>
      </c>
      <c r="F473" t="s">
        <v>757</v>
      </c>
      <c r="G473" t="s">
        <v>761</v>
      </c>
      <c r="H473" t="s">
        <v>758</v>
      </c>
      <c r="I473" t="s">
        <v>762</v>
      </c>
      <c r="J473" t="s">
        <v>326</v>
      </c>
      <c r="K473">
        <v>1</v>
      </c>
      <c r="L473" t="s">
        <v>539</v>
      </c>
      <c r="M473">
        <v>0</v>
      </c>
      <c r="N473" t="s">
        <v>1327</v>
      </c>
      <c r="O473" t="s">
        <v>620</v>
      </c>
      <c r="P473" t="s">
        <v>1123</v>
      </c>
      <c r="Q473" t="s">
        <v>1149</v>
      </c>
      <c r="R473" t="s">
        <v>327</v>
      </c>
      <c r="S473">
        <v>1</v>
      </c>
      <c r="T473" s="3">
        <v>1517</v>
      </c>
      <c r="U473">
        <v>0</v>
      </c>
      <c r="V473" t="s">
        <v>1328</v>
      </c>
      <c r="W473" t="s">
        <v>756</v>
      </c>
      <c r="X473" t="s">
        <v>458</v>
      </c>
      <c r="Y473" t="s">
        <v>664</v>
      </c>
      <c r="Z473" t="s">
        <v>328</v>
      </c>
      <c r="AA473">
        <v>1</v>
      </c>
      <c r="AB473" t="s">
        <v>529</v>
      </c>
      <c r="AC473" t="s">
        <v>1161</v>
      </c>
      <c r="AD473" t="s">
        <v>641</v>
      </c>
      <c r="AE473" t="s">
        <v>794</v>
      </c>
      <c r="AF473" t="s">
        <v>1374</v>
      </c>
      <c r="AG473" t="s">
        <v>491</v>
      </c>
      <c r="AH473" t="s">
        <v>329</v>
      </c>
      <c r="AI473">
        <v>1</v>
      </c>
      <c r="AJ473" t="s">
        <v>480</v>
      </c>
      <c r="AK473" t="s">
        <v>779</v>
      </c>
      <c r="AL473" t="s">
        <v>491</v>
      </c>
      <c r="AM473" t="s">
        <v>591</v>
      </c>
      <c r="AN473" t="s">
        <v>867</v>
      </c>
      <c r="AO473" t="s">
        <v>1169</v>
      </c>
      <c r="AP473" t="s">
        <v>321</v>
      </c>
      <c r="AQ473">
        <v>0</v>
      </c>
      <c r="AR473" t="s">
        <v>559</v>
      </c>
      <c r="AS473" t="s">
        <v>1137</v>
      </c>
      <c r="AT473" t="s">
        <v>347</v>
      </c>
      <c r="AU473" t="s">
        <v>1157</v>
      </c>
      <c r="AV473" t="s">
        <v>585</v>
      </c>
      <c r="AW473" t="s">
        <v>881</v>
      </c>
    </row>
    <row r="474" spans="1:49" x14ac:dyDescent="0.2">
      <c r="A474" t="s">
        <v>278</v>
      </c>
      <c r="B474" t="s">
        <v>104</v>
      </c>
      <c r="C474">
        <v>1</v>
      </c>
      <c r="D474" t="s">
        <v>480</v>
      </c>
      <c r="E474" t="s">
        <v>705</v>
      </c>
      <c r="F474" t="s">
        <v>725</v>
      </c>
      <c r="G474" s="3">
        <v>26069</v>
      </c>
      <c r="H474" t="s">
        <v>763</v>
      </c>
      <c r="I474" s="3">
        <v>22602</v>
      </c>
      <c r="J474" t="s">
        <v>326</v>
      </c>
      <c r="K474">
        <v>1</v>
      </c>
      <c r="L474" s="3">
        <v>1488</v>
      </c>
      <c r="M474" t="s">
        <v>554</v>
      </c>
      <c r="N474" t="s">
        <v>413</v>
      </c>
      <c r="O474" t="s">
        <v>560</v>
      </c>
      <c r="P474" t="s">
        <v>1118</v>
      </c>
      <c r="Q474" t="s">
        <v>699</v>
      </c>
      <c r="R474" t="s">
        <v>327</v>
      </c>
      <c r="S474">
        <v>1</v>
      </c>
      <c r="T474" t="s">
        <v>217</v>
      </c>
      <c r="U474">
        <v>0</v>
      </c>
      <c r="V474" t="s">
        <v>228</v>
      </c>
      <c r="W474" t="s">
        <v>228</v>
      </c>
      <c r="X474" t="s">
        <v>1329</v>
      </c>
      <c r="Y474" t="s">
        <v>554</v>
      </c>
      <c r="Z474" t="s">
        <v>328</v>
      </c>
      <c r="AA474">
        <v>1</v>
      </c>
      <c r="AB474" t="s">
        <v>217</v>
      </c>
      <c r="AC474">
        <v>0</v>
      </c>
      <c r="AD474" t="s">
        <v>217</v>
      </c>
      <c r="AE474" t="s">
        <v>480</v>
      </c>
      <c r="AF474" t="s">
        <v>1050</v>
      </c>
      <c r="AG474" t="s">
        <v>546</v>
      </c>
      <c r="AH474" t="s">
        <v>329</v>
      </c>
      <c r="AI474">
        <v>1</v>
      </c>
      <c r="AJ474" t="s">
        <v>513</v>
      </c>
      <c r="AK474">
        <v>0</v>
      </c>
      <c r="AL474" t="s">
        <v>1161</v>
      </c>
      <c r="AM474" t="s">
        <v>1287</v>
      </c>
      <c r="AN474" t="s">
        <v>1375</v>
      </c>
      <c r="AO474" t="s">
        <v>479</v>
      </c>
      <c r="AP474" t="s">
        <v>321</v>
      </c>
      <c r="AQ474">
        <v>1</v>
      </c>
      <c r="AR474" t="s">
        <v>217</v>
      </c>
      <c r="AS474">
        <v>0</v>
      </c>
      <c r="AT474" t="s">
        <v>217</v>
      </c>
      <c r="AU474" t="s">
        <v>480</v>
      </c>
      <c r="AV474" t="s">
        <v>1050</v>
      </c>
      <c r="AW474" t="s">
        <v>546</v>
      </c>
    </row>
    <row r="475" spans="1:49" x14ac:dyDescent="0.2">
      <c r="A475" t="s">
        <v>279</v>
      </c>
      <c r="B475" t="s">
        <v>104</v>
      </c>
      <c r="C475">
        <v>0</v>
      </c>
      <c r="D475" t="s">
        <v>217</v>
      </c>
      <c r="E475" t="s">
        <v>609</v>
      </c>
      <c r="F475" t="s">
        <v>668</v>
      </c>
      <c r="G475" t="s">
        <v>653</v>
      </c>
      <c r="H475" t="s">
        <v>670</v>
      </c>
      <c r="I475" s="3">
        <v>1379</v>
      </c>
      <c r="J475" t="s">
        <v>326</v>
      </c>
      <c r="K475">
        <v>1</v>
      </c>
      <c r="L475" s="3">
        <v>2051</v>
      </c>
      <c r="M475">
        <v>0</v>
      </c>
      <c r="N475" t="s">
        <v>532</v>
      </c>
      <c r="O475" t="s">
        <v>1189</v>
      </c>
      <c r="P475" t="s">
        <v>1032</v>
      </c>
      <c r="Q475" t="s">
        <v>217</v>
      </c>
      <c r="R475" t="s">
        <v>327</v>
      </c>
      <c r="S475">
        <v>1</v>
      </c>
      <c r="T475" t="s">
        <v>217</v>
      </c>
      <c r="U475">
        <v>0</v>
      </c>
      <c r="V475" t="s">
        <v>228</v>
      </c>
      <c r="W475" t="s">
        <v>228</v>
      </c>
      <c r="X475" t="s">
        <v>1330</v>
      </c>
      <c r="Y475" t="s">
        <v>701</v>
      </c>
      <c r="Z475" t="s">
        <v>328</v>
      </c>
      <c r="AA475">
        <v>1</v>
      </c>
      <c r="AB475" t="s">
        <v>217</v>
      </c>
      <c r="AC475">
        <v>0</v>
      </c>
      <c r="AD475" t="s">
        <v>217</v>
      </c>
      <c r="AE475" t="s">
        <v>512</v>
      </c>
      <c r="AF475" s="3">
        <v>1357</v>
      </c>
      <c r="AG475" t="s">
        <v>337</v>
      </c>
      <c r="AH475" t="s">
        <v>329</v>
      </c>
      <c r="AI475">
        <v>1</v>
      </c>
      <c r="AJ475" t="s">
        <v>647</v>
      </c>
      <c r="AK475">
        <v>0</v>
      </c>
      <c r="AL475" t="s">
        <v>1376</v>
      </c>
      <c r="AM475" t="s">
        <v>1366</v>
      </c>
      <c r="AN475" t="s">
        <v>489</v>
      </c>
      <c r="AO475" t="s">
        <v>217</v>
      </c>
      <c r="AP475" t="s">
        <v>321</v>
      </c>
      <c r="AQ475">
        <v>1</v>
      </c>
      <c r="AR475" t="s">
        <v>217</v>
      </c>
      <c r="AS475">
        <v>0</v>
      </c>
      <c r="AT475" t="s">
        <v>228</v>
      </c>
      <c r="AU475" t="s">
        <v>228</v>
      </c>
      <c r="AV475" t="s">
        <v>1330</v>
      </c>
      <c r="AW475" t="s">
        <v>701</v>
      </c>
    </row>
    <row r="476" spans="1:49" x14ac:dyDescent="0.2">
      <c r="A476" t="s">
        <v>280</v>
      </c>
      <c r="B476" t="s">
        <v>104</v>
      </c>
      <c r="C476">
        <v>0</v>
      </c>
      <c r="D476" t="s">
        <v>217</v>
      </c>
      <c r="E476" t="s">
        <v>665</v>
      </c>
      <c r="F476" s="3">
        <v>1195</v>
      </c>
      <c r="G476" t="s">
        <v>436</v>
      </c>
      <c r="H476" s="3">
        <v>1115</v>
      </c>
      <c r="I476" t="s">
        <v>694</v>
      </c>
      <c r="J476" t="s">
        <v>326</v>
      </c>
      <c r="K476">
        <v>0</v>
      </c>
      <c r="L476" t="s">
        <v>340</v>
      </c>
      <c r="M476">
        <v>0</v>
      </c>
      <c r="N476" t="s">
        <v>217</v>
      </c>
      <c r="O476" t="s">
        <v>1055</v>
      </c>
      <c r="P476" t="s">
        <v>541</v>
      </c>
      <c r="Q476" t="s">
        <v>420</v>
      </c>
      <c r="R476" t="s">
        <v>327</v>
      </c>
      <c r="S476">
        <v>0</v>
      </c>
      <c r="T476" t="s">
        <v>340</v>
      </c>
      <c r="U476">
        <v>0</v>
      </c>
      <c r="V476" t="s">
        <v>217</v>
      </c>
      <c r="W476" t="s">
        <v>1055</v>
      </c>
      <c r="X476" t="s">
        <v>541</v>
      </c>
      <c r="Y476" t="s">
        <v>420</v>
      </c>
      <c r="Z476" t="s">
        <v>328</v>
      </c>
      <c r="AA476">
        <v>0</v>
      </c>
      <c r="AB476" t="s">
        <v>844</v>
      </c>
      <c r="AC476" t="s">
        <v>478</v>
      </c>
      <c r="AD476" t="s">
        <v>380</v>
      </c>
      <c r="AE476" t="s">
        <v>560</v>
      </c>
      <c r="AF476" t="s">
        <v>1179</v>
      </c>
      <c r="AG476" s="3">
        <v>1149</v>
      </c>
      <c r="AH476" t="s">
        <v>329</v>
      </c>
      <c r="AI476">
        <v>0</v>
      </c>
      <c r="AJ476" t="s">
        <v>340</v>
      </c>
      <c r="AK476" t="s">
        <v>434</v>
      </c>
      <c r="AL476" t="s">
        <v>553</v>
      </c>
      <c r="AM476" t="s">
        <v>1076</v>
      </c>
      <c r="AN476" t="s">
        <v>424</v>
      </c>
      <c r="AO476" t="s">
        <v>822</v>
      </c>
      <c r="AP476" t="s">
        <v>321</v>
      </c>
      <c r="AQ476">
        <v>0</v>
      </c>
      <c r="AR476" t="s">
        <v>217</v>
      </c>
      <c r="AS476" t="s">
        <v>1091</v>
      </c>
      <c r="AT476" t="s">
        <v>432</v>
      </c>
      <c r="AU476" t="s">
        <v>1051</v>
      </c>
      <c r="AV476" t="s">
        <v>1160</v>
      </c>
      <c r="AW476" t="s">
        <v>1136</v>
      </c>
    </row>
    <row r="477" spans="1:49" x14ac:dyDescent="0.2">
      <c r="A477" t="s">
        <v>281</v>
      </c>
      <c r="B477" t="s">
        <v>104</v>
      </c>
      <c r="C477">
        <v>1</v>
      </c>
      <c r="D477" t="s">
        <v>479</v>
      </c>
      <c r="E477" t="s">
        <v>767</v>
      </c>
      <c r="F477" t="s">
        <v>421</v>
      </c>
      <c r="G477" t="s">
        <v>430</v>
      </c>
      <c r="H477" t="s">
        <v>402</v>
      </c>
      <c r="I477" t="s">
        <v>743</v>
      </c>
      <c r="J477" t="s">
        <v>326</v>
      </c>
      <c r="K477">
        <v>0</v>
      </c>
      <c r="L477" t="s">
        <v>1069</v>
      </c>
      <c r="M477" t="s">
        <v>646</v>
      </c>
      <c r="N477" t="s">
        <v>610</v>
      </c>
      <c r="O477" t="s">
        <v>521</v>
      </c>
      <c r="P477" t="s">
        <v>789</v>
      </c>
      <c r="Q477" t="s">
        <v>404</v>
      </c>
      <c r="R477" t="s">
        <v>327</v>
      </c>
      <c r="S477">
        <v>0</v>
      </c>
      <c r="T477" t="s">
        <v>415</v>
      </c>
      <c r="U477">
        <v>0</v>
      </c>
      <c r="V477" t="s">
        <v>217</v>
      </c>
      <c r="W477" t="s">
        <v>506</v>
      </c>
      <c r="X477" t="s">
        <v>678</v>
      </c>
      <c r="Y477" t="s">
        <v>1162</v>
      </c>
      <c r="Z477" t="s">
        <v>328</v>
      </c>
      <c r="AA477">
        <v>1</v>
      </c>
      <c r="AB477" t="s">
        <v>1059</v>
      </c>
      <c r="AC477" t="s">
        <v>1058</v>
      </c>
      <c r="AD477" t="s">
        <v>558</v>
      </c>
      <c r="AE477" t="s">
        <v>698</v>
      </c>
      <c r="AF477" s="3">
        <v>1032</v>
      </c>
      <c r="AG477" t="s">
        <v>450</v>
      </c>
      <c r="AH477" t="s">
        <v>329</v>
      </c>
      <c r="AI477">
        <v>1</v>
      </c>
      <c r="AJ477" t="s">
        <v>405</v>
      </c>
      <c r="AK477" t="s">
        <v>1077</v>
      </c>
      <c r="AL477" t="s">
        <v>657</v>
      </c>
      <c r="AM477" t="s">
        <v>804</v>
      </c>
      <c r="AN477" s="3">
        <v>1035</v>
      </c>
      <c r="AO477" t="s">
        <v>1315</v>
      </c>
      <c r="AP477" t="s">
        <v>321</v>
      </c>
      <c r="AQ477">
        <v>0</v>
      </c>
      <c r="AR477" t="s">
        <v>642</v>
      </c>
      <c r="AS477" t="s">
        <v>869</v>
      </c>
      <c r="AT477" t="s">
        <v>446</v>
      </c>
      <c r="AU477" t="s">
        <v>797</v>
      </c>
      <c r="AV477" t="s">
        <v>510</v>
      </c>
      <c r="AW477" t="s">
        <v>1042</v>
      </c>
    </row>
    <row r="478" spans="1:49" x14ac:dyDescent="0.2">
      <c r="A478" t="s">
        <v>282</v>
      </c>
      <c r="B478" t="s">
        <v>104</v>
      </c>
      <c r="C478">
        <v>1</v>
      </c>
      <c r="D478" t="s">
        <v>217</v>
      </c>
      <c r="E478" t="s">
        <v>768</v>
      </c>
      <c r="F478" t="s">
        <v>769</v>
      </c>
      <c r="G478" s="3">
        <v>1321</v>
      </c>
      <c r="H478" t="s">
        <v>398</v>
      </c>
      <c r="I478" t="s">
        <v>770</v>
      </c>
      <c r="J478" t="s">
        <v>326</v>
      </c>
      <c r="K478">
        <v>1</v>
      </c>
      <c r="L478" t="s">
        <v>481</v>
      </c>
      <c r="M478">
        <v>0</v>
      </c>
      <c r="N478" t="s">
        <v>217</v>
      </c>
      <c r="O478" t="s">
        <v>478</v>
      </c>
      <c r="P478" t="s">
        <v>1023</v>
      </c>
      <c r="Q478" t="s">
        <v>657</v>
      </c>
      <c r="R478" t="s">
        <v>327</v>
      </c>
      <c r="S478">
        <v>1</v>
      </c>
      <c r="T478" t="s">
        <v>576</v>
      </c>
      <c r="U478">
        <v>0</v>
      </c>
      <c r="V478" t="s">
        <v>217</v>
      </c>
      <c r="W478" t="s">
        <v>429</v>
      </c>
      <c r="X478" t="s">
        <v>401</v>
      </c>
      <c r="Y478" t="s">
        <v>355</v>
      </c>
      <c r="Z478" t="s">
        <v>328</v>
      </c>
      <c r="AA478">
        <v>1</v>
      </c>
      <c r="AB478" t="s">
        <v>576</v>
      </c>
      <c r="AC478">
        <v>0</v>
      </c>
      <c r="AD478" t="s">
        <v>217</v>
      </c>
      <c r="AE478" t="s">
        <v>429</v>
      </c>
      <c r="AF478" t="s">
        <v>401</v>
      </c>
      <c r="AG478" t="s">
        <v>355</v>
      </c>
      <c r="AH478" t="s">
        <v>329</v>
      </c>
      <c r="AI478">
        <v>1</v>
      </c>
      <c r="AJ478" t="s">
        <v>865</v>
      </c>
      <c r="AK478" t="s">
        <v>1060</v>
      </c>
      <c r="AL478" t="s">
        <v>823</v>
      </c>
      <c r="AM478" t="s">
        <v>370</v>
      </c>
      <c r="AN478" t="s">
        <v>1046</v>
      </c>
      <c r="AO478" t="s">
        <v>559</v>
      </c>
      <c r="AP478" t="s">
        <v>321</v>
      </c>
      <c r="AQ478">
        <v>1</v>
      </c>
      <c r="AR478" t="s">
        <v>217</v>
      </c>
      <c r="AS478">
        <v>0</v>
      </c>
      <c r="AT478" t="s">
        <v>228</v>
      </c>
      <c r="AU478" t="s">
        <v>228</v>
      </c>
      <c r="AV478" t="s">
        <v>1062</v>
      </c>
      <c r="AW478" t="s">
        <v>388</v>
      </c>
    </row>
    <row r="479" spans="1:49" x14ac:dyDescent="0.2">
      <c r="A479" t="s">
        <v>283</v>
      </c>
      <c r="B479" t="s">
        <v>104</v>
      </c>
      <c r="C479">
        <v>0</v>
      </c>
      <c r="D479" t="s">
        <v>217</v>
      </c>
      <c r="E479" t="s">
        <v>617</v>
      </c>
      <c r="F479" s="3">
        <v>1195</v>
      </c>
      <c r="G479" t="s">
        <v>773</v>
      </c>
      <c r="H479" s="3">
        <v>1115</v>
      </c>
      <c r="I479" t="s">
        <v>661</v>
      </c>
      <c r="J479" t="s">
        <v>326</v>
      </c>
      <c r="K479">
        <v>1</v>
      </c>
      <c r="L479" t="s">
        <v>736</v>
      </c>
      <c r="M479" t="s">
        <v>719</v>
      </c>
      <c r="N479" t="s">
        <v>693</v>
      </c>
      <c r="O479" t="s">
        <v>581</v>
      </c>
      <c r="P479" t="s">
        <v>809</v>
      </c>
      <c r="Q479" t="s">
        <v>624</v>
      </c>
      <c r="R479" t="s">
        <v>327</v>
      </c>
      <c r="S479">
        <v>1</v>
      </c>
      <c r="T479" t="s">
        <v>621</v>
      </c>
      <c r="U479">
        <v>0</v>
      </c>
      <c r="V479" t="s">
        <v>599</v>
      </c>
      <c r="W479" t="s">
        <v>217</v>
      </c>
      <c r="X479" t="s">
        <v>500</v>
      </c>
      <c r="Y479" t="s">
        <v>1035</v>
      </c>
      <c r="Z479" t="s">
        <v>328</v>
      </c>
      <c r="AA479">
        <v>1</v>
      </c>
      <c r="AB479" t="s">
        <v>429</v>
      </c>
      <c r="AC479">
        <v>0</v>
      </c>
      <c r="AD479" t="s">
        <v>217</v>
      </c>
      <c r="AE479" t="s">
        <v>347</v>
      </c>
      <c r="AF479" t="s">
        <v>541</v>
      </c>
      <c r="AG479" t="s">
        <v>1315</v>
      </c>
      <c r="AH479" t="s">
        <v>329</v>
      </c>
      <c r="AI479">
        <v>1</v>
      </c>
      <c r="AJ479" t="s">
        <v>388</v>
      </c>
      <c r="AK479">
        <v>0</v>
      </c>
      <c r="AL479" t="s">
        <v>338</v>
      </c>
      <c r="AM479" t="s">
        <v>358</v>
      </c>
      <c r="AN479" t="s">
        <v>1008</v>
      </c>
      <c r="AO479" t="s">
        <v>523</v>
      </c>
      <c r="AP479" t="s">
        <v>321</v>
      </c>
      <c r="AQ479">
        <v>0</v>
      </c>
      <c r="AR479" t="s">
        <v>343</v>
      </c>
      <c r="AS479" t="s">
        <v>1377</v>
      </c>
      <c r="AT479" t="s">
        <v>432</v>
      </c>
      <c r="AU479" t="s">
        <v>775</v>
      </c>
      <c r="AV479" t="s">
        <v>1160</v>
      </c>
      <c r="AW479" t="s">
        <v>1145</v>
      </c>
    </row>
    <row r="480" spans="1:49" x14ac:dyDescent="0.2">
      <c r="A480" t="s">
        <v>284</v>
      </c>
      <c r="B480" t="s">
        <v>104</v>
      </c>
      <c r="C480">
        <v>1</v>
      </c>
      <c r="D480" t="s">
        <v>481</v>
      </c>
      <c r="E480" t="s">
        <v>776</v>
      </c>
      <c r="F480" t="s">
        <v>777</v>
      </c>
      <c r="G480" t="s">
        <v>778</v>
      </c>
      <c r="H480" t="s">
        <v>779</v>
      </c>
      <c r="I480" t="s">
        <v>780</v>
      </c>
      <c r="J480" t="s">
        <v>326</v>
      </c>
      <c r="K480">
        <v>1</v>
      </c>
      <c r="L480" t="s">
        <v>346</v>
      </c>
      <c r="M480" t="s">
        <v>1331</v>
      </c>
      <c r="N480" t="s">
        <v>1208</v>
      </c>
      <c r="O480" t="s">
        <v>751</v>
      </c>
      <c r="P480" t="s">
        <v>812</v>
      </c>
      <c r="Q480" t="s">
        <v>720</v>
      </c>
      <c r="R480" t="s">
        <v>327</v>
      </c>
      <c r="S480">
        <v>1</v>
      </c>
      <c r="T480" s="3">
        <v>1387</v>
      </c>
      <c r="U480">
        <v>0</v>
      </c>
      <c r="V480" t="s">
        <v>528</v>
      </c>
      <c r="W480" t="s">
        <v>217</v>
      </c>
      <c r="X480" t="s">
        <v>1064</v>
      </c>
      <c r="Y480" t="s">
        <v>491</v>
      </c>
      <c r="Z480" t="s">
        <v>328</v>
      </c>
      <c r="AA480">
        <v>1</v>
      </c>
      <c r="AB480" t="s">
        <v>217</v>
      </c>
      <c r="AC480">
        <v>0</v>
      </c>
      <c r="AD480" t="s">
        <v>217</v>
      </c>
      <c r="AE480" t="s">
        <v>217</v>
      </c>
      <c r="AF480" t="s">
        <v>627</v>
      </c>
      <c r="AG480" t="s">
        <v>1041</v>
      </c>
      <c r="AH480" t="s">
        <v>329</v>
      </c>
      <c r="AI480">
        <v>0</v>
      </c>
      <c r="AJ480" t="s">
        <v>478</v>
      </c>
      <c r="AK480" t="s">
        <v>782</v>
      </c>
      <c r="AL480" t="s">
        <v>1337</v>
      </c>
      <c r="AM480" t="s">
        <v>1166</v>
      </c>
      <c r="AN480" t="s">
        <v>580</v>
      </c>
      <c r="AO480" t="s">
        <v>379</v>
      </c>
      <c r="AP480" t="s">
        <v>321</v>
      </c>
      <c r="AQ480">
        <v>1</v>
      </c>
      <c r="AR480" t="s">
        <v>217</v>
      </c>
      <c r="AS480">
        <v>0</v>
      </c>
      <c r="AT480" t="s">
        <v>217</v>
      </c>
      <c r="AU480" t="s">
        <v>217</v>
      </c>
      <c r="AV480" t="s">
        <v>627</v>
      </c>
      <c r="AW480" t="s">
        <v>1041</v>
      </c>
    </row>
    <row r="481" spans="1:49" x14ac:dyDescent="0.2">
      <c r="A481" t="s">
        <v>285</v>
      </c>
      <c r="B481" t="s">
        <v>104</v>
      </c>
      <c r="C481">
        <v>0</v>
      </c>
      <c r="D481" t="s">
        <v>217</v>
      </c>
      <c r="E481" t="s">
        <v>783</v>
      </c>
      <c r="F481" s="3">
        <v>1195</v>
      </c>
      <c r="G481" t="s">
        <v>612</v>
      </c>
      <c r="H481" s="3">
        <v>1115</v>
      </c>
      <c r="I481" t="s">
        <v>784</v>
      </c>
      <c r="J481" t="s">
        <v>326</v>
      </c>
      <c r="K481">
        <v>1</v>
      </c>
      <c r="L481" s="3">
        <v>2491</v>
      </c>
      <c r="M481">
        <v>0</v>
      </c>
      <c r="N481" t="s">
        <v>887</v>
      </c>
      <c r="O481" t="s">
        <v>217</v>
      </c>
      <c r="P481" t="s">
        <v>719</v>
      </c>
      <c r="Q481" t="s">
        <v>644</v>
      </c>
      <c r="R481" t="s">
        <v>327</v>
      </c>
      <c r="S481">
        <v>1</v>
      </c>
      <c r="T481" t="s">
        <v>836</v>
      </c>
      <c r="U481">
        <v>0</v>
      </c>
      <c r="V481" t="s">
        <v>217</v>
      </c>
      <c r="W481" t="s">
        <v>388</v>
      </c>
      <c r="X481" t="s">
        <v>541</v>
      </c>
      <c r="Y481" t="s">
        <v>771</v>
      </c>
      <c r="Z481" t="s">
        <v>328</v>
      </c>
      <c r="AA481">
        <v>0</v>
      </c>
      <c r="AB481" t="s">
        <v>542</v>
      </c>
      <c r="AC481" t="s">
        <v>1182</v>
      </c>
      <c r="AD481" t="s">
        <v>541</v>
      </c>
      <c r="AE481" t="s">
        <v>771</v>
      </c>
      <c r="AF481" t="s">
        <v>217</v>
      </c>
      <c r="AG481" t="s">
        <v>388</v>
      </c>
      <c r="AH481" t="s">
        <v>329</v>
      </c>
      <c r="AI481">
        <v>0</v>
      </c>
      <c r="AJ481" t="s">
        <v>642</v>
      </c>
      <c r="AK481" t="s">
        <v>1182</v>
      </c>
      <c r="AL481" t="s">
        <v>359</v>
      </c>
      <c r="AM481" t="s">
        <v>1132</v>
      </c>
      <c r="AN481" t="s">
        <v>338</v>
      </c>
      <c r="AO481" t="s">
        <v>555</v>
      </c>
      <c r="AP481" t="s">
        <v>321</v>
      </c>
      <c r="AQ481">
        <v>0</v>
      </c>
      <c r="AR481" t="s">
        <v>542</v>
      </c>
      <c r="AS481" t="s">
        <v>1182</v>
      </c>
      <c r="AT481" t="s">
        <v>541</v>
      </c>
      <c r="AU481" t="s">
        <v>771</v>
      </c>
      <c r="AV481" t="s">
        <v>217</v>
      </c>
      <c r="AW481" t="s">
        <v>388</v>
      </c>
    </row>
    <row r="482" spans="1:49" x14ac:dyDescent="0.2">
      <c r="A482" t="s">
        <v>286</v>
      </c>
      <c r="B482" t="s">
        <v>104</v>
      </c>
      <c r="C482">
        <v>0</v>
      </c>
      <c r="D482" t="s">
        <v>217</v>
      </c>
      <c r="E482" t="s">
        <v>785</v>
      </c>
      <c r="F482" t="s">
        <v>745</v>
      </c>
      <c r="G482" t="s">
        <v>786</v>
      </c>
      <c r="H482" t="s">
        <v>746</v>
      </c>
      <c r="I482" t="s">
        <v>545</v>
      </c>
      <c r="J482" t="s">
        <v>326</v>
      </c>
      <c r="K482">
        <v>0</v>
      </c>
      <c r="L482" t="s">
        <v>570</v>
      </c>
      <c r="M482">
        <v>0</v>
      </c>
      <c r="N482" t="s">
        <v>352</v>
      </c>
      <c r="O482" t="s">
        <v>352</v>
      </c>
      <c r="P482" t="s">
        <v>663</v>
      </c>
      <c r="Q482" t="s">
        <v>1024</v>
      </c>
      <c r="R482" t="s">
        <v>327</v>
      </c>
      <c r="S482">
        <v>0</v>
      </c>
      <c r="T482" t="s">
        <v>772</v>
      </c>
      <c r="U482">
        <v>0</v>
      </c>
      <c r="V482" t="s">
        <v>682</v>
      </c>
      <c r="W482" t="s">
        <v>859</v>
      </c>
      <c r="X482" t="s">
        <v>380</v>
      </c>
      <c r="Y482" t="s">
        <v>476</v>
      </c>
      <c r="Z482" t="s">
        <v>328</v>
      </c>
      <c r="AA482">
        <v>0</v>
      </c>
      <c r="AB482" t="s">
        <v>772</v>
      </c>
      <c r="AC482" t="s">
        <v>578</v>
      </c>
      <c r="AD482" t="s">
        <v>682</v>
      </c>
      <c r="AE482" t="s">
        <v>859</v>
      </c>
      <c r="AF482" t="s">
        <v>380</v>
      </c>
      <c r="AG482" t="s">
        <v>476</v>
      </c>
      <c r="AH482" t="s">
        <v>329</v>
      </c>
      <c r="AI482">
        <v>0</v>
      </c>
      <c r="AJ482" t="s">
        <v>337</v>
      </c>
      <c r="AK482" t="s">
        <v>1138</v>
      </c>
      <c r="AL482" t="s">
        <v>590</v>
      </c>
      <c r="AM482" t="s">
        <v>853</v>
      </c>
      <c r="AN482" t="s">
        <v>217</v>
      </c>
      <c r="AO482" t="s">
        <v>544</v>
      </c>
      <c r="AP482" t="s">
        <v>321</v>
      </c>
      <c r="AQ482">
        <v>0</v>
      </c>
      <c r="AR482" t="s">
        <v>772</v>
      </c>
      <c r="AS482" t="s">
        <v>578</v>
      </c>
      <c r="AT482" t="s">
        <v>682</v>
      </c>
      <c r="AU482" t="s">
        <v>859</v>
      </c>
      <c r="AV482" t="s">
        <v>380</v>
      </c>
      <c r="AW482" t="s">
        <v>476</v>
      </c>
    </row>
    <row r="483" spans="1:49" x14ac:dyDescent="0.2">
      <c r="A483" t="s">
        <v>287</v>
      </c>
      <c r="B483" t="s">
        <v>104</v>
      </c>
      <c r="C483">
        <v>0</v>
      </c>
      <c r="D483" t="s">
        <v>217</v>
      </c>
      <c r="E483" t="s">
        <v>787</v>
      </c>
      <c r="F483" s="3">
        <v>1195</v>
      </c>
      <c r="G483" t="s">
        <v>788</v>
      </c>
      <c r="H483" s="3">
        <v>1115</v>
      </c>
      <c r="I483" t="s">
        <v>789</v>
      </c>
      <c r="J483" t="s">
        <v>326</v>
      </c>
      <c r="K483">
        <v>0</v>
      </c>
      <c r="L483" t="s">
        <v>1151</v>
      </c>
      <c r="M483">
        <v>0</v>
      </c>
      <c r="N483" t="s">
        <v>217</v>
      </c>
      <c r="O483" t="s">
        <v>829</v>
      </c>
      <c r="P483" t="s">
        <v>541</v>
      </c>
      <c r="Q483" t="s">
        <v>1136</v>
      </c>
      <c r="R483" t="s">
        <v>327</v>
      </c>
      <c r="S483">
        <v>0</v>
      </c>
      <c r="T483" t="s">
        <v>1151</v>
      </c>
      <c r="U483">
        <v>0</v>
      </c>
      <c r="V483" t="s">
        <v>217</v>
      </c>
      <c r="W483" t="s">
        <v>829</v>
      </c>
      <c r="X483" t="s">
        <v>541</v>
      </c>
      <c r="Y483" t="s">
        <v>1136</v>
      </c>
      <c r="Z483" t="s">
        <v>328</v>
      </c>
      <c r="AA483">
        <v>1</v>
      </c>
      <c r="AB483" t="s">
        <v>1067</v>
      </c>
      <c r="AC483">
        <v>0</v>
      </c>
      <c r="AD483" t="s">
        <v>740</v>
      </c>
      <c r="AE483" t="s">
        <v>1065</v>
      </c>
      <c r="AF483" t="s">
        <v>815</v>
      </c>
      <c r="AG483" t="s">
        <v>217</v>
      </c>
      <c r="AH483" t="s">
        <v>329</v>
      </c>
      <c r="AI483">
        <v>1</v>
      </c>
      <c r="AJ483" t="s">
        <v>642</v>
      </c>
      <c r="AK483" t="s">
        <v>881</v>
      </c>
      <c r="AL483" t="s">
        <v>733</v>
      </c>
      <c r="AM483" t="s">
        <v>496</v>
      </c>
      <c r="AN483" t="s">
        <v>595</v>
      </c>
      <c r="AO483" t="s">
        <v>566</v>
      </c>
      <c r="AP483" t="s">
        <v>321</v>
      </c>
      <c r="AQ483">
        <v>0</v>
      </c>
      <c r="AR483" t="s">
        <v>343</v>
      </c>
      <c r="AS483" t="s">
        <v>1164</v>
      </c>
      <c r="AT483" t="s">
        <v>432</v>
      </c>
      <c r="AU483" t="s">
        <v>588</v>
      </c>
      <c r="AV483" t="s">
        <v>1160</v>
      </c>
      <c r="AW483" t="s">
        <v>1042</v>
      </c>
    </row>
    <row r="484" spans="1:49" x14ac:dyDescent="0.2">
      <c r="A484" t="s">
        <v>288</v>
      </c>
      <c r="B484" t="s">
        <v>104</v>
      </c>
      <c r="C484">
        <v>0</v>
      </c>
      <c r="D484" t="s">
        <v>217</v>
      </c>
      <c r="E484" t="s">
        <v>790</v>
      </c>
      <c r="F484" s="3">
        <v>1195</v>
      </c>
      <c r="G484" t="s">
        <v>791</v>
      </c>
      <c r="H484" s="3">
        <v>1115</v>
      </c>
      <c r="I484" t="s">
        <v>792</v>
      </c>
      <c r="J484" t="s">
        <v>326</v>
      </c>
      <c r="K484">
        <v>1</v>
      </c>
      <c r="L484" t="s">
        <v>699</v>
      </c>
      <c r="M484">
        <v>0</v>
      </c>
      <c r="N484" t="s">
        <v>217</v>
      </c>
      <c r="O484" t="s">
        <v>471</v>
      </c>
      <c r="P484" t="s">
        <v>541</v>
      </c>
      <c r="Q484" t="s">
        <v>1051</v>
      </c>
      <c r="R484" t="s">
        <v>327</v>
      </c>
      <c r="S484">
        <v>1</v>
      </c>
      <c r="T484" t="s">
        <v>699</v>
      </c>
      <c r="U484">
        <v>0</v>
      </c>
      <c r="V484" t="s">
        <v>217</v>
      </c>
      <c r="W484" t="s">
        <v>471</v>
      </c>
      <c r="X484" t="s">
        <v>541</v>
      </c>
      <c r="Y484" t="s">
        <v>1051</v>
      </c>
      <c r="Z484" t="s">
        <v>328</v>
      </c>
      <c r="AA484">
        <v>1</v>
      </c>
      <c r="AB484" t="s">
        <v>699</v>
      </c>
      <c r="AC484">
        <v>0</v>
      </c>
      <c r="AD484" t="s">
        <v>217</v>
      </c>
      <c r="AE484" t="s">
        <v>471</v>
      </c>
      <c r="AF484" t="s">
        <v>541</v>
      </c>
      <c r="AG484" t="s">
        <v>1051</v>
      </c>
      <c r="AH484" t="s">
        <v>329</v>
      </c>
      <c r="AI484">
        <v>0</v>
      </c>
      <c r="AJ484" t="s">
        <v>559</v>
      </c>
      <c r="AK484" t="s">
        <v>762</v>
      </c>
      <c r="AL484" t="s">
        <v>359</v>
      </c>
      <c r="AM484" t="s">
        <v>1315</v>
      </c>
      <c r="AN484" t="s">
        <v>338</v>
      </c>
      <c r="AO484" t="s">
        <v>344</v>
      </c>
      <c r="AP484" t="s">
        <v>321</v>
      </c>
      <c r="AQ484">
        <v>0</v>
      </c>
      <c r="AR484" t="s">
        <v>343</v>
      </c>
      <c r="AS484" t="s">
        <v>1328</v>
      </c>
      <c r="AT484" t="s">
        <v>432</v>
      </c>
      <c r="AU484" t="s">
        <v>586</v>
      </c>
      <c r="AV484" t="s">
        <v>1160</v>
      </c>
      <c r="AW484" t="s">
        <v>383</v>
      </c>
    </row>
    <row r="485" spans="1:49" x14ac:dyDescent="0.2">
      <c r="A485" t="s">
        <v>289</v>
      </c>
      <c r="B485" t="s">
        <v>104</v>
      </c>
      <c r="C485">
        <v>0</v>
      </c>
      <c r="D485" t="s">
        <v>343</v>
      </c>
      <c r="E485" t="s">
        <v>363</v>
      </c>
      <c r="F485" t="s">
        <v>528</v>
      </c>
      <c r="G485" s="3">
        <v>1297</v>
      </c>
      <c r="H485" t="s">
        <v>795</v>
      </c>
      <c r="I485" t="s">
        <v>796</v>
      </c>
      <c r="J485" t="s">
        <v>326</v>
      </c>
      <c r="K485">
        <v>1</v>
      </c>
      <c r="L485" t="s">
        <v>630</v>
      </c>
      <c r="M485">
        <v>0</v>
      </c>
      <c r="N485" t="s">
        <v>1028</v>
      </c>
      <c r="O485" t="s">
        <v>217</v>
      </c>
      <c r="P485" t="s">
        <v>1332</v>
      </c>
      <c r="Q485" t="s">
        <v>1248</v>
      </c>
      <c r="R485" t="s">
        <v>327</v>
      </c>
      <c r="S485">
        <v>1</v>
      </c>
      <c r="T485" t="s">
        <v>217</v>
      </c>
      <c r="U485">
        <v>0</v>
      </c>
      <c r="V485" t="s">
        <v>228</v>
      </c>
      <c r="W485" t="s">
        <v>228</v>
      </c>
      <c r="X485" t="s">
        <v>1158</v>
      </c>
      <c r="Y485" t="s">
        <v>748</v>
      </c>
      <c r="Z485" t="s">
        <v>328</v>
      </c>
      <c r="AA485">
        <v>0</v>
      </c>
      <c r="AB485" t="s">
        <v>217</v>
      </c>
      <c r="AC485">
        <v>0</v>
      </c>
      <c r="AD485" t="s">
        <v>217</v>
      </c>
      <c r="AE485" t="s">
        <v>217</v>
      </c>
      <c r="AF485" t="s">
        <v>789</v>
      </c>
      <c r="AG485" t="s">
        <v>1208</v>
      </c>
      <c r="AH485" t="s">
        <v>329</v>
      </c>
      <c r="AI485">
        <v>0</v>
      </c>
      <c r="AJ485" t="s">
        <v>645</v>
      </c>
      <c r="AK485" t="s">
        <v>1378</v>
      </c>
      <c r="AL485" t="s">
        <v>1379</v>
      </c>
      <c r="AM485" t="s">
        <v>436</v>
      </c>
      <c r="AN485" t="s">
        <v>651</v>
      </c>
      <c r="AO485" t="s">
        <v>467</v>
      </c>
      <c r="AP485" t="s">
        <v>321</v>
      </c>
      <c r="AQ485">
        <v>0</v>
      </c>
      <c r="AR485" t="s">
        <v>217</v>
      </c>
      <c r="AS485">
        <v>0</v>
      </c>
      <c r="AT485" t="s">
        <v>217</v>
      </c>
      <c r="AU485" t="s">
        <v>217</v>
      </c>
      <c r="AV485" t="s">
        <v>789</v>
      </c>
      <c r="AW485" t="s">
        <v>1208</v>
      </c>
    </row>
    <row r="486" spans="1:49" x14ac:dyDescent="0.2">
      <c r="A486" t="s">
        <v>290</v>
      </c>
      <c r="B486" t="s">
        <v>104</v>
      </c>
      <c r="C486">
        <v>0</v>
      </c>
      <c r="D486" t="s">
        <v>217</v>
      </c>
      <c r="E486" t="s">
        <v>799</v>
      </c>
      <c r="F486" t="s">
        <v>800</v>
      </c>
      <c r="G486" t="s">
        <v>537</v>
      </c>
      <c r="H486" t="s">
        <v>801</v>
      </c>
      <c r="I486" t="s">
        <v>802</v>
      </c>
      <c r="J486" t="s">
        <v>326</v>
      </c>
      <c r="K486">
        <v>1</v>
      </c>
      <c r="L486" t="s">
        <v>855</v>
      </c>
      <c r="M486" t="s">
        <v>1046</v>
      </c>
      <c r="N486" t="s">
        <v>1075</v>
      </c>
      <c r="O486" t="s">
        <v>338</v>
      </c>
      <c r="P486" t="s">
        <v>1066</v>
      </c>
      <c r="Q486" t="s">
        <v>832</v>
      </c>
      <c r="R486" t="s">
        <v>327</v>
      </c>
      <c r="S486">
        <v>1</v>
      </c>
      <c r="T486" t="s">
        <v>389</v>
      </c>
      <c r="U486">
        <v>0</v>
      </c>
      <c r="V486" t="s">
        <v>864</v>
      </c>
      <c r="W486" t="s">
        <v>523</v>
      </c>
      <c r="X486" t="s">
        <v>508</v>
      </c>
      <c r="Y486" t="s">
        <v>1036</v>
      </c>
      <c r="Z486" t="s">
        <v>328</v>
      </c>
      <c r="AA486">
        <v>1</v>
      </c>
      <c r="AB486" t="s">
        <v>797</v>
      </c>
      <c r="AC486">
        <v>0</v>
      </c>
      <c r="AD486" t="s">
        <v>836</v>
      </c>
      <c r="AE486" t="s">
        <v>836</v>
      </c>
      <c r="AF486" t="s">
        <v>700</v>
      </c>
      <c r="AG486" t="s">
        <v>457</v>
      </c>
      <c r="AH486" t="s">
        <v>329</v>
      </c>
      <c r="AI486">
        <v>0</v>
      </c>
      <c r="AJ486" t="s">
        <v>359</v>
      </c>
      <c r="AK486" t="s">
        <v>791</v>
      </c>
      <c r="AL486" t="s">
        <v>714</v>
      </c>
      <c r="AM486" t="s">
        <v>1335</v>
      </c>
      <c r="AN486" t="s">
        <v>710</v>
      </c>
      <c r="AO486" t="s">
        <v>736</v>
      </c>
      <c r="AP486" t="s">
        <v>321</v>
      </c>
      <c r="AQ486">
        <v>0</v>
      </c>
      <c r="AR486" t="s">
        <v>576</v>
      </c>
      <c r="AS486" t="s">
        <v>1334</v>
      </c>
      <c r="AT486" t="s">
        <v>1122</v>
      </c>
      <c r="AU486" t="s">
        <v>394</v>
      </c>
      <c r="AV486" t="s">
        <v>368</v>
      </c>
      <c r="AW486" t="s">
        <v>1034</v>
      </c>
    </row>
    <row r="487" spans="1:49" x14ac:dyDescent="0.2">
      <c r="A487" t="s">
        <v>291</v>
      </c>
      <c r="B487" t="s">
        <v>104</v>
      </c>
      <c r="C487">
        <v>0</v>
      </c>
      <c r="D487" t="s">
        <v>675</v>
      </c>
      <c r="E487" t="s">
        <v>806</v>
      </c>
      <c r="F487" t="s">
        <v>476</v>
      </c>
      <c r="G487" t="s">
        <v>378</v>
      </c>
      <c r="H487" t="s">
        <v>807</v>
      </c>
      <c r="I487" t="s">
        <v>645</v>
      </c>
      <c r="J487" t="s">
        <v>326</v>
      </c>
      <c r="K487">
        <v>1</v>
      </c>
      <c r="L487" t="s">
        <v>674</v>
      </c>
      <c r="M487">
        <v>0</v>
      </c>
      <c r="N487" t="s">
        <v>558</v>
      </c>
      <c r="O487" t="s">
        <v>807</v>
      </c>
      <c r="P487" t="s">
        <v>1009</v>
      </c>
      <c r="Q487" t="s">
        <v>1087</v>
      </c>
      <c r="R487" t="s">
        <v>327</v>
      </c>
      <c r="S487">
        <v>1</v>
      </c>
      <c r="T487" s="3">
        <v>1145</v>
      </c>
      <c r="U487">
        <v>0</v>
      </c>
      <c r="V487" t="s">
        <v>1009</v>
      </c>
      <c r="W487" t="s">
        <v>355</v>
      </c>
      <c r="X487" t="s">
        <v>491</v>
      </c>
      <c r="Y487" t="s">
        <v>608</v>
      </c>
      <c r="Z487" t="s">
        <v>328</v>
      </c>
      <c r="AA487">
        <v>0</v>
      </c>
      <c r="AB487" t="s">
        <v>560</v>
      </c>
      <c r="AC487">
        <v>0</v>
      </c>
      <c r="AD487" t="s">
        <v>607</v>
      </c>
      <c r="AE487" t="s">
        <v>217</v>
      </c>
      <c r="AF487" t="s">
        <v>1149</v>
      </c>
      <c r="AG487" t="s">
        <v>575</v>
      </c>
      <c r="AH487" t="s">
        <v>329</v>
      </c>
      <c r="AI487">
        <v>1</v>
      </c>
      <c r="AJ487" t="s">
        <v>217</v>
      </c>
      <c r="AK487">
        <v>0</v>
      </c>
      <c r="AL487" t="s">
        <v>351</v>
      </c>
      <c r="AM487" t="s">
        <v>415</v>
      </c>
      <c r="AN487" t="s">
        <v>516</v>
      </c>
      <c r="AO487" t="s">
        <v>1009</v>
      </c>
      <c r="AP487" t="s">
        <v>321</v>
      </c>
      <c r="AQ487">
        <v>0</v>
      </c>
      <c r="AR487" t="s">
        <v>480</v>
      </c>
      <c r="AS487" t="s">
        <v>357</v>
      </c>
      <c r="AT487" t="s">
        <v>583</v>
      </c>
      <c r="AU487" t="s">
        <v>619</v>
      </c>
      <c r="AV487" t="s">
        <v>727</v>
      </c>
      <c r="AW487" t="s">
        <v>499</v>
      </c>
    </row>
    <row r="488" spans="1:49" x14ac:dyDescent="0.2">
      <c r="A488" t="s">
        <v>292</v>
      </c>
      <c r="B488" t="s">
        <v>104</v>
      </c>
      <c r="C488">
        <v>1</v>
      </c>
      <c r="D488" t="s">
        <v>343</v>
      </c>
      <c r="E488" t="s">
        <v>363</v>
      </c>
      <c r="F488" t="s">
        <v>647</v>
      </c>
      <c r="G488" t="s">
        <v>365</v>
      </c>
      <c r="H488" t="s">
        <v>808</v>
      </c>
      <c r="I488" t="s">
        <v>367</v>
      </c>
      <c r="J488" t="s">
        <v>326</v>
      </c>
      <c r="K488">
        <v>1</v>
      </c>
      <c r="L488" t="s">
        <v>478</v>
      </c>
      <c r="M488" t="s">
        <v>1112</v>
      </c>
      <c r="N488" t="s">
        <v>523</v>
      </c>
      <c r="O488" t="s">
        <v>779</v>
      </c>
      <c r="P488" t="s">
        <v>500</v>
      </c>
      <c r="Q488" s="3">
        <v>1019</v>
      </c>
      <c r="R488" t="s">
        <v>327</v>
      </c>
      <c r="S488">
        <v>1</v>
      </c>
      <c r="T488" t="s">
        <v>1243</v>
      </c>
      <c r="U488">
        <v>0</v>
      </c>
      <c r="V488" t="s">
        <v>378</v>
      </c>
      <c r="W488" t="s">
        <v>1335</v>
      </c>
      <c r="X488" t="s">
        <v>217</v>
      </c>
      <c r="Y488" t="s">
        <v>1336</v>
      </c>
      <c r="Z488" t="s">
        <v>328</v>
      </c>
      <c r="AA488">
        <v>1</v>
      </c>
      <c r="AB488" t="s">
        <v>1380</v>
      </c>
      <c r="AC488">
        <v>0</v>
      </c>
      <c r="AD488" t="s">
        <v>807</v>
      </c>
      <c r="AE488" t="s">
        <v>340</v>
      </c>
      <c r="AF488" t="s">
        <v>788</v>
      </c>
      <c r="AG488" t="s">
        <v>881</v>
      </c>
      <c r="AH488" t="s">
        <v>329</v>
      </c>
      <c r="AI488">
        <v>0</v>
      </c>
      <c r="AJ488" t="s">
        <v>217</v>
      </c>
      <c r="AK488">
        <v>0</v>
      </c>
      <c r="AL488" t="s">
        <v>508</v>
      </c>
      <c r="AM488" t="s">
        <v>341</v>
      </c>
      <c r="AN488" t="s">
        <v>1106</v>
      </c>
      <c r="AO488" t="s">
        <v>1004</v>
      </c>
      <c r="AP488" t="s">
        <v>321</v>
      </c>
      <c r="AQ488">
        <v>1</v>
      </c>
      <c r="AR488" t="s">
        <v>480</v>
      </c>
      <c r="AS488" t="s">
        <v>1339</v>
      </c>
      <c r="AT488" t="s">
        <v>408</v>
      </c>
      <c r="AU488" t="s">
        <v>451</v>
      </c>
      <c r="AV488" t="s">
        <v>641</v>
      </c>
      <c r="AW488" t="s">
        <v>847</v>
      </c>
    </row>
    <row r="489" spans="1:49" x14ac:dyDescent="0.2">
      <c r="A489" t="s">
        <v>293</v>
      </c>
      <c r="B489" t="s">
        <v>104</v>
      </c>
      <c r="C489">
        <v>1</v>
      </c>
      <c r="D489" t="s">
        <v>217</v>
      </c>
      <c r="E489" t="s">
        <v>810</v>
      </c>
      <c r="F489" t="s">
        <v>811</v>
      </c>
      <c r="G489" t="s">
        <v>564</v>
      </c>
      <c r="H489" t="s">
        <v>812</v>
      </c>
      <c r="I489" t="s">
        <v>813</v>
      </c>
      <c r="J489" t="s">
        <v>326</v>
      </c>
      <c r="K489">
        <v>1</v>
      </c>
      <c r="L489" t="s">
        <v>630</v>
      </c>
      <c r="M489">
        <v>0</v>
      </c>
      <c r="N489" t="s">
        <v>849</v>
      </c>
      <c r="O489" t="s">
        <v>579</v>
      </c>
      <c r="P489" t="s">
        <v>1107</v>
      </c>
      <c r="Q489" t="s">
        <v>1232</v>
      </c>
      <c r="R489" t="s">
        <v>327</v>
      </c>
      <c r="S489">
        <v>1</v>
      </c>
      <c r="T489" t="s">
        <v>1165</v>
      </c>
      <c r="U489">
        <v>0</v>
      </c>
      <c r="V489" t="s">
        <v>694</v>
      </c>
      <c r="W489" t="s">
        <v>337</v>
      </c>
      <c r="X489" t="s">
        <v>463</v>
      </c>
      <c r="Y489" t="s">
        <v>338</v>
      </c>
      <c r="Z489" t="s">
        <v>328</v>
      </c>
      <c r="AA489">
        <v>0</v>
      </c>
      <c r="AB489" t="s">
        <v>217</v>
      </c>
      <c r="AC489">
        <v>0</v>
      </c>
      <c r="AD489" t="s">
        <v>650</v>
      </c>
      <c r="AE489" t="s">
        <v>1013</v>
      </c>
      <c r="AF489" t="s">
        <v>1296</v>
      </c>
      <c r="AG489" s="3">
        <v>1135</v>
      </c>
      <c r="AH489" t="s">
        <v>329</v>
      </c>
      <c r="AI489">
        <v>0</v>
      </c>
      <c r="AJ489" t="s">
        <v>864</v>
      </c>
      <c r="AK489" t="s">
        <v>410</v>
      </c>
      <c r="AL489" t="s">
        <v>371</v>
      </c>
      <c r="AM489" t="s">
        <v>1333</v>
      </c>
      <c r="AN489" t="s">
        <v>1012</v>
      </c>
      <c r="AO489" t="s">
        <v>449</v>
      </c>
      <c r="AP489" t="s">
        <v>321</v>
      </c>
      <c r="AQ489">
        <v>0</v>
      </c>
      <c r="AR489" t="s">
        <v>217</v>
      </c>
      <c r="AS489">
        <v>0</v>
      </c>
      <c r="AT489" t="s">
        <v>650</v>
      </c>
      <c r="AU489" t="s">
        <v>1013</v>
      </c>
      <c r="AV489" t="s">
        <v>1296</v>
      </c>
      <c r="AW489" s="3">
        <v>1135</v>
      </c>
    </row>
    <row r="490" spans="1:49" x14ac:dyDescent="0.2">
      <c r="A490" t="s">
        <v>294</v>
      </c>
      <c r="B490" t="s">
        <v>104</v>
      </c>
      <c r="C490">
        <v>0</v>
      </c>
      <c r="D490" t="s">
        <v>595</v>
      </c>
      <c r="E490" t="s">
        <v>689</v>
      </c>
      <c r="F490" t="s">
        <v>811</v>
      </c>
      <c r="G490" t="s">
        <v>816</v>
      </c>
      <c r="H490" t="s">
        <v>812</v>
      </c>
      <c r="I490" t="s">
        <v>817</v>
      </c>
      <c r="J490" t="s">
        <v>326</v>
      </c>
      <c r="K490">
        <v>1</v>
      </c>
      <c r="L490" t="s">
        <v>621</v>
      </c>
      <c r="M490" t="s">
        <v>533</v>
      </c>
      <c r="N490" t="s">
        <v>701</v>
      </c>
      <c r="O490" t="s">
        <v>1340</v>
      </c>
      <c r="P490" t="s">
        <v>620</v>
      </c>
      <c r="Q490" t="s">
        <v>886</v>
      </c>
      <c r="R490" t="s">
        <v>327</v>
      </c>
      <c r="S490">
        <v>1</v>
      </c>
      <c r="T490" t="s">
        <v>783</v>
      </c>
      <c r="U490">
        <v>0</v>
      </c>
      <c r="V490" t="s">
        <v>1187</v>
      </c>
      <c r="W490" t="s">
        <v>217</v>
      </c>
      <c r="X490" t="s">
        <v>1072</v>
      </c>
      <c r="Y490" t="s">
        <v>758</v>
      </c>
      <c r="Z490" t="s">
        <v>328</v>
      </c>
      <c r="AA490">
        <v>0</v>
      </c>
      <c r="AB490" t="s">
        <v>217</v>
      </c>
      <c r="AC490">
        <v>0</v>
      </c>
      <c r="AD490" t="s">
        <v>1008</v>
      </c>
      <c r="AE490" t="s">
        <v>450</v>
      </c>
      <c r="AF490" t="s">
        <v>1145</v>
      </c>
      <c r="AG490" t="s">
        <v>875</v>
      </c>
      <c r="AH490" t="s">
        <v>329</v>
      </c>
      <c r="AI490">
        <v>0</v>
      </c>
      <c r="AJ490" t="s">
        <v>554</v>
      </c>
      <c r="AK490" t="s">
        <v>663</v>
      </c>
      <c r="AL490" t="s">
        <v>601</v>
      </c>
      <c r="AM490" t="s">
        <v>873</v>
      </c>
      <c r="AN490" t="s">
        <v>1121</v>
      </c>
      <c r="AO490" t="s">
        <v>1085</v>
      </c>
      <c r="AP490" t="s">
        <v>321</v>
      </c>
      <c r="AQ490">
        <v>0</v>
      </c>
      <c r="AR490" t="s">
        <v>217</v>
      </c>
      <c r="AS490">
        <v>0</v>
      </c>
      <c r="AT490" t="s">
        <v>1008</v>
      </c>
      <c r="AU490" t="s">
        <v>450</v>
      </c>
      <c r="AV490" t="s">
        <v>1145</v>
      </c>
      <c r="AW490" t="s">
        <v>875</v>
      </c>
    </row>
    <row r="491" spans="1:49" x14ac:dyDescent="0.2">
      <c r="A491" t="s">
        <v>295</v>
      </c>
      <c r="B491" t="s">
        <v>104</v>
      </c>
      <c r="C491">
        <v>1</v>
      </c>
      <c r="D491" t="s">
        <v>343</v>
      </c>
      <c r="E491" t="s">
        <v>339</v>
      </c>
      <c r="F491" t="s">
        <v>819</v>
      </c>
      <c r="G491" t="s">
        <v>365</v>
      </c>
      <c r="H491" t="s">
        <v>521</v>
      </c>
      <c r="I491" t="s">
        <v>367</v>
      </c>
      <c r="J491" t="s">
        <v>326</v>
      </c>
      <c r="K491">
        <v>1</v>
      </c>
      <c r="L491" t="s">
        <v>820</v>
      </c>
      <c r="M491">
        <v>0</v>
      </c>
      <c r="N491" t="s">
        <v>408</v>
      </c>
      <c r="O491" t="s">
        <v>543</v>
      </c>
      <c r="P491" t="s">
        <v>1015</v>
      </c>
      <c r="Q491" s="3">
        <v>1032</v>
      </c>
      <c r="R491" t="s">
        <v>327</v>
      </c>
      <c r="S491">
        <v>1</v>
      </c>
      <c r="T491" t="s">
        <v>821</v>
      </c>
      <c r="U491">
        <v>0</v>
      </c>
      <c r="V491" t="s">
        <v>430</v>
      </c>
      <c r="W491" t="s">
        <v>477</v>
      </c>
      <c r="X491" t="s">
        <v>571</v>
      </c>
      <c r="Y491" t="s">
        <v>331</v>
      </c>
      <c r="Z491" t="s">
        <v>328</v>
      </c>
      <c r="AA491">
        <v>1</v>
      </c>
      <c r="AB491" t="s">
        <v>360</v>
      </c>
      <c r="AC491" t="s">
        <v>338</v>
      </c>
      <c r="AD491" s="3">
        <v>1009</v>
      </c>
      <c r="AE491" t="s">
        <v>730</v>
      </c>
      <c r="AF491" t="s">
        <v>441</v>
      </c>
      <c r="AG491" t="s">
        <v>489</v>
      </c>
      <c r="AH491" t="s">
        <v>329</v>
      </c>
      <c r="AI491">
        <v>0</v>
      </c>
      <c r="AJ491" t="s">
        <v>217</v>
      </c>
      <c r="AK491">
        <v>0</v>
      </c>
      <c r="AL491" t="s">
        <v>616</v>
      </c>
      <c r="AM491" t="s">
        <v>341</v>
      </c>
      <c r="AN491" s="3">
        <v>1025</v>
      </c>
      <c r="AO491" t="s">
        <v>1004</v>
      </c>
      <c r="AP491" t="s">
        <v>321</v>
      </c>
      <c r="AQ491">
        <v>0</v>
      </c>
      <c r="AR491" t="s">
        <v>424</v>
      </c>
      <c r="AS491" t="s">
        <v>1212</v>
      </c>
      <c r="AT491" t="s">
        <v>375</v>
      </c>
      <c r="AU491" t="s">
        <v>444</v>
      </c>
      <c r="AV491" t="s">
        <v>756</v>
      </c>
      <c r="AW491" t="s">
        <v>1079</v>
      </c>
    </row>
    <row r="492" spans="1:49" x14ac:dyDescent="0.2">
      <c r="A492" t="s">
        <v>296</v>
      </c>
      <c r="B492" t="s">
        <v>104</v>
      </c>
      <c r="C492">
        <v>1</v>
      </c>
      <c r="D492" t="s">
        <v>217</v>
      </c>
      <c r="E492" t="s">
        <v>592</v>
      </c>
      <c r="F492" t="s">
        <v>718</v>
      </c>
      <c r="G492" t="s">
        <v>823</v>
      </c>
      <c r="H492" t="s">
        <v>824</v>
      </c>
      <c r="I492" t="s">
        <v>577</v>
      </c>
      <c r="J492" t="s">
        <v>326</v>
      </c>
      <c r="K492">
        <v>0</v>
      </c>
      <c r="L492" t="s">
        <v>453</v>
      </c>
      <c r="M492">
        <v>0</v>
      </c>
      <c r="N492" t="s">
        <v>1097</v>
      </c>
      <c r="O492" t="s">
        <v>423</v>
      </c>
      <c r="P492" t="s">
        <v>338</v>
      </c>
      <c r="Q492" t="s">
        <v>796</v>
      </c>
      <c r="R492" t="s">
        <v>327</v>
      </c>
      <c r="S492">
        <v>1</v>
      </c>
      <c r="T492" t="s">
        <v>443</v>
      </c>
      <c r="U492">
        <v>0</v>
      </c>
      <c r="V492" t="s">
        <v>767</v>
      </c>
      <c r="W492" t="s">
        <v>217</v>
      </c>
      <c r="X492" t="s">
        <v>1245</v>
      </c>
      <c r="Y492" t="s">
        <v>1341</v>
      </c>
      <c r="Z492" t="s">
        <v>328</v>
      </c>
      <c r="AA492">
        <v>1</v>
      </c>
      <c r="AB492" t="s">
        <v>600</v>
      </c>
      <c r="AC492" t="s">
        <v>777</v>
      </c>
      <c r="AD492" t="s">
        <v>620</v>
      </c>
      <c r="AE492" s="3">
        <v>1003</v>
      </c>
      <c r="AF492" t="s">
        <v>376</v>
      </c>
      <c r="AG492" t="s">
        <v>631</v>
      </c>
      <c r="AH492" t="s">
        <v>329</v>
      </c>
      <c r="AI492">
        <v>0</v>
      </c>
      <c r="AJ492" t="s">
        <v>589</v>
      </c>
      <c r="AK492" t="s">
        <v>694</v>
      </c>
      <c r="AL492" t="s">
        <v>356</v>
      </c>
      <c r="AM492" t="s">
        <v>799</v>
      </c>
      <c r="AN492" t="s">
        <v>450</v>
      </c>
      <c r="AO492" t="s">
        <v>673</v>
      </c>
      <c r="AP492" t="s">
        <v>321</v>
      </c>
      <c r="AQ492">
        <v>1</v>
      </c>
      <c r="AR492" t="s">
        <v>217</v>
      </c>
      <c r="AS492" t="s">
        <v>438</v>
      </c>
      <c r="AT492" t="s">
        <v>865</v>
      </c>
      <c r="AU492" t="s">
        <v>701</v>
      </c>
      <c r="AV492" t="s">
        <v>488</v>
      </c>
      <c r="AW492" t="s">
        <v>381</v>
      </c>
    </row>
    <row r="493" spans="1:49" x14ac:dyDescent="0.2">
      <c r="A493" t="s">
        <v>297</v>
      </c>
      <c r="B493" t="s">
        <v>104</v>
      </c>
      <c r="C493">
        <v>0</v>
      </c>
      <c r="D493" t="s">
        <v>217</v>
      </c>
      <c r="E493" t="s">
        <v>825</v>
      </c>
      <c r="F493" t="s">
        <v>826</v>
      </c>
      <c r="G493" t="s">
        <v>739</v>
      </c>
      <c r="H493" t="s">
        <v>771</v>
      </c>
      <c r="I493" t="s">
        <v>827</v>
      </c>
      <c r="J493" t="s">
        <v>326</v>
      </c>
      <c r="K493">
        <v>1</v>
      </c>
      <c r="L493" t="s">
        <v>650</v>
      </c>
      <c r="M493" t="s">
        <v>738</v>
      </c>
      <c r="N493" t="s">
        <v>338</v>
      </c>
      <c r="O493" t="s">
        <v>884</v>
      </c>
      <c r="P493" t="s">
        <v>408</v>
      </c>
      <c r="Q493" t="s">
        <v>887</v>
      </c>
      <c r="R493" t="s">
        <v>327</v>
      </c>
      <c r="S493">
        <v>0</v>
      </c>
      <c r="T493" t="s">
        <v>1098</v>
      </c>
      <c r="U493">
        <v>0</v>
      </c>
      <c r="V493" t="s">
        <v>217</v>
      </c>
      <c r="W493" t="s">
        <v>1261</v>
      </c>
      <c r="X493" t="s">
        <v>1193</v>
      </c>
      <c r="Y493" t="s">
        <v>1343</v>
      </c>
      <c r="Z493" t="s">
        <v>328</v>
      </c>
      <c r="AA493">
        <v>1</v>
      </c>
      <c r="AB493" t="s">
        <v>595</v>
      </c>
      <c r="AC493" t="s">
        <v>1152</v>
      </c>
      <c r="AD493" t="s">
        <v>606</v>
      </c>
      <c r="AE493" t="s">
        <v>640</v>
      </c>
      <c r="AF493" s="3">
        <v>1108</v>
      </c>
      <c r="AG493" t="s">
        <v>603</v>
      </c>
      <c r="AH493" t="s">
        <v>329</v>
      </c>
      <c r="AI493">
        <v>1</v>
      </c>
      <c r="AJ493" t="s">
        <v>389</v>
      </c>
      <c r="AK493" t="s">
        <v>724</v>
      </c>
      <c r="AL493" t="s">
        <v>518</v>
      </c>
      <c r="AM493" t="s">
        <v>604</v>
      </c>
      <c r="AN493" s="3">
        <v>1098</v>
      </c>
      <c r="AO493" t="s">
        <v>1084</v>
      </c>
      <c r="AP493" t="s">
        <v>321</v>
      </c>
      <c r="AQ493">
        <v>0</v>
      </c>
      <c r="AR493" t="s">
        <v>217</v>
      </c>
      <c r="AS493" t="s">
        <v>1180</v>
      </c>
      <c r="AT493" t="s">
        <v>664</v>
      </c>
      <c r="AU493" t="s">
        <v>618</v>
      </c>
      <c r="AV493" t="s">
        <v>501</v>
      </c>
      <c r="AW493" t="s">
        <v>567</v>
      </c>
    </row>
    <row r="494" spans="1:49" x14ac:dyDescent="0.2">
      <c r="A494" t="s">
        <v>298</v>
      </c>
      <c r="B494" t="s">
        <v>104</v>
      </c>
      <c r="C494">
        <v>1</v>
      </c>
      <c r="D494" t="s">
        <v>217</v>
      </c>
      <c r="E494" t="s">
        <v>461</v>
      </c>
      <c r="F494" t="s">
        <v>745</v>
      </c>
      <c r="G494" t="s">
        <v>365</v>
      </c>
      <c r="H494" t="s">
        <v>730</v>
      </c>
      <c r="I494" t="s">
        <v>367</v>
      </c>
      <c r="J494" t="s">
        <v>326</v>
      </c>
      <c r="K494">
        <v>1</v>
      </c>
      <c r="L494" t="s">
        <v>537</v>
      </c>
      <c r="M494">
        <v>0</v>
      </c>
      <c r="N494" t="s">
        <v>340</v>
      </c>
      <c r="O494" t="s">
        <v>844</v>
      </c>
      <c r="P494" t="s">
        <v>569</v>
      </c>
      <c r="Q494" t="s">
        <v>1170</v>
      </c>
      <c r="R494" t="s">
        <v>327</v>
      </c>
      <c r="S494">
        <v>1</v>
      </c>
      <c r="T494" t="s">
        <v>829</v>
      </c>
      <c r="U494">
        <v>0</v>
      </c>
      <c r="V494" t="s">
        <v>544</v>
      </c>
      <c r="W494" t="s">
        <v>833</v>
      </c>
      <c r="X494" t="s">
        <v>337</v>
      </c>
      <c r="Y494" t="s">
        <v>1170</v>
      </c>
      <c r="Z494" t="s">
        <v>328</v>
      </c>
      <c r="AA494">
        <v>1</v>
      </c>
      <c r="AB494" t="s">
        <v>1071</v>
      </c>
      <c r="AC494" t="s">
        <v>455</v>
      </c>
      <c r="AD494" s="3">
        <v>1078</v>
      </c>
      <c r="AE494" t="s">
        <v>1021</v>
      </c>
      <c r="AF494" t="s">
        <v>601</v>
      </c>
      <c r="AG494" t="s">
        <v>338</v>
      </c>
      <c r="AH494" t="s">
        <v>329</v>
      </c>
      <c r="AI494">
        <v>1</v>
      </c>
      <c r="AJ494" t="s">
        <v>217</v>
      </c>
      <c r="AK494">
        <v>0</v>
      </c>
      <c r="AL494" t="s">
        <v>544</v>
      </c>
      <c r="AM494" t="s">
        <v>598</v>
      </c>
      <c r="AN494" s="3">
        <v>1043</v>
      </c>
      <c r="AO494" t="s">
        <v>820</v>
      </c>
      <c r="AP494" t="s">
        <v>321</v>
      </c>
      <c r="AQ494">
        <v>1</v>
      </c>
      <c r="AR494" t="s">
        <v>480</v>
      </c>
      <c r="AS494" t="s">
        <v>1048</v>
      </c>
      <c r="AT494" t="s">
        <v>1218</v>
      </c>
      <c r="AU494" t="s">
        <v>359</v>
      </c>
      <c r="AV494" t="s">
        <v>725</v>
      </c>
      <c r="AW494" t="s">
        <v>603</v>
      </c>
    </row>
    <row r="495" spans="1:49" x14ac:dyDescent="0.2">
      <c r="A495" t="s">
        <v>299</v>
      </c>
      <c r="B495" t="s">
        <v>104</v>
      </c>
      <c r="C495">
        <v>0</v>
      </c>
      <c r="D495" t="s">
        <v>217</v>
      </c>
      <c r="E495" t="s">
        <v>611</v>
      </c>
      <c r="F495" t="s">
        <v>830</v>
      </c>
      <c r="G495" s="3">
        <v>1817</v>
      </c>
      <c r="H495" t="s">
        <v>831</v>
      </c>
      <c r="I495" s="3">
        <v>2379</v>
      </c>
      <c r="J495" t="s">
        <v>326</v>
      </c>
      <c r="K495">
        <v>0</v>
      </c>
      <c r="L495" t="s">
        <v>1073</v>
      </c>
      <c r="M495">
        <v>0</v>
      </c>
      <c r="N495" t="s">
        <v>217</v>
      </c>
      <c r="O495" t="s">
        <v>584</v>
      </c>
      <c r="P495" t="s">
        <v>1203</v>
      </c>
      <c r="Q495" t="s">
        <v>217</v>
      </c>
      <c r="R495" t="s">
        <v>327</v>
      </c>
      <c r="S495">
        <v>0</v>
      </c>
      <c r="T495" t="s">
        <v>217</v>
      </c>
      <c r="U495">
        <v>0</v>
      </c>
      <c r="V495" t="s">
        <v>228</v>
      </c>
      <c r="W495" t="s">
        <v>228</v>
      </c>
      <c r="X495" t="s">
        <v>1086</v>
      </c>
      <c r="Y495" t="s">
        <v>1315</v>
      </c>
      <c r="Z495" t="s">
        <v>328</v>
      </c>
      <c r="AA495">
        <v>1</v>
      </c>
      <c r="AB495" t="s">
        <v>217</v>
      </c>
      <c r="AC495">
        <v>0</v>
      </c>
      <c r="AD495" t="s">
        <v>217</v>
      </c>
      <c r="AE495" t="s">
        <v>217</v>
      </c>
      <c r="AF495" t="s">
        <v>1363</v>
      </c>
      <c r="AG495" t="s">
        <v>1294</v>
      </c>
      <c r="AH495" t="s">
        <v>329</v>
      </c>
      <c r="AI495">
        <v>0</v>
      </c>
      <c r="AJ495" t="s">
        <v>747</v>
      </c>
      <c r="AK495" t="s">
        <v>606</v>
      </c>
      <c r="AL495" t="s">
        <v>1093</v>
      </c>
      <c r="AM495" t="s">
        <v>681</v>
      </c>
      <c r="AN495" t="s">
        <v>517</v>
      </c>
      <c r="AO495" t="s">
        <v>542</v>
      </c>
      <c r="AP495" t="s">
        <v>321</v>
      </c>
      <c r="AQ495">
        <v>1</v>
      </c>
      <c r="AR495" t="s">
        <v>217</v>
      </c>
      <c r="AS495">
        <v>0</v>
      </c>
      <c r="AT495" t="s">
        <v>217</v>
      </c>
      <c r="AU495" t="s">
        <v>217</v>
      </c>
      <c r="AV495" t="s">
        <v>1363</v>
      </c>
      <c r="AW495" t="s">
        <v>1294</v>
      </c>
    </row>
    <row r="496" spans="1:49" x14ac:dyDescent="0.2">
      <c r="A496" t="s">
        <v>300</v>
      </c>
      <c r="B496" t="s">
        <v>104</v>
      </c>
      <c r="C496">
        <v>0</v>
      </c>
      <c r="D496" t="s">
        <v>217</v>
      </c>
      <c r="E496" t="s">
        <v>833</v>
      </c>
      <c r="F496" t="s">
        <v>811</v>
      </c>
      <c r="G496" t="s">
        <v>582</v>
      </c>
      <c r="H496" t="s">
        <v>779</v>
      </c>
      <c r="I496" t="s">
        <v>334</v>
      </c>
      <c r="J496" t="s">
        <v>326</v>
      </c>
      <c r="K496">
        <v>1</v>
      </c>
      <c r="L496" t="s">
        <v>467</v>
      </c>
      <c r="M496" t="s">
        <v>856</v>
      </c>
      <c r="N496" t="s">
        <v>1281</v>
      </c>
      <c r="O496" t="s">
        <v>1166</v>
      </c>
      <c r="P496" t="s">
        <v>788</v>
      </c>
      <c r="Q496" t="s">
        <v>341</v>
      </c>
      <c r="R496" t="s">
        <v>327</v>
      </c>
      <c r="S496">
        <v>1</v>
      </c>
      <c r="T496" t="s">
        <v>834</v>
      </c>
      <c r="U496">
        <v>0</v>
      </c>
      <c r="V496" t="s">
        <v>365</v>
      </c>
      <c r="W496" t="s">
        <v>604</v>
      </c>
      <c r="X496" t="s">
        <v>1201</v>
      </c>
      <c r="Y496" t="s">
        <v>598</v>
      </c>
      <c r="Z496" t="s">
        <v>328</v>
      </c>
      <c r="AA496">
        <v>1</v>
      </c>
      <c r="AB496" t="s">
        <v>429</v>
      </c>
      <c r="AC496">
        <v>0</v>
      </c>
      <c r="AD496" t="s">
        <v>614</v>
      </c>
      <c r="AE496" t="s">
        <v>603</v>
      </c>
      <c r="AF496" s="3">
        <v>1091</v>
      </c>
      <c r="AG496" s="3">
        <v>1334</v>
      </c>
      <c r="AH496" t="s">
        <v>329</v>
      </c>
      <c r="AI496">
        <v>1</v>
      </c>
      <c r="AJ496" t="s">
        <v>217</v>
      </c>
      <c r="AK496">
        <v>0</v>
      </c>
      <c r="AL496" t="s">
        <v>489</v>
      </c>
      <c r="AM496" t="s">
        <v>620</v>
      </c>
      <c r="AN496" t="s">
        <v>883</v>
      </c>
      <c r="AO496" t="s">
        <v>1349</v>
      </c>
      <c r="AP496" t="s">
        <v>321</v>
      </c>
      <c r="AQ496">
        <v>0</v>
      </c>
      <c r="AR496" t="s">
        <v>217</v>
      </c>
      <c r="AS496" t="s">
        <v>1143</v>
      </c>
      <c r="AT496" t="s">
        <v>1007</v>
      </c>
      <c r="AU496" t="s">
        <v>541</v>
      </c>
      <c r="AV496" t="s">
        <v>639</v>
      </c>
      <c r="AW496" t="s">
        <v>485</v>
      </c>
    </row>
    <row r="497" spans="1:49" x14ac:dyDescent="0.2">
      <c r="A497" t="s">
        <v>301</v>
      </c>
      <c r="B497" t="s">
        <v>104</v>
      </c>
      <c r="C497">
        <v>1</v>
      </c>
      <c r="D497" t="s">
        <v>217</v>
      </c>
      <c r="E497" t="s">
        <v>372</v>
      </c>
      <c r="F497" t="s">
        <v>837</v>
      </c>
      <c r="G497" t="s">
        <v>838</v>
      </c>
      <c r="H497" t="s">
        <v>733</v>
      </c>
      <c r="I497" t="s">
        <v>474</v>
      </c>
      <c r="J497" t="s">
        <v>326</v>
      </c>
      <c r="K497">
        <v>0</v>
      </c>
      <c r="L497" t="s">
        <v>643</v>
      </c>
      <c r="M497" t="s">
        <v>470</v>
      </c>
      <c r="N497" t="s">
        <v>639</v>
      </c>
      <c r="O497" t="s">
        <v>217</v>
      </c>
      <c r="P497" t="s">
        <v>775</v>
      </c>
      <c r="Q497" t="s">
        <v>726</v>
      </c>
      <c r="R497" t="s">
        <v>327</v>
      </c>
      <c r="S497">
        <v>0</v>
      </c>
      <c r="T497" t="s">
        <v>1164</v>
      </c>
      <c r="U497" t="s">
        <v>470</v>
      </c>
      <c r="V497" t="s">
        <v>605</v>
      </c>
      <c r="W497" t="s">
        <v>217</v>
      </c>
      <c r="X497" t="s">
        <v>586</v>
      </c>
      <c r="Y497" t="s">
        <v>1344</v>
      </c>
      <c r="Z497" t="s">
        <v>328</v>
      </c>
      <c r="AA497">
        <v>0</v>
      </c>
      <c r="AB497" t="s">
        <v>217</v>
      </c>
      <c r="AC497">
        <v>0</v>
      </c>
      <c r="AD497" s="3">
        <v>1593</v>
      </c>
      <c r="AE497" t="s">
        <v>1362</v>
      </c>
      <c r="AF497" t="s">
        <v>217</v>
      </c>
      <c r="AG497" t="s">
        <v>217</v>
      </c>
      <c r="AH497" t="s">
        <v>329</v>
      </c>
      <c r="AI497">
        <v>0</v>
      </c>
      <c r="AJ497" t="s">
        <v>563</v>
      </c>
      <c r="AK497" t="s">
        <v>470</v>
      </c>
      <c r="AL497" t="s">
        <v>405</v>
      </c>
      <c r="AM497" t="s">
        <v>217</v>
      </c>
      <c r="AN497" t="s">
        <v>450</v>
      </c>
      <c r="AO497" t="s">
        <v>1218</v>
      </c>
      <c r="AP497" t="s">
        <v>321</v>
      </c>
      <c r="AQ497">
        <v>0</v>
      </c>
      <c r="AR497" t="s">
        <v>217</v>
      </c>
      <c r="AS497">
        <v>0</v>
      </c>
      <c r="AT497" s="3">
        <v>1593</v>
      </c>
      <c r="AU497" t="s">
        <v>1362</v>
      </c>
      <c r="AV497" t="s">
        <v>217</v>
      </c>
      <c r="AW497" t="s">
        <v>217</v>
      </c>
    </row>
    <row r="498" spans="1:49" x14ac:dyDescent="0.2">
      <c r="A498" t="s">
        <v>302</v>
      </c>
      <c r="B498" t="s">
        <v>104</v>
      </c>
      <c r="C498">
        <v>1</v>
      </c>
      <c r="D498" t="s">
        <v>576</v>
      </c>
      <c r="E498" t="s">
        <v>817</v>
      </c>
      <c r="F498" t="s">
        <v>840</v>
      </c>
      <c r="G498" t="s">
        <v>780</v>
      </c>
      <c r="H498" t="s">
        <v>841</v>
      </c>
      <c r="I498" t="s">
        <v>842</v>
      </c>
      <c r="J498" t="s">
        <v>326</v>
      </c>
      <c r="K498">
        <v>1</v>
      </c>
      <c r="L498" t="s">
        <v>534</v>
      </c>
      <c r="M498">
        <v>0</v>
      </c>
      <c r="N498" t="s">
        <v>817</v>
      </c>
      <c r="O498" t="s">
        <v>372</v>
      </c>
      <c r="P498" t="s">
        <v>882</v>
      </c>
      <c r="Q498" t="s">
        <v>773</v>
      </c>
      <c r="R498" t="s">
        <v>327</v>
      </c>
      <c r="S498">
        <v>0</v>
      </c>
      <c r="T498" t="s">
        <v>1326</v>
      </c>
      <c r="U498">
        <v>0</v>
      </c>
      <c r="V498" t="s">
        <v>217</v>
      </c>
      <c r="W498" t="s">
        <v>814</v>
      </c>
      <c r="X498" t="s">
        <v>543</v>
      </c>
      <c r="Y498" t="s">
        <v>1245</v>
      </c>
      <c r="Z498" t="s">
        <v>328</v>
      </c>
      <c r="AA498">
        <v>0</v>
      </c>
      <c r="AB498" t="s">
        <v>217</v>
      </c>
      <c r="AC498">
        <v>0</v>
      </c>
      <c r="AD498" t="s">
        <v>606</v>
      </c>
      <c r="AE498" t="s">
        <v>468</v>
      </c>
      <c r="AF498" s="3">
        <v>1133</v>
      </c>
      <c r="AG498" t="s">
        <v>1304</v>
      </c>
      <c r="AH498" t="s">
        <v>329</v>
      </c>
      <c r="AI498">
        <v>1</v>
      </c>
      <c r="AJ498" t="s">
        <v>425</v>
      </c>
      <c r="AK498" t="s">
        <v>1122</v>
      </c>
      <c r="AL498" t="s">
        <v>524</v>
      </c>
      <c r="AM498" t="s">
        <v>516</v>
      </c>
      <c r="AN498" t="s">
        <v>1234</v>
      </c>
      <c r="AO498" t="s">
        <v>599</v>
      </c>
      <c r="AP498" t="s">
        <v>321</v>
      </c>
      <c r="AQ498">
        <v>1</v>
      </c>
      <c r="AR498" t="s">
        <v>737</v>
      </c>
      <c r="AS498">
        <v>0</v>
      </c>
      <c r="AT498" t="s">
        <v>217</v>
      </c>
      <c r="AU498" t="s">
        <v>408</v>
      </c>
      <c r="AV498" t="s">
        <v>629</v>
      </c>
      <c r="AW498" t="s">
        <v>813</v>
      </c>
    </row>
    <row r="499" spans="1:49" x14ac:dyDescent="0.2">
      <c r="A499" t="s">
        <v>303</v>
      </c>
      <c r="B499" t="s">
        <v>104</v>
      </c>
      <c r="C499">
        <v>0</v>
      </c>
      <c r="D499" t="s">
        <v>217</v>
      </c>
      <c r="E499" t="s">
        <v>721</v>
      </c>
      <c r="F499" t="s">
        <v>335</v>
      </c>
      <c r="G499" t="s">
        <v>408</v>
      </c>
      <c r="H499" t="s">
        <v>844</v>
      </c>
      <c r="I499" t="s">
        <v>845</v>
      </c>
      <c r="J499" t="s">
        <v>326</v>
      </c>
      <c r="K499">
        <v>0</v>
      </c>
      <c r="L499" t="s">
        <v>579</v>
      </c>
      <c r="M499" t="s">
        <v>846</v>
      </c>
      <c r="N499" t="s">
        <v>670</v>
      </c>
      <c r="O499" s="3">
        <v>1175</v>
      </c>
      <c r="P499" t="s">
        <v>616</v>
      </c>
      <c r="Q499" t="s">
        <v>1345</v>
      </c>
      <c r="R499" t="s">
        <v>327</v>
      </c>
      <c r="S499">
        <v>1</v>
      </c>
      <c r="T499" t="s">
        <v>836</v>
      </c>
      <c r="U499">
        <v>0</v>
      </c>
      <c r="V499" t="s">
        <v>1099</v>
      </c>
      <c r="W499" t="s">
        <v>632</v>
      </c>
      <c r="X499" t="s">
        <v>755</v>
      </c>
      <c r="Y499" t="s">
        <v>489</v>
      </c>
      <c r="Z499" t="s">
        <v>328</v>
      </c>
      <c r="AA499">
        <v>0</v>
      </c>
      <c r="AB499" t="s">
        <v>576</v>
      </c>
      <c r="AC499" t="s">
        <v>1081</v>
      </c>
      <c r="AD499" s="3">
        <v>1091</v>
      </c>
      <c r="AE499" t="s">
        <v>1381</v>
      </c>
      <c r="AF499" t="s">
        <v>360</v>
      </c>
      <c r="AG499" t="s">
        <v>360</v>
      </c>
      <c r="AH499" t="s">
        <v>329</v>
      </c>
      <c r="AI499">
        <v>1</v>
      </c>
      <c r="AJ499" t="s">
        <v>747</v>
      </c>
      <c r="AK499" t="s">
        <v>1110</v>
      </c>
      <c r="AL499" s="3">
        <v>1154</v>
      </c>
      <c r="AM499" t="s">
        <v>1160</v>
      </c>
      <c r="AN499" t="s">
        <v>535</v>
      </c>
      <c r="AO499" t="s">
        <v>566</v>
      </c>
      <c r="AP499" t="s">
        <v>321</v>
      </c>
      <c r="AQ499">
        <v>0</v>
      </c>
      <c r="AR499" t="s">
        <v>217</v>
      </c>
      <c r="AS499" t="s">
        <v>1241</v>
      </c>
      <c r="AT499" t="s">
        <v>1121</v>
      </c>
      <c r="AU499" t="s">
        <v>683</v>
      </c>
      <c r="AV499" t="s">
        <v>737</v>
      </c>
      <c r="AW499" t="s">
        <v>415</v>
      </c>
    </row>
    <row r="500" spans="1:49" x14ac:dyDescent="0.2">
      <c r="A500" t="s">
        <v>304</v>
      </c>
      <c r="B500" t="s">
        <v>104</v>
      </c>
      <c r="C500">
        <v>0</v>
      </c>
      <c r="D500" t="s">
        <v>217</v>
      </c>
      <c r="E500" t="s">
        <v>703</v>
      </c>
      <c r="F500" s="3">
        <v>1889</v>
      </c>
      <c r="G500" t="s">
        <v>842</v>
      </c>
      <c r="H500" s="3">
        <v>2389</v>
      </c>
      <c r="I500" t="s">
        <v>847</v>
      </c>
      <c r="J500" t="s">
        <v>326</v>
      </c>
      <c r="K500">
        <v>1</v>
      </c>
      <c r="L500" t="s">
        <v>1008</v>
      </c>
      <c r="M500">
        <v>0</v>
      </c>
      <c r="N500" t="s">
        <v>217</v>
      </c>
      <c r="O500" t="s">
        <v>770</v>
      </c>
      <c r="P500" t="s">
        <v>827</v>
      </c>
      <c r="Q500" t="s">
        <v>412</v>
      </c>
      <c r="R500" t="s">
        <v>327</v>
      </c>
      <c r="S500">
        <v>0</v>
      </c>
      <c r="T500" t="s">
        <v>217</v>
      </c>
      <c r="U500">
        <v>0</v>
      </c>
      <c r="V500" t="s">
        <v>217</v>
      </c>
      <c r="W500" t="s">
        <v>854</v>
      </c>
      <c r="X500" t="s">
        <v>1287</v>
      </c>
      <c r="Y500" t="s">
        <v>489</v>
      </c>
      <c r="Z500" t="s">
        <v>328</v>
      </c>
      <c r="AA500">
        <v>0</v>
      </c>
      <c r="AB500" t="s">
        <v>217</v>
      </c>
      <c r="AC500" t="s">
        <v>672</v>
      </c>
      <c r="AD500" t="s">
        <v>1085</v>
      </c>
      <c r="AE500" s="3">
        <v>1597</v>
      </c>
      <c r="AF500" t="s">
        <v>217</v>
      </c>
      <c r="AG500" t="s">
        <v>503</v>
      </c>
      <c r="AH500" t="s">
        <v>329</v>
      </c>
      <c r="AI500">
        <v>0</v>
      </c>
      <c r="AJ500" t="s">
        <v>481</v>
      </c>
      <c r="AK500" t="s">
        <v>672</v>
      </c>
      <c r="AL500" t="s">
        <v>1293</v>
      </c>
      <c r="AM500" s="7">
        <v>19360</v>
      </c>
      <c r="AN500" t="s">
        <v>471</v>
      </c>
      <c r="AO500" t="s">
        <v>430</v>
      </c>
      <c r="AP500" t="s">
        <v>321</v>
      </c>
      <c r="AQ500">
        <v>0</v>
      </c>
      <c r="AR500" t="s">
        <v>217</v>
      </c>
      <c r="AS500" t="s">
        <v>672</v>
      </c>
      <c r="AT500" t="s">
        <v>1085</v>
      </c>
      <c r="AU500" s="3">
        <v>1597</v>
      </c>
      <c r="AV500" t="s">
        <v>217</v>
      </c>
      <c r="AW500" t="s">
        <v>503</v>
      </c>
    </row>
    <row r="501" spans="1:49" x14ac:dyDescent="0.2">
      <c r="A501" t="s">
        <v>305</v>
      </c>
      <c r="B501" t="s">
        <v>104</v>
      </c>
      <c r="C501">
        <v>1</v>
      </c>
      <c r="D501" t="s">
        <v>217</v>
      </c>
      <c r="E501" t="s">
        <v>690</v>
      </c>
      <c r="F501" t="s">
        <v>848</v>
      </c>
      <c r="G501" t="s">
        <v>365</v>
      </c>
      <c r="H501" t="s">
        <v>849</v>
      </c>
      <c r="I501" t="s">
        <v>367</v>
      </c>
      <c r="J501" t="s">
        <v>326</v>
      </c>
      <c r="K501">
        <v>1</v>
      </c>
      <c r="L501" t="s">
        <v>578</v>
      </c>
      <c r="M501" t="s">
        <v>1254</v>
      </c>
      <c r="N501" t="s">
        <v>873</v>
      </c>
      <c r="O501" t="s">
        <v>613</v>
      </c>
      <c r="P501" t="s">
        <v>1122</v>
      </c>
      <c r="Q501" t="s">
        <v>1331</v>
      </c>
      <c r="R501" t="s">
        <v>327</v>
      </c>
      <c r="S501">
        <v>1</v>
      </c>
      <c r="T501" t="s">
        <v>850</v>
      </c>
      <c r="U501">
        <v>0</v>
      </c>
      <c r="V501" t="s">
        <v>338</v>
      </c>
      <c r="W501" t="s">
        <v>635</v>
      </c>
      <c r="X501" t="s">
        <v>579</v>
      </c>
      <c r="Y501" t="s">
        <v>1346</v>
      </c>
      <c r="Z501" t="s">
        <v>328</v>
      </c>
      <c r="AA501">
        <v>0</v>
      </c>
      <c r="AB501" t="s">
        <v>217</v>
      </c>
      <c r="AC501">
        <v>0</v>
      </c>
      <c r="AD501" t="s">
        <v>1013</v>
      </c>
      <c r="AE501" t="s">
        <v>338</v>
      </c>
      <c r="AF501" s="7">
        <v>41640</v>
      </c>
      <c r="AG501" t="s">
        <v>1345</v>
      </c>
      <c r="AH501" t="s">
        <v>329</v>
      </c>
      <c r="AI501">
        <v>1</v>
      </c>
      <c r="AJ501" t="s">
        <v>217</v>
      </c>
      <c r="AK501">
        <v>0</v>
      </c>
      <c r="AL501" t="s">
        <v>1009</v>
      </c>
      <c r="AM501" t="s">
        <v>579</v>
      </c>
      <c r="AN501" s="3">
        <v>1196</v>
      </c>
      <c r="AO501" t="s">
        <v>484</v>
      </c>
      <c r="AP501" t="s">
        <v>321</v>
      </c>
      <c r="AQ501">
        <v>0</v>
      </c>
      <c r="AR501" t="s">
        <v>217</v>
      </c>
      <c r="AS501">
        <v>0</v>
      </c>
      <c r="AT501" t="s">
        <v>1013</v>
      </c>
      <c r="AU501" t="s">
        <v>338</v>
      </c>
      <c r="AV501" s="7">
        <v>41640</v>
      </c>
      <c r="AW501" t="s">
        <v>1345</v>
      </c>
    </row>
    <row r="502" spans="1:49" x14ac:dyDescent="0.2">
      <c r="A502" t="s">
        <v>306</v>
      </c>
      <c r="B502" t="s">
        <v>104</v>
      </c>
      <c r="C502">
        <v>1</v>
      </c>
      <c r="D502" t="s">
        <v>217</v>
      </c>
      <c r="E502" t="s">
        <v>851</v>
      </c>
      <c r="F502" t="s">
        <v>852</v>
      </c>
      <c r="G502" t="s">
        <v>365</v>
      </c>
      <c r="H502" t="s">
        <v>853</v>
      </c>
      <c r="I502" t="s">
        <v>367</v>
      </c>
      <c r="J502" t="s">
        <v>326</v>
      </c>
      <c r="K502">
        <v>1</v>
      </c>
      <c r="L502" t="s">
        <v>650</v>
      </c>
      <c r="M502" t="s">
        <v>652</v>
      </c>
      <c r="N502" t="s">
        <v>1084</v>
      </c>
      <c r="O502" t="s">
        <v>789</v>
      </c>
      <c r="P502" t="s">
        <v>475</v>
      </c>
      <c r="Q502" s="3">
        <v>1023</v>
      </c>
      <c r="R502" t="s">
        <v>327</v>
      </c>
      <c r="S502">
        <v>1</v>
      </c>
      <c r="T502" t="s">
        <v>1193</v>
      </c>
      <c r="U502">
        <v>0</v>
      </c>
      <c r="V502" t="s">
        <v>1011</v>
      </c>
      <c r="W502" t="s">
        <v>1058</v>
      </c>
      <c r="X502" t="s">
        <v>217</v>
      </c>
      <c r="Y502" t="s">
        <v>1350</v>
      </c>
      <c r="Z502" t="s">
        <v>328</v>
      </c>
      <c r="AA502">
        <v>1</v>
      </c>
      <c r="AB502" t="s">
        <v>462</v>
      </c>
      <c r="AC502">
        <v>0</v>
      </c>
      <c r="AD502" t="s">
        <v>445</v>
      </c>
      <c r="AE502" t="s">
        <v>579</v>
      </c>
      <c r="AF502" t="s">
        <v>1253</v>
      </c>
      <c r="AG502" t="s">
        <v>1195</v>
      </c>
      <c r="AH502" t="s">
        <v>329</v>
      </c>
      <c r="AI502">
        <v>1</v>
      </c>
      <c r="AJ502" t="s">
        <v>217</v>
      </c>
      <c r="AK502">
        <v>0</v>
      </c>
      <c r="AL502" t="s">
        <v>540</v>
      </c>
      <c r="AM502" t="s">
        <v>417</v>
      </c>
      <c r="AN502" t="s">
        <v>1193</v>
      </c>
      <c r="AO502" t="s">
        <v>1238</v>
      </c>
      <c r="AP502" t="s">
        <v>321</v>
      </c>
      <c r="AQ502">
        <v>1</v>
      </c>
      <c r="AR502" t="s">
        <v>217</v>
      </c>
      <c r="AS502" t="s">
        <v>1304</v>
      </c>
      <c r="AT502" t="s">
        <v>557</v>
      </c>
      <c r="AU502" t="s">
        <v>764</v>
      </c>
      <c r="AV502" t="s">
        <v>645</v>
      </c>
      <c r="AW502" t="s">
        <v>788</v>
      </c>
    </row>
    <row r="503" spans="1:49" x14ac:dyDescent="0.2">
      <c r="A503" t="s">
        <v>307</v>
      </c>
      <c r="B503" t="s">
        <v>104</v>
      </c>
      <c r="C503">
        <v>0</v>
      </c>
      <c r="D503" t="s">
        <v>217</v>
      </c>
      <c r="E503" t="s">
        <v>856</v>
      </c>
      <c r="F503" t="s">
        <v>531</v>
      </c>
      <c r="G503" t="s">
        <v>857</v>
      </c>
      <c r="H503" t="s">
        <v>858</v>
      </c>
      <c r="I503" t="s">
        <v>834</v>
      </c>
      <c r="J503" t="s">
        <v>326</v>
      </c>
      <c r="K503">
        <v>0</v>
      </c>
      <c r="L503" t="s">
        <v>1009</v>
      </c>
      <c r="M503" t="s">
        <v>534</v>
      </c>
      <c r="N503" t="s">
        <v>572</v>
      </c>
      <c r="O503" t="s">
        <v>1261</v>
      </c>
      <c r="P503" t="s">
        <v>442</v>
      </c>
      <c r="Q503" t="s">
        <v>1011</v>
      </c>
      <c r="R503" t="s">
        <v>327</v>
      </c>
      <c r="S503">
        <v>0</v>
      </c>
      <c r="T503" t="s">
        <v>833</v>
      </c>
      <c r="U503">
        <v>0</v>
      </c>
      <c r="V503" t="s">
        <v>522</v>
      </c>
      <c r="W503" t="s">
        <v>1168</v>
      </c>
      <c r="X503" t="s">
        <v>217</v>
      </c>
      <c r="Y503" t="s">
        <v>590</v>
      </c>
      <c r="Z503" t="s">
        <v>328</v>
      </c>
      <c r="AA503">
        <v>0</v>
      </c>
      <c r="AB503" t="s">
        <v>217</v>
      </c>
      <c r="AC503">
        <v>0</v>
      </c>
      <c r="AD503" t="s">
        <v>657</v>
      </c>
      <c r="AE503" t="s">
        <v>217</v>
      </c>
      <c r="AF503" t="s">
        <v>1242</v>
      </c>
      <c r="AG503" t="s">
        <v>1258</v>
      </c>
      <c r="AH503" t="s">
        <v>329</v>
      </c>
      <c r="AI503">
        <v>0</v>
      </c>
      <c r="AJ503" t="s">
        <v>554</v>
      </c>
      <c r="AK503">
        <v>0</v>
      </c>
      <c r="AL503" t="s">
        <v>546</v>
      </c>
      <c r="AM503" t="s">
        <v>388</v>
      </c>
      <c r="AN503" t="s">
        <v>877</v>
      </c>
      <c r="AO503" t="s">
        <v>477</v>
      </c>
      <c r="AP503" t="s">
        <v>321</v>
      </c>
      <c r="AQ503">
        <v>0</v>
      </c>
      <c r="AR503" t="s">
        <v>217</v>
      </c>
      <c r="AS503">
        <v>0</v>
      </c>
      <c r="AT503" t="s">
        <v>657</v>
      </c>
      <c r="AU503" t="s">
        <v>217</v>
      </c>
      <c r="AV503" t="s">
        <v>1242</v>
      </c>
      <c r="AW503" t="s">
        <v>1258</v>
      </c>
    </row>
    <row r="504" spans="1:49" x14ac:dyDescent="0.2">
      <c r="A504" t="s">
        <v>308</v>
      </c>
      <c r="B504" t="s">
        <v>104</v>
      </c>
      <c r="C504">
        <v>1</v>
      </c>
      <c r="D504" s="3">
        <v>3702</v>
      </c>
      <c r="E504" t="s">
        <v>424</v>
      </c>
      <c r="F504" t="s">
        <v>862</v>
      </c>
      <c r="G504" t="s">
        <v>402</v>
      </c>
      <c r="H504" t="s">
        <v>863</v>
      </c>
      <c r="I504" t="s">
        <v>372</v>
      </c>
      <c r="J504" t="s">
        <v>326</v>
      </c>
      <c r="K504">
        <v>1</v>
      </c>
      <c r="L504" s="3">
        <v>3356</v>
      </c>
      <c r="M504">
        <v>0</v>
      </c>
      <c r="N504" t="s">
        <v>685</v>
      </c>
      <c r="O504" t="s">
        <v>217</v>
      </c>
      <c r="P504" t="s">
        <v>1160</v>
      </c>
      <c r="Q504" t="s">
        <v>217</v>
      </c>
      <c r="R504" t="s">
        <v>327</v>
      </c>
      <c r="S504">
        <v>1</v>
      </c>
      <c r="T504" s="3">
        <v>3356</v>
      </c>
      <c r="U504">
        <v>0</v>
      </c>
      <c r="V504" t="s">
        <v>685</v>
      </c>
      <c r="W504" t="s">
        <v>217</v>
      </c>
      <c r="X504" t="s">
        <v>1160</v>
      </c>
      <c r="Y504" t="s">
        <v>217</v>
      </c>
      <c r="Z504" t="s">
        <v>328</v>
      </c>
      <c r="AA504">
        <v>1</v>
      </c>
      <c r="AB504" t="s">
        <v>217</v>
      </c>
      <c r="AC504">
        <v>0</v>
      </c>
      <c r="AD504" t="s">
        <v>337</v>
      </c>
      <c r="AE504" t="s">
        <v>217</v>
      </c>
      <c r="AF504" s="3">
        <v>1339</v>
      </c>
      <c r="AG504" s="3">
        <v>2228</v>
      </c>
      <c r="AH504" t="s">
        <v>329</v>
      </c>
      <c r="AI504">
        <v>0</v>
      </c>
      <c r="AJ504" t="s">
        <v>217</v>
      </c>
      <c r="AK504">
        <v>0</v>
      </c>
      <c r="AL504" t="s">
        <v>544</v>
      </c>
      <c r="AM504" t="s">
        <v>686</v>
      </c>
      <c r="AN504" t="s">
        <v>872</v>
      </c>
      <c r="AO504" s="3">
        <v>2145</v>
      </c>
      <c r="AP504" t="s">
        <v>321</v>
      </c>
      <c r="AQ504">
        <v>1</v>
      </c>
      <c r="AR504" t="s">
        <v>217</v>
      </c>
      <c r="AS504">
        <v>0</v>
      </c>
      <c r="AT504" t="s">
        <v>337</v>
      </c>
      <c r="AU504" t="s">
        <v>217</v>
      </c>
      <c r="AV504" s="3">
        <v>1339</v>
      </c>
      <c r="AW504" s="3">
        <v>2228</v>
      </c>
    </row>
    <row r="505" spans="1:49" x14ac:dyDescent="0.2">
      <c r="A505" t="s">
        <v>309</v>
      </c>
      <c r="B505" t="s">
        <v>104</v>
      </c>
      <c r="C505">
        <v>0</v>
      </c>
      <c r="D505" t="s">
        <v>595</v>
      </c>
      <c r="E505" t="s">
        <v>776</v>
      </c>
      <c r="F505" t="s">
        <v>564</v>
      </c>
      <c r="G505" t="s">
        <v>816</v>
      </c>
      <c r="H505" t="s">
        <v>813</v>
      </c>
      <c r="I505" t="s">
        <v>817</v>
      </c>
      <c r="J505" t="s">
        <v>326</v>
      </c>
      <c r="K505">
        <v>0</v>
      </c>
      <c r="L505" t="s">
        <v>614</v>
      </c>
      <c r="M505">
        <v>0</v>
      </c>
      <c r="N505" t="s">
        <v>579</v>
      </c>
      <c r="O505" t="s">
        <v>738</v>
      </c>
      <c r="P505" t="s">
        <v>1232</v>
      </c>
      <c r="Q505" t="s">
        <v>545</v>
      </c>
      <c r="R505" t="s">
        <v>327</v>
      </c>
      <c r="S505">
        <v>0</v>
      </c>
      <c r="T505" t="s">
        <v>476</v>
      </c>
      <c r="U505">
        <v>0</v>
      </c>
      <c r="V505" t="s">
        <v>337</v>
      </c>
      <c r="W505" t="s">
        <v>746</v>
      </c>
      <c r="X505" t="s">
        <v>338</v>
      </c>
      <c r="Y505" t="s">
        <v>886</v>
      </c>
      <c r="Z505" t="s">
        <v>328</v>
      </c>
      <c r="AA505">
        <v>0</v>
      </c>
      <c r="AB505" t="s">
        <v>623</v>
      </c>
      <c r="AC505" t="s">
        <v>606</v>
      </c>
      <c r="AD505" t="s">
        <v>771</v>
      </c>
      <c r="AE505" t="s">
        <v>876</v>
      </c>
      <c r="AF505" t="s">
        <v>430</v>
      </c>
      <c r="AG505" t="s">
        <v>1315</v>
      </c>
      <c r="AH505" t="s">
        <v>329</v>
      </c>
      <c r="AI505">
        <v>0</v>
      </c>
      <c r="AJ505" t="s">
        <v>478</v>
      </c>
      <c r="AK505">
        <v>0</v>
      </c>
      <c r="AL505" t="s">
        <v>1145</v>
      </c>
      <c r="AM505" t="s">
        <v>698</v>
      </c>
      <c r="AN505" t="s">
        <v>1382</v>
      </c>
      <c r="AO505" t="s">
        <v>1383</v>
      </c>
      <c r="AP505" t="s">
        <v>321</v>
      </c>
      <c r="AQ505">
        <v>0</v>
      </c>
      <c r="AR505" t="s">
        <v>450</v>
      </c>
      <c r="AS505">
        <v>0</v>
      </c>
      <c r="AT505" t="s">
        <v>430</v>
      </c>
      <c r="AU505" t="s">
        <v>1315</v>
      </c>
      <c r="AV505" t="s">
        <v>771</v>
      </c>
      <c r="AW505" t="s">
        <v>876</v>
      </c>
    </row>
    <row r="506" spans="1:49" x14ac:dyDescent="0.2">
      <c r="A506" t="s">
        <v>310</v>
      </c>
      <c r="B506" t="s">
        <v>104</v>
      </c>
      <c r="C506">
        <v>0</v>
      </c>
      <c r="D506" t="s">
        <v>480</v>
      </c>
      <c r="E506" t="s">
        <v>867</v>
      </c>
      <c r="F506" s="3">
        <v>1908</v>
      </c>
      <c r="G506" s="3">
        <v>1244</v>
      </c>
      <c r="H506" t="s">
        <v>868</v>
      </c>
      <c r="I506" t="s">
        <v>349</v>
      </c>
      <c r="J506" t="s">
        <v>326</v>
      </c>
      <c r="K506">
        <v>0</v>
      </c>
      <c r="L506" t="s">
        <v>481</v>
      </c>
      <c r="M506" t="s">
        <v>704</v>
      </c>
      <c r="N506" t="s">
        <v>675</v>
      </c>
      <c r="O506" t="s">
        <v>535</v>
      </c>
      <c r="P506" t="s">
        <v>559</v>
      </c>
      <c r="Q506" t="s">
        <v>803</v>
      </c>
      <c r="R506" t="s">
        <v>327</v>
      </c>
      <c r="S506">
        <v>1</v>
      </c>
      <c r="T506" t="s">
        <v>217</v>
      </c>
      <c r="U506">
        <v>0</v>
      </c>
      <c r="V506" t="s">
        <v>228</v>
      </c>
      <c r="W506" t="s">
        <v>228</v>
      </c>
      <c r="X506" t="s">
        <v>1082</v>
      </c>
      <c r="Y506" t="s">
        <v>557</v>
      </c>
      <c r="Z506" t="s">
        <v>328</v>
      </c>
      <c r="AA506">
        <v>0</v>
      </c>
      <c r="AB506" t="s">
        <v>595</v>
      </c>
      <c r="AC506">
        <v>0</v>
      </c>
      <c r="AD506" t="s">
        <v>560</v>
      </c>
      <c r="AE506" t="s">
        <v>424</v>
      </c>
      <c r="AF506" t="s">
        <v>408</v>
      </c>
      <c r="AG506" t="s">
        <v>862</v>
      </c>
      <c r="AH506" t="s">
        <v>329</v>
      </c>
      <c r="AI506">
        <v>1</v>
      </c>
      <c r="AJ506" t="s">
        <v>649</v>
      </c>
      <c r="AK506" t="s">
        <v>463</v>
      </c>
      <c r="AL506" t="s">
        <v>578</v>
      </c>
      <c r="AM506" t="s">
        <v>591</v>
      </c>
      <c r="AN506" t="s">
        <v>404</v>
      </c>
      <c r="AO506" t="s">
        <v>720</v>
      </c>
      <c r="AP506" t="s">
        <v>321</v>
      </c>
      <c r="AQ506">
        <v>1</v>
      </c>
      <c r="AR506" t="s">
        <v>217</v>
      </c>
      <c r="AS506">
        <v>0</v>
      </c>
      <c r="AT506" t="s">
        <v>228</v>
      </c>
      <c r="AU506" t="s">
        <v>228</v>
      </c>
      <c r="AV506" t="s">
        <v>1082</v>
      </c>
      <c r="AW506" t="s">
        <v>557</v>
      </c>
    </row>
    <row r="507" spans="1:49" x14ac:dyDescent="0.2">
      <c r="A507" t="s">
        <v>311</v>
      </c>
      <c r="B507" t="s">
        <v>104</v>
      </c>
      <c r="C507">
        <v>0</v>
      </c>
      <c r="D507" t="s">
        <v>217</v>
      </c>
      <c r="E507" t="s">
        <v>869</v>
      </c>
      <c r="F507" t="s">
        <v>870</v>
      </c>
      <c r="G507" t="s">
        <v>365</v>
      </c>
      <c r="H507" t="s">
        <v>871</v>
      </c>
      <c r="I507" t="s">
        <v>367</v>
      </c>
      <c r="J507" t="s">
        <v>326</v>
      </c>
      <c r="K507">
        <v>1</v>
      </c>
      <c r="L507" t="s">
        <v>481</v>
      </c>
      <c r="M507" t="s">
        <v>885</v>
      </c>
      <c r="N507" t="s">
        <v>368</v>
      </c>
      <c r="O507" t="s">
        <v>447</v>
      </c>
      <c r="P507" t="s">
        <v>1258</v>
      </c>
      <c r="Q507" s="3">
        <v>1022</v>
      </c>
      <c r="R507" t="s">
        <v>327</v>
      </c>
      <c r="S507">
        <v>1</v>
      </c>
      <c r="T507" t="s">
        <v>874</v>
      </c>
      <c r="U507">
        <v>0</v>
      </c>
      <c r="V507" t="s">
        <v>616</v>
      </c>
      <c r="W507" t="s">
        <v>1069</v>
      </c>
      <c r="X507" t="s">
        <v>709</v>
      </c>
      <c r="Y507" s="3">
        <v>1014</v>
      </c>
      <c r="Z507" t="s">
        <v>328</v>
      </c>
      <c r="AA507">
        <v>0</v>
      </c>
      <c r="AB507" t="s">
        <v>217</v>
      </c>
      <c r="AC507">
        <v>0</v>
      </c>
      <c r="AD507" t="s">
        <v>413</v>
      </c>
      <c r="AE507" t="s">
        <v>489</v>
      </c>
      <c r="AF507" s="3">
        <v>1126</v>
      </c>
      <c r="AG507" t="s">
        <v>660</v>
      </c>
      <c r="AH507" t="s">
        <v>329</v>
      </c>
      <c r="AI507">
        <v>1</v>
      </c>
      <c r="AJ507" t="s">
        <v>217</v>
      </c>
      <c r="AK507">
        <v>0</v>
      </c>
      <c r="AL507" t="s">
        <v>807</v>
      </c>
      <c r="AM507" t="s">
        <v>430</v>
      </c>
      <c r="AN507" s="3">
        <v>1155</v>
      </c>
      <c r="AO507" t="s">
        <v>820</v>
      </c>
      <c r="AP507" t="s">
        <v>321</v>
      </c>
      <c r="AQ507">
        <v>0</v>
      </c>
      <c r="AR507" t="s">
        <v>217</v>
      </c>
      <c r="AS507">
        <v>0</v>
      </c>
      <c r="AT507" t="s">
        <v>413</v>
      </c>
      <c r="AU507" t="s">
        <v>489</v>
      </c>
      <c r="AV507" s="3">
        <v>1126</v>
      </c>
      <c r="AW507" t="s">
        <v>660</v>
      </c>
    </row>
    <row r="508" spans="1:49" x14ac:dyDescent="0.2">
      <c r="A508" t="s">
        <v>312</v>
      </c>
      <c r="B508" t="s">
        <v>104</v>
      </c>
      <c r="C508">
        <v>0</v>
      </c>
      <c r="D508" t="s">
        <v>424</v>
      </c>
      <c r="E508" t="s">
        <v>875</v>
      </c>
      <c r="F508" t="s">
        <v>875</v>
      </c>
      <c r="G508" t="s">
        <v>584</v>
      </c>
      <c r="H508" t="s">
        <v>876</v>
      </c>
      <c r="I508" t="s">
        <v>528</v>
      </c>
      <c r="J508" t="s">
        <v>326</v>
      </c>
      <c r="K508">
        <v>0</v>
      </c>
      <c r="L508" t="s">
        <v>478</v>
      </c>
      <c r="M508" t="s">
        <v>779</v>
      </c>
      <c r="N508" t="s">
        <v>1013</v>
      </c>
      <c r="O508" t="s">
        <v>441</v>
      </c>
      <c r="P508" t="s">
        <v>1214</v>
      </c>
      <c r="Q508" t="s">
        <v>577</v>
      </c>
      <c r="R508" t="s">
        <v>327</v>
      </c>
      <c r="S508">
        <v>1</v>
      </c>
      <c r="T508" t="s">
        <v>476</v>
      </c>
      <c r="U508">
        <v>0</v>
      </c>
      <c r="V508" t="s">
        <v>1236</v>
      </c>
      <c r="W508" t="s">
        <v>873</v>
      </c>
      <c r="X508" t="s">
        <v>450</v>
      </c>
      <c r="Y508" t="s">
        <v>340</v>
      </c>
      <c r="Z508" t="s">
        <v>328</v>
      </c>
      <c r="AA508">
        <v>0</v>
      </c>
      <c r="AB508" t="s">
        <v>217</v>
      </c>
      <c r="AC508">
        <v>0</v>
      </c>
      <c r="AD508" t="s">
        <v>217</v>
      </c>
      <c r="AE508" t="s">
        <v>514</v>
      </c>
      <c r="AF508" s="3">
        <v>1522</v>
      </c>
      <c r="AG508" s="3">
        <v>1552</v>
      </c>
      <c r="AH508" t="s">
        <v>329</v>
      </c>
      <c r="AI508">
        <v>1</v>
      </c>
      <c r="AJ508" t="s">
        <v>217</v>
      </c>
      <c r="AK508">
        <v>0</v>
      </c>
      <c r="AL508" t="s">
        <v>395</v>
      </c>
      <c r="AM508" t="s">
        <v>525</v>
      </c>
      <c r="AN508" s="3">
        <v>1333</v>
      </c>
      <c r="AO508" s="3">
        <v>1366</v>
      </c>
      <c r="AP508" t="s">
        <v>321</v>
      </c>
      <c r="AQ508">
        <v>0</v>
      </c>
      <c r="AR508" t="s">
        <v>217</v>
      </c>
      <c r="AS508">
        <v>0</v>
      </c>
      <c r="AT508" t="s">
        <v>217</v>
      </c>
      <c r="AU508" t="s">
        <v>514</v>
      </c>
      <c r="AV508" s="3">
        <v>1522</v>
      </c>
      <c r="AW508" s="3">
        <v>1552</v>
      </c>
    </row>
    <row r="509" spans="1:49" x14ac:dyDescent="0.2">
      <c r="A509" t="s">
        <v>313</v>
      </c>
      <c r="B509" t="s">
        <v>104</v>
      </c>
      <c r="C509">
        <v>0</v>
      </c>
      <c r="D509" t="s">
        <v>217</v>
      </c>
      <c r="E509" t="s">
        <v>525</v>
      </c>
      <c r="F509" s="3">
        <v>1288</v>
      </c>
      <c r="G509" t="s">
        <v>878</v>
      </c>
      <c r="H509" s="7">
        <v>41275</v>
      </c>
      <c r="I509" t="s">
        <v>879</v>
      </c>
      <c r="J509" t="s">
        <v>326</v>
      </c>
      <c r="K509">
        <v>0</v>
      </c>
      <c r="L509" t="s">
        <v>424</v>
      </c>
      <c r="M509">
        <v>0</v>
      </c>
      <c r="N509" t="s">
        <v>217</v>
      </c>
      <c r="O509" t="s">
        <v>595</v>
      </c>
      <c r="P509" t="s">
        <v>605</v>
      </c>
      <c r="Q509" t="s">
        <v>364</v>
      </c>
      <c r="R509" t="s">
        <v>327</v>
      </c>
      <c r="S509">
        <v>0</v>
      </c>
      <c r="T509" t="s">
        <v>217</v>
      </c>
      <c r="U509">
        <v>0</v>
      </c>
      <c r="V509" t="s">
        <v>228</v>
      </c>
      <c r="W509" t="s">
        <v>228</v>
      </c>
      <c r="X509" t="s">
        <v>580</v>
      </c>
      <c r="Y509" t="s">
        <v>645</v>
      </c>
      <c r="Z509" t="s">
        <v>328</v>
      </c>
      <c r="AA509">
        <v>0</v>
      </c>
      <c r="AB509" t="s">
        <v>217</v>
      </c>
      <c r="AC509">
        <v>0</v>
      </c>
      <c r="AD509" t="s">
        <v>217</v>
      </c>
      <c r="AE509" t="s">
        <v>217</v>
      </c>
      <c r="AF509" t="s">
        <v>1200</v>
      </c>
      <c r="AG509" t="s">
        <v>1042</v>
      </c>
      <c r="AH509" t="s">
        <v>329</v>
      </c>
      <c r="AI509">
        <v>1</v>
      </c>
      <c r="AJ509" t="s">
        <v>217</v>
      </c>
      <c r="AK509">
        <v>0</v>
      </c>
      <c r="AL509" t="s">
        <v>217</v>
      </c>
      <c r="AM509" t="s">
        <v>217</v>
      </c>
      <c r="AN509" t="s">
        <v>445</v>
      </c>
      <c r="AO509" t="s">
        <v>718</v>
      </c>
      <c r="AP509" t="s">
        <v>321</v>
      </c>
      <c r="AQ509">
        <v>0</v>
      </c>
      <c r="AR509" t="s">
        <v>217</v>
      </c>
      <c r="AS509">
        <v>0</v>
      </c>
      <c r="AT509" t="s">
        <v>217</v>
      </c>
      <c r="AU509" t="s">
        <v>217</v>
      </c>
      <c r="AV509" t="s">
        <v>1200</v>
      </c>
      <c r="AW509" t="s">
        <v>1042</v>
      </c>
    </row>
    <row r="510" spans="1:49" x14ac:dyDescent="0.2">
      <c r="A510" t="s">
        <v>314</v>
      </c>
      <c r="B510" t="s">
        <v>104</v>
      </c>
      <c r="C510">
        <v>0</v>
      </c>
      <c r="D510" t="s">
        <v>217</v>
      </c>
      <c r="E510" t="s">
        <v>880</v>
      </c>
      <c r="F510" s="3">
        <v>1063</v>
      </c>
      <c r="G510" s="3">
        <v>1166</v>
      </c>
      <c r="H510" t="s">
        <v>881</v>
      </c>
      <c r="I510" t="s">
        <v>882</v>
      </c>
      <c r="J510" t="s">
        <v>326</v>
      </c>
      <c r="K510">
        <v>1</v>
      </c>
      <c r="L510" t="s">
        <v>607</v>
      </c>
      <c r="M510">
        <v>0</v>
      </c>
      <c r="N510" t="s">
        <v>626</v>
      </c>
      <c r="O510" t="s">
        <v>556</v>
      </c>
      <c r="P510" t="s">
        <v>510</v>
      </c>
      <c r="Q510" t="s">
        <v>1040</v>
      </c>
      <c r="R510" t="s">
        <v>327</v>
      </c>
      <c r="S510">
        <v>0</v>
      </c>
      <c r="T510" t="s">
        <v>387</v>
      </c>
      <c r="U510">
        <v>0</v>
      </c>
      <c r="V510" t="s">
        <v>428</v>
      </c>
      <c r="W510" t="s">
        <v>413</v>
      </c>
      <c r="X510" t="s">
        <v>529</v>
      </c>
      <c r="Y510" t="s">
        <v>748</v>
      </c>
      <c r="Z510" t="s">
        <v>328</v>
      </c>
      <c r="AA510">
        <v>1</v>
      </c>
      <c r="AB510" t="s">
        <v>797</v>
      </c>
      <c r="AC510" t="s">
        <v>425</v>
      </c>
      <c r="AD510" t="s">
        <v>608</v>
      </c>
      <c r="AE510" t="s">
        <v>595</v>
      </c>
      <c r="AF510" t="s">
        <v>1141</v>
      </c>
      <c r="AG510" t="s">
        <v>1159</v>
      </c>
      <c r="AH510" t="s">
        <v>329</v>
      </c>
      <c r="AI510">
        <v>0</v>
      </c>
      <c r="AJ510" t="s">
        <v>788</v>
      </c>
      <c r="AK510" t="s">
        <v>775</v>
      </c>
      <c r="AL510" t="s">
        <v>475</v>
      </c>
      <c r="AM510" t="s">
        <v>369</v>
      </c>
      <c r="AN510" t="s">
        <v>751</v>
      </c>
      <c r="AO510" t="s">
        <v>748</v>
      </c>
      <c r="AP510" t="s">
        <v>321</v>
      </c>
      <c r="AQ510">
        <v>1</v>
      </c>
      <c r="AR510" t="s">
        <v>699</v>
      </c>
      <c r="AS510" t="s">
        <v>1251</v>
      </c>
      <c r="AT510" t="s">
        <v>1141</v>
      </c>
      <c r="AU510" t="s">
        <v>1159</v>
      </c>
      <c r="AV510" t="s">
        <v>608</v>
      </c>
      <c r="AW510" t="s">
        <v>595</v>
      </c>
    </row>
    <row r="511" spans="1:49" x14ac:dyDescent="0.2">
      <c r="A511" t="s">
        <v>315</v>
      </c>
      <c r="B511" t="s">
        <v>104</v>
      </c>
      <c r="C511">
        <v>1</v>
      </c>
      <c r="D511" s="3">
        <v>1847</v>
      </c>
      <c r="E511" t="s">
        <v>541</v>
      </c>
      <c r="F511" t="s">
        <v>615</v>
      </c>
      <c r="G511" t="s">
        <v>835</v>
      </c>
      <c r="H511" t="s">
        <v>883</v>
      </c>
      <c r="I511" t="s">
        <v>414</v>
      </c>
      <c r="J511" t="s">
        <v>326</v>
      </c>
      <c r="K511">
        <v>1</v>
      </c>
      <c r="L511" s="3">
        <v>1682</v>
      </c>
      <c r="M511" t="s">
        <v>509</v>
      </c>
      <c r="N511" t="s">
        <v>340</v>
      </c>
      <c r="O511" s="3">
        <v>1929</v>
      </c>
      <c r="P511" t="s">
        <v>435</v>
      </c>
      <c r="Q511" t="s">
        <v>626</v>
      </c>
      <c r="R511" t="s">
        <v>327</v>
      </c>
      <c r="S511">
        <v>1</v>
      </c>
      <c r="T511" t="s">
        <v>217</v>
      </c>
      <c r="U511">
        <v>0</v>
      </c>
      <c r="V511" t="s">
        <v>228</v>
      </c>
      <c r="W511" t="s">
        <v>228</v>
      </c>
      <c r="X511" s="3">
        <v>1192</v>
      </c>
      <c r="Y511" s="8">
        <v>43922</v>
      </c>
      <c r="Z511" t="s">
        <v>328</v>
      </c>
      <c r="AA511">
        <v>1</v>
      </c>
      <c r="AB511" s="7">
        <v>12420</v>
      </c>
      <c r="AC511" t="s">
        <v>538</v>
      </c>
      <c r="AD511" t="s">
        <v>579</v>
      </c>
      <c r="AE511" t="s">
        <v>217</v>
      </c>
      <c r="AF511" t="s">
        <v>412</v>
      </c>
      <c r="AG511" s="3">
        <v>1978</v>
      </c>
      <c r="AH511" t="s">
        <v>329</v>
      </c>
      <c r="AI511">
        <v>1</v>
      </c>
      <c r="AJ511" t="s">
        <v>217</v>
      </c>
      <c r="AK511">
        <v>0</v>
      </c>
      <c r="AL511" t="s">
        <v>717</v>
      </c>
      <c r="AM511" t="s">
        <v>772</v>
      </c>
      <c r="AN511" t="s">
        <v>1201</v>
      </c>
      <c r="AO511" s="3">
        <v>1697</v>
      </c>
      <c r="AP511" t="s">
        <v>321</v>
      </c>
      <c r="AQ511">
        <v>1</v>
      </c>
      <c r="AR511" s="3">
        <v>1762</v>
      </c>
      <c r="AS511">
        <v>0</v>
      </c>
      <c r="AT511" t="s">
        <v>412</v>
      </c>
      <c r="AU511" s="3">
        <v>1978</v>
      </c>
      <c r="AV511" t="s">
        <v>579</v>
      </c>
      <c r="AW511" t="s">
        <v>217</v>
      </c>
    </row>
    <row r="512" spans="1:49" x14ac:dyDescent="0.2">
      <c r="A512" t="s">
        <v>316</v>
      </c>
      <c r="B512" t="s">
        <v>104</v>
      </c>
      <c r="C512">
        <v>0</v>
      </c>
      <c r="D512" t="s">
        <v>480</v>
      </c>
      <c r="E512" t="s">
        <v>884</v>
      </c>
      <c r="F512" s="3">
        <v>2345</v>
      </c>
      <c r="G512" t="s">
        <v>885</v>
      </c>
      <c r="H512" t="s">
        <v>733</v>
      </c>
      <c r="I512" t="s">
        <v>886</v>
      </c>
      <c r="J512" t="s">
        <v>326</v>
      </c>
      <c r="K512">
        <v>0</v>
      </c>
      <c r="L512" t="s">
        <v>217</v>
      </c>
      <c r="M512">
        <v>0</v>
      </c>
      <c r="N512" t="s">
        <v>217</v>
      </c>
      <c r="O512" t="s">
        <v>418</v>
      </c>
      <c r="P512" t="s">
        <v>1325</v>
      </c>
      <c r="Q512" t="s">
        <v>654</v>
      </c>
      <c r="R512" t="s">
        <v>327</v>
      </c>
      <c r="S512">
        <v>1</v>
      </c>
      <c r="T512" t="s">
        <v>217</v>
      </c>
      <c r="U512">
        <v>0</v>
      </c>
      <c r="V512" t="s">
        <v>228</v>
      </c>
      <c r="W512" t="s">
        <v>228</v>
      </c>
      <c r="X512" t="s">
        <v>1151</v>
      </c>
      <c r="Y512" t="s">
        <v>1159</v>
      </c>
      <c r="Z512" t="s">
        <v>328</v>
      </c>
      <c r="AA512">
        <v>0</v>
      </c>
      <c r="AB512" t="s">
        <v>217</v>
      </c>
      <c r="AC512">
        <v>0</v>
      </c>
      <c r="AD512" t="s">
        <v>217</v>
      </c>
      <c r="AE512" t="s">
        <v>217</v>
      </c>
      <c r="AF512" t="s">
        <v>1079</v>
      </c>
      <c r="AG512" t="s">
        <v>579</v>
      </c>
      <c r="AH512" t="s">
        <v>329</v>
      </c>
      <c r="AI512">
        <v>0</v>
      </c>
      <c r="AJ512" t="s">
        <v>217</v>
      </c>
      <c r="AK512">
        <v>0</v>
      </c>
      <c r="AL512" t="s">
        <v>217</v>
      </c>
      <c r="AM512" t="s">
        <v>590</v>
      </c>
      <c r="AN512" t="s">
        <v>1312</v>
      </c>
      <c r="AO512" t="s">
        <v>1029</v>
      </c>
      <c r="AP512" t="s">
        <v>321</v>
      </c>
      <c r="AQ512">
        <v>0</v>
      </c>
      <c r="AR512" t="s">
        <v>217</v>
      </c>
      <c r="AS512">
        <v>0</v>
      </c>
      <c r="AT512" t="s">
        <v>217</v>
      </c>
      <c r="AU512" t="s">
        <v>217</v>
      </c>
      <c r="AV512" t="s">
        <v>1079</v>
      </c>
      <c r="AW512" t="s">
        <v>579</v>
      </c>
    </row>
    <row r="513" spans="1:49" x14ac:dyDescent="0.2">
      <c r="A513" t="s">
        <v>317</v>
      </c>
      <c r="B513" t="s">
        <v>104</v>
      </c>
      <c r="C513">
        <v>0</v>
      </c>
      <c r="D513" t="s">
        <v>389</v>
      </c>
      <c r="E513" t="s">
        <v>613</v>
      </c>
      <c r="F513" s="3">
        <v>1147</v>
      </c>
      <c r="G513" s="3">
        <v>1063</v>
      </c>
      <c r="H513" t="s">
        <v>792</v>
      </c>
      <c r="I513" t="s">
        <v>881</v>
      </c>
      <c r="J513" t="s">
        <v>326</v>
      </c>
      <c r="K513">
        <v>1</v>
      </c>
      <c r="L513" t="s">
        <v>217</v>
      </c>
      <c r="M513">
        <v>0</v>
      </c>
      <c r="N513" t="s">
        <v>518</v>
      </c>
      <c r="O513" t="s">
        <v>732</v>
      </c>
      <c r="P513" t="s">
        <v>352</v>
      </c>
      <c r="Q513" t="s">
        <v>426</v>
      </c>
      <c r="R513" t="s">
        <v>327</v>
      </c>
      <c r="S513">
        <v>1</v>
      </c>
      <c r="T513" t="s">
        <v>217</v>
      </c>
      <c r="U513">
        <v>0</v>
      </c>
      <c r="V513" t="s">
        <v>374</v>
      </c>
      <c r="W513" t="s">
        <v>428</v>
      </c>
      <c r="X513" t="s">
        <v>391</v>
      </c>
      <c r="Y513" t="s">
        <v>529</v>
      </c>
      <c r="Z513" t="s">
        <v>328</v>
      </c>
      <c r="AA513">
        <v>1</v>
      </c>
      <c r="AB513" t="s">
        <v>559</v>
      </c>
      <c r="AC513" t="s">
        <v>559</v>
      </c>
      <c r="AD513" t="s">
        <v>1067</v>
      </c>
      <c r="AE513" t="s">
        <v>463</v>
      </c>
      <c r="AF513" t="s">
        <v>712</v>
      </c>
      <c r="AG513" t="s">
        <v>480</v>
      </c>
      <c r="AH513" t="s">
        <v>329</v>
      </c>
      <c r="AI513">
        <v>1</v>
      </c>
      <c r="AJ513" t="s">
        <v>217</v>
      </c>
      <c r="AK513">
        <v>0</v>
      </c>
      <c r="AL513" t="s">
        <v>480</v>
      </c>
      <c r="AM513" t="s">
        <v>554</v>
      </c>
      <c r="AN513" t="s">
        <v>455</v>
      </c>
      <c r="AO513" t="s">
        <v>662</v>
      </c>
      <c r="AP513" t="s">
        <v>321</v>
      </c>
      <c r="AQ513">
        <v>1</v>
      </c>
      <c r="AR513" t="s">
        <v>217</v>
      </c>
      <c r="AS513">
        <v>0</v>
      </c>
      <c r="AT513" t="s">
        <v>217</v>
      </c>
      <c r="AU513" t="s">
        <v>560</v>
      </c>
      <c r="AV513" t="s">
        <v>406</v>
      </c>
      <c r="AW513" t="s">
        <v>475</v>
      </c>
    </row>
    <row r="514" spans="1:49" x14ac:dyDescent="0.2">
      <c r="A514" t="s">
        <v>318</v>
      </c>
      <c r="B514" t="s">
        <v>104</v>
      </c>
      <c r="C514">
        <v>0</v>
      </c>
      <c r="D514" t="s">
        <v>217</v>
      </c>
      <c r="E514" t="s">
        <v>888</v>
      </c>
      <c r="F514" t="s">
        <v>458</v>
      </c>
      <c r="G514" t="s">
        <v>534</v>
      </c>
      <c r="H514" t="s">
        <v>875</v>
      </c>
      <c r="I514" t="s">
        <v>889</v>
      </c>
      <c r="J514" t="s">
        <v>326</v>
      </c>
      <c r="K514">
        <v>1</v>
      </c>
      <c r="L514" s="3">
        <v>1491</v>
      </c>
      <c r="M514">
        <v>0</v>
      </c>
      <c r="N514" t="s">
        <v>537</v>
      </c>
      <c r="O514" t="s">
        <v>546</v>
      </c>
      <c r="P514" t="s">
        <v>1039</v>
      </c>
      <c r="Q514" t="s">
        <v>686</v>
      </c>
      <c r="R514" t="s">
        <v>327</v>
      </c>
      <c r="S514">
        <v>1</v>
      </c>
      <c r="T514" s="3">
        <v>1502</v>
      </c>
      <c r="U514">
        <v>0</v>
      </c>
      <c r="V514" t="s">
        <v>862</v>
      </c>
      <c r="W514" t="s">
        <v>674</v>
      </c>
      <c r="X514" t="s">
        <v>574</v>
      </c>
      <c r="Y514" t="s">
        <v>488</v>
      </c>
      <c r="Z514" t="s">
        <v>328</v>
      </c>
      <c r="AA514">
        <v>0</v>
      </c>
      <c r="AB514" t="s">
        <v>500</v>
      </c>
      <c r="AC514" t="s">
        <v>346</v>
      </c>
      <c r="AD514" t="s">
        <v>1109</v>
      </c>
      <c r="AE514" t="s">
        <v>1289</v>
      </c>
      <c r="AF514" t="s">
        <v>217</v>
      </c>
      <c r="AG514" t="s">
        <v>751</v>
      </c>
      <c r="AH514" t="s">
        <v>329</v>
      </c>
      <c r="AI514">
        <v>0</v>
      </c>
      <c r="AJ514" t="s">
        <v>480</v>
      </c>
      <c r="AK514" t="s">
        <v>1384</v>
      </c>
      <c r="AL514" t="s">
        <v>723</v>
      </c>
      <c r="AM514" t="s">
        <v>1082</v>
      </c>
      <c r="AN514" t="s">
        <v>501</v>
      </c>
      <c r="AO514" t="s">
        <v>591</v>
      </c>
      <c r="AP514" t="s">
        <v>321</v>
      </c>
      <c r="AQ514">
        <v>0</v>
      </c>
      <c r="AR514" t="s">
        <v>217</v>
      </c>
      <c r="AS514" t="s">
        <v>1143</v>
      </c>
      <c r="AT514" t="s">
        <v>748</v>
      </c>
      <c r="AU514" t="s">
        <v>516</v>
      </c>
      <c r="AV514" t="s">
        <v>808</v>
      </c>
      <c r="AW514" t="s">
        <v>826</v>
      </c>
    </row>
    <row r="515" spans="1:49" x14ac:dyDescent="0.2">
      <c r="A515" t="s">
        <v>319</v>
      </c>
      <c r="B515" t="s">
        <v>104</v>
      </c>
      <c r="C515">
        <v>0</v>
      </c>
      <c r="D515" t="s">
        <v>481</v>
      </c>
      <c r="E515" t="s">
        <v>891</v>
      </c>
      <c r="F515" t="s">
        <v>892</v>
      </c>
      <c r="G515" t="s">
        <v>828</v>
      </c>
      <c r="H515" t="s">
        <v>531</v>
      </c>
      <c r="I515" t="s">
        <v>678</v>
      </c>
      <c r="J515" t="s">
        <v>326</v>
      </c>
      <c r="K515">
        <v>0</v>
      </c>
      <c r="L515" t="s">
        <v>589</v>
      </c>
      <c r="M515" t="s">
        <v>1207</v>
      </c>
      <c r="N515" t="s">
        <v>340</v>
      </c>
      <c r="O515" t="s">
        <v>1304</v>
      </c>
      <c r="P515" t="s">
        <v>338</v>
      </c>
      <c r="Q515" s="3">
        <v>1009</v>
      </c>
      <c r="R515" t="s">
        <v>327</v>
      </c>
      <c r="S515">
        <v>0</v>
      </c>
      <c r="T515" t="s">
        <v>1296</v>
      </c>
      <c r="U515">
        <v>0</v>
      </c>
      <c r="V515" t="s">
        <v>1168</v>
      </c>
      <c r="W515" t="s">
        <v>217</v>
      </c>
      <c r="X515" t="s">
        <v>1231</v>
      </c>
      <c r="Y515" t="s">
        <v>635</v>
      </c>
      <c r="Z515" t="s">
        <v>328</v>
      </c>
      <c r="AA515">
        <v>0</v>
      </c>
      <c r="AB515" t="s">
        <v>217</v>
      </c>
      <c r="AC515" t="s">
        <v>562</v>
      </c>
      <c r="AD515" t="s">
        <v>1221</v>
      </c>
      <c r="AE515" s="3">
        <v>1021</v>
      </c>
      <c r="AF515" t="s">
        <v>402</v>
      </c>
      <c r="AG515" t="s">
        <v>606</v>
      </c>
      <c r="AH515" t="s">
        <v>329</v>
      </c>
      <c r="AI515">
        <v>0</v>
      </c>
      <c r="AJ515" t="s">
        <v>217</v>
      </c>
      <c r="AK515">
        <v>0</v>
      </c>
      <c r="AL515" t="s">
        <v>1142</v>
      </c>
      <c r="AM515" t="s">
        <v>337</v>
      </c>
      <c r="AN515" t="s">
        <v>1385</v>
      </c>
      <c r="AO515" t="s">
        <v>1144</v>
      </c>
      <c r="AP515" t="s">
        <v>321</v>
      </c>
      <c r="AQ515">
        <v>0</v>
      </c>
      <c r="AR515" t="s">
        <v>217</v>
      </c>
      <c r="AS515" t="s">
        <v>562</v>
      </c>
      <c r="AT515" t="s">
        <v>1221</v>
      </c>
      <c r="AU515" s="3">
        <v>1021</v>
      </c>
      <c r="AV515" t="s">
        <v>402</v>
      </c>
      <c r="AW515" t="s">
        <v>606</v>
      </c>
    </row>
    <row r="516" spans="1:49" x14ac:dyDescent="0.2">
      <c r="A516">
        <v>3</v>
      </c>
      <c r="B516" t="s">
        <v>154</v>
      </c>
      <c r="C516" t="s">
        <v>155</v>
      </c>
      <c r="D516" t="s">
        <v>185</v>
      </c>
      <c r="E516" t="s">
        <v>183</v>
      </c>
      <c r="F516" t="s">
        <v>177</v>
      </c>
      <c r="G516" t="s">
        <v>178</v>
      </c>
      <c r="H516" t="s">
        <v>181</v>
      </c>
      <c r="I516" t="s">
        <v>163</v>
      </c>
      <c r="J516">
        <v>5</v>
      </c>
      <c r="K516">
        <v>2</v>
      </c>
      <c r="L516">
        <v>2</v>
      </c>
    </row>
    <row r="517" spans="1:49" x14ac:dyDescent="0.2">
      <c r="A517" t="s">
        <v>216</v>
      </c>
      <c r="B517" t="s">
        <v>104</v>
      </c>
      <c r="C517">
        <v>0</v>
      </c>
      <c r="D517" t="s">
        <v>217</v>
      </c>
      <c r="E517" t="s">
        <v>331</v>
      </c>
      <c r="F517" t="s">
        <v>332</v>
      </c>
      <c r="G517" t="s">
        <v>333</v>
      </c>
      <c r="H517" t="s">
        <v>332</v>
      </c>
      <c r="I517" t="s">
        <v>334</v>
      </c>
      <c r="J517" t="s">
        <v>326</v>
      </c>
      <c r="K517">
        <v>0</v>
      </c>
      <c r="L517" t="s">
        <v>1386</v>
      </c>
      <c r="M517">
        <v>0</v>
      </c>
      <c r="N517" t="s">
        <v>217</v>
      </c>
      <c r="O517" t="s">
        <v>1358</v>
      </c>
      <c r="P517" s="3">
        <v>1302</v>
      </c>
      <c r="Q517" s="3">
        <v>1233</v>
      </c>
      <c r="R517" t="s">
        <v>327</v>
      </c>
      <c r="S517">
        <v>1</v>
      </c>
      <c r="T517" s="3">
        <v>3673</v>
      </c>
      <c r="U517">
        <v>0</v>
      </c>
      <c r="V517" s="3">
        <v>2424</v>
      </c>
      <c r="W517" t="s">
        <v>352</v>
      </c>
      <c r="X517" s="3">
        <v>1854</v>
      </c>
      <c r="Y517" t="s">
        <v>1236</v>
      </c>
      <c r="Z517" t="s">
        <v>328</v>
      </c>
      <c r="AA517">
        <v>1</v>
      </c>
      <c r="AB517" t="s">
        <v>217</v>
      </c>
      <c r="AC517" t="s">
        <v>755</v>
      </c>
      <c r="AD517" t="s">
        <v>1293</v>
      </c>
      <c r="AE517" s="3">
        <v>1196</v>
      </c>
      <c r="AF517" t="s">
        <v>338</v>
      </c>
      <c r="AG517" s="3">
        <v>1169</v>
      </c>
      <c r="AH517" t="s">
        <v>329</v>
      </c>
      <c r="AI517">
        <v>1</v>
      </c>
      <c r="AJ517" t="s">
        <v>683</v>
      </c>
      <c r="AK517" t="s">
        <v>1143</v>
      </c>
      <c r="AL517" s="3">
        <v>2339</v>
      </c>
      <c r="AM517" t="s">
        <v>382</v>
      </c>
      <c r="AN517" s="3">
        <v>1737</v>
      </c>
      <c r="AO517" t="s">
        <v>584</v>
      </c>
      <c r="AP517" t="s">
        <v>321</v>
      </c>
      <c r="AQ517">
        <v>1</v>
      </c>
      <c r="AR517" t="s">
        <v>217</v>
      </c>
      <c r="AS517" t="s">
        <v>755</v>
      </c>
      <c r="AT517" t="s">
        <v>1293</v>
      </c>
      <c r="AU517" s="3">
        <v>1196</v>
      </c>
      <c r="AV517" t="s">
        <v>338</v>
      </c>
      <c r="AW517" s="3">
        <v>1169</v>
      </c>
    </row>
    <row r="518" spans="1:49" x14ac:dyDescent="0.2">
      <c r="A518" t="s">
        <v>218</v>
      </c>
      <c r="B518" t="s">
        <v>104</v>
      </c>
      <c r="C518">
        <v>0</v>
      </c>
      <c r="D518" t="s">
        <v>217</v>
      </c>
      <c r="E518" t="s">
        <v>345</v>
      </c>
      <c r="F518" t="s">
        <v>346</v>
      </c>
      <c r="G518" t="s">
        <v>347</v>
      </c>
      <c r="H518" t="s">
        <v>348</v>
      </c>
      <c r="I518" t="s">
        <v>349</v>
      </c>
      <c r="J518" t="s">
        <v>326</v>
      </c>
      <c r="K518">
        <v>1</v>
      </c>
      <c r="L518" t="s">
        <v>425</v>
      </c>
      <c r="M518" t="s">
        <v>1232</v>
      </c>
      <c r="N518" t="s">
        <v>1258</v>
      </c>
      <c r="O518" t="s">
        <v>1229</v>
      </c>
      <c r="P518" t="s">
        <v>1036</v>
      </c>
      <c r="Q518" s="3">
        <v>1587</v>
      </c>
      <c r="R518" t="s">
        <v>327</v>
      </c>
      <c r="S518">
        <v>1</v>
      </c>
      <c r="T518" t="s">
        <v>434</v>
      </c>
      <c r="U518">
        <v>0</v>
      </c>
      <c r="V518" t="s">
        <v>566</v>
      </c>
      <c r="W518" t="s">
        <v>535</v>
      </c>
      <c r="X518" t="s">
        <v>841</v>
      </c>
      <c r="Y518" s="3">
        <v>1585</v>
      </c>
      <c r="Z518" t="s">
        <v>328</v>
      </c>
      <c r="AA518">
        <v>0</v>
      </c>
      <c r="AB518" t="s">
        <v>485</v>
      </c>
      <c r="AC518" t="s">
        <v>520</v>
      </c>
      <c r="AD518" t="s">
        <v>786</v>
      </c>
      <c r="AE518" t="s">
        <v>1387</v>
      </c>
      <c r="AF518" t="s">
        <v>705</v>
      </c>
      <c r="AG518" t="s">
        <v>756</v>
      </c>
      <c r="AH518" t="s">
        <v>329</v>
      </c>
      <c r="AI518">
        <v>0</v>
      </c>
      <c r="AJ518" t="s">
        <v>517</v>
      </c>
      <c r="AK518" t="s">
        <v>520</v>
      </c>
      <c r="AL518" t="s">
        <v>371</v>
      </c>
      <c r="AM518" s="3">
        <v>1331</v>
      </c>
      <c r="AN518" t="s">
        <v>1235</v>
      </c>
      <c r="AO518" t="s">
        <v>1035</v>
      </c>
      <c r="AP518" t="s">
        <v>321</v>
      </c>
      <c r="AQ518">
        <v>0</v>
      </c>
      <c r="AR518" t="s">
        <v>217</v>
      </c>
      <c r="AS518" t="s">
        <v>703</v>
      </c>
      <c r="AT518" t="s">
        <v>1029</v>
      </c>
      <c r="AU518" t="s">
        <v>600</v>
      </c>
      <c r="AV518" t="s">
        <v>807</v>
      </c>
      <c r="AW518" t="s">
        <v>641</v>
      </c>
    </row>
    <row r="519" spans="1:49" x14ac:dyDescent="0.2">
      <c r="A519" t="s">
        <v>219</v>
      </c>
      <c r="B519" t="s">
        <v>104</v>
      </c>
      <c r="C519">
        <v>1</v>
      </c>
      <c r="D519" t="s">
        <v>217</v>
      </c>
      <c r="E519" t="s">
        <v>363</v>
      </c>
      <c r="F519" t="s">
        <v>364</v>
      </c>
      <c r="G519" t="s">
        <v>365</v>
      </c>
      <c r="H519" t="s">
        <v>366</v>
      </c>
      <c r="I519" t="s">
        <v>367</v>
      </c>
      <c r="J519" t="s">
        <v>326</v>
      </c>
      <c r="K519">
        <v>0</v>
      </c>
      <c r="L519" t="s">
        <v>370</v>
      </c>
      <c r="M519" t="s">
        <v>577</v>
      </c>
      <c r="N519" t="s">
        <v>1141</v>
      </c>
      <c r="O519" t="s">
        <v>798</v>
      </c>
      <c r="P519" t="s">
        <v>507</v>
      </c>
      <c r="Q519" s="3">
        <v>1283</v>
      </c>
      <c r="R519" t="s">
        <v>327</v>
      </c>
      <c r="S519">
        <v>1</v>
      </c>
      <c r="T519" t="s">
        <v>1142</v>
      </c>
      <c r="U519" t="s">
        <v>577</v>
      </c>
      <c r="V519" t="s">
        <v>1128</v>
      </c>
      <c r="W519" t="s">
        <v>1388</v>
      </c>
      <c r="X519" t="s">
        <v>441</v>
      </c>
      <c r="Y519" s="3">
        <v>1255</v>
      </c>
      <c r="Z519" t="s">
        <v>328</v>
      </c>
      <c r="AA519">
        <v>1</v>
      </c>
      <c r="AB519" t="s">
        <v>809</v>
      </c>
      <c r="AC519" t="s">
        <v>735</v>
      </c>
      <c r="AD519" s="3">
        <v>1305</v>
      </c>
      <c r="AE519" t="s">
        <v>1389</v>
      </c>
      <c r="AF519" t="s">
        <v>522</v>
      </c>
      <c r="AG519" t="s">
        <v>856</v>
      </c>
      <c r="AH519" t="s">
        <v>329</v>
      </c>
      <c r="AI519">
        <v>1</v>
      </c>
      <c r="AJ519" t="s">
        <v>407</v>
      </c>
      <c r="AK519" t="s">
        <v>477</v>
      </c>
      <c r="AL519" s="3">
        <v>1438</v>
      </c>
      <c r="AM519" t="s">
        <v>1053</v>
      </c>
      <c r="AN519" t="s">
        <v>439</v>
      </c>
      <c r="AO519" t="s">
        <v>1128</v>
      </c>
      <c r="AP519" t="s">
        <v>321</v>
      </c>
      <c r="AQ519">
        <v>1</v>
      </c>
      <c r="AR519" t="s">
        <v>217</v>
      </c>
      <c r="AS519" t="s">
        <v>1265</v>
      </c>
      <c r="AT519" t="s">
        <v>751</v>
      </c>
      <c r="AU519" t="s">
        <v>489</v>
      </c>
      <c r="AV519" t="s">
        <v>473</v>
      </c>
      <c r="AW519" t="s">
        <v>1192</v>
      </c>
    </row>
    <row r="520" spans="1:49" x14ac:dyDescent="0.2">
      <c r="A520" t="s">
        <v>220</v>
      </c>
      <c r="B520" t="s">
        <v>104</v>
      </c>
      <c r="C520">
        <v>0</v>
      </c>
      <c r="D520" t="s">
        <v>217</v>
      </c>
      <c r="E520" t="s">
        <v>380</v>
      </c>
      <c r="F520" t="s">
        <v>381</v>
      </c>
      <c r="G520" t="s">
        <v>382</v>
      </c>
      <c r="H520" t="s">
        <v>383</v>
      </c>
      <c r="I520" t="s">
        <v>384</v>
      </c>
      <c r="J520" t="s">
        <v>326</v>
      </c>
      <c r="K520">
        <v>0</v>
      </c>
      <c r="L520" t="s">
        <v>596</v>
      </c>
      <c r="M520" t="s">
        <v>710</v>
      </c>
      <c r="N520" t="s">
        <v>374</v>
      </c>
      <c r="O520" t="s">
        <v>639</v>
      </c>
      <c r="P520" t="s">
        <v>1261</v>
      </c>
      <c r="Q520" t="s">
        <v>1239</v>
      </c>
      <c r="R520" t="s">
        <v>327</v>
      </c>
      <c r="S520">
        <v>0</v>
      </c>
      <c r="T520" t="s">
        <v>388</v>
      </c>
      <c r="U520">
        <v>0</v>
      </c>
      <c r="V520" t="s">
        <v>427</v>
      </c>
      <c r="W520" t="s">
        <v>1366</v>
      </c>
      <c r="X520" t="s">
        <v>1185</v>
      </c>
      <c r="Y520" t="s">
        <v>890</v>
      </c>
      <c r="Z520" t="s">
        <v>328</v>
      </c>
      <c r="AA520">
        <v>1</v>
      </c>
      <c r="AB520" t="s">
        <v>217</v>
      </c>
      <c r="AC520">
        <v>0</v>
      </c>
      <c r="AD520" t="s">
        <v>626</v>
      </c>
      <c r="AE520" t="s">
        <v>1012</v>
      </c>
      <c r="AF520" t="s">
        <v>1364</v>
      </c>
      <c r="AG520" t="s">
        <v>1128</v>
      </c>
      <c r="AH520" t="s">
        <v>329</v>
      </c>
      <c r="AI520">
        <v>0</v>
      </c>
      <c r="AJ520" t="s">
        <v>217</v>
      </c>
      <c r="AK520">
        <v>0</v>
      </c>
      <c r="AL520" t="s">
        <v>1064</v>
      </c>
      <c r="AM520" t="s">
        <v>1390</v>
      </c>
      <c r="AN520" t="s">
        <v>1021</v>
      </c>
      <c r="AO520" t="s">
        <v>882</v>
      </c>
      <c r="AP520" t="s">
        <v>321</v>
      </c>
      <c r="AQ520">
        <v>1</v>
      </c>
      <c r="AR520" t="s">
        <v>217</v>
      </c>
      <c r="AS520">
        <v>0</v>
      </c>
      <c r="AT520" t="s">
        <v>626</v>
      </c>
      <c r="AU520" t="s">
        <v>1012</v>
      </c>
      <c r="AV520" t="s">
        <v>1364</v>
      </c>
      <c r="AW520" t="s">
        <v>1128</v>
      </c>
    </row>
    <row r="521" spans="1:49" x14ac:dyDescent="0.2">
      <c r="A521" t="s">
        <v>221</v>
      </c>
      <c r="B521" t="s">
        <v>104</v>
      </c>
      <c r="C521">
        <v>1</v>
      </c>
      <c r="D521" t="s">
        <v>217</v>
      </c>
      <c r="E521" t="s">
        <v>396</v>
      </c>
      <c r="F521" t="s">
        <v>397</v>
      </c>
      <c r="G521" t="s">
        <v>398</v>
      </c>
      <c r="H521" t="s">
        <v>349</v>
      </c>
      <c r="I521" t="s">
        <v>399</v>
      </c>
      <c r="J521" t="s">
        <v>326</v>
      </c>
      <c r="K521">
        <v>1</v>
      </c>
      <c r="L521" t="s">
        <v>337</v>
      </c>
      <c r="M521" t="s">
        <v>452</v>
      </c>
      <c r="N521" s="7">
        <v>28157</v>
      </c>
      <c r="O521" t="s">
        <v>893</v>
      </c>
      <c r="P521" t="s">
        <v>1369</v>
      </c>
      <c r="Q521" t="s">
        <v>735</v>
      </c>
      <c r="R521" t="s">
        <v>327</v>
      </c>
      <c r="S521">
        <v>1</v>
      </c>
      <c r="T521" s="3">
        <v>3508</v>
      </c>
      <c r="U521">
        <v>0</v>
      </c>
      <c r="V521" s="3">
        <v>3054</v>
      </c>
      <c r="W521" t="s">
        <v>815</v>
      </c>
      <c r="X521" t="s">
        <v>817</v>
      </c>
      <c r="Y521" t="s">
        <v>591</v>
      </c>
      <c r="Z521" t="s">
        <v>328</v>
      </c>
      <c r="AA521">
        <v>1</v>
      </c>
      <c r="AB521" t="s">
        <v>717</v>
      </c>
      <c r="AC521" t="s">
        <v>873</v>
      </c>
      <c r="AD521" t="s">
        <v>338</v>
      </c>
      <c r="AE521" t="s">
        <v>1343</v>
      </c>
      <c r="AF521" t="s">
        <v>1254</v>
      </c>
      <c r="AG521" t="s">
        <v>361</v>
      </c>
      <c r="AH521" t="s">
        <v>329</v>
      </c>
      <c r="AI521">
        <v>1</v>
      </c>
      <c r="AJ521" t="s">
        <v>541</v>
      </c>
      <c r="AK521" t="s">
        <v>428</v>
      </c>
      <c r="AL521" t="s">
        <v>1270</v>
      </c>
      <c r="AM521" t="s">
        <v>828</v>
      </c>
      <c r="AN521" t="s">
        <v>1145</v>
      </c>
      <c r="AO521" t="s">
        <v>706</v>
      </c>
      <c r="AP521" t="s">
        <v>321</v>
      </c>
      <c r="AQ521">
        <v>1</v>
      </c>
      <c r="AR521" t="s">
        <v>217</v>
      </c>
      <c r="AS521" t="s">
        <v>1146</v>
      </c>
      <c r="AT521" t="s">
        <v>792</v>
      </c>
      <c r="AU521" t="s">
        <v>632</v>
      </c>
      <c r="AV521" t="s">
        <v>485</v>
      </c>
      <c r="AW521" t="s">
        <v>775</v>
      </c>
    </row>
    <row r="522" spans="1:49" x14ac:dyDescent="0.2">
      <c r="A522" t="s">
        <v>222</v>
      </c>
      <c r="B522" t="s">
        <v>104</v>
      </c>
      <c r="C522">
        <v>1</v>
      </c>
      <c r="D522" t="s">
        <v>343</v>
      </c>
      <c r="E522" t="s">
        <v>409</v>
      </c>
      <c r="F522" t="s">
        <v>410</v>
      </c>
      <c r="G522" t="s">
        <v>365</v>
      </c>
      <c r="H522" t="s">
        <v>411</v>
      </c>
      <c r="I522" t="s">
        <v>367</v>
      </c>
      <c r="J522" t="s">
        <v>326</v>
      </c>
      <c r="K522">
        <v>0</v>
      </c>
      <c r="L522" t="s">
        <v>358</v>
      </c>
      <c r="M522" t="s">
        <v>846</v>
      </c>
      <c r="N522" s="3">
        <v>2102</v>
      </c>
      <c r="O522" t="s">
        <v>1369</v>
      </c>
      <c r="P522" s="3">
        <v>1068</v>
      </c>
      <c r="Q522" t="s">
        <v>1233</v>
      </c>
      <c r="R522" t="s">
        <v>327</v>
      </c>
      <c r="S522">
        <v>1</v>
      </c>
      <c r="T522" t="s">
        <v>1245</v>
      </c>
      <c r="U522" t="s">
        <v>1083</v>
      </c>
      <c r="V522" t="s">
        <v>1243</v>
      </c>
      <c r="W522" t="s">
        <v>1152</v>
      </c>
      <c r="X522" t="s">
        <v>441</v>
      </c>
      <c r="Y522" s="3">
        <v>1265</v>
      </c>
      <c r="Z522" t="s">
        <v>328</v>
      </c>
      <c r="AA522">
        <v>1</v>
      </c>
      <c r="AB522" t="s">
        <v>583</v>
      </c>
      <c r="AC522" t="s">
        <v>735</v>
      </c>
      <c r="AD522" s="3">
        <v>1535</v>
      </c>
      <c r="AE522" t="s">
        <v>494</v>
      </c>
      <c r="AF522" t="s">
        <v>1051</v>
      </c>
      <c r="AG522" t="s">
        <v>1130</v>
      </c>
      <c r="AH522" t="s">
        <v>329</v>
      </c>
      <c r="AI522">
        <v>1</v>
      </c>
      <c r="AJ522" t="s">
        <v>663</v>
      </c>
      <c r="AK522" t="s">
        <v>534</v>
      </c>
      <c r="AL522" s="7">
        <v>20090</v>
      </c>
      <c r="AM522" t="s">
        <v>1244</v>
      </c>
      <c r="AN522" t="s">
        <v>1123</v>
      </c>
      <c r="AO522" t="s">
        <v>1002</v>
      </c>
      <c r="AP522" t="s">
        <v>321</v>
      </c>
      <c r="AQ522">
        <v>1</v>
      </c>
      <c r="AR522" t="s">
        <v>424</v>
      </c>
      <c r="AS522" t="s">
        <v>749</v>
      </c>
      <c r="AT522" t="s">
        <v>473</v>
      </c>
      <c r="AU522" t="s">
        <v>401</v>
      </c>
      <c r="AV522" t="s">
        <v>538</v>
      </c>
      <c r="AW522" t="s">
        <v>1064</v>
      </c>
    </row>
    <row r="523" spans="1:49" x14ac:dyDescent="0.2">
      <c r="A523" t="s">
        <v>223</v>
      </c>
      <c r="B523" t="s">
        <v>104</v>
      </c>
      <c r="C523">
        <v>0</v>
      </c>
      <c r="D523" t="s">
        <v>217</v>
      </c>
      <c r="E523" t="s">
        <v>419</v>
      </c>
      <c r="F523" t="s">
        <v>420</v>
      </c>
      <c r="G523" t="s">
        <v>421</v>
      </c>
      <c r="H523" t="s">
        <v>422</v>
      </c>
      <c r="I523" t="s">
        <v>423</v>
      </c>
      <c r="J523" t="s">
        <v>326</v>
      </c>
      <c r="K523">
        <v>1</v>
      </c>
      <c r="L523" s="3">
        <v>1441</v>
      </c>
      <c r="M523">
        <v>0</v>
      </c>
      <c r="N523" t="s">
        <v>843</v>
      </c>
      <c r="O523" t="s">
        <v>346</v>
      </c>
      <c r="P523" t="s">
        <v>665</v>
      </c>
      <c r="Q523" t="s">
        <v>1054</v>
      </c>
      <c r="R523" t="s">
        <v>327</v>
      </c>
      <c r="S523">
        <v>1</v>
      </c>
      <c r="T523" s="3">
        <v>1509</v>
      </c>
      <c r="U523">
        <v>0</v>
      </c>
      <c r="V523" t="s">
        <v>1391</v>
      </c>
      <c r="W523" t="s">
        <v>603</v>
      </c>
      <c r="X523" t="s">
        <v>1340</v>
      </c>
      <c r="Y523" t="s">
        <v>620</v>
      </c>
      <c r="Z523" t="s">
        <v>328</v>
      </c>
      <c r="AA523">
        <v>1</v>
      </c>
      <c r="AB523" t="s">
        <v>674</v>
      </c>
      <c r="AC523" t="s">
        <v>647</v>
      </c>
      <c r="AD523" t="s">
        <v>521</v>
      </c>
      <c r="AE523" t="s">
        <v>1205</v>
      </c>
      <c r="AF523" t="s">
        <v>1107</v>
      </c>
      <c r="AG523" t="s">
        <v>571</v>
      </c>
      <c r="AH523" t="s">
        <v>329</v>
      </c>
      <c r="AI523">
        <v>1</v>
      </c>
      <c r="AJ523" t="s">
        <v>542</v>
      </c>
      <c r="AK523" t="s">
        <v>685</v>
      </c>
      <c r="AL523" t="s">
        <v>628</v>
      </c>
      <c r="AM523" t="s">
        <v>384</v>
      </c>
      <c r="AN523" t="s">
        <v>1318</v>
      </c>
      <c r="AO523" t="s">
        <v>616</v>
      </c>
      <c r="AP523" t="s">
        <v>321</v>
      </c>
      <c r="AQ523">
        <v>0</v>
      </c>
      <c r="AR523" t="s">
        <v>217</v>
      </c>
      <c r="AS523" t="s">
        <v>665</v>
      </c>
      <c r="AT523" t="s">
        <v>340</v>
      </c>
      <c r="AU523" t="s">
        <v>512</v>
      </c>
      <c r="AV523" t="s">
        <v>341</v>
      </c>
      <c r="AW523" t="s">
        <v>707</v>
      </c>
    </row>
    <row r="524" spans="1:49" x14ac:dyDescent="0.2">
      <c r="A524" t="s">
        <v>224</v>
      </c>
      <c r="B524" t="s">
        <v>104</v>
      </c>
      <c r="C524">
        <v>0</v>
      </c>
      <c r="D524" t="s">
        <v>217</v>
      </c>
      <c r="E524" t="s">
        <v>438</v>
      </c>
      <c r="F524" t="s">
        <v>332</v>
      </c>
      <c r="G524" t="s">
        <v>439</v>
      </c>
      <c r="H524" t="s">
        <v>332</v>
      </c>
      <c r="I524" s="3">
        <v>1315</v>
      </c>
      <c r="J524" t="s">
        <v>326</v>
      </c>
      <c r="K524">
        <v>1</v>
      </c>
      <c r="L524" t="s">
        <v>546</v>
      </c>
      <c r="M524" t="s">
        <v>1359</v>
      </c>
      <c r="N524" s="3">
        <v>2255</v>
      </c>
      <c r="O524" t="s">
        <v>384</v>
      </c>
      <c r="P524" s="3">
        <v>1686</v>
      </c>
      <c r="Q524" t="s">
        <v>491</v>
      </c>
      <c r="R524" t="s">
        <v>327</v>
      </c>
      <c r="S524">
        <v>1</v>
      </c>
      <c r="T524" s="3">
        <v>3397</v>
      </c>
      <c r="U524">
        <v>0</v>
      </c>
      <c r="V524" s="3">
        <v>2179</v>
      </c>
      <c r="W524" t="s">
        <v>663</v>
      </c>
      <c r="X524" s="3">
        <v>1869</v>
      </c>
      <c r="Y524" t="s">
        <v>352</v>
      </c>
      <c r="Z524" t="s">
        <v>328</v>
      </c>
      <c r="AA524">
        <v>0</v>
      </c>
      <c r="AB524" t="s">
        <v>1142</v>
      </c>
      <c r="AC524" t="s">
        <v>1249</v>
      </c>
      <c r="AD524" t="s">
        <v>1294</v>
      </c>
      <c r="AE524" t="s">
        <v>1175</v>
      </c>
      <c r="AF524" t="s">
        <v>626</v>
      </c>
      <c r="AG524" t="s">
        <v>545</v>
      </c>
      <c r="AH524" t="s">
        <v>329</v>
      </c>
      <c r="AI524">
        <v>1</v>
      </c>
      <c r="AJ524" t="s">
        <v>797</v>
      </c>
      <c r="AK524" t="s">
        <v>1017</v>
      </c>
      <c r="AL524" s="3">
        <v>1712</v>
      </c>
      <c r="AM524" t="s">
        <v>455</v>
      </c>
      <c r="AN524" s="3">
        <v>1518</v>
      </c>
      <c r="AO524" t="s">
        <v>482</v>
      </c>
      <c r="AP524" t="s">
        <v>321</v>
      </c>
      <c r="AQ524">
        <v>1</v>
      </c>
      <c r="AR524" t="s">
        <v>217</v>
      </c>
      <c r="AS524" t="s">
        <v>1048</v>
      </c>
      <c r="AT524" t="s">
        <v>1049</v>
      </c>
      <c r="AU524" t="s">
        <v>1050</v>
      </c>
      <c r="AV524" t="s">
        <v>523</v>
      </c>
      <c r="AW524" t="s">
        <v>639</v>
      </c>
    </row>
    <row r="525" spans="1:49" x14ac:dyDescent="0.2">
      <c r="A525" t="s">
        <v>225</v>
      </c>
      <c r="B525" t="s">
        <v>104</v>
      </c>
      <c r="C525">
        <v>0</v>
      </c>
      <c r="D525" t="s">
        <v>217</v>
      </c>
      <c r="E525" t="s">
        <v>447</v>
      </c>
      <c r="F525" t="s">
        <v>382</v>
      </c>
      <c r="G525" t="s">
        <v>408</v>
      </c>
      <c r="H525" t="s">
        <v>448</v>
      </c>
      <c r="I525" t="s">
        <v>449</v>
      </c>
      <c r="J525" t="s">
        <v>326</v>
      </c>
      <c r="K525">
        <v>0</v>
      </c>
      <c r="L525" t="s">
        <v>777</v>
      </c>
      <c r="M525" t="s">
        <v>1100</v>
      </c>
      <c r="N525" t="s">
        <v>762</v>
      </c>
      <c r="O525" t="s">
        <v>467</v>
      </c>
      <c r="P525" t="s">
        <v>374</v>
      </c>
      <c r="Q525" t="s">
        <v>814</v>
      </c>
      <c r="R525" t="s">
        <v>327</v>
      </c>
      <c r="S525">
        <v>0</v>
      </c>
      <c r="T525" t="s">
        <v>1386</v>
      </c>
      <c r="U525">
        <v>0</v>
      </c>
      <c r="V525" t="s">
        <v>496</v>
      </c>
      <c r="W525" t="s">
        <v>217</v>
      </c>
      <c r="X525" t="s">
        <v>1030</v>
      </c>
      <c r="Y525" t="s">
        <v>1347</v>
      </c>
      <c r="Z525" t="s">
        <v>328</v>
      </c>
      <c r="AA525">
        <v>0</v>
      </c>
      <c r="AB525" t="s">
        <v>541</v>
      </c>
      <c r="AC525" t="s">
        <v>1016</v>
      </c>
      <c r="AD525" t="s">
        <v>680</v>
      </c>
      <c r="AE525" t="s">
        <v>632</v>
      </c>
      <c r="AF525" t="s">
        <v>446</v>
      </c>
      <c r="AG525" t="s">
        <v>392</v>
      </c>
      <c r="AH525" t="s">
        <v>329</v>
      </c>
      <c r="AI525">
        <v>1</v>
      </c>
      <c r="AJ525" t="s">
        <v>767</v>
      </c>
      <c r="AK525" t="s">
        <v>765</v>
      </c>
      <c r="AL525" t="s">
        <v>590</v>
      </c>
      <c r="AM525" t="s">
        <v>1392</v>
      </c>
      <c r="AN525" t="s">
        <v>1314</v>
      </c>
      <c r="AO525" t="s">
        <v>751</v>
      </c>
      <c r="AP525" t="s">
        <v>321</v>
      </c>
      <c r="AQ525">
        <v>0</v>
      </c>
      <c r="AR525" t="s">
        <v>217</v>
      </c>
      <c r="AS525" t="s">
        <v>1053</v>
      </c>
      <c r="AT525" t="s">
        <v>709</v>
      </c>
      <c r="AU525" t="s">
        <v>607</v>
      </c>
      <c r="AV525" t="s">
        <v>775</v>
      </c>
      <c r="AW525" t="s">
        <v>403</v>
      </c>
    </row>
    <row r="526" spans="1:49" x14ac:dyDescent="0.2">
      <c r="A526" t="s">
        <v>226</v>
      </c>
      <c r="B526" t="s">
        <v>104</v>
      </c>
      <c r="C526">
        <v>1</v>
      </c>
      <c r="D526" t="s">
        <v>217</v>
      </c>
      <c r="E526" t="s">
        <v>452</v>
      </c>
      <c r="F526" t="s">
        <v>453</v>
      </c>
      <c r="G526" t="s">
        <v>454</v>
      </c>
      <c r="H526" t="s">
        <v>455</v>
      </c>
      <c r="I526" t="s">
        <v>456</v>
      </c>
      <c r="J526" t="s">
        <v>326</v>
      </c>
      <c r="K526">
        <v>0</v>
      </c>
      <c r="L526" t="s">
        <v>546</v>
      </c>
      <c r="M526" t="s">
        <v>1353</v>
      </c>
      <c r="N526" t="s">
        <v>769</v>
      </c>
      <c r="O526" s="3">
        <v>1221</v>
      </c>
      <c r="P526" t="s">
        <v>1023</v>
      </c>
      <c r="Q526" s="3">
        <v>1239</v>
      </c>
      <c r="R526" t="s">
        <v>327</v>
      </c>
      <c r="S526">
        <v>1</v>
      </c>
      <c r="T526" s="3">
        <v>1371</v>
      </c>
      <c r="U526">
        <v>0</v>
      </c>
      <c r="V526" t="s">
        <v>1382</v>
      </c>
      <c r="W526" t="s">
        <v>524</v>
      </c>
      <c r="X526" t="s">
        <v>1371</v>
      </c>
      <c r="Y526" t="s">
        <v>1280</v>
      </c>
      <c r="Z526" t="s">
        <v>328</v>
      </c>
      <c r="AA526">
        <v>0</v>
      </c>
      <c r="AB526" t="s">
        <v>554</v>
      </c>
      <c r="AC526" t="s">
        <v>1393</v>
      </c>
      <c r="AD526" t="s">
        <v>594</v>
      </c>
      <c r="AE526" t="s">
        <v>1317</v>
      </c>
      <c r="AF526" t="s">
        <v>821</v>
      </c>
      <c r="AG526" t="s">
        <v>636</v>
      </c>
      <c r="AH526" t="s">
        <v>329</v>
      </c>
      <c r="AI526">
        <v>1</v>
      </c>
      <c r="AJ526" t="s">
        <v>516</v>
      </c>
      <c r="AK526" t="s">
        <v>724</v>
      </c>
      <c r="AL526" t="s">
        <v>646</v>
      </c>
      <c r="AM526" t="s">
        <v>1367</v>
      </c>
      <c r="AN526" t="s">
        <v>788</v>
      </c>
      <c r="AO526" t="s">
        <v>1376</v>
      </c>
      <c r="AP526" t="s">
        <v>321</v>
      </c>
      <c r="AQ526">
        <v>1</v>
      </c>
      <c r="AR526" t="s">
        <v>217</v>
      </c>
      <c r="AS526" t="s">
        <v>785</v>
      </c>
      <c r="AT526" t="s">
        <v>1002</v>
      </c>
      <c r="AU526" t="s">
        <v>570</v>
      </c>
      <c r="AV526" t="s">
        <v>893</v>
      </c>
      <c r="AW526" t="s">
        <v>391</v>
      </c>
    </row>
    <row r="527" spans="1:49" x14ac:dyDescent="0.2">
      <c r="A527" t="s">
        <v>227</v>
      </c>
      <c r="B527" t="s">
        <v>104</v>
      </c>
      <c r="C527">
        <v>1</v>
      </c>
      <c r="D527" t="s">
        <v>217</v>
      </c>
      <c r="E527" t="s">
        <v>461</v>
      </c>
      <c r="F527" t="s">
        <v>462</v>
      </c>
      <c r="G527" t="s">
        <v>463</v>
      </c>
      <c r="H527" t="s">
        <v>464</v>
      </c>
      <c r="I527" t="s">
        <v>465</v>
      </c>
      <c r="J527" t="s">
        <v>326</v>
      </c>
      <c r="K527">
        <v>1</v>
      </c>
      <c r="L527" t="s">
        <v>1253</v>
      </c>
      <c r="M527">
        <v>0</v>
      </c>
      <c r="N527" t="s">
        <v>1184</v>
      </c>
      <c r="O527" t="s">
        <v>699</v>
      </c>
      <c r="P527" t="s">
        <v>1356</v>
      </c>
      <c r="Q527" t="s">
        <v>569</v>
      </c>
      <c r="R527" t="s">
        <v>327</v>
      </c>
      <c r="S527">
        <v>1</v>
      </c>
      <c r="T527" t="s">
        <v>1253</v>
      </c>
      <c r="U527">
        <v>0</v>
      </c>
      <c r="V527" t="s">
        <v>1184</v>
      </c>
      <c r="W527" t="s">
        <v>699</v>
      </c>
      <c r="X527" t="s">
        <v>1356</v>
      </c>
      <c r="Y527" t="s">
        <v>569</v>
      </c>
      <c r="Z527" t="s">
        <v>328</v>
      </c>
      <c r="AA527">
        <v>0</v>
      </c>
      <c r="AB527" t="s">
        <v>395</v>
      </c>
      <c r="AC527" t="s">
        <v>627</v>
      </c>
      <c r="AD527" t="s">
        <v>1364</v>
      </c>
      <c r="AE527" t="s">
        <v>852</v>
      </c>
      <c r="AF527" t="s">
        <v>864</v>
      </c>
      <c r="AG527" t="s">
        <v>1122</v>
      </c>
      <c r="AH527" t="s">
        <v>329</v>
      </c>
      <c r="AI527">
        <v>1</v>
      </c>
      <c r="AJ527" t="s">
        <v>217</v>
      </c>
      <c r="AK527" t="s">
        <v>1394</v>
      </c>
      <c r="AL527" s="3">
        <v>1053</v>
      </c>
      <c r="AM527" t="s">
        <v>1052</v>
      </c>
      <c r="AN527" t="s">
        <v>460</v>
      </c>
      <c r="AO527" t="s">
        <v>1011</v>
      </c>
      <c r="AP527" t="s">
        <v>321</v>
      </c>
      <c r="AQ527">
        <v>1</v>
      </c>
      <c r="AR527" t="s">
        <v>608</v>
      </c>
      <c r="AS527" t="s">
        <v>1262</v>
      </c>
      <c r="AT527" t="s">
        <v>1042</v>
      </c>
      <c r="AU527" t="s">
        <v>793</v>
      </c>
      <c r="AV527" t="s">
        <v>737</v>
      </c>
      <c r="AW527" t="s">
        <v>893</v>
      </c>
    </row>
    <row r="528" spans="1:49" x14ac:dyDescent="0.2">
      <c r="A528" t="s">
        <v>229</v>
      </c>
      <c r="B528" t="s">
        <v>104</v>
      </c>
      <c r="C528">
        <v>1</v>
      </c>
      <c r="D528" t="s">
        <v>343</v>
      </c>
      <c r="E528" t="s">
        <v>477</v>
      </c>
      <c r="F528" s="3">
        <v>667704462</v>
      </c>
      <c r="G528" s="3">
        <v>71669</v>
      </c>
      <c r="H528" s="3">
        <v>321098441</v>
      </c>
      <c r="I528" s="3">
        <v>18359</v>
      </c>
      <c r="J528" t="s">
        <v>326</v>
      </c>
      <c r="K528">
        <v>0</v>
      </c>
      <c r="L528" t="s">
        <v>217</v>
      </c>
      <c r="M528">
        <v>0</v>
      </c>
      <c r="N528" t="s">
        <v>217</v>
      </c>
      <c r="O528" t="s">
        <v>217</v>
      </c>
      <c r="P528" t="s">
        <v>503</v>
      </c>
      <c r="Q528" t="s">
        <v>775</v>
      </c>
      <c r="R528" t="s">
        <v>327</v>
      </c>
      <c r="S528">
        <v>0</v>
      </c>
      <c r="T528" t="s">
        <v>217</v>
      </c>
      <c r="U528">
        <v>0</v>
      </c>
      <c r="V528" t="s">
        <v>228</v>
      </c>
      <c r="W528" t="s">
        <v>228</v>
      </c>
      <c r="X528" t="s">
        <v>431</v>
      </c>
      <c r="Y528" t="s">
        <v>712</v>
      </c>
      <c r="Z528" t="s">
        <v>328</v>
      </c>
      <c r="AA528">
        <v>0</v>
      </c>
      <c r="AB528" t="s">
        <v>217</v>
      </c>
      <c r="AC528" t="s">
        <v>1374</v>
      </c>
      <c r="AD528" s="3">
        <v>1268</v>
      </c>
      <c r="AE528" s="3">
        <v>1429</v>
      </c>
      <c r="AF528" t="s">
        <v>376</v>
      </c>
      <c r="AG528" t="s">
        <v>478</v>
      </c>
      <c r="AH528" t="s">
        <v>329</v>
      </c>
      <c r="AI528">
        <v>0</v>
      </c>
      <c r="AJ528" t="s">
        <v>596</v>
      </c>
      <c r="AK528" t="s">
        <v>355</v>
      </c>
      <c r="AL528" t="s">
        <v>429</v>
      </c>
      <c r="AM528" t="s">
        <v>388</v>
      </c>
      <c r="AN528" t="s">
        <v>1278</v>
      </c>
      <c r="AO528" t="s">
        <v>1206</v>
      </c>
      <c r="AP528" t="s">
        <v>321</v>
      </c>
      <c r="AQ528">
        <v>0</v>
      </c>
      <c r="AR528" t="s">
        <v>217</v>
      </c>
      <c r="AS528">
        <v>0</v>
      </c>
      <c r="AT528" t="s">
        <v>228</v>
      </c>
      <c r="AU528" t="s">
        <v>228</v>
      </c>
      <c r="AV528" t="s">
        <v>431</v>
      </c>
      <c r="AW528" t="s">
        <v>712</v>
      </c>
    </row>
    <row r="529" spans="1:49" x14ac:dyDescent="0.2">
      <c r="A529" t="s">
        <v>230</v>
      </c>
      <c r="B529" t="s">
        <v>104</v>
      </c>
      <c r="C529">
        <v>1</v>
      </c>
      <c r="D529" t="s">
        <v>428</v>
      </c>
      <c r="E529" t="s">
        <v>484</v>
      </c>
      <c r="F529" t="s">
        <v>485</v>
      </c>
      <c r="G529" t="s">
        <v>486</v>
      </c>
      <c r="H529" t="s">
        <v>487</v>
      </c>
      <c r="I529" t="s">
        <v>488</v>
      </c>
      <c r="J529" t="s">
        <v>326</v>
      </c>
      <c r="K529">
        <v>1</v>
      </c>
      <c r="L529" t="s">
        <v>600</v>
      </c>
      <c r="M529" t="s">
        <v>477</v>
      </c>
      <c r="N529" t="s">
        <v>1238</v>
      </c>
      <c r="O529" t="s">
        <v>475</v>
      </c>
      <c r="P529" t="s">
        <v>359</v>
      </c>
      <c r="Q529" s="3">
        <v>1151</v>
      </c>
      <c r="R529" t="s">
        <v>327</v>
      </c>
      <c r="S529">
        <v>1</v>
      </c>
      <c r="T529" t="s">
        <v>509</v>
      </c>
      <c r="U529">
        <v>0</v>
      </c>
      <c r="V529" t="s">
        <v>1267</v>
      </c>
      <c r="W529" t="s">
        <v>217</v>
      </c>
      <c r="X529" t="s">
        <v>591</v>
      </c>
      <c r="Y529" s="3">
        <v>1229</v>
      </c>
      <c r="Z529" t="s">
        <v>328</v>
      </c>
      <c r="AA529">
        <v>1</v>
      </c>
      <c r="AB529" t="s">
        <v>217</v>
      </c>
      <c r="AC529" t="s">
        <v>1045</v>
      </c>
      <c r="AD529" t="s">
        <v>1089</v>
      </c>
      <c r="AE529" t="s">
        <v>873</v>
      </c>
      <c r="AF529" t="s">
        <v>835</v>
      </c>
      <c r="AG529" t="s">
        <v>1124</v>
      </c>
      <c r="AH529" t="s">
        <v>329</v>
      </c>
      <c r="AI529">
        <v>1</v>
      </c>
      <c r="AJ529" t="s">
        <v>1208</v>
      </c>
      <c r="AK529" t="s">
        <v>338</v>
      </c>
      <c r="AL529" t="s">
        <v>1258</v>
      </c>
      <c r="AM529" t="s">
        <v>1343</v>
      </c>
      <c r="AN529" t="s">
        <v>473</v>
      </c>
      <c r="AO529" t="s">
        <v>1155</v>
      </c>
      <c r="AP529" t="s">
        <v>321</v>
      </c>
      <c r="AQ529">
        <v>1</v>
      </c>
      <c r="AR529" t="s">
        <v>217</v>
      </c>
      <c r="AS529" t="s">
        <v>1045</v>
      </c>
      <c r="AT529" t="s">
        <v>1089</v>
      </c>
      <c r="AU529" t="s">
        <v>873</v>
      </c>
      <c r="AV529" t="s">
        <v>835</v>
      </c>
      <c r="AW529" t="s">
        <v>1124</v>
      </c>
    </row>
    <row r="530" spans="1:49" x14ac:dyDescent="0.2">
      <c r="A530" t="s">
        <v>231</v>
      </c>
      <c r="B530" t="s">
        <v>104</v>
      </c>
      <c r="C530">
        <v>1</v>
      </c>
      <c r="D530" t="s">
        <v>217</v>
      </c>
      <c r="E530" t="s">
        <v>492</v>
      </c>
      <c r="F530" t="s">
        <v>493</v>
      </c>
      <c r="G530" t="s">
        <v>494</v>
      </c>
      <c r="H530" t="s">
        <v>495</v>
      </c>
      <c r="I530" t="s">
        <v>496</v>
      </c>
      <c r="J530" t="s">
        <v>326</v>
      </c>
      <c r="K530">
        <v>1</v>
      </c>
      <c r="L530" s="3">
        <v>1226</v>
      </c>
      <c r="M530">
        <v>0</v>
      </c>
      <c r="N530" t="s">
        <v>1187</v>
      </c>
      <c r="O530" t="s">
        <v>217</v>
      </c>
      <c r="P530" s="3">
        <v>1091</v>
      </c>
      <c r="Q530" t="s">
        <v>627</v>
      </c>
      <c r="R530" t="s">
        <v>327</v>
      </c>
      <c r="S530">
        <v>1</v>
      </c>
      <c r="T530" s="3">
        <v>1226</v>
      </c>
      <c r="U530">
        <v>0</v>
      </c>
      <c r="V530" t="s">
        <v>1187</v>
      </c>
      <c r="W530" t="s">
        <v>217</v>
      </c>
      <c r="X530" s="3">
        <v>1091</v>
      </c>
      <c r="Y530" t="s">
        <v>627</v>
      </c>
      <c r="Z530" t="s">
        <v>328</v>
      </c>
      <c r="AA530">
        <v>1</v>
      </c>
      <c r="AB530" t="s">
        <v>217</v>
      </c>
      <c r="AC530" t="s">
        <v>702</v>
      </c>
      <c r="AD530" t="s">
        <v>1344</v>
      </c>
      <c r="AE530" t="s">
        <v>1395</v>
      </c>
      <c r="AF530" t="s">
        <v>564</v>
      </c>
      <c r="AG530" t="s">
        <v>1038</v>
      </c>
      <c r="AH530" t="s">
        <v>329</v>
      </c>
      <c r="AI530">
        <v>0</v>
      </c>
      <c r="AJ530" t="s">
        <v>548</v>
      </c>
      <c r="AK530" t="s">
        <v>1359</v>
      </c>
      <c r="AL530" t="s">
        <v>888</v>
      </c>
      <c r="AM530" t="s">
        <v>1338</v>
      </c>
      <c r="AN530" t="s">
        <v>1329</v>
      </c>
      <c r="AO530" t="s">
        <v>1135</v>
      </c>
      <c r="AP530" t="s">
        <v>321</v>
      </c>
      <c r="AQ530">
        <v>1</v>
      </c>
      <c r="AR530" t="s">
        <v>388</v>
      </c>
      <c r="AS530" t="s">
        <v>888</v>
      </c>
      <c r="AT530" t="s">
        <v>774</v>
      </c>
      <c r="AU530" t="s">
        <v>661</v>
      </c>
      <c r="AV530" t="s">
        <v>356</v>
      </c>
      <c r="AW530" t="s">
        <v>874</v>
      </c>
    </row>
    <row r="531" spans="1:49" x14ac:dyDescent="0.2">
      <c r="A531" t="s">
        <v>232</v>
      </c>
      <c r="B531" t="s">
        <v>104</v>
      </c>
      <c r="C531">
        <v>0</v>
      </c>
      <c r="D531" t="s">
        <v>217</v>
      </c>
      <c r="E531" t="s">
        <v>505</v>
      </c>
      <c r="F531" t="s">
        <v>506</v>
      </c>
      <c r="G531" t="s">
        <v>507</v>
      </c>
      <c r="H531" t="s">
        <v>464</v>
      </c>
      <c r="I531" t="s">
        <v>507</v>
      </c>
      <c r="J531" t="s">
        <v>326</v>
      </c>
      <c r="K531">
        <v>0</v>
      </c>
      <c r="L531" t="s">
        <v>764</v>
      </c>
      <c r="M531">
        <v>0</v>
      </c>
      <c r="N531" t="s">
        <v>217</v>
      </c>
      <c r="O531" t="s">
        <v>755</v>
      </c>
      <c r="P531" t="s">
        <v>1396</v>
      </c>
      <c r="Q531" s="3">
        <v>1021</v>
      </c>
      <c r="R531" t="s">
        <v>327</v>
      </c>
      <c r="S531">
        <v>1</v>
      </c>
      <c r="T531" s="3">
        <v>1131</v>
      </c>
      <c r="U531">
        <v>0</v>
      </c>
      <c r="V531" t="s">
        <v>1167</v>
      </c>
      <c r="W531" t="s">
        <v>416</v>
      </c>
      <c r="X531" t="s">
        <v>1397</v>
      </c>
      <c r="Y531" t="s">
        <v>1332</v>
      </c>
      <c r="Z531" t="s">
        <v>328</v>
      </c>
      <c r="AA531">
        <v>0</v>
      </c>
      <c r="AB531" t="s">
        <v>540</v>
      </c>
      <c r="AC531" t="s">
        <v>658</v>
      </c>
      <c r="AD531" s="3">
        <v>1267</v>
      </c>
      <c r="AE531" t="s">
        <v>1121</v>
      </c>
      <c r="AF531" t="s">
        <v>782</v>
      </c>
      <c r="AG531" t="s">
        <v>1205</v>
      </c>
      <c r="AH531" t="s">
        <v>329</v>
      </c>
      <c r="AI531">
        <v>0</v>
      </c>
      <c r="AJ531" t="s">
        <v>437</v>
      </c>
      <c r="AK531" t="s">
        <v>658</v>
      </c>
      <c r="AL531" s="3">
        <v>1117</v>
      </c>
      <c r="AM531" t="s">
        <v>618</v>
      </c>
      <c r="AN531" t="s">
        <v>417</v>
      </c>
      <c r="AO531" t="s">
        <v>662</v>
      </c>
      <c r="AP531" t="s">
        <v>321</v>
      </c>
      <c r="AQ531">
        <v>0</v>
      </c>
      <c r="AR531" t="s">
        <v>426</v>
      </c>
      <c r="AS531" t="s">
        <v>1212</v>
      </c>
      <c r="AT531" t="s">
        <v>782</v>
      </c>
      <c r="AU531" t="s">
        <v>1205</v>
      </c>
      <c r="AV531" s="3">
        <v>1267</v>
      </c>
      <c r="AW531" t="s">
        <v>1121</v>
      </c>
    </row>
    <row r="532" spans="1:49" x14ac:dyDescent="0.2">
      <c r="A532" t="s">
        <v>233</v>
      </c>
      <c r="B532" t="s">
        <v>104</v>
      </c>
      <c r="C532">
        <v>0</v>
      </c>
      <c r="D532" t="s">
        <v>217</v>
      </c>
      <c r="E532" t="s">
        <v>515</v>
      </c>
      <c r="F532" t="s">
        <v>333</v>
      </c>
      <c r="G532" t="s">
        <v>439</v>
      </c>
      <c r="H532" t="s">
        <v>334</v>
      </c>
      <c r="I532" s="3">
        <v>1315</v>
      </c>
      <c r="J532" t="s">
        <v>326</v>
      </c>
      <c r="K532">
        <v>1</v>
      </c>
      <c r="L532" t="s">
        <v>343</v>
      </c>
      <c r="M532">
        <v>0</v>
      </c>
      <c r="N532" t="s">
        <v>804</v>
      </c>
      <c r="O532" t="s">
        <v>408</v>
      </c>
      <c r="P532" t="s">
        <v>749</v>
      </c>
      <c r="Q532" t="s">
        <v>1118</v>
      </c>
      <c r="R532" t="s">
        <v>327</v>
      </c>
      <c r="S532">
        <v>1</v>
      </c>
      <c r="T532" t="s">
        <v>802</v>
      </c>
      <c r="U532">
        <v>0</v>
      </c>
      <c r="V532" t="s">
        <v>762</v>
      </c>
      <c r="W532" t="s">
        <v>663</v>
      </c>
      <c r="X532" s="3">
        <v>1395</v>
      </c>
      <c r="Y532" t="s">
        <v>352</v>
      </c>
      <c r="Z532" t="s">
        <v>328</v>
      </c>
      <c r="AA532">
        <v>1</v>
      </c>
      <c r="AB532" t="s">
        <v>765</v>
      </c>
      <c r="AC532" t="s">
        <v>532</v>
      </c>
      <c r="AD532" t="s">
        <v>717</v>
      </c>
      <c r="AE532" t="s">
        <v>1140</v>
      </c>
      <c r="AF532" t="s">
        <v>1051</v>
      </c>
      <c r="AG532" t="s">
        <v>522</v>
      </c>
      <c r="AH532" t="s">
        <v>329</v>
      </c>
      <c r="AI532">
        <v>1</v>
      </c>
      <c r="AJ532" t="s">
        <v>480</v>
      </c>
      <c r="AK532" t="s">
        <v>597</v>
      </c>
      <c r="AL532" t="s">
        <v>1342</v>
      </c>
      <c r="AM532" t="s">
        <v>384</v>
      </c>
      <c r="AN532" t="s">
        <v>1178</v>
      </c>
      <c r="AO532" t="s">
        <v>641</v>
      </c>
      <c r="AP532" t="s">
        <v>321</v>
      </c>
      <c r="AQ532">
        <v>0</v>
      </c>
      <c r="AR532" t="s">
        <v>481</v>
      </c>
      <c r="AS532">
        <v>0</v>
      </c>
      <c r="AT532" t="s">
        <v>352</v>
      </c>
      <c r="AU532" t="s">
        <v>1034</v>
      </c>
      <c r="AV532" t="s">
        <v>1236</v>
      </c>
      <c r="AW532" t="s">
        <v>1171</v>
      </c>
    </row>
    <row r="533" spans="1:49" x14ac:dyDescent="0.2">
      <c r="A533" t="s">
        <v>234</v>
      </c>
      <c r="B533" t="s">
        <v>104</v>
      </c>
      <c r="C533">
        <v>0</v>
      </c>
      <c r="D533" t="s">
        <v>217</v>
      </c>
      <c r="E533" t="s">
        <v>520</v>
      </c>
      <c r="F533" t="s">
        <v>521</v>
      </c>
      <c r="G533" t="s">
        <v>522</v>
      </c>
      <c r="H533" t="s">
        <v>523</v>
      </c>
      <c r="I533" t="s">
        <v>364</v>
      </c>
      <c r="J533" t="s">
        <v>326</v>
      </c>
      <c r="K533">
        <v>0</v>
      </c>
      <c r="L533" t="s">
        <v>347</v>
      </c>
      <c r="M533">
        <v>0</v>
      </c>
      <c r="N533" t="s">
        <v>569</v>
      </c>
      <c r="O533" t="s">
        <v>642</v>
      </c>
      <c r="P533" t="s">
        <v>628</v>
      </c>
      <c r="Q533" s="3">
        <v>1156</v>
      </c>
      <c r="R533" t="s">
        <v>327</v>
      </c>
      <c r="S533">
        <v>0</v>
      </c>
      <c r="T533" t="s">
        <v>607</v>
      </c>
      <c r="U533">
        <v>0</v>
      </c>
      <c r="V533" t="s">
        <v>516</v>
      </c>
      <c r="W533" t="s">
        <v>674</v>
      </c>
      <c r="X533" t="s">
        <v>812</v>
      </c>
      <c r="Y533" s="3">
        <v>1093</v>
      </c>
      <c r="Z533" t="s">
        <v>328</v>
      </c>
      <c r="AA533">
        <v>1</v>
      </c>
      <c r="AB533" t="s">
        <v>376</v>
      </c>
      <c r="AC533" t="s">
        <v>1077</v>
      </c>
      <c r="AD533" t="s">
        <v>575</v>
      </c>
      <c r="AE533" t="s">
        <v>1019</v>
      </c>
      <c r="AF533" t="s">
        <v>831</v>
      </c>
      <c r="AG533" t="s">
        <v>544</v>
      </c>
      <c r="AH533" t="s">
        <v>329</v>
      </c>
      <c r="AI533">
        <v>1</v>
      </c>
      <c r="AJ533" t="s">
        <v>608</v>
      </c>
      <c r="AK533" t="s">
        <v>1111</v>
      </c>
      <c r="AL533" t="s">
        <v>886</v>
      </c>
      <c r="AM533" t="s">
        <v>1228</v>
      </c>
      <c r="AN533" t="s">
        <v>814</v>
      </c>
      <c r="AO533" t="s">
        <v>866</v>
      </c>
      <c r="AP533" t="s">
        <v>321</v>
      </c>
      <c r="AQ533">
        <v>0</v>
      </c>
      <c r="AR533" t="s">
        <v>217</v>
      </c>
      <c r="AS533" t="s">
        <v>1112</v>
      </c>
      <c r="AT533" t="s">
        <v>1040</v>
      </c>
      <c r="AU533" t="s">
        <v>466</v>
      </c>
      <c r="AV533" t="s">
        <v>835</v>
      </c>
      <c r="AW533" t="s">
        <v>620</v>
      </c>
    </row>
    <row r="534" spans="1:49" x14ac:dyDescent="0.2">
      <c r="A534" t="s">
        <v>235</v>
      </c>
      <c r="B534" t="s">
        <v>104</v>
      </c>
      <c r="C534">
        <v>0</v>
      </c>
      <c r="D534" t="s">
        <v>217</v>
      </c>
      <c r="E534" t="s">
        <v>530</v>
      </c>
      <c r="F534" t="s">
        <v>531</v>
      </c>
      <c r="G534" t="s">
        <v>532</v>
      </c>
      <c r="H534" t="s">
        <v>533</v>
      </c>
      <c r="I534" t="s">
        <v>534</v>
      </c>
      <c r="J534" t="s">
        <v>326</v>
      </c>
      <c r="K534">
        <v>0</v>
      </c>
      <c r="L534" t="s">
        <v>616</v>
      </c>
      <c r="M534">
        <v>0</v>
      </c>
      <c r="N534" t="s">
        <v>519</v>
      </c>
      <c r="O534" t="s">
        <v>1009</v>
      </c>
      <c r="P534" t="s">
        <v>811</v>
      </c>
      <c r="Q534" t="s">
        <v>1141</v>
      </c>
      <c r="R534" t="s">
        <v>327</v>
      </c>
      <c r="S534">
        <v>1</v>
      </c>
      <c r="T534" t="s">
        <v>217</v>
      </c>
      <c r="U534">
        <v>0</v>
      </c>
      <c r="V534" t="s">
        <v>228</v>
      </c>
      <c r="W534" t="s">
        <v>228</v>
      </c>
      <c r="X534" t="s">
        <v>456</v>
      </c>
      <c r="Y534" t="s">
        <v>1178</v>
      </c>
      <c r="Z534" t="s">
        <v>328</v>
      </c>
      <c r="AA534">
        <v>1</v>
      </c>
      <c r="AB534" t="s">
        <v>217</v>
      </c>
      <c r="AC534" t="s">
        <v>1061</v>
      </c>
      <c r="AD534" t="s">
        <v>1205</v>
      </c>
      <c r="AE534" t="s">
        <v>364</v>
      </c>
      <c r="AF534" t="s">
        <v>675</v>
      </c>
      <c r="AG534" t="s">
        <v>372</v>
      </c>
      <c r="AH534" t="s">
        <v>329</v>
      </c>
      <c r="AI534">
        <v>1</v>
      </c>
      <c r="AJ534" t="s">
        <v>217</v>
      </c>
      <c r="AK534" t="s">
        <v>1118</v>
      </c>
      <c r="AL534" t="s">
        <v>1103</v>
      </c>
      <c r="AM534" t="s">
        <v>777</v>
      </c>
      <c r="AN534" t="s">
        <v>416</v>
      </c>
      <c r="AO534" t="s">
        <v>1213</v>
      </c>
      <c r="AP534" t="s">
        <v>321</v>
      </c>
      <c r="AQ534">
        <v>1</v>
      </c>
      <c r="AR534" t="s">
        <v>217</v>
      </c>
      <c r="AS534">
        <v>0</v>
      </c>
      <c r="AT534" t="s">
        <v>228</v>
      </c>
      <c r="AU534" t="s">
        <v>228</v>
      </c>
      <c r="AV534" t="s">
        <v>456</v>
      </c>
      <c r="AW534" t="s">
        <v>1178</v>
      </c>
    </row>
    <row r="535" spans="1:49" x14ac:dyDescent="0.2">
      <c r="A535" t="s">
        <v>236</v>
      </c>
      <c r="B535" t="s">
        <v>104</v>
      </c>
      <c r="C535">
        <v>0</v>
      </c>
      <c r="D535" t="s">
        <v>217</v>
      </c>
      <c r="E535" t="s">
        <v>536</v>
      </c>
      <c r="F535" t="s">
        <v>537</v>
      </c>
      <c r="G535" t="s">
        <v>446</v>
      </c>
      <c r="H535" t="s">
        <v>488</v>
      </c>
      <c r="I535" t="s">
        <v>538</v>
      </c>
      <c r="J535" t="s">
        <v>326</v>
      </c>
      <c r="K535">
        <v>1</v>
      </c>
      <c r="L535" t="s">
        <v>1074</v>
      </c>
      <c r="M535">
        <v>0</v>
      </c>
      <c r="N535" t="s">
        <v>566</v>
      </c>
      <c r="O535" t="s">
        <v>217</v>
      </c>
      <c r="P535" s="3">
        <v>1032</v>
      </c>
      <c r="Q535" t="s">
        <v>1398</v>
      </c>
      <c r="R535" t="s">
        <v>327</v>
      </c>
      <c r="S535">
        <v>1</v>
      </c>
      <c r="T535" t="s">
        <v>864</v>
      </c>
      <c r="U535">
        <v>0</v>
      </c>
      <c r="V535" t="s">
        <v>217</v>
      </c>
      <c r="W535" t="s">
        <v>460</v>
      </c>
      <c r="X535" t="s">
        <v>1207</v>
      </c>
      <c r="Y535" s="3">
        <v>1322</v>
      </c>
      <c r="Z535" t="s">
        <v>328</v>
      </c>
      <c r="AA535">
        <v>0</v>
      </c>
      <c r="AB535" t="s">
        <v>560</v>
      </c>
      <c r="AC535" t="s">
        <v>827</v>
      </c>
      <c r="AD535" t="s">
        <v>873</v>
      </c>
      <c r="AE535" t="s">
        <v>525</v>
      </c>
      <c r="AF535" t="s">
        <v>1105</v>
      </c>
      <c r="AG535" t="s">
        <v>1208</v>
      </c>
      <c r="AH535" t="s">
        <v>329</v>
      </c>
      <c r="AI535">
        <v>0</v>
      </c>
      <c r="AJ535" t="s">
        <v>481</v>
      </c>
      <c r="AK535" t="s">
        <v>827</v>
      </c>
      <c r="AL535" t="s">
        <v>711</v>
      </c>
      <c r="AM535" t="s">
        <v>779</v>
      </c>
      <c r="AN535" t="s">
        <v>1340</v>
      </c>
      <c r="AO535" t="s">
        <v>613</v>
      </c>
      <c r="AP535" t="s">
        <v>321</v>
      </c>
      <c r="AQ535">
        <v>1</v>
      </c>
      <c r="AR535" t="s">
        <v>480</v>
      </c>
      <c r="AS535" t="s">
        <v>776</v>
      </c>
      <c r="AT535" t="s">
        <v>443</v>
      </c>
      <c r="AU535" t="s">
        <v>343</v>
      </c>
      <c r="AV535" t="s">
        <v>1016</v>
      </c>
      <c r="AW535" t="s">
        <v>407</v>
      </c>
    </row>
    <row r="536" spans="1:49" x14ac:dyDescent="0.2">
      <c r="A536" t="s">
        <v>237</v>
      </c>
      <c r="B536" t="s">
        <v>104</v>
      </c>
      <c r="C536">
        <v>0</v>
      </c>
      <c r="D536" t="s">
        <v>217</v>
      </c>
      <c r="E536" t="s">
        <v>543</v>
      </c>
      <c r="F536" t="s">
        <v>346</v>
      </c>
      <c r="G536" t="s">
        <v>544</v>
      </c>
      <c r="H536" t="s">
        <v>348</v>
      </c>
      <c r="I536" t="s">
        <v>545</v>
      </c>
      <c r="J536" t="s">
        <v>326</v>
      </c>
      <c r="K536">
        <v>1</v>
      </c>
      <c r="L536" t="s">
        <v>478</v>
      </c>
      <c r="M536" t="s">
        <v>1193</v>
      </c>
      <c r="N536" t="s">
        <v>1310</v>
      </c>
      <c r="O536" t="s">
        <v>336</v>
      </c>
      <c r="P536" t="s">
        <v>1236</v>
      </c>
      <c r="Q536" t="s">
        <v>753</v>
      </c>
      <c r="R536" t="s">
        <v>327</v>
      </c>
      <c r="S536">
        <v>1</v>
      </c>
      <c r="T536" t="s">
        <v>1206</v>
      </c>
      <c r="U536">
        <v>0</v>
      </c>
      <c r="V536" t="s">
        <v>1172</v>
      </c>
      <c r="W536" t="s">
        <v>217</v>
      </c>
      <c r="X536" t="s">
        <v>1378</v>
      </c>
      <c r="Y536" t="s">
        <v>1090</v>
      </c>
      <c r="Z536" t="s">
        <v>328</v>
      </c>
      <c r="AA536">
        <v>1</v>
      </c>
      <c r="AB536" t="s">
        <v>651</v>
      </c>
      <c r="AC536" t="s">
        <v>1211</v>
      </c>
      <c r="AD536" t="s">
        <v>1070</v>
      </c>
      <c r="AE536" t="s">
        <v>1027</v>
      </c>
      <c r="AF536" t="s">
        <v>1186</v>
      </c>
      <c r="AG536" t="s">
        <v>1152</v>
      </c>
      <c r="AH536" t="s">
        <v>329</v>
      </c>
      <c r="AI536">
        <v>1</v>
      </c>
      <c r="AJ536" t="s">
        <v>675</v>
      </c>
      <c r="AK536" t="s">
        <v>568</v>
      </c>
      <c r="AL536" t="s">
        <v>848</v>
      </c>
      <c r="AM536" t="s">
        <v>356</v>
      </c>
      <c r="AN536" t="s">
        <v>763</v>
      </c>
      <c r="AO536" t="s">
        <v>1399</v>
      </c>
      <c r="AP536" t="s">
        <v>321</v>
      </c>
      <c r="AQ536">
        <v>0</v>
      </c>
      <c r="AR536" t="s">
        <v>217</v>
      </c>
      <c r="AS536" t="s">
        <v>1077</v>
      </c>
      <c r="AT536" t="s">
        <v>579</v>
      </c>
      <c r="AU536" t="s">
        <v>393</v>
      </c>
      <c r="AV536" t="s">
        <v>570</v>
      </c>
      <c r="AW536" t="s">
        <v>602</v>
      </c>
    </row>
    <row r="537" spans="1:49" x14ac:dyDescent="0.2">
      <c r="A537" t="s">
        <v>238</v>
      </c>
      <c r="B537" t="s">
        <v>104</v>
      </c>
      <c r="C537">
        <v>0</v>
      </c>
      <c r="D537" t="s">
        <v>217</v>
      </c>
      <c r="E537" t="s">
        <v>550</v>
      </c>
      <c r="F537" t="s">
        <v>551</v>
      </c>
      <c r="G537" t="s">
        <v>552</v>
      </c>
      <c r="H537" s="3">
        <v>1312</v>
      </c>
      <c r="I537" s="3">
        <v>1017</v>
      </c>
      <c r="J537" t="s">
        <v>326</v>
      </c>
      <c r="K537">
        <v>1</v>
      </c>
      <c r="L537" t="s">
        <v>657</v>
      </c>
      <c r="M537" t="s">
        <v>1187</v>
      </c>
      <c r="N537" t="s">
        <v>814</v>
      </c>
      <c r="O537" t="s">
        <v>1154</v>
      </c>
      <c r="P537" t="s">
        <v>332</v>
      </c>
      <c r="Q537" t="s">
        <v>829</v>
      </c>
      <c r="R537" t="s">
        <v>327</v>
      </c>
      <c r="S537">
        <v>1</v>
      </c>
      <c r="T537" t="s">
        <v>490</v>
      </c>
      <c r="U537">
        <v>0</v>
      </c>
      <c r="V537" t="s">
        <v>574</v>
      </c>
      <c r="W537" t="s">
        <v>1320</v>
      </c>
      <c r="X537" t="s">
        <v>460</v>
      </c>
      <c r="Y537" t="s">
        <v>1289</v>
      </c>
      <c r="Z537" t="s">
        <v>328</v>
      </c>
      <c r="AA537">
        <v>0</v>
      </c>
      <c r="AB537" t="s">
        <v>390</v>
      </c>
      <c r="AC537" t="s">
        <v>468</v>
      </c>
      <c r="AD537" t="s">
        <v>401</v>
      </c>
      <c r="AE537" t="s">
        <v>1214</v>
      </c>
      <c r="AF537" t="s">
        <v>1238</v>
      </c>
      <c r="AG537" t="s">
        <v>1188</v>
      </c>
      <c r="AH537" t="s">
        <v>329</v>
      </c>
      <c r="AI537">
        <v>1</v>
      </c>
      <c r="AJ537" t="s">
        <v>699</v>
      </c>
      <c r="AK537" t="s">
        <v>415</v>
      </c>
      <c r="AL537" t="s">
        <v>455</v>
      </c>
      <c r="AM537" t="s">
        <v>644</v>
      </c>
      <c r="AN537" t="s">
        <v>1298</v>
      </c>
      <c r="AO537" t="s">
        <v>563</v>
      </c>
      <c r="AP537" t="s">
        <v>321</v>
      </c>
      <c r="AQ537">
        <v>1</v>
      </c>
      <c r="AR537" t="s">
        <v>217</v>
      </c>
      <c r="AS537" t="s">
        <v>833</v>
      </c>
      <c r="AT537" t="s">
        <v>847</v>
      </c>
      <c r="AU537" t="s">
        <v>662</v>
      </c>
      <c r="AV537" t="s">
        <v>1041</v>
      </c>
      <c r="AW537" t="s">
        <v>1015</v>
      </c>
    </row>
    <row r="538" spans="1:49" x14ac:dyDescent="0.2">
      <c r="A538" t="s">
        <v>239</v>
      </c>
      <c r="B538" t="s">
        <v>104</v>
      </c>
      <c r="C538">
        <v>1</v>
      </c>
      <c r="D538" t="s">
        <v>217</v>
      </c>
      <c r="E538" t="s">
        <v>562</v>
      </c>
      <c r="F538" t="s">
        <v>563</v>
      </c>
      <c r="G538" t="s">
        <v>564</v>
      </c>
      <c r="H538" t="s">
        <v>365</v>
      </c>
      <c r="I538" t="s">
        <v>565</v>
      </c>
      <c r="J538" t="s">
        <v>326</v>
      </c>
      <c r="K538">
        <v>1</v>
      </c>
      <c r="L538" t="s">
        <v>1236</v>
      </c>
      <c r="M538">
        <v>0</v>
      </c>
      <c r="N538" t="s">
        <v>663</v>
      </c>
      <c r="O538" s="3">
        <v>1207</v>
      </c>
      <c r="P538" t="s">
        <v>887</v>
      </c>
      <c r="Q538" s="3">
        <v>1057</v>
      </c>
      <c r="R538" t="s">
        <v>327</v>
      </c>
      <c r="S538">
        <v>1</v>
      </c>
      <c r="T538" t="s">
        <v>496</v>
      </c>
      <c r="U538">
        <v>0</v>
      </c>
      <c r="V538" t="s">
        <v>403</v>
      </c>
      <c r="W538" s="3">
        <v>1238</v>
      </c>
      <c r="X538" t="s">
        <v>431</v>
      </c>
      <c r="Y538" s="3">
        <v>1002</v>
      </c>
      <c r="Z538" t="s">
        <v>328</v>
      </c>
      <c r="AA538">
        <v>1</v>
      </c>
      <c r="AB538" t="s">
        <v>751</v>
      </c>
      <c r="AC538" t="s">
        <v>1120</v>
      </c>
      <c r="AD538" t="s">
        <v>383</v>
      </c>
      <c r="AE538" t="s">
        <v>769</v>
      </c>
      <c r="AF538" t="s">
        <v>463</v>
      </c>
      <c r="AG538" t="s">
        <v>1087</v>
      </c>
      <c r="AH538" t="s">
        <v>329</v>
      </c>
      <c r="AI538">
        <v>1</v>
      </c>
      <c r="AJ538" t="s">
        <v>775</v>
      </c>
      <c r="AK538" t="s">
        <v>1081</v>
      </c>
      <c r="AL538" t="s">
        <v>1141</v>
      </c>
      <c r="AM538" t="s">
        <v>662</v>
      </c>
      <c r="AN538" t="s">
        <v>513</v>
      </c>
      <c r="AO538" t="s">
        <v>1309</v>
      </c>
      <c r="AP538" t="s">
        <v>321</v>
      </c>
      <c r="AQ538">
        <v>1</v>
      </c>
      <c r="AR538" t="s">
        <v>217</v>
      </c>
      <c r="AS538" t="s">
        <v>888</v>
      </c>
      <c r="AT538" t="s">
        <v>397</v>
      </c>
      <c r="AU538" t="s">
        <v>666</v>
      </c>
      <c r="AV538" t="s">
        <v>1138</v>
      </c>
      <c r="AW538" t="s">
        <v>663</v>
      </c>
    </row>
    <row r="539" spans="1:49" x14ac:dyDescent="0.2">
      <c r="A539" t="s">
        <v>240</v>
      </c>
      <c r="B539" t="s">
        <v>104</v>
      </c>
      <c r="C539">
        <v>0</v>
      </c>
      <c r="D539" t="s">
        <v>217</v>
      </c>
      <c r="E539" t="s">
        <v>520</v>
      </c>
      <c r="F539" t="s">
        <v>572</v>
      </c>
      <c r="G539" t="s">
        <v>573</v>
      </c>
      <c r="H539" t="s">
        <v>574</v>
      </c>
      <c r="I539" t="s">
        <v>575</v>
      </c>
      <c r="J539" t="s">
        <v>326</v>
      </c>
      <c r="K539">
        <v>0</v>
      </c>
      <c r="L539" t="s">
        <v>1332</v>
      </c>
      <c r="M539" t="s">
        <v>515</v>
      </c>
      <c r="N539" t="s">
        <v>605</v>
      </c>
      <c r="O539" t="s">
        <v>1304</v>
      </c>
      <c r="P539" t="s">
        <v>633</v>
      </c>
      <c r="Q539" t="s">
        <v>1392</v>
      </c>
      <c r="R539" t="s">
        <v>327</v>
      </c>
      <c r="S539">
        <v>0</v>
      </c>
      <c r="T539" t="s">
        <v>1094</v>
      </c>
      <c r="U539">
        <v>0</v>
      </c>
      <c r="V539" t="s">
        <v>698</v>
      </c>
      <c r="W539" t="s">
        <v>1308</v>
      </c>
      <c r="X539" t="s">
        <v>670</v>
      </c>
      <c r="Y539" t="s">
        <v>1400</v>
      </c>
      <c r="Z539" t="s">
        <v>328</v>
      </c>
      <c r="AA539">
        <v>0</v>
      </c>
      <c r="AB539" t="s">
        <v>486</v>
      </c>
      <c r="AC539" t="s">
        <v>427</v>
      </c>
      <c r="AD539" t="s">
        <v>412</v>
      </c>
      <c r="AE539" t="s">
        <v>763</v>
      </c>
      <c r="AF539" t="s">
        <v>1201</v>
      </c>
      <c r="AG539" t="s">
        <v>522</v>
      </c>
      <c r="AH539" t="s">
        <v>329</v>
      </c>
      <c r="AI539">
        <v>1</v>
      </c>
      <c r="AJ539" t="s">
        <v>557</v>
      </c>
      <c r="AK539" t="s">
        <v>1043</v>
      </c>
      <c r="AL539" t="s">
        <v>1104</v>
      </c>
      <c r="AM539" t="s">
        <v>1132</v>
      </c>
      <c r="AN539" t="s">
        <v>832</v>
      </c>
      <c r="AO539" t="s">
        <v>1333</v>
      </c>
      <c r="AP539" t="s">
        <v>321</v>
      </c>
      <c r="AQ539">
        <v>1</v>
      </c>
      <c r="AR539" t="s">
        <v>217</v>
      </c>
      <c r="AS539" t="s">
        <v>1215</v>
      </c>
      <c r="AT539" t="s">
        <v>567</v>
      </c>
      <c r="AU539" t="s">
        <v>1028</v>
      </c>
      <c r="AV539" t="s">
        <v>427</v>
      </c>
      <c r="AW539" t="s">
        <v>427</v>
      </c>
    </row>
    <row r="540" spans="1:49" x14ac:dyDescent="0.2">
      <c r="A540" t="s">
        <v>241</v>
      </c>
      <c r="B540" t="s">
        <v>104</v>
      </c>
      <c r="C540">
        <v>1</v>
      </c>
      <c r="D540" t="s">
        <v>217</v>
      </c>
      <c r="E540" t="s">
        <v>582</v>
      </c>
      <c r="F540" s="7">
        <v>35431</v>
      </c>
      <c r="G540" s="8">
        <v>44137</v>
      </c>
      <c r="H540" s="3">
        <v>6989</v>
      </c>
      <c r="I540" s="3">
        <v>7383</v>
      </c>
      <c r="J540" t="s">
        <v>326</v>
      </c>
      <c r="K540">
        <v>1</v>
      </c>
      <c r="L540" t="s">
        <v>217</v>
      </c>
      <c r="M540" t="s">
        <v>546</v>
      </c>
      <c r="N540" t="s">
        <v>1022</v>
      </c>
      <c r="O540" t="s">
        <v>879</v>
      </c>
      <c r="P540" t="s">
        <v>443</v>
      </c>
      <c r="Q540" t="s">
        <v>443</v>
      </c>
      <c r="R540" t="s">
        <v>327</v>
      </c>
      <c r="S540">
        <v>1</v>
      </c>
      <c r="T540" t="s">
        <v>619</v>
      </c>
      <c r="U540">
        <v>0</v>
      </c>
      <c r="V540" t="s">
        <v>752</v>
      </c>
      <c r="W540" t="s">
        <v>1350</v>
      </c>
      <c r="X540" t="s">
        <v>595</v>
      </c>
      <c r="Y540" t="s">
        <v>217</v>
      </c>
      <c r="Z540" t="s">
        <v>328</v>
      </c>
      <c r="AA540">
        <v>0</v>
      </c>
      <c r="AB540" t="s">
        <v>217</v>
      </c>
      <c r="AC540">
        <v>0</v>
      </c>
      <c r="AD540" t="s">
        <v>459</v>
      </c>
      <c r="AE540" t="s">
        <v>459</v>
      </c>
      <c r="AF540" t="s">
        <v>332</v>
      </c>
      <c r="AG540" t="s">
        <v>1142</v>
      </c>
      <c r="AH540" t="s">
        <v>329</v>
      </c>
      <c r="AI540">
        <v>0</v>
      </c>
      <c r="AJ540" t="s">
        <v>217</v>
      </c>
      <c r="AK540">
        <v>0</v>
      </c>
      <c r="AL540" t="s">
        <v>624</v>
      </c>
      <c r="AM540" t="s">
        <v>459</v>
      </c>
      <c r="AN540" t="s">
        <v>1049</v>
      </c>
      <c r="AO540" t="s">
        <v>708</v>
      </c>
      <c r="AP540" t="s">
        <v>321</v>
      </c>
      <c r="AQ540">
        <v>0</v>
      </c>
      <c r="AR540" t="s">
        <v>217</v>
      </c>
      <c r="AS540">
        <v>0</v>
      </c>
      <c r="AT540" t="s">
        <v>459</v>
      </c>
      <c r="AU540" t="s">
        <v>459</v>
      </c>
      <c r="AV540" t="s">
        <v>332</v>
      </c>
      <c r="AW540" t="s">
        <v>1142</v>
      </c>
    </row>
    <row r="541" spans="1:49" x14ac:dyDescent="0.2">
      <c r="A541" t="s">
        <v>242</v>
      </c>
      <c r="B541" t="s">
        <v>104</v>
      </c>
      <c r="C541">
        <v>0</v>
      </c>
      <c r="D541" t="s">
        <v>217</v>
      </c>
      <c r="E541" t="s">
        <v>584</v>
      </c>
      <c r="F541" t="s">
        <v>362</v>
      </c>
      <c r="G541" t="s">
        <v>346</v>
      </c>
      <c r="H541" t="s">
        <v>500</v>
      </c>
      <c r="I541" t="s">
        <v>348</v>
      </c>
      <c r="J541" t="s">
        <v>326</v>
      </c>
      <c r="K541">
        <v>1</v>
      </c>
      <c r="L541" t="s">
        <v>560</v>
      </c>
      <c r="M541" t="s">
        <v>828</v>
      </c>
      <c r="N541" t="s">
        <v>722</v>
      </c>
      <c r="O541" t="s">
        <v>1258</v>
      </c>
      <c r="P541" s="3">
        <v>1245</v>
      </c>
      <c r="Q541" t="s">
        <v>1036</v>
      </c>
      <c r="R541" t="s">
        <v>327</v>
      </c>
      <c r="S541">
        <v>1</v>
      </c>
      <c r="T541" t="s">
        <v>491</v>
      </c>
      <c r="U541">
        <v>0</v>
      </c>
      <c r="V541" t="s">
        <v>217</v>
      </c>
      <c r="W541" t="s">
        <v>871</v>
      </c>
      <c r="X541" s="3">
        <v>1132</v>
      </c>
      <c r="Y541" t="s">
        <v>1275</v>
      </c>
      <c r="Z541" t="s">
        <v>328</v>
      </c>
      <c r="AA541">
        <v>1</v>
      </c>
      <c r="AB541" t="s">
        <v>217</v>
      </c>
      <c r="AC541" t="s">
        <v>828</v>
      </c>
      <c r="AD541" t="s">
        <v>602</v>
      </c>
      <c r="AE541" t="s">
        <v>723</v>
      </c>
      <c r="AF541" t="s">
        <v>1359</v>
      </c>
      <c r="AG541" t="s">
        <v>1222</v>
      </c>
      <c r="AH541" t="s">
        <v>329</v>
      </c>
      <c r="AI541">
        <v>1</v>
      </c>
      <c r="AJ541" t="s">
        <v>217</v>
      </c>
      <c r="AK541" t="s">
        <v>828</v>
      </c>
      <c r="AL541" t="s">
        <v>571</v>
      </c>
      <c r="AM541" t="s">
        <v>889</v>
      </c>
      <c r="AN541" s="3">
        <v>1015</v>
      </c>
      <c r="AO541" t="s">
        <v>695</v>
      </c>
      <c r="AP541" t="s">
        <v>321</v>
      </c>
      <c r="AQ541">
        <v>0</v>
      </c>
      <c r="AR541" t="s">
        <v>217</v>
      </c>
      <c r="AS541" t="s">
        <v>868</v>
      </c>
      <c r="AT541" t="s">
        <v>508</v>
      </c>
      <c r="AU541" t="s">
        <v>538</v>
      </c>
      <c r="AV541" t="s">
        <v>598</v>
      </c>
      <c r="AW541" t="s">
        <v>407</v>
      </c>
    </row>
    <row r="542" spans="1:49" x14ac:dyDescent="0.2">
      <c r="A542" t="s">
        <v>243</v>
      </c>
      <c r="B542" t="s">
        <v>104</v>
      </c>
      <c r="C542">
        <v>0</v>
      </c>
      <c r="D542" t="s">
        <v>217</v>
      </c>
      <c r="E542" t="s">
        <v>587</v>
      </c>
      <c r="F542" t="s">
        <v>588</v>
      </c>
      <c r="G542" t="s">
        <v>423</v>
      </c>
      <c r="H542" s="3">
        <v>1096</v>
      </c>
      <c r="I542" s="3">
        <v>1753</v>
      </c>
      <c r="J542" t="s">
        <v>326</v>
      </c>
      <c r="K542">
        <v>0</v>
      </c>
      <c r="L542" t="s">
        <v>481</v>
      </c>
      <c r="M542">
        <v>0</v>
      </c>
      <c r="N542" t="s">
        <v>598</v>
      </c>
      <c r="O542" t="s">
        <v>217</v>
      </c>
      <c r="P542" t="s">
        <v>743</v>
      </c>
      <c r="Q542" t="s">
        <v>1317</v>
      </c>
      <c r="R542" t="s">
        <v>327</v>
      </c>
      <c r="S542">
        <v>0</v>
      </c>
      <c r="T542" t="s">
        <v>217</v>
      </c>
      <c r="U542">
        <v>0</v>
      </c>
      <c r="V542" t="s">
        <v>228</v>
      </c>
      <c r="W542" t="s">
        <v>228</v>
      </c>
      <c r="X542" t="s">
        <v>811</v>
      </c>
      <c r="Y542" t="s">
        <v>1279</v>
      </c>
      <c r="Z542" t="s">
        <v>328</v>
      </c>
      <c r="AA542">
        <v>0</v>
      </c>
      <c r="AB542" t="s">
        <v>479</v>
      </c>
      <c r="AC542" t="s">
        <v>523</v>
      </c>
      <c r="AD542" t="s">
        <v>740</v>
      </c>
      <c r="AE542" t="s">
        <v>1261</v>
      </c>
      <c r="AF542" t="s">
        <v>601</v>
      </c>
      <c r="AG542" t="s">
        <v>501</v>
      </c>
      <c r="AH542" t="s">
        <v>329</v>
      </c>
      <c r="AI542">
        <v>0</v>
      </c>
      <c r="AJ542" t="s">
        <v>596</v>
      </c>
      <c r="AK542" t="s">
        <v>338</v>
      </c>
      <c r="AL542" t="s">
        <v>518</v>
      </c>
      <c r="AM542" t="s">
        <v>467</v>
      </c>
      <c r="AN542" t="s">
        <v>462</v>
      </c>
      <c r="AO542" t="s">
        <v>680</v>
      </c>
      <c r="AP542" t="s">
        <v>321</v>
      </c>
      <c r="AQ542">
        <v>0</v>
      </c>
      <c r="AR542" t="s">
        <v>479</v>
      </c>
      <c r="AS542" t="s">
        <v>523</v>
      </c>
      <c r="AT542" t="s">
        <v>740</v>
      </c>
      <c r="AU542" t="s">
        <v>1261</v>
      </c>
      <c r="AV542" t="s">
        <v>601</v>
      </c>
      <c r="AW542" t="s">
        <v>501</v>
      </c>
    </row>
    <row r="543" spans="1:49" x14ac:dyDescent="0.2">
      <c r="A543" t="s">
        <v>244</v>
      </c>
      <c r="B543" t="s">
        <v>104</v>
      </c>
      <c r="C543">
        <v>1</v>
      </c>
      <c r="D543" t="s">
        <v>511</v>
      </c>
      <c r="E543" t="s">
        <v>592</v>
      </c>
      <c r="F543" t="s">
        <v>593</v>
      </c>
      <c r="G543" s="3">
        <v>2601</v>
      </c>
      <c r="H543" t="s">
        <v>594</v>
      </c>
      <c r="I543" s="3">
        <v>3583</v>
      </c>
      <c r="J543" t="s">
        <v>326</v>
      </c>
      <c r="K543">
        <v>1</v>
      </c>
      <c r="L543" s="3">
        <v>3364</v>
      </c>
      <c r="M543">
        <v>0</v>
      </c>
      <c r="N543" t="s">
        <v>703</v>
      </c>
      <c r="O543" t="s">
        <v>217</v>
      </c>
      <c r="P543" t="s">
        <v>414</v>
      </c>
      <c r="Q543" t="s">
        <v>544</v>
      </c>
      <c r="R543" t="s">
        <v>327</v>
      </c>
      <c r="S543">
        <v>1</v>
      </c>
      <c r="T543" t="s">
        <v>217</v>
      </c>
      <c r="U543">
        <v>0</v>
      </c>
      <c r="V543" t="s">
        <v>228</v>
      </c>
      <c r="W543" t="s">
        <v>228</v>
      </c>
      <c r="X543" t="s">
        <v>1314</v>
      </c>
      <c r="Y543" t="s">
        <v>1035</v>
      </c>
      <c r="Z543" t="s">
        <v>328</v>
      </c>
      <c r="AA543">
        <v>1</v>
      </c>
      <c r="AB543" t="s">
        <v>498</v>
      </c>
      <c r="AC543" t="s">
        <v>343</v>
      </c>
      <c r="AD543" t="s">
        <v>640</v>
      </c>
      <c r="AE543" t="s">
        <v>541</v>
      </c>
      <c r="AF543" t="s">
        <v>510</v>
      </c>
      <c r="AG543" t="s">
        <v>217</v>
      </c>
      <c r="AH543" t="s">
        <v>329</v>
      </c>
      <c r="AI543">
        <v>0</v>
      </c>
      <c r="AJ543" s="3">
        <v>2414</v>
      </c>
      <c r="AK543">
        <v>0</v>
      </c>
      <c r="AL543" t="s">
        <v>1248</v>
      </c>
      <c r="AM543" t="s">
        <v>217</v>
      </c>
      <c r="AN543" t="s">
        <v>567</v>
      </c>
      <c r="AO543" t="s">
        <v>786</v>
      </c>
      <c r="AP543" t="s">
        <v>321</v>
      </c>
      <c r="AQ543">
        <v>1</v>
      </c>
      <c r="AR543" t="s">
        <v>217</v>
      </c>
      <c r="AS543">
        <v>0</v>
      </c>
      <c r="AT543" t="s">
        <v>228</v>
      </c>
      <c r="AU543" t="s">
        <v>228</v>
      </c>
      <c r="AV543" t="s">
        <v>1314</v>
      </c>
      <c r="AW543" t="s">
        <v>1035</v>
      </c>
    </row>
    <row r="544" spans="1:49" x14ac:dyDescent="0.2">
      <c r="A544" t="s">
        <v>245</v>
      </c>
      <c r="B544" t="s">
        <v>104</v>
      </c>
      <c r="C544">
        <v>0</v>
      </c>
      <c r="D544" t="s">
        <v>217</v>
      </c>
      <c r="E544" t="s">
        <v>597</v>
      </c>
      <c r="F544" t="s">
        <v>446</v>
      </c>
      <c r="G544" t="s">
        <v>598</v>
      </c>
      <c r="H544" t="s">
        <v>426</v>
      </c>
      <c r="I544" t="s">
        <v>599</v>
      </c>
      <c r="J544" t="s">
        <v>326</v>
      </c>
      <c r="K544">
        <v>1</v>
      </c>
      <c r="L544" t="s">
        <v>560</v>
      </c>
      <c r="M544">
        <v>0</v>
      </c>
      <c r="N544" t="s">
        <v>217</v>
      </c>
      <c r="O544" t="s">
        <v>1042</v>
      </c>
      <c r="P544" t="s">
        <v>1246</v>
      </c>
      <c r="Q544" t="s">
        <v>825</v>
      </c>
      <c r="R544" t="s">
        <v>327</v>
      </c>
      <c r="S544">
        <v>1</v>
      </c>
      <c r="T544" t="s">
        <v>560</v>
      </c>
      <c r="U544">
        <v>0</v>
      </c>
      <c r="V544" t="s">
        <v>217</v>
      </c>
      <c r="W544" t="s">
        <v>1042</v>
      </c>
      <c r="X544" t="s">
        <v>1246</v>
      </c>
      <c r="Y544" t="s">
        <v>825</v>
      </c>
      <c r="Z544" t="s">
        <v>328</v>
      </c>
      <c r="AA544">
        <v>1</v>
      </c>
      <c r="AB544" t="s">
        <v>596</v>
      </c>
      <c r="AC544" t="s">
        <v>884</v>
      </c>
      <c r="AD544" t="s">
        <v>1109</v>
      </c>
      <c r="AE544" t="s">
        <v>679</v>
      </c>
      <c r="AF544" t="s">
        <v>572</v>
      </c>
      <c r="AG544" t="s">
        <v>789</v>
      </c>
      <c r="AH544" t="s">
        <v>329</v>
      </c>
      <c r="AI544">
        <v>1</v>
      </c>
      <c r="AJ544" t="s">
        <v>343</v>
      </c>
      <c r="AK544" t="s">
        <v>652</v>
      </c>
      <c r="AL544" t="s">
        <v>830</v>
      </c>
      <c r="AM544" t="s">
        <v>594</v>
      </c>
      <c r="AN544" t="s">
        <v>727</v>
      </c>
      <c r="AO544" t="s">
        <v>1149</v>
      </c>
      <c r="AP544" t="s">
        <v>321</v>
      </c>
      <c r="AQ544">
        <v>0</v>
      </c>
      <c r="AR544" t="s">
        <v>480</v>
      </c>
      <c r="AS544" t="s">
        <v>1093</v>
      </c>
      <c r="AT544" t="s">
        <v>517</v>
      </c>
      <c r="AU544" t="s">
        <v>649</v>
      </c>
      <c r="AV544" t="s">
        <v>835</v>
      </c>
      <c r="AW544" t="s">
        <v>346</v>
      </c>
    </row>
    <row r="545" spans="1:49" x14ac:dyDescent="0.2">
      <c r="A545" t="s">
        <v>246</v>
      </c>
      <c r="B545" t="s">
        <v>104</v>
      </c>
      <c r="C545">
        <v>0</v>
      </c>
      <c r="D545" t="s">
        <v>608</v>
      </c>
      <c r="E545" t="s">
        <v>609</v>
      </c>
      <c r="F545" t="s">
        <v>610</v>
      </c>
      <c r="G545" t="s">
        <v>611</v>
      </c>
      <c r="H545" t="s">
        <v>610</v>
      </c>
      <c r="I545" t="s">
        <v>612</v>
      </c>
      <c r="J545" t="s">
        <v>326</v>
      </c>
      <c r="K545">
        <v>1</v>
      </c>
      <c r="L545" s="3">
        <v>2252</v>
      </c>
      <c r="M545">
        <v>0</v>
      </c>
      <c r="N545" s="3">
        <v>1784</v>
      </c>
      <c r="O545" t="s">
        <v>866</v>
      </c>
      <c r="P545" s="7">
        <v>45323</v>
      </c>
      <c r="Q545" t="s">
        <v>1380</v>
      </c>
      <c r="R545" t="s">
        <v>327</v>
      </c>
      <c r="S545">
        <v>1</v>
      </c>
      <c r="T545" s="3">
        <v>2617</v>
      </c>
      <c r="U545">
        <v>0</v>
      </c>
      <c r="V545" s="3">
        <v>1886</v>
      </c>
      <c r="W545" t="s">
        <v>619</v>
      </c>
      <c r="X545" s="3">
        <v>2263</v>
      </c>
      <c r="Y545" t="s">
        <v>1087</v>
      </c>
      <c r="Z545" t="s">
        <v>328</v>
      </c>
      <c r="AA545">
        <v>1</v>
      </c>
      <c r="AB545" t="s">
        <v>800</v>
      </c>
      <c r="AC545" t="s">
        <v>1019</v>
      </c>
      <c r="AD545" t="s">
        <v>571</v>
      </c>
      <c r="AE545" t="s">
        <v>880</v>
      </c>
      <c r="AF545" t="s">
        <v>1076</v>
      </c>
      <c r="AG545" t="s">
        <v>453</v>
      </c>
      <c r="AH545" t="s">
        <v>329</v>
      </c>
      <c r="AI545">
        <v>1</v>
      </c>
      <c r="AJ545" t="s">
        <v>481</v>
      </c>
      <c r="AK545" t="s">
        <v>1335</v>
      </c>
      <c r="AL545" s="3">
        <v>1885</v>
      </c>
      <c r="AM545" t="s">
        <v>1006</v>
      </c>
      <c r="AN545" s="3">
        <v>2134</v>
      </c>
      <c r="AO545" t="s">
        <v>1272</v>
      </c>
      <c r="AP545" t="s">
        <v>321</v>
      </c>
      <c r="AQ545">
        <v>0</v>
      </c>
      <c r="AR545" t="s">
        <v>580</v>
      </c>
      <c r="AS545" t="s">
        <v>1194</v>
      </c>
      <c r="AT545" t="s">
        <v>608</v>
      </c>
      <c r="AU545" t="s">
        <v>1045</v>
      </c>
      <c r="AV545" t="s">
        <v>603</v>
      </c>
      <c r="AW545" t="s">
        <v>840</v>
      </c>
    </row>
    <row r="546" spans="1:49" x14ac:dyDescent="0.2">
      <c r="A546" t="s">
        <v>247</v>
      </c>
      <c r="B546" t="s">
        <v>104</v>
      </c>
      <c r="C546">
        <v>1</v>
      </c>
      <c r="D546" t="s">
        <v>217</v>
      </c>
      <c r="E546" t="s">
        <v>617</v>
      </c>
      <c r="F546" s="3">
        <v>1776</v>
      </c>
      <c r="G546" s="3">
        <v>1836</v>
      </c>
      <c r="H546" s="3">
        <v>1791</v>
      </c>
      <c r="I546" s="3">
        <v>2362</v>
      </c>
      <c r="J546" t="s">
        <v>326</v>
      </c>
      <c r="K546">
        <v>1</v>
      </c>
      <c r="L546" t="s">
        <v>217</v>
      </c>
      <c r="M546" t="s">
        <v>808</v>
      </c>
      <c r="N546" s="8">
        <v>43922</v>
      </c>
      <c r="O546" s="3">
        <v>1807</v>
      </c>
      <c r="P546" t="s">
        <v>418</v>
      </c>
      <c r="Q546" t="s">
        <v>543</v>
      </c>
      <c r="R546" t="s">
        <v>327</v>
      </c>
      <c r="S546">
        <v>1</v>
      </c>
      <c r="T546" t="s">
        <v>813</v>
      </c>
      <c r="U546">
        <v>0</v>
      </c>
      <c r="V546" s="3">
        <v>1041</v>
      </c>
      <c r="W546" s="3">
        <v>1757</v>
      </c>
      <c r="X546" t="s">
        <v>217</v>
      </c>
      <c r="Y546" t="s">
        <v>735</v>
      </c>
      <c r="Z546" t="s">
        <v>328</v>
      </c>
      <c r="AA546">
        <v>1</v>
      </c>
      <c r="AB546" t="s">
        <v>217</v>
      </c>
      <c r="AC546">
        <v>0</v>
      </c>
      <c r="AD546" t="s">
        <v>1028</v>
      </c>
      <c r="AE546" t="s">
        <v>1065</v>
      </c>
      <c r="AF546" s="3">
        <v>1191</v>
      </c>
      <c r="AG546" t="s">
        <v>1203</v>
      </c>
      <c r="AH546" t="s">
        <v>329</v>
      </c>
      <c r="AI546">
        <v>1</v>
      </c>
      <c r="AJ546" t="s">
        <v>217</v>
      </c>
      <c r="AK546">
        <v>0</v>
      </c>
      <c r="AL546" t="s">
        <v>887</v>
      </c>
      <c r="AM546" t="s">
        <v>1057</v>
      </c>
      <c r="AN546" s="8">
        <v>43891</v>
      </c>
      <c r="AO546" t="s">
        <v>1305</v>
      </c>
      <c r="AP546" t="s">
        <v>321</v>
      </c>
      <c r="AQ546">
        <v>1</v>
      </c>
      <c r="AR546" t="s">
        <v>217</v>
      </c>
      <c r="AS546">
        <v>0</v>
      </c>
      <c r="AT546" t="s">
        <v>1028</v>
      </c>
      <c r="AU546" t="s">
        <v>1065</v>
      </c>
      <c r="AV546" s="3">
        <v>1191</v>
      </c>
      <c r="AW546" t="s">
        <v>1203</v>
      </c>
    </row>
    <row r="547" spans="1:49" x14ac:dyDescent="0.2">
      <c r="A547" t="s">
        <v>248</v>
      </c>
      <c r="B547" t="s">
        <v>104</v>
      </c>
      <c r="C547">
        <v>0</v>
      </c>
      <c r="D547" s="3">
        <v>2005</v>
      </c>
      <c r="E547" t="s">
        <v>621</v>
      </c>
      <c r="F547" t="s">
        <v>622</v>
      </c>
      <c r="G547" t="s">
        <v>489</v>
      </c>
      <c r="H547" t="s">
        <v>623</v>
      </c>
      <c r="I547" t="s">
        <v>489</v>
      </c>
      <c r="J547" t="s">
        <v>326</v>
      </c>
      <c r="K547">
        <v>0</v>
      </c>
      <c r="L547" t="s">
        <v>683</v>
      </c>
      <c r="M547">
        <v>0</v>
      </c>
      <c r="N547" t="s">
        <v>1024</v>
      </c>
      <c r="O547" t="s">
        <v>217</v>
      </c>
      <c r="P547" t="s">
        <v>1127</v>
      </c>
      <c r="Q547" t="s">
        <v>217</v>
      </c>
      <c r="R547" t="s">
        <v>327</v>
      </c>
      <c r="S547">
        <v>0</v>
      </c>
      <c r="T547" t="s">
        <v>683</v>
      </c>
      <c r="U547">
        <v>0</v>
      </c>
      <c r="V547" t="s">
        <v>1024</v>
      </c>
      <c r="W547" t="s">
        <v>217</v>
      </c>
      <c r="X547" t="s">
        <v>1127</v>
      </c>
      <c r="Y547" t="s">
        <v>217</v>
      </c>
      <c r="Z547" t="s">
        <v>328</v>
      </c>
      <c r="AA547">
        <v>0</v>
      </c>
      <c r="AB547" t="s">
        <v>683</v>
      </c>
      <c r="AC547" t="s">
        <v>666</v>
      </c>
      <c r="AD547" t="s">
        <v>1024</v>
      </c>
      <c r="AE547" t="s">
        <v>217</v>
      </c>
      <c r="AF547" t="s">
        <v>1127</v>
      </c>
      <c r="AG547" t="s">
        <v>217</v>
      </c>
      <c r="AH547" t="s">
        <v>329</v>
      </c>
      <c r="AI547">
        <v>0</v>
      </c>
      <c r="AJ547" t="s">
        <v>580</v>
      </c>
      <c r="AK547" t="s">
        <v>359</v>
      </c>
      <c r="AL547" t="s">
        <v>706</v>
      </c>
      <c r="AM547" s="3">
        <v>3124</v>
      </c>
      <c r="AN547" t="s">
        <v>487</v>
      </c>
      <c r="AO547" t="s">
        <v>1353</v>
      </c>
      <c r="AP547" t="s">
        <v>321</v>
      </c>
      <c r="AQ547">
        <v>0</v>
      </c>
      <c r="AR547" t="s">
        <v>217</v>
      </c>
      <c r="AS547" t="s">
        <v>591</v>
      </c>
      <c r="AT547" t="s">
        <v>478</v>
      </c>
      <c r="AU547" t="s">
        <v>374</v>
      </c>
      <c r="AV547" t="s">
        <v>401</v>
      </c>
      <c r="AW547" t="s">
        <v>571</v>
      </c>
    </row>
    <row r="548" spans="1:49" x14ac:dyDescent="0.2">
      <c r="A548" t="s">
        <v>249</v>
      </c>
      <c r="B548" t="s">
        <v>104</v>
      </c>
      <c r="C548">
        <v>0</v>
      </c>
      <c r="D548" t="s">
        <v>217</v>
      </c>
      <c r="E548" t="s">
        <v>626</v>
      </c>
      <c r="F548" t="s">
        <v>627</v>
      </c>
      <c r="G548" t="s">
        <v>628</v>
      </c>
      <c r="H548" t="s">
        <v>629</v>
      </c>
      <c r="I548" t="s">
        <v>630</v>
      </c>
      <c r="J548" t="s">
        <v>326</v>
      </c>
      <c r="K548">
        <v>0</v>
      </c>
      <c r="L548" t="s">
        <v>855</v>
      </c>
      <c r="M548" t="s">
        <v>637</v>
      </c>
      <c r="N548" t="s">
        <v>671</v>
      </c>
      <c r="O548" t="s">
        <v>571</v>
      </c>
      <c r="P548" t="s">
        <v>353</v>
      </c>
      <c r="Q548" t="s">
        <v>822</v>
      </c>
      <c r="R548" t="s">
        <v>327</v>
      </c>
      <c r="S548">
        <v>0</v>
      </c>
      <c r="T548" t="s">
        <v>584</v>
      </c>
      <c r="U548">
        <v>0</v>
      </c>
      <c r="V548" t="s">
        <v>358</v>
      </c>
      <c r="W548" t="s">
        <v>598</v>
      </c>
      <c r="X548" t="s">
        <v>710</v>
      </c>
      <c r="Y548" t="s">
        <v>516</v>
      </c>
      <c r="Z548" t="s">
        <v>328</v>
      </c>
      <c r="AA548">
        <v>1</v>
      </c>
      <c r="AB548" t="s">
        <v>343</v>
      </c>
      <c r="AC548" t="s">
        <v>750</v>
      </c>
      <c r="AD548" t="s">
        <v>710</v>
      </c>
      <c r="AE548" t="s">
        <v>604</v>
      </c>
      <c r="AF548" t="s">
        <v>546</v>
      </c>
      <c r="AG548" t="s">
        <v>598</v>
      </c>
      <c r="AH548" t="s">
        <v>329</v>
      </c>
      <c r="AI548">
        <v>0</v>
      </c>
      <c r="AJ548" t="s">
        <v>217</v>
      </c>
      <c r="AK548">
        <v>0</v>
      </c>
      <c r="AL548" t="s">
        <v>1054</v>
      </c>
      <c r="AM548" t="s">
        <v>404</v>
      </c>
      <c r="AN548" t="s">
        <v>748</v>
      </c>
      <c r="AO548" t="s">
        <v>513</v>
      </c>
      <c r="AP548" t="s">
        <v>321</v>
      </c>
      <c r="AQ548">
        <v>1</v>
      </c>
      <c r="AR548" t="s">
        <v>1258</v>
      </c>
      <c r="AS548" t="s">
        <v>637</v>
      </c>
      <c r="AT548" t="s">
        <v>546</v>
      </c>
      <c r="AU548" t="s">
        <v>598</v>
      </c>
      <c r="AV548" t="s">
        <v>710</v>
      </c>
      <c r="AW548" t="s">
        <v>604</v>
      </c>
    </row>
    <row r="549" spans="1:49" x14ac:dyDescent="0.2">
      <c r="A549" t="s">
        <v>250</v>
      </c>
      <c r="B549" t="s">
        <v>104</v>
      </c>
      <c r="C549">
        <v>0</v>
      </c>
      <c r="D549" t="s">
        <v>217</v>
      </c>
      <c r="E549" t="s">
        <v>634</v>
      </c>
      <c r="F549" t="s">
        <v>464</v>
      </c>
      <c r="G549" t="s">
        <v>635</v>
      </c>
      <c r="H549" t="s">
        <v>636</v>
      </c>
      <c r="I549" t="s">
        <v>533</v>
      </c>
      <c r="J549" t="s">
        <v>326</v>
      </c>
      <c r="K549">
        <v>0</v>
      </c>
      <c r="L549" t="s">
        <v>374</v>
      </c>
      <c r="M549">
        <v>0</v>
      </c>
      <c r="N549" t="s">
        <v>1013</v>
      </c>
      <c r="O549" t="s">
        <v>1231</v>
      </c>
      <c r="P549" t="s">
        <v>1376</v>
      </c>
      <c r="Q549" t="s">
        <v>1252</v>
      </c>
      <c r="R549" t="s">
        <v>327</v>
      </c>
      <c r="S549">
        <v>0</v>
      </c>
      <c r="T549" t="s">
        <v>1223</v>
      </c>
      <c r="U549">
        <v>0</v>
      </c>
      <c r="V549" t="s">
        <v>690</v>
      </c>
      <c r="W549" t="s">
        <v>490</v>
      </c>
      <c r="X549" t="s">
        <v>1401</v>
      </c>
      <c r="Y549" t="s">
        <v>332</v>
      </c>
      <c r="Z549" t="s">
        <v>328</v>
      </c>
      <c r="AA549">
        <v>1</v>
      </c>
      <c r="AB549" t="s">
        <v>797</v>
      </c>
      <c r="AC549" t="s">
        <v>455</v>
      </c>
      <c r="AD549" t="s">
        <v>534</v>
      </c>
      <c r="AE549" t="s">
        <v>1060</v>
      </c>
      <c r="AF549" t="s">
        <v>464</v>
      </c>
      <c r="AG549" t="s">
        <v>585</v>
      </c>
      <c r="AH549" t="s">
        <v>329</v>
      </c>
      <c r="AI549">
        <v>1</v>
      </c>
      <c r="AJ549" t="s">
        <v>555</v>
      </c>
      <c r="AK549" t="s">
        <v>1223</v>
      </c>
      <c r="AL549" t="s">
        <v>1125</v>
      </c>
      <c r="AM549" t="s">
        <v>1315</v>
      </c>
      <c r="AN549" t="s">
        <v>1195</v>
      </c>
      <c r="AO549" t="s">
        <v>784</v>
      </c>
      <c r="AP549" t="s">
        <v>321</v>
      </c>
      <c r="AQ549">
        <v>1</v>
      </c>
      <c r="AR549" t="s">
        <v>217</v>
      </c>
      <c r="AS549" t="s">
        <v>643</v>
      </c>
      <c r="AT549" t="s">
        <v>392</v>
      </c>
      <c r="AU549" t="s">
        <v>333</v>
      </c>
      <c r="AV549" t="s">
        <v>423</v>
      </c>
      <c r="AW549" t="s">
        <v>644</v>
      </c>
    </row>
    <row r="550" spans="1:49" x14ac:dyDescent="0.2">
      <c r="A550" t="s">
        <v>251</v>
      </c>
      <c r="B550" t="s">
        <v>104</v>
      </c>
      <c r="C550">
        <v>1</v>
      </c>
      <c r="D550" t="s">
        <v>217</v>
      </c>
      <c r="E550" t="s">
        <v>331</v>
      </c>
      <c r="F550" t="s">
        <v>645</v>
      </c>
      <c r="G550" t="s">
        <v>646</v>
      </c>
      <c r="H550" t="s">
        <v>647</v>
      </c>
      <c r="I550" t="s">
        <v>648</v>
      </c>
      <c r="J550" t="s">
        <v>326</v>
      </c>
      <c r="K550">
        <v>0</v>
      </c>
      <c r="L550" t="s">
        <v>1329</v>
      </c>
      <c r="M550">
        <v>0</v>
      </c>
      <c r="N550" t="s">
        <v>217</v>
      </c>
      <c r="O550" t="s">
        <v>1243</v>
      </c>
      <c r="P550" t="s">
        <v>1323</v>
      </c>
      <c r="Q550" t="s">
        <v>659</v>
      </c>
      <c r="R550" t="s">
        <v>327</v>
      </c>
      <c r="S550">
        <v>0</v>
      </c>
      <c r="T550" t="s">
        <v>816</v>
      </c>
      <c r="U550">
        <v>0</v>
      </c>
      <c r="V550" t="s">
        <v>217</v>
      </c>
      <c r="W550" t="s">
        <v>795</v>
      </c>
      <c r="X550" t="s">
        <v>1121</v>
      </c>
      <c r="Y550" t="s">
        <v>749</v>
      </c>
      <c r="Z550" t="s">
        <v>328</v>
      </c>
      <c r="AA550">
        <v>1</v>
      </c>
      <c r="AB550" t="s">
        <v>488</v>
      </c>
      <c r="AC550" t="s">
        <v>785</v>
      </c>
      <c r="AD550" t="s">
        <v>1402</v>
      </c>
      <c r="AE550" t="s">
        <v>575</v>
      </c>
      <c r="AF550" t="s">
        <v>1104</v>
      </c>
      <c r="AG550" t="s">
        <v>671</v>
      </c>
      <c r="AH550" t="s">
        <v>329</v>
      </c>
      <c r="AI550">
        <v>0</v>
      </c>
      <c r="AJ550" t="s">
        <v>547</v>
      </c>
      <c r="AK550" t="s">
        <v>827</v>
      </c>
      <c r="AL550" t="s">
        <v>1145</v>
      </c>
      <c r="AM550" t="s">
        <v>741</v>
      </c>
      <c r="AN550" s="7">
        <v>42005</v>
      </c>
      <c r="AO550" t="s">
        <v>545</v>
      </c>
      <c r="AP550" t="s">
        <v>321</v>
      </c>
      <c r="AQ550">
        <v>1</v>
      </c>
      <c r="AR550" t="s">
        <v>488</v>
      </c>
      <c r="AS550" t="s">
        <v>785</v>
      </c>
      <c r="AT550" t="s">
        <v>1402</v>
      </c>
      <c r="AU550" t="s">
        <v>575</v>
      </c>
      <c r="AV550" t="s">
        <v>1104</v>
      </c>
      <c r="AW550" t="s">
        <v>671</v>
      </c>
    </row>
    <row r="551" spans="1:49" x14ac:dyDescent="0.2">
      <c r="A551" t="s">
        <v>252</v>
      </c>
      <c r="B551" t="s">
        <v>104</v>
      </c>
      <c r="C551">
        <v>0</v>
      </c>
      <c r="D551" t="s">
        <v>480</v>
      </c>
      <c r="E551" t="s">
        <v>652</v>
      </c>
      <c r="F551" t="s">
        <v>582</v>
      </c>
      <c r="G551" t="s">
        <v>653</v>
      </c>
      <c r="H551" t="s">
        <v>654</v>
      </c>
      <c r="I551" s="3">
        <v>1379</v>
      </c>
      <c r="J551" t="s">
        <v>326</v>
      </c>
      <c r="K551">
        <v>1</v>
      </c>
      <c r="L551" s="3">
        <v>1659</v>
      </c>
      <c r="M551" t="s">
        <v>416</v>
      </c>
      <c r="N551" t="s">
        <v>579</v>
      </c>
      <c r="O551" t="s">
        <v>1186</v>
      </c>
      <c r="P551" t="s">
        <v>1345</v>
      </c>
      <c r="Q551" t="s">
        <v>710</v>
      </c>
      <c r="R551" t="s">
        <v>327</v>
      </c>
      <c r="S551">
        <v>1</v>
      </c>
      <c r="T551" s="3">
        <v>1546</v>
      </c>
      <c r="U551">
        <v>0</v>
      </c>
      <c r="V551" t="s">
        <v>810</v>
      </c>
      <c r="W551" t="s">
        <v>815</v>
      </c>
      <c r="X551" s="3">
        <v>1825</v>
      </c>
      <c r="Y551" t="s">
        <v>217</v>
      </c>
      <c r="Z551" t="s">
        <v>328</v>
      </c>
      <c r="AA551">
        <v>1</v>
      </c>
      <c r="AB551" t="s">
        <v>1311</v>
      </c>
      <c r="AC551">
        <v>0</v>
      </c>
      <c r="AD551" t="s">
        <v>1312</v>
      </c>
      <c r="AE551" t="s">
        <v>641</v>
      </c>
      <c r="AF551" t="s">
        <v>408</v>
      </c>
      <c r="AG551" t="s">
        <v>771</v>
      </c>
      <c r="AH551" t="s">
        <v>329</v>
      </c>
      <c r="AI551">
        <v>1</v>
      </c>
      <c r="AJ551" t="s">
        <v>1281</v>
      </c>
      <c r="AK551" t="s">
        <v>599</v>
      </c>
      <c r="AL551" t="s">
        <v>1256</v>
      </c>
      <c r="AM551" t="s">
        <v>489</v>
      </c>
      <c r="AN551" s="3">
        <v>1727</v>
      </c>
      <c r="AO551" t="s">
        <v>429</v>
      </c>
      <c r="AP551" t="s">
        <v>321</v>
      </c>
      <c r="AQ551">
        <v>0</v>
      </c>
      <c r="AR551" t="s">
        <v>217</v>
      </c>
      <c r="AS551" t="s">
        <v>768</v>
      </c>
      <c r="AT551" t="s">
        <v>1186</v>
      </c>
      <c r="AU551" s="3">
        <v>1145</v>
      </c>
      <c r="AV551" t="s">
        <v>863</v>
      </c>
      <c r="AW551" t="s">
        <v>793</v>
      </c>
    </row>
    <row r="552" spans="1:49" x14ac:dyDescent="0.2">
      <c r="A552" t="s">
        <v>253</v>
      </c>
      <c r="B552" t="s">
        <v>104</v>
      </c>
      <c r="C552">
        <v>0</v>
      </c>
      <c r="D552" t="s">
        <v>217</v>
      </c>
      <c r="E552" t="s">
        <v>658</v>
      </c>
      <c r="F552" s="3">
        <v>1195</v>
      </c>
      <c r="G552" t="s">
        <v>659</v>
      </c>
      <c r="H552" s="3">
        <v>1115</v>
      </c>
      <c r="I552" t="s">
        <v>660</v>
      </c>
      <c r="J552" t="s">
        <v>326</v>
      </c>
      <c r="K552">
        <v>1</v>
      </c>
      <c r="L552" s="8">
        <v>44015</v>
      </c>
      <c r="M552" t="s">
        <v>750</v>
      </c>
      <c r="N552" t="s">
        <v>450</v>
      </c>
      <c r="O552" t="s">
        <v>217</v>
      </c>
      <c r="P552" t="s">
        <v>1135</v>
      </c>
      <c r="Q552" t="s">
        <v>428</v>
      </c>
      <c r="R552" t="s">
        <v>327</v>
      </c>
      <c r="S552">
        <v>1</v>
      </c>
      <c r="T552" t="s">
        <v>217</v>
      </c>
      <c r="U552">
        <v>0</v>
      </c>
      <c r="V552" t="s">
        <v>228</v>
      </c>
      <c r="W552" t="s">
        <v>228</v>
      </c>
      <c r="X552" t="s">
        <v>1122</v>
      </c>
      <c r="Y552" t="s">
        <v>424</v>
      </c>
      <c r="Z552" t="s">
        <v>328</v>
      </c>
      <c r="AA552">
        <v>1</v>
      </c>
      <c r="AB552" t="s">
        <v>481</v>
      </c>
      <c r="AC552">
        <v>0</v>
      </c>
      <c r="AD552" t="s">
        <v>468</v>
      </c>
      <c r="AE552" t="s">
        <v>596</v>
      </c>
      <c r="AF552" t="s">
        <v>727</v>
      </c>
      <c r="AG552" t="s">
        <v>542</v>
      </c>
      <c r="AH552" t="s">
        <v>329</v>
      </c>
      <c r="AI552">
        <v>1</v>
      </c>
      <c r="AJ552" t="s">
        <v>217</v>
      </c>
      <c r="AK552">
        <v>0</v>
      </c>
      <c r="AL552" t="s">
        <v>866</v>
      </c>
      <c r="AM552" t="s">
        <v>217</v>
      </c>
      <c r="AN552" t="s">
        <v>823</v>
      </c>
      <c r="AO552" t="s">
        <v>797</v>
      </c>
      <c r="AP552" t="s">
        <v>321</v>
      </c>
      <c r="AQ552">
        <v>1</v>
      </c>
      <c r="AR552" t="s">
        <v>217</v>
      </c>
      <c r="AS552">
        <v>0</v>
      </c>
      <c r="AT552" t="s">
        <v>228</v>
      </c>
      <c r="AU552" t="s">
        <v>228</v>
      </c>
      <c r="AV552" t="s">
        <v>1122</v>
      </c>
      <c r="AW552" t="s">
        <v>424</v>
      </c>
    </row>
    <row r="553" spans="1:49" x14ac:dyDescent="0.2">
      <c r="A553" t="s">
        <v>254</v>
      </c>
      <c r="B553" t="s">
        <v>104</v>
      </c>
      <c r="C553">
        <v>0</v>
      </c>
      <c r="D553" t="s">
        <v>217</v>
      </c>
      <c r="E553" t="s">
        <v>659</v>
      </c>
      <c r="F553" s="3">
        <v>1195</v>
      </c>
      <c r="G553" t="s">
        <v>661</v>
      </c>
      <c r="H553" s="3">
        <v>1115</v>
      </c>
      <c r="I553" t="s">
        <v>662</v>
      </c>
      <c r="J553" t="s">
        <v>326</v>
      </c>
      <c r="K553">
        <v>0</v>
      </c>
      <c r="L553" t="s">
        <v>469</v>
      </c>
      <c r="M553" t="s">
        <v>340</v>
      </c>
      <c r="N553" t="s">
        <v>537</v>
      </c>
      <c r="O553" t="s">
        <v>804</v>
      </c>
      <c r="P553" t="s">
        <v>1024</v>
      </c>
      <c r="Q553" t="s">
        <v>1061</v>
      </c>
      <c r="R553" t="s">
        <v>327</v>
      </c>
      <c r="S553">
        <v>0</v>
      </c>
      <c r="T553" t="s">
        <v>805</v>
      </c>
      <c r="U553">
        <v>0</v>
      </c>
      <c r="V553" t="s">
        <v>1016</v>
      </c>
      <c r="W553" t="s">
        <v>217</v>
      </c>
      <c r="X553" t="s">
        <v>1161</v>
      </c>
      <c r="Y553" t="s">
        <v>531</v>
      </c>
      <c r="Z553" t="s">
        <v>328</v>
      </c>
      <c r="AA553">
        <v>1</v>
      </c>
      <c r="AB553" t="s">
        <v>1115</v>
      </c>
      <c r="AC553" t="s">
        <v>459</v>
      </c>
      <c r="AD553" t="s">
        <v>645</v>
      </c>
      <c r="AE553" t="s">
        <v>338</v>
      </c>
      <c r="AF553" t="s">
        <v>742</v>
      </c>
      <c r="AG553" t="s">
        <v>726</v>
      </c>
      <c r="AH553" t="s">
        <v>329</v>
      </c>
      <c r="AI553">
        <v>0</v>
      </c>
      <c r="AJ553" t="s">
        <v>565</v>
      </c>
      <c r="AK553" t="s">
        <v>1396</v>
      </c>
      <c r="AL553" t="s">
        <v>1240</v>
      </c>
      <c r="AM553" t="s">
        <v>739</v>
      </c>
      <c r="AN553" t="s">
        <v>491</v>
      </c>
      <c r="AO553" t="s">
        <v>383</v>
      </c>
      <c r="AP553" t="s">
        <v>321</v>
      </c>
      <c r="AQ553">
        <v>0</v>
      </c>
      <c r="AR553" t="s">
        <v>217</v>
      </c>
      <c r="AS553">
        <v>0</v>
      </c>
      <c r="AT553" t="s">
        <v>228</v>
      </c>
      <c r="AU553" t="s">
        <v>228</v>
      </c>
      <c r="AV553" t="s">
        <v>1122</v>
      </c>
      <c r="AW553" t="s">
        <v>1105</v>
      </c>
    </row>
    <row r="554" spans="1:49" x14ac:dyDescent="0.2">
      <c r="A554" t="s">
        <v>255</v>
      </c>
      <c r="B554" t="s">
        <v>104</v>
      </c>
      <c r="C554">
        <v>1</v>
      </c>
      <c r="D554" t="s">
        <v>217</v>
      </c>
      <c r="E554" t="s">
        <v>667</v>
      </c>
      <c r="F554" t="s">
        <v>668</v>
      </c>
      <c r="G554" t="s">
        <v>669</v>
      </c>
      <c r="H554" t="s">
        <v>670</v>
      </c>
      <c r="I554" s="3">
        <v>1245</v>
      </c>
      <c r="J554" t="s">
        <v>326</v>
      </c>
      <c r="K554">
        <v>1</v>
      </c>
      <c r="L554" t="s">
        <v>639</v>
      </c>
      <c r="M554">
        <v>0</v>
      </c>
      <c r="N554" t="s">
        <v>566</v>
      </c>
      <c r="O554" t="s">
        <v>752</v>
      </c>
      <c r="P554" t="s">
        <v>1375</v>
      </c>
      <c r="Q554" s="3">
        <v>1062</v>
      </c>
      <c r="R554" t="s">
        <v>327</v>
      </c>
      <c r="S554">
        <v>1</v>
      </c>
      <c r="T554" s="3">
        <v>1489</v>
      </c>
      <c r="U554">
        <v>0</v>
      </c>
      <c r="V554" s="3">
        <v>1275</v>
      </c>
      <c r="W554" t="s">
        <v>217</v>
      </c>
      <c r="X554" s="3">
        <v>1002</v>
      </c>
      <c r="Y554" t="s">
        <v>568</v>
      </c>
      <c r="Z554" t="s">
        <v>328</v>
      </c>
      <c r="AA554">
        <v>0</v>
      </c>
      <c r="AB554" t="s">
        <v>641</v>
      </c>
      <c r="AC554" t="s">
        <v>529</v>
      </c>
      <c r="AD554" t="s">
        <v>341</v>
      </c>
      <c r="AE554" s="8">
        <v>43862</v>
      </c>
      <c r="AF554" t="s">
        <v>1217</v>
      </c>
      <c r="AG554" t="s">
        <v>1215</v>
      </c>
      <c r="AH554" t="s">
        <v>329</v>
      </c>
      <c r="AI554">
        <v>1</v>
      </c>
      <c r="AJ554" t="s">
        <v>576</v>
      </c>
      <c r="AK554" t="s">
        <v>757</v>
      </c>
      <c r="AL554" t="s">
        <v>1284</v>
      </c>
      <c r="AM554" t="s">
        <v>801</v>
      </c>
      <c r="AN554" s="3">
        <v>1301</v>
      </c>
      <c r="AO554" t="s">
        <v>1123</v>
      </c>
      <c r="AP554" t="s">
        <v>321</v>
      </c>
      <c r="AQ554">
        <v>1</v>
      </c>
      <c r="AR554" t="s">
        <v>217</v>
      </c>
      <c r="AS554" t="s">
        <v>1191</v>
      </c>
      <c r="AT554" t="s">
        <v>725</v>
      </c>
      <c r="AU554" t="s">
        <v>638</v>
      </c>
      <c r="AV554" t="s">
        <v>1123</v>
      </c>
      <c r="AW554" s="3">
        <v>1054</v>
      </c>
    </row>
    <row r="555" spans="1:49" x14ac:dyDescent="0.2">
      <c r="A555" t="s">
        <v>256</v>
      </c>
      <c r="B555" t="s">
        <v>104</v>
      </c>
      <c r="C555">
        <v>0</v>
      </c>
      <c r="D555" t="s">
        <v>217</v>
      </c>
      <c r="E555" t="s">
        <v>331</v>
      </c>
      <c r="F555" t="s">
        <v>645</v>
      </c>
      <c r="G555" s="3">
        <v>1432</v>
      </c>
      <c r="H555" t="s">
        <v>647</v>
      </c>
      <c r="I555" s="3">
        <v>1925</v>
      </c>
      <c r="J555" t="s">
        <v>326</v>
      </c>
      <c r="K555">
        <v>1</v>
      </c>
      <c r="L555" s="3">
        <v>1632</v>
      </c>
      <c r="M555">
        <v>0</v>
      </c>
      <c r="N555" t="s">
        <v>563</v>
      </c>
      <c r="O555" t="s">
        <v>217</v>
      </c>
      <c r="P555" t="s">
        <v>1335</v>
      </c>
      <c r="Q555" t="s">
        <v>1231</v>
      </c>
      <c r="R555" t="s">
        <v>327</v>
      </c>
      <c r="S555">
        <v>1</v>
      </c>
      <c r="T555" t="s">
        <v>217</v>
      </c>
      <c r="U555">
        <v>0</v>
      </c>
      <c r="V555" t="s">
        <v>228</v>
      </c>
      <c r="W555" t="s">
        <v>228</v>
      </c>
      <c r="X555" t="s">
        <v>611</v>
      </c>
      <c r="Y555" t="s">
        <v>531</v>
      </c>
      <c r="Z555" t="s">
        <v>328</v>
      </c>
      <c r="AA555">
        <v>1</v>
      </c>
      <c r="AB555" t="s">
        <v>358</v>
      </c>
      <c r="AC555" t="s">
        <v>410</v>
      </c>
      <c r="AD555" t="s">
        <v>802</v>
      </c>
      <c r="AE555" t="s">
        <v>1403</v>
      </c>
      <c r="AF555" t="s">
        <v>516</v>
      </c>
      <c r="AG555" t="s">
        <v>686</v>
      </c>
      <c r="AH555" t="s">
        <v>329</v>
      </c>
      <c r="AI555">
        <v>1</v>
      </c>
      <c r="AJ555" t="s">
        <v>466</v>
      </c>
      <c r="AK555" t="s">
        <v>851</v>
      </c>
      <c r="AL555" s="8">
        <v>43862</v>
      </c>
      <c r="AM555" t="s">
        <v>869</v>
      </c>
      <c r="AN555" t="s">
        <v>507</v>
      </c>
      <c r="AO555" t="s">
        <v>567</v>
      </c>
      <c r="AP555" t="s">
        <v>321</v>
      </c>
      <c r="AQ555">
        <v>1</v>
      </c>
      <c r="AR555" t="s">
        <v>217</v>
      </c>
      <c r="AS555">
        <v>0</v>
      </c>
      <c r="AT555" t="s">
        <v>228</v>
      </c>
      <c r="AU555" t="s">
        <v>228</v>
      </c>
      <c r="AV555" t="s">
        <v>611</v>
      </c>
      <c r="AW555" t="s">
        <v>531</v>
      </c>
    </row>
    <row r="556" spans="1:49" x14ac:dyDescent="0.2">
      <c r="A556" t="s">
        <v>257</v>
      </c>
      <c r="B556" t="s">
        <v>104</v>
      </c>
      <c r="C556">
        <v>0</v>
      </c>
      <c r="D556" t="s">
        <v>481</v>
      </c>
      <c r="E556" t="s">
        <v>677</v>
      </c>
      <c r="F556" t="s">
        <v>678</v>
      </c>
      <c r="G556" t="s">
        <v>679</v>
      </c>
      <c r="H556" t="s">
        <v>680</v>
      </c>
      <c r="I556" t="s">
        <v>681</v>
      </c>
      <c r="J556" t="s">
        <v>326</v>
      </c>
      <c r="K556">
        <v>1</v>
      </c>
      <c r="L556" s="3">
        <v>1795</v>
      </c>
      <c r="M556">
        <v>0</v>
      </c>
      <c r="N556" s="3">
        <v>1402</v>
      </c>
      <c r="O556" t="s">
        <v>504</v>
      </c>
      <c r="P556" t="s">
        <v>1404</v>
      </c>
      <c r="Q556" t="s">
        <v>1135</v>
      </c>
      <c r="R556" t="s">
        <v>327</v>
      </c>
      <c r="S556">
        <v>1</v>
      </c>
      <c r="T556" s="3">
        <v>1886</v>
      </c>
      <c r="U556">
        <v>0</v>
      </c>
      <c r="V556" s="7">
        <v>44562</v>
      </c>
      <c r="W556" t="s">
        <v>472</v>
      </c>
      <c r="X556" t="s">
        <v>1018</v>
      </c>
      <c r="Y556" t="s">
        <v>600</v>
      </c>
      <c r="Z556" t="s">
        <v>328</v>
      </c>
      <c r="AA556">
        <v>0</v>
      </c>
      <c r="AB556" t="s">
        <v>385</v>
      </c>
      <c r="AC556" t="s">
        <v>1394</v>
      </c>
      <c r="AD556" t="s">
        <v>535</v>
      </c>
      <c r="AE556" t="s">
        <v>1015</v>
      </c>
      <c r="AF556" t="s">
        <v>1154</v>
      </c>
      <c r="AG556" t="s">
        <v>1060</v>
      </c>
      <c r="AH556" t="s">
        <v>329</v>
      </c>
      <c r="AI556">
        <v>1</v>
      </c>
      <c r="AJ556" s="3">
        <v>1331</v>
      </c>
      <c r="AK556" t="s">
        <v>541</v>
      </c>
      <c r="AL556" t="s">
        <v>1021</v>
      </c>
      <c r="AM556" t="s">
        <v>514</v>
      </c>
      <c r="AN556" t="s">
        <v>1236</v>
      </c>
      <c r="AO556" t="s">
        <v>1034</v>
      </c>
      <c r="AP556" t="s">
        <v>321</v>
      </c>
      <c r="AQ556">
        <v>1</v>
      </c>
      <c r="AR556" t="s">
        <v>343</v>
      </c>
      <c r="AS556" t="s">
        <v>1223</v>
      </c>
      <c r="AT556" t="s">
        <v>587</v>
      </c>
      <c r="AU556" t="s">
        <v>1177</v>
      </c>
      <c r="AV556" t="s">
        <v>384</v>
      </c>
      <c r="AW556" t="s">
        <v>771</v>
      </c>
    </row>
    <row r="557" spans="1:49" x14ac:dyDescent="0.2">
      <c r="A557" t="s">
        <v>258</v>
      </c>
      <c r="B557" t="s">
        <v>104</v>
      </c>
      <c r="C557">
        <v>1</v>
      </c>
      <c r="D557" t="s">
        <v>217</v>
      </c>
      <c r="E557" t="s">
        <v>684</v>
      </c>
      <c r="F557" t="s">
        <v>645</v>
      </c>
      <c r="G557" s="7">
        <v>46753</v>
      </c>
      <c r="H557" t="s">
        <v>647</v>
      </c>
      <c r="I557" s="3">
        <v>1891</v>
      </c>
      <c r="J557" t="s">
        <v>326</v>
      </c>
      <c r="K557">
        <v>1</v>
      </c>
      <c r="L557" t="s">
        <v>1335</v>
      </c>
      <c r="M557">
        <v>0</v>
      </c>
      <c r="N557" t="s">
        <v>543</v>
      </c>
      <c r="O557" t="s">
        <v>217</v>
      </c>
      <c r="P557" t="s">
        <v>1249</v>
      </c>
      <c r="Q557" t="s">
        <v>365</v>
      </c>
      <c r="R557" t="s">
        <v>327</v>
      </c>
      <c r="S557">
        <v>1</v>
      </c>
      <c r="T557" t="s">
        <v>217</v>
      </c>
      <c r="U557">
        <v>0</v>
      </c>
      <c r="V557" t="s">
        <v>228</v>
      </c>
      <c r="W557" t="s">
        <v>228</v>
      </c>
      <c r="X557" t="s">
        <v>611</v>
      </c>
      <c r="Y557" t="s">
        <v>1166</v>
      </c>
      <c r="Z557" t="s">
        <v>328</v>
      </c>
      <c r="AA557">
        <v>0</v>
      </c>
      <c r="AB557" t="s">
        <v>595</v>
      </c>
      <c r="AC557" t="s">
        <v>1405</v>
      </c>
      <c r="AD557" t="s">
        <v>1121</v>
      </c>
      <c r="AE557" t="s">
        <v>1379</v>
      </c>
      <c r="AF557" t="s">
        <v>217</v>
      </c>
      <c r="AG557" t="s">
        <v>379</v>
      </c>
      <c r="AH557" t="s">
        <v>329</v>
      </c>
      <c r="AI557">
        <v>1</v>
      </c>
      <c r="AJ557" t="s">
        <v>480</v>
      </c>
      <c r="AK557" t="s">
        <v>1406</v>
      </c>
      <c r="AL557" s="3">
        <v>1326</v>
      </c>
      <c r="AM557" t="s">
        <v>875</v>
      </c>
      <c r="AN557" t="s">
        <v>779</v>
      </c>
      <c r="AO557" t="s">
        <v>554</v>
      </c>
      <c r="AP557" t="s">
        <v>321</v>
      </c>
      <c r="AQ557">
        <v>0</v>
      </c>
      <c r="AR557" t="s">
        <v>595</v>
      </c>
      <c r="AS557" t="s">
        <v>1405</v>
      </c>
      <c r="AT557" t="s">
        <v>1121</v>
      </c>
      <c r="AU557" t="s">
        <v>1379</v>
      </c>
      <c r="AV557" t="s">
        <v>217</v>
      </c>
      <c r="AW557" t="s">
        <v>379</v>
      </c>
    </row>
    <row r="558" spans="1:49" x14ac:dyDescent="0.2">
      <c r="A558" t="s">
        <v>259</v>
      </c>
      <c r="B558" t="s">
        <v>104</v>
      </c>
      <c r="C558">
        <v>1</v>
      </c>
      <c r="D558" t="s">
        <v>480</v>
      </c>
      <c r="E558" t="s">
        <v>684</v>
      </c>
      <c r="F558" t="s">
        <v>645</v>
      </c>
      <c r="G558" s="3">
        <v>1138</v>
      </c>
      <c r="H558" t="s">
        <v>647</v>
      </c>
      <c r="I558" s="3">
        <v>1997</v>
      </c>
      <c r="J558" t="s">
        <v>326</v>
      </c>
      <c r="K558">
        <v>1</v>
      </c>
      <c r="L558" t="s">
        <v>634</v>
      </c>
      <c r="M558">
        <v>0</v>
      </c>
      <c r="N558" t="s">
        <v>571</v>
      </c>
      <c r="O558" t="s">
        <v>217</v>
      </c>
      <c r="P558" t="s">
        <v>1407</v>
      </c>
      <c r="Q558" t="s">
        <v>1258</v>
      </c>
      <c r="R558" t="s">
        <v>327</v>
      </c>
      <c r="S558">
        <v>1</v>
      </c>
      <c r="T558" t="s">
        <v>699</v>
      </c>
      <c r="U558">
        <v>0</v>
      </c>
      <c r="V558" t="s">
        <v>217</v>
      </c>
      <c r="W558" t="s">
        <v>1141</v>
      </c>
      <c r="X558" t="s">
        <v>1121</v>
      </c>
      <c r="Y558" t="s">
        <v>1408</v>
      </c>
      <c r="Z558" t="s">
        <v>328</v>
      </c>
      <c r="AA558">
        <v>0</v>
      </c>
      <c r="AB558" t="s">
        <v>517</v>
      </c>
      <c r="AC558" t="s">
        <v>705</v>
      </c>
      <c r="AD558" t="s">
        <v>1352</v>
      </c>
      <c r="AE558" t="s">
        <v>1038</v>
      </c>
      <c r="AF558" t="s">
        <v>504</v>
      </c>
      <c r="AG558" t="s">
        <v>1040</v>
      </c>
      <c r="AH558" t="s">
        <v>329</v>
      </c>
      <c r="AI558">
        <v>1</v>
      </c>
      <c r="AJ558" t="s">
        <v>775</v>
      </c>
      <c r="AK558" t="s">
        <v>827</v>
      </c>
      <c r="AL558" s="3">
        <v>1174</v>
      </c>
      <c r="AM558" t="s">
        <v>618</v>
      </c>
      <c r="AN558" t="s">
        <v>852</v>
      </c>
      <c r="AO558" t="s">
        <v>417</v>
      </c>
      <c r="AP558" t="s">
        <v>321</v>
      </c>
      <c r="AQ558">
        <v>1</v>
      </c>
      <c r="AR558" t="s">
        <v>699</v>
      </c>
      <c r="AS558">
        <v>0</v>
      </c>
      <c r="AT558" t="s">
        <v>217</v>
      </c>
      <c r="AU558" t="s">
        <v>1141</v>
      </c>
      <c r="AV558" t="s">
        <v>1121</v>
      </c>
      <c r="AW558" t="s">
        <v>1408</v>
      </c>
    </row>
    <row r="559" spans="1:49" x14ac:dyDescent="0.2">
      <c r="A559" t="s">
        <v>260</v>
      </c>
      <c r="B559" t="s">
        <v>104</v>
      </c>
      <c r="C559">
        <v>1</v>
      </c>
      <c r="D559" t="s">
        <v>217</v>
      </c>
      <c r="E559" t="s">
        <v>689</v>
      </c>
      <c r="F559" t="s">
        <v>454</v>
      </c>
      <c r="G559" t="s">
        <v>690</v>
      </c>
      <c r="H559" t="s">
        <v>691</v>
      </c>
      <c r="I559" s="3">
        <v>1269</v>
      </c>
      <c r="J559" t="s">
        <v>326</v>
      </c>
      <c r="K559">
        <v>1</v>
      </c>
      <c r="L559" s="3">
        <v>1825</v>
      </c>
      <c r="M559">
        <v>0</v>
      </c>
      <c r="N559" s="3">
        <v>1233</v>
      </c>
      <c r="O559" t="s">
        <v>840</v>
      </c>
      <c r="P559" t="s">
        <v>1090</v>
      </c>
      <c r="Q559" t="s">
        <v>445</v>
      </c>
      <c r="R559" t="s">
        <v>327</v>
      </c>
      <c r="S559">
        <v>1</v>
      </c>
      <c r="T559" t="s">
        <v>217</v>
      </c>
      <c r="U559">
        <v>0</v>
      </c>
      <c r="V559" t="s">
        <v>228</v>
      </c>
      <c r="W559" t="s">
        <v>228</v>
      </c>
      <c r="X559" s="3">
        <v>1007</v>
      </c>
      <c r="Y559" t="s">
        <v>1240</v>
      </c>
      <c r="Z559" t="s">
        <v>328</v>
      </c>
      <c r="AA559">
        <v>0</v>
      </c>
      <c r="AB559" t="s">
        <v>529</v>
      </c>
      <c r="AC559" t="s">
        <v>694</v>
      </c>
      <c r="AD559" t="s">
        <v>451</v>
      </c>
      <c r="AE559" t="s">
        <v>1162</v>
      </c>
      <c r="AF559" t="s">
        <v>1078</v>
      </c>
      <c r="AG559" t="s">
        <v>819</v>
      </c>
      <c r="AH559" t="s">
        <v>329</v>
      </c>
      <c r="AI559">
        <v>1</v>
      </c>
      <c r="AJ559" t="s">
        <v>699</v>
      </c>
      <c r="AK559" t="s">
        <v>760</v>
      </c>
      <c r="AL559" t="s">
        <v>1351</v>
      </c>
      <c r="AM559" t="s">
        <v>336</v>
      </c>
      <c r="AN559" s="3">
        <v>1208</v>
      </c>
      <c r="AO559" t="s">
        <v>623</v>
      </c>
      <c r="AP559" t="s">
        <v>321</v>
      </c>
      <c r="AQ559">
        <v>1</v>
      </c>
      <c r="AR559" t="s">
        <v>217</v>
      </c>
      <c r="AS559">
        <v>0</v>
      </c>
      <c r="AT559" t="s">
        <v>228</v>
      </c>
      <c r="AU559" t="s">
        <v>228</v>
      </c>
      <c r="AV559" s="3">
        <v>1007</v>
      </c>
      <c r="AW559" t="s">
        <v>1240</v>
      </c>
    </row>
    <row r="560" spans="1:49" x14ac:dyDescent="0.2">
      <c r="A560" t="s">
        <v>261</v>
      </c>
      <c r="B560" t="s">
        <v>104</v>
      </c>
      <c r="C560">
        <v>0</v>
      </c>
      <c r="D560" t="s">
        <v>217</v>
      </c>
      <c r="E560" t="s">
        <v>692</v>
      </c>
      <c r="F560" t="s">
        <v>693</v>
      </c>
      <c r="G560" t="s">
        <v>694</v>
      </c>
      <c r="H560" t="s">
        <v>695</v>
      </c>
      <c r="I560" t="s">
        <v>565</v>
      </c>
      <c r="J560" t="s">
        <v>326</v>
      </c>
      <c r="K560">
        <v>1</v>
      </c>
      <c r="L560" t="s">
        <v>589</v>
      </c>
      <c r="M560" t="s">
        <v>452</v>
      </c>
      <c r="N560" s="3">
        <v>1019</v>
      </c>
      <c r="O560" t="s">
        <v>338</v>
      </c>
      <c r="P560" t="s">
        <v>689</v>
      </c>
      <c r="Q560" t="s">
        <v>1351</v>
      </c>
      <c r="R560" t="s">
        <v>327</v>
      </c>
      <c r="S560">
        <v>0</v>
      </c>
      <c r="T560" t="s">
        <v>1330</v>
      </c>
      <c r="U560">
        <v>0</v>
      </c>
      <c r="V560" t="s">
        <v>217</v>
      </c>
      <c r="W560" s="3">
        <v>1071</v>
      </c>
      <c r="X560" t="s">
        <v>1070</v>
      </c>
      <c r="Y560" s="3">
        <v>1324</v>
      </c>
      <c r="Z560" t="s">
        <v>328</v>
      </c>
      <c r="AA560">
        <v>1</v>
      </c>
      <c r="AB560" t="s">
        <v>376</v>
      </c>
      <c r="AC560" t="s">
        <v>721</v>
      </c>
      <c r="AD560" t="s">
        <v>1093</v>
      </c>
      <c r="AE560" t="s">
        <v>521</v>
      </c>
      <c r="AF560" s="3">
        <v>1046</v>
      </c>
      <c r="AG560" t="s">
        <v>590</v>
      </c>
      <c r="AH560" t="s">
        <v>329</v>
      </c>
      <c r="AI560">
        <v>0</v>
      </c>
      <c r="AJ560" t="s">
        <v>358</v>
      </c>
      <c r="AK560" t="s">
        <v>591</v>
      </c>
      <c r="AL560" t="s">
        <v>1100</v>
      </c>
      <c r="AM560" t="s">
        <v>1319</v>
      </c>
      <c r="AN560" s="3">
        <v>1096</v>
      </c>
      <c r="AO560" t="s">
        <v>1365</v>
      </c>
      <c r="AP560" t="s">
        <v>321</v>
      </c>
      <c r="AQ560">
        <v>1</v>
      </c>
      <c r="AR560" t="s">
        <v>376</v>
      </c>
      <c r="AS560" t="s">
        <v>721</v>
      </c>
      <c r="AT560" t="s">
        <v>1093</v>
      </c>
      <c r="AU560" t="s">
        <v>521</v>
      </c>
      <c r="AV560" s="3">
        <v>1046</v>
      </c>
      <c r="AW560" t="s">
        <v>590</v>
      </c>
    </row>
    <row r="561" spans="1:49" x14ac:dyDescent="0.2">
      <c r="A561" t="s">
        <v>262</v>
      </c>
      <c r="B561" t="s">
        <v>104</v>
      </c>
      <c r="C561">
        <v>0</v>
      </c>
      <c r="D561" t="s">
        <v>674</v>
      </c>
      <c r="E561" t="s">
        <v>676</v>
      </c>
      <c r="F561" s="7">
        <v>36161</v>
      </c>
      <c r="G561" t="s">
        <v>694</v>
      </c>
      <c r="H561" s="3">
        <v>1294</v>
      </c>
      <c r="I561" t="s">
        <v>565</v>
      </c>
      <c r="J561" t="s">
        <v>326</v>
      </c>
      <c r="K561">
        <v>0</v>
      </c>
      <c r="L561" t="s">
        <v>1392</v>
      </c>
      <c r="M561" t="s">
        <v>836</v>
      </c>
      <c r="N561" t="s">
        <v>393</v>
      </c>
      <c r="O561" t="s">
        <v>338</v>
      </c>
      <c r="P561" t="s">
        <v>1244</v>
      </c>
      <c r="Q561" t="s">
        <v>1351</v>
      </c>
      <c r="R561" t="s">
        <v>327</v>
      </c>
      <c r="S561">
        <v>0</v>
      </c>
      <c r="T561" t="s">
        <v>217</v>
      </c>
      <c r="U561">
        <v>0</v>
      </c>
      <c r="V561" t="s">
        <v>228</v>
      </c>
      <c r="W561" t="s">
        <v>228</v>
      </c>
      <c r="X561" t="s">
        <v>884</v>
      </c>
      <c r="Y561" s="3">
        <v>1206</v>
      </c>
      <c r="Z561" t="s">
        <v>328</v>
      </c>
      <c r="AA561">
        <v>1</v>
      </c>
      <c r="AB561" t="s">
        <v>347</v>
      </c>
      <c r="AC561" t="s">
        <v>878</v>
      </c>
      <c r="AD561" t="s">
        <v>1146</v>
      </c>
      <c r="AE561" t="s">
        <v>1064</v>
      </c>
      <c r="AF561" t="s">
        <v>578</v>
      </c>
      <c r="AG561" t="s">
        <v>590</v>
      </c>
      <c r="AH561" t="s">
        <v>329</v>
      </c>
      <c r="AI561">
        <v>0</v>
      </c>
      <c r="AJ561" t="s">
        <v>480</v>
      </c>
      <c r="AK561" t="s">
        <v>1164</v>
      </c>
      <c r="AL561" t="s">
        <v>617</v>
      </c>
      <c r="AM561" t="s">
        <v>1342</v>
      </c>
      <c r="AN561" t="s">
        <v>514</v>
      </c>
      <c r="AO561" s="3">
        <v>1218</v>
      </c>
      <c r="AP561" t="s">
        <v>321</v>
      </c>
      <c r="AQ561">
        <v>0</v>
      </c>
      <c r="AR561" t="s">
        <v>576</v>
      </c>
      <c r="AS561" t="s">
        <v>1010</v>
      </c>
      <c r="AT561" t="s">
        <v>1011</v>
      </c>
      <c r="AU561" t="s">
        <v>342</v>
      </c>
      <c r="AV561" s="3">
        <v>2072</v>
      </c>
      <c r="AW561" t="s">
        <v>420</v>
      </c>
    </row>
    <row r="562" spans="1:49" x14ac:dyDescent="0.2">
      <c r="A562" t="s">
        <v>263</v>
      </c>
      <c r="B562" t="s">
        <v>104</v>
      </c>
      <c r="C562">
        <v>1</v>
      </c>
      <c r="D562" t="s">
        <v>576</v>
      </c>
      <c r="E562" t="s">
        <v>702</v>
      </c>
      <c r="F562" t="s">
        <v>645</v>
      </c>
      <c r="G562" t="s">
        <v>696</v>
      </c>
      <c r="H562" t="s">
        <v>647</v>
      </c>
      <c r="I562" t="s">
        <v>703</v>
      </c>
      <c r="J562" t="s">
        <v>326</v>
      </c>
      <c r="K562">
        <v>1</v>
      </c>
      <c r="L562" t="s">
        <v>1223</v>
      </c>
      <c r="M562">
        <v>0</v>
      </c>
      <c r="N562" t="s">
        <v>422</v>
      </c>
      <c r="O562" t="s">
        <v>704</v>
      </c>
      <c r="P562" t="s">
        <v>618</v>
      </c>
      <c r="Q562" t="s">
        <v>470</v>
      </c>
      <c r="R562" t="s">
        <v>327</v>
      </c>
      <c r="S562">
        <v>1</v>
      </c>
      <c r="T562" t="s">
        <v>1223</v>
      </c>
      <c r="U562">
        <v>0</v>
      </c>
      <c r="V562" t="s">
        <v>422</v>
      </c>
      <c r="W562" t="s">
        <v>704</v>
      </c>
      <c r="X562" t="s">
        <v>618</v>
      </c>
      <c r="Y562" t="s">
        <v>470</v>
      </c>
      <c r="Z562" t="s">
        <v>328</v>
      </c>
      <c r="AA562">
        <v>1</v>
      </c>
      <c r="AB562" t="s">
        <v>443</v>
      </c>
      <c r="AC562">
        <v>0</v>
      </c>
      <c r="AD562" t="s">
        <v>560</v>
      </c>
      <c r="AE562" t="s">
        <v>782</v>
      </c>
      <c r="AF562" t="s">
        <v>1281</v>
      </c>
      <c r="AG562" t="s">
        <v>1279</v>
      </c>
      <c r="AH562" t="s">
        <v>329</v>
      </c>
      <c r="AI562">
        <v>1</v>
      </c>
      <c r="AJ562" t="s">
        <v>480</v>
      </c>
      <c r="AK562" t="s">
        <v>592</v>
      </c>
      <c r="AL562" t="s">
        <v>1399</v>
      </c>
      <c r="AM562" t="s">
        <v>614</v>
      </c>
      <c r="AN562" t="s">
        <v>417</v>
      </c>
      <c r="AO562" t="s">
        <v>1214</v>
      </c>
      <c r="AP562" t="s">
        <v>321</v>
      </c>
      <c r="AQ562">
        <v>0</v>
      </c>
      <c r="AR562" t="s">
        <v>217</v>
      </c>
      <c r="AS562" t="s">
        <v>1127</v>
      </c>
      <c r="AT562" t="s">
        <v>356</v>
      </c>
      <c r="AU562" t="s">
        <v>333</v>
      </c>
      <c r="AV562" t="s">
        <v>850</v>
      </c>
      <c r="AW562" t="s">
        <v>1087</v>
      </c>
    </row>
    <row r="563" spans="1:49" x14ac:dyDescent="0.2">
      <c r="A563" t="s">
        <v>264</v>
      </c>
      <c r="B563" t="s">
        <v>104</v>
      </c>
      <c r="C563">
        <v>0</v>
      </c>
      <c r="D563" t="s">
        <v>217</v>
      </c>
      <c r="E563" t="s">
        <v>705</v>
      </c>
      <c r="F563" t="s">
        <v>599</v>
      </c>
      <c r="G563" t="s">
        <v>694</v>
      </c>
      <c r="H563" t="s">
        <v>706</v>
      </c>
      <c r="I563" t="s">
        <v>565</v>
      </c>
      <c r="J563" t="s">
        <v>326</v>
      </c>
      <c r="K563">
        <v>0</v>
      </c>
      <c r="L563" t="s">
        <v>1158</v>
      </c>
      <c r="M563">
        <v>0</v>
      </c>
      <c r="N563" t="s">
        <v>217</v>
      </c>
      <c r="O563" s="3">
        <v>1423</v>
      </c>
      <c r="P563" t="s">
        <v>1385</v>
      </c>
      <c r="Q563" t="s">
        <v>1274</v>
      </c>
      <c r="R563" t="s">
        <v>327</v>
      </c>
      <c r="S563">
        <v>0</v>
      </c>
      <c r="T563" t="s">
        <v>1158</v>
      </c>
      <c r="U563">
        <v>0</v>
      </c>
      <c r="V563" t="s">
        <v>217</v>
      </c>
      <c r="W563" s="3">
        <v>1423</v>
      </c>
      <c r="X563" t="s">
        <v>1385</v>
      </c>
      <c r="Y563" t="s">
        <v>1274</v>
      </c>
      <c r="Z563" t="s">
        <v>328</v>
      </c>
      <c r="AA563">
        <v>0</v>
      </c>
      <c r="AB563" t="s">
        <v>887</v>
      </c>
      <c r="AC563" t="s">
        <v>1031</v>
      </c>
      <c r="AD563" t="s">
        <v>1198</v>
      </c>
      <c r="AE563" t="s">
        <v>1304</v>
      </c>
      <c r="AF563" t="s">
        <v>362</v>
      </c>
      <c r="AG563" s="8">
        <v>43922</v>
      </c>
      <c r="AH563" t="s">
        <v>329</v>
      </c>
      <c r="AI563">
        <v>0</v>
      </c>
      <c r="AJ563" t="s">
        <v>543</v>
      </c>
      <c r="AK563" t="s">
        <v>703</v>
      </c>
      <c r="AL563" s="3">
        <v>2191</v>
      </c>
      <c r="AM563" t="s">
        <v>1232</v>
      </c>
      <c r="AN563" s="3">
        <v>1526</v>
      </c>
      <c r="AO563" t="s">
        <v>371</v>
      </c>
      <c r="AP563" t="s">
        <v>321</v>
      </c>
      <c r="AQ563">
        <v>0</v>
      </c>
      <c r="AR563" t="s">
        <v>887</v>
      </c>
      <c r="AS563" t="s">
        <v>1031</v>
      </c>
      <c r="AT563" t="s">
        <v>1198</v>
      </c>
      <c r="AU563" t="s">
        <v>1304</v>
      </c>
      <c r="AV563" t="s">
        <v>362</v>
      </c>
      <c r="AW563" s="8">
        <v>43922</v>
      </c>
    </row>
    <row r="564" spans="1:49" x14ac:dyDescent="0.2">
      <c r="A564" t="s">
        <v>265</v>
      </c>
      <c r="B564" t="s">
        <v>104</v>
      </c>
      <c r="C564">
        <v>0</v>
      </c>
      <c r="D564" t="s">
        <v>217</v>
      </c>
      <c r="E564" t="s">
        <v>703</v>
      </c>
      <c r="F564" t="s">
        <v>356</v>
      </c>
      <c r="G564" t="s">
        <v>711</v>
      </c>
      <c r="H564" t="s">
        <v>571</v>
      </c>
      <c r="I564" t="s">
        <v>455</v>
      </c>
      <c r="J564" t="s">
        <v>326</v>
      </c>
      <c r="K564">
        <v>1</v>
      </c>
      <c r="L564" t="s">
        <v>390</v>
      </c>
      <c r="M564" t="s">
        <v>615</v>
      </c>
      <c r="N564" t="s">
        <v>525</v>
      </c>
      <c r="O564" t="s">
        <v>1173</v>
      </c>
      <c r="P564" t="s">
        <v>1082</v>
      </c>
      <c r="Q564" t="s">
        <v>552</v>
      </c>
      <c r="R564" t="s">
        <v>327</v>
      </c>
      <c r="S564">
        <v>1</v>
      </c>
      <c r="T564" t="s">
        <v>440</v>
      </c>
      <c r="U564">
        <v>0</v>
      </c>
      <c r="V564" t="s">
        <v>756</v>
      </c>
      <c r="W564" t="s">
        <v>1190</v>
      </c>
      <c r="X564" t="s">
        <v>381</v>
      </c>
      <c r="Y564" t="s">
        <v>1364</v>
      </c>
      <c r="Z564" t="s">
        <v>328</v>
      </c>
      <c r="AA564">
        <v>0</v>
      </c>
      <c r="AB564" t="s">
        <v>347</v>
      </c>
      <c r="AC564" t="s">
        <v>714</v>
      </c>
      <c r="AD564" t="s">
        <v>588</v>
      </c>
      <c r="AE564" t="s">
        <v>1317</v>
      </c>
      <c r="AF564" t="s">
        <v>641</v>
      </c>
      <c r="AG564" t="s">
        <v>398</v>
      </c>
      <c r="AH564" t="s">
        <v>329</v>
      </c>
      <c r="AI564">
        <v>1</v>
      </c>
      <c r="AJ564" t="s">
        <v>390</v>
      </c>
      <c r="AK564" t="s">
        <v>1028</v>
      </c>
      <c r="AL564" t="s">
        <v>525</v>
      </c>
      <c r="AM564" t="s">
        <v>1173</v>
      </c>
      <c r="AN564" t="s">
        <v>1082</v>
      </c>
      <c r="AO564" t="s">
        <v>552</v>
      </c>
      <c r="AP564" t="s">
        <v>321</v>
      </c>
      <c r="AQ564">
        <v>0</v>
      </c>
      <c r="AR564" t="s">
        <v>480</v>
      </c>
      <c r="AS564" t="s">
        <v>1143</v>
      </c>
      <c r="AT564" t="s">
        <v>428</v>
      </c>
      <c r="AU564" t="s">
        <v>390</v>
      </c>
      <c r="AV564" t="s">
        <v>437</v>
      </c>
      <c r="AW564" t="s">
        <v>519</v>
      </c>
    </row>
    <row r="565" spans="1:49" x14ac:dyDescent="0.2">
      <c r="A565" t="s">
        <v>266</v>
      </c>
      <c r="B565" t="s">
        <v>104</v>
      </c>
      <c r="C565">
        <v>1</v>
      </c>
      <c r="D565" t="s">
        <v>217</v>
      </c>
      <c r="E565" t="s">
        <v>713</v>
      </c>
      <c r="F565" t="s">
        <v>714</v>
      </c>
      <c r="G565" t="s">
        <v>694</v>
      </c>
      <c r="H565" t="s">
        <v>715</v>
      </c>
      <c r="I565" t="s">
        <v>565</v>
      </c>
      <c r="J565" t="s">
        <v>326</v>
      </c>
      <c r="K565">
        <v>0</v>
      </c>
      <c r="L565" t="s">
        <v>538</v>
      </c>
      <c r="M565" t="s">
        <v>1329</v>
      </c>
      <c r="N565" t="s">
        <v>571</v>
      </c>
      <c r="O565" s="3">
        <v>1042</v>
      </c>
      <c r="P565" t="s">
        <v>398</v>
      </c>
      <c r="Q565" s="7">
        <v>44562</v>
      </c>
      <c r="R565" t="s">
        <v>327</v>
      </c>
      <c r="S565">
        <v>0</v>
      </c>
      <c r="T565" s="3">
        <v>1176</v>
      </c>
      <c r="U565">
        <v>0</v>
      </c>
      <c r="V565" t="s">
        <v>532</v>
      </c>
      <c r="W565" t="s">
        <v>590</v>
      </c>
      <c r="X565" s="3">
        <v>1078</v>
      </c>
      <c r="Y565" t="s">
        <v>521</v>
      </c>
      <c r="Z565" t="s">
        <v>328</v>
      </c>
      <c r="AA565">
        <v>1</v>
      </c>
      <c r="AB565" t="s">
        <v>504</v>
      </c>
      <c r="AC565" t="s">
        <v>1168</v>
      </c>
      <c r="AD565" s="3">
        <v>1078</v>
      </c>
      <c r="AE565" t="s">
        <v>521</v>
      </c>
      <c r="AF565" t="s">
        <v>532</v>
      </c>
      <c r="AG565" t="s">
        <v>590</v>
      </c>
      <c r="AH565" t="s">
        <v>329</v>
      </c>
      <c r="AI565">
        <v>0</v>
      </c>
      <c r="AJ565" t="s">
        <v>424</v>
      </c>
      <c r="AK565" t="s">
        <v>1278</v>
      </c>
      <c r="AL565" t="s">
        <v>456</v>
      </c>
      <c r="AM565" t="s">
        <v>1221</v>
      </c>
      <c r="AN565" t="s">
        <v>1261</v>
      </c>
      <c r="AO565" s="3">
        <v>1037</v>
      </c>
      <c r="AP565" t="s">
        <v>321</v>
      </c>
      <c r="AQ565">
        <v>0</v>
      </c>
      <c r="AR565" t="s">
        <v>480</v>
      </c>
      <c r="AS565" t="s">
        <v>721</v>
      </c>
      <c r="AT565" t="s">
        <v>604</v>
      </c>
      <c r="AU565" t="s">
        <v>722</v>
      </c>
      <c r="AV565" t="s">
        <v>412</v>
      </c>
      <c r="AW565" t="s">
        <v>723</v>
      </c>
    </row>
    <row r="566" spans="1:49" x14ac:dyDescent="0.2">
      <c r="A566" t="s">
        <v>267</v>
      </c>
      <c r="B566" t="s">
        <v>104</v>
      </c>
      <c r="C566">
        <v>0</v>
      </c>
      <c r="D566" t="s">
        <v>217</v>
      </c>
      <c r="E566" t="s">
        <v>724</v>
      </c>
      <c r="F566" t="s">
        <v>725</v>
      </c>
      <c r="G566" t="s">
        <v>694</v>
      </c>
      <c r="H566" t="s">
        <v>726</v>
      </c>
      <c r="I566" t="s">
        <v>565</v>
      </c>
      <c r="J566" t="s">
        <v>326</v>
      </c>
      <c r="K566">
        <v>1</v>
      </c>
      <c r="L566" t="s">
        <v>385</v>
      </c>
      <c r="M566" t="s">
        <v>1405</v>
      </c>
      <c r="N566" t="s">
        <v>341</v>
      </c>
      <c r="O566" t="s">
        <v>1335</v>
      </c>
      <c r="P566" t="s">
        <v>1230</v>
      </c>
      <c r="Q566" s="3">
        <v>1195</v>
      </c>
      <c r="R566" t="s">
        <v>327</v>
      </c>
      <c r="S566">
        <v>0</v>
      </c>
      <c r="T566" s="3">
        <v>1532</v>
      </c>
      <c r="U566">
        <v>0</v>
      </c>
      <c r="V566" t="s">
        <v>1215</v>
      </c>
      <c r="W566" t="s">
        <v>590</v>
      </c>
      <c r="X566" s="3">
        <v>1395</v>
      </c>
      <c r="Y566" t="s">
        <v>521</v>
      </c>
      <c r="Z566" t="s">
        <v>328</v>
      </c>
      <c r="AA566">
        <v>0</v>
      </c>
      <c r="AB566" t="s">
        <v>1047</v>
      </c>
      <c r="AC566" t="s">
        <v>1130</v>
      </c>
      <c r="AD566" t="s">
        <v>816</v>
      </c>
      <c r="AE566" t="s">
        <v>1243</v>
      </c>
      <c r="AF566" t="s">
        <v>1198</v>
      </c>
      <c r="AG566" t="s">
        <v>1236</v>
      </c>
      <c r="AH566" t="s">
        <v>329</v>
      </c>
      <c r="AI566">
        <v>0</v>
      </c>
      <c r="AJ566" t="s">
        <v>217</v>
      </c>
      <c r="AK566" t="s">
        <v>1281</v>
      </c>
      <c r="AL566" t="s">
        <v>1254</v>
      </c>
      <c r="AM566" t="s">
        <v>1079</v>
      </c>
      <c r="AN566" t="s">
        <v>690</v>
      </c>
      <c r="AO566" t="s">
        <v>703</v>
      </c>
      <c r="AP566" t="s">
        <v>321</v>
      </c>
      <c r="AQ566">
        <v>1</v>
      </c>
      <c r="AR566" t="s">
        <v>217</v>
      </c>
      <c r="AS566" t="s">
        <v>1137</v>
      </c>
      <c r="AT566" t="s">
        <v>887</v>
      </c>
      <c r="AU566" t="s">
        <v>342</v>
      </c>
      <c r="AV566" t="s">
        <v>545</v>
      </c>
      <c r="AW566" t="s">
        <v>420</v>
      </c>
    </row>
    <row r="567" spans="1:49" x14ac:dyDescent="0.2">
      <c r="A567" t="s">
        <v>268</v>
      </c>
      <c r="B567" t="s">
        <v>104</v>
      </c>
      <c r="C567">
        <v>0</v>
      </c>
      <c r="D567" t="s">
        <v>480</v>
      </c>
      <c r="E567" t="s">
        <v>728</v>
      </c>
      <c r="F567" t="s">
        <v>411</v>
      </c>
      <c r="G567" t="s">
        <v>550</v>
      </c>
      <c r="H567" t="s">
        <v>680</v>
      </c>
      <c r="I567" t="s">
        <v>729</v>
      </c>
      <c r="J567" t="s">
        <v>326</v>
      </c>
      <c r="K567">
        <v>1</v>
      </c>
      <c r="L567" s="3">
        <v>1581</v>
      </c>
      <c r="M567">
        <v>0</v>
      </c>
      <c r="N567" t="s">
        <v>594</v>
      </c>
      <c r="O567" t="s">
        <v>217</v>
      </c>
      <c r="P567" s="3">
        <v>1065</v>
      </c>
      <c r="Q567" t="s">
        <v>893</v>
      </c>
      <c r="R567" t="s">
        <v>327</v>
      </c>
      <c r="S567">
        <v>1</v>
      </c>
      <c r="T567" s="3">
        <v>1762</v>
      </c>
      <c r="U567">
        <v>0</v>
      </c>
      <c r="V567" t="s">
        <v>1181</v>
      </c>
      <c r="W567" t="s">
        <v>217</v>
      </c>
      <c r="X567" s="3">
        <v>1116</v>
      </c>
      <c r="Y567" t="s">
        <v>604</v>
      </c>
      <c r="Z567" t="s">
        <v>328</v>
      </c>
      <c r="AA567">
        <v>1</v>
      </c>
      <c r="AB567" t="s">
        <v>673</v>
      </c>
      <c r="AC567" t="s">
        <v>650</v>
      </c>
      <c r="AD567" t="s">
        <v>1154</v>
      </c>
      <c r="AE567" t="s">
        <v>1046</v>
      </c>
      <c r="AF567" t="s">
        <v>719</v>
      </c>
      <c r="AG567" t="s">
        <v>871</v>
      </c>
      <c r="AH567" t="s">
        <v>329</v>
      </c>
      <c r="AI567">
        <v>1</v>
      </c>
      <c r="AJ567" t="s">
        <v>559</v>
      </c>
      <c r="AK567" t="s">
        <v>1098</v>
      </c>
      <c r="AL567" s="3">
        <v>1305</v>
      </c>
      <c r="AM567" t="s">
        <v>1049</v>
      </c>
      <c r="AN567" t="s">
        <v>817</v>
      </c>
      <c r="AO567" t="s">
        <v>450</v>
      </c>
      <c r="AP567" t="s">
        <v>321</v>
      </c>
      <c r="AQ567">
        <v>1</v>
      </c>
      <c r="AR567" t="s">
        <v>747</v>
      </c>
      <c r="AS567" t="s">
        <v>1282</v>
      </c>
      <c r="AT567" t="s">
        <v>365</v>
      </c>
      <c r="AU567" t="s">
        <v>485</v>
      </c>
      <c r="AV567" t="s">
        <v>465</v>
      </c>
      <c r="AW567" t="s">
        <v>1321</v>
      </c>
    </row>
    <row r="568" spans="1:49" x14ac:dyDescent="0.2">
      <c r="A568" t="s">
        <v>269</v>
      </c>
      <c r="B568" t="s">
        <v>104</v>
      </c>
      <c r="C568">
        <v>1</v>
      </c>
      <c r="D568" t="s">
        <v>480</v>
      </c>
      <c r="E568" t="s">
        <v>597</v>
      </c>
      <c r="F568" t="s">
        <v>730</v>
      </c>
      <c r="G568" t="s">
        <v>694</v>
      </c>
      <c r="H568" t="s">
        <v>731</v>
      </c>
      <c r="I568" t="s">
        <v>565</v>
      </c>
      <c r="J568" t="s">
        <v>326</v>
      </c>
      <c r="K568">
        <v>0</v>
      </c>
      <c r="L568" t="s">
        <v>403</v>
      </c>
      <c r="M568" t="s">
        <v>1409</v>
      </c>
      <c r="N568" t="s">
        <v>627</v>
      </c>
      <c r="O568" s="3">
        <v>1204</v>
      </c>
      <c r="P568" t="s">
        <v>883</v>
      </c>
      <c r="Q568" s="3">
        <v>1161</v>
      </c>
      <c r="R568" t="s">
        <v>327</v>
      </c>
      <c r="S568">
        <v>0</v>
      </c>
      <c r="T568" s="3">
        <v>1895</v>
      </c>
      <c r="U568">
        <v>0</v>
      </c>
      <c r="V568" s="3">
        <v>1254</v>
      </c>
      <c r="W568" t="s">
        <v>590</v>
      </c>
      <c r="X568" s="3">
        <v>1339</v>
      </c>
      <c r="Y568" t="s">
        <v>521</v>
      </c>
      <c r="Z568" t="s">
        <v>328</v>
      </c>
      <c r="AA568">
        <v>1</v>
      </c>
      <c r="AB568" t="s">
        <v>217</v>
      </c>
      <c r="AC568" t="s">
        <v>1275</v>
      </c>
      <c r="AD568" t="s">
        <v>1303</v>
      </c>
      <c r="AE568" t="s">
        <v>627</v>
      </c>
      <c r="AF568" t="s">
        <v>1110</v>
      </c>
      <c r="AG568" t="s">
        <v>1094</v>
      </c>
      <c r="AH568" t="s">
        <v>329</v>
      </c>
      <c r="AI568">
        <v>0</v>
      </c>
      <c r="AJ568" t="s">
        <v>542</v>
      </c>
      <c r="AK568" t="s">
        <v>593</v>
      </c>
      <c r="AL568" t="s">
        <v>1187</v>
      </c>
      <c r="AM568" t="s">
        <v>1410</v>
      </c>
      <c r="AN568" t="s">
        <v>1409</v>
      </c>
      <c r="AO568" t="s">
        <v>1165</v>
      </c>
      <c r="AP568" t="s">
        <v>321</v>
      </c>
      <c r="AQ568">
        <v>1</v>
      </c>
      <c r="AR568" t="s">
        <v>217</v>
      </c>
      <c r="AS568" t="s">
        <v>653</v>
      </c>
      <c r="AT568" t="s">
        <v>417</v>
      </c>
      <c r="AU568" t="s">
        <v>453</v>
      </c>
      <c r="AV568" t="s">
        <v>645</v>
      </c>
      <c r="AW568" t="s">
        <v>737</v>
      </c>
    </row>
    <row r="569" spans="1:49" x14ac:dyDescent="0.2">
      <c r="A569" t="s">
        <v>270</v>
      </c>
      <c r="B569" t="s">
        <v>104</v>
      </c>
      <c r="C569">
        <v>0</v>
      </c>
      <c r="D569" t="s">
        <v>217</v>
      </c>
      <c r="E569" t="s">
        <v>738</v>
      </c>
      <c r="F569" t="s">
        <v>511</v>
      </c>
      <c r="G569" t="s">
        <v>739</v>
      </c>
      <c r="H569" t="s">
        <v>740</v>
      </c>
      <c r="I569" t="s">
        <v>561</v>
      </c>
      <c r="J569" t="s">
        <v>326</v>
      </c>
      <c r="K569">
        <v>1</v>
      </c>
      <c r="L569" s="3">
        <v>1345</v>
      </c>
      <c r="M569">
        <v>0</v>
      </c>
      <c r="N569" s="3">
        <v>1449</v>
      </c>
      <c r="O569" t="s">
        <v>217</v>
      </c>
      <c r="P569" t="s">
        <v>450</v>
      </c>
      <c r="Q569" t="s">
        <v>1257</v>
      </c>
      <c r="R569" t="s">
        <v>327</v>
      </c>
      <c r="S569">
        <v>1</v>
      </c>
      <c r="T569" t="s">
        <v>573</v>
      </c>
      <c r="U569">
        <v>0</v>
      </c>
      <c r="V569" t="s">
        <v>217</v>
      </c>
      <c r="W569" t="s">
        <v>419</v>
      </c>
      <c r="X569" s="3">
        <v>1232</v>
      </c>
      <c r="Y569" t="s">
        <v>472</v>
      </c>
      <c r="Z569" t="s">
        <v>328</v>
      </c>
      <c r="AA569">
        <v>1</v>
      </c>
      <c r="AB569" t="s">
        <v>360</v>
      </c>
      <c r="AC569" t="s">
        <v>570</v>
      </c>
      <c r="AD569" t="s">
        <v>759</v>
      </c>
      <c r="AE569" t="s">
        <v>1411</v>
      </c>
      <c r="AF569" t="s">
        <v>1037</v>
      </c>
      <c r="AG569" t="s">
        <v>699</v>
      </c>
      <c r="AH569" t="s">
        <v>329</v>
      </c>
      <c r="AI569">
        <v>1</v>
      </c>
      <c r="AJ569" t="s">
        <v>1213</v>
      </c>
      <c r="AK569" t="s">
        <v>827</v>
      </c>
      <c r="AL569" t="s">
        <v>797</v>
      </c>
      <c r="AM569" t="s">
        <v>1295</v>
      </c>
      <c r="AN569" s="3">
        <v>1507</v>
      </c>
      <c r="AO569" t="s">
        <v>559</v>
      </c>
      <c r="AP569" t="s">
        <v>321</v>
      </c>
      <c r="AQ569">
        <v>0</v>
      </c>
      <c r="AR569" t="s">
        <v>217</v>
      </c>
      <c r="AS569" t="s">
        <v>676</v>
      </c>
      <c r="AT569" t="s">
        <v>347</v>
      </c>
      <c r="AU569" t="s">
        <v>1325</v>
      </c>
      <c r="AV569" t="s">
        <v>1060</v>
      </c>
      <c r="AW569" t="s">
        <v>377</v>
      </c>
    </row>
    <row r="570" spans="1:49" x14ac:dyDescent="0.2">
      <c r="A570" t="s">
        <v>271</v>
      </c>
      <c r="B570" t="s">
        <v>104</v>
      </c>
      <c r="C570">
        <v>0</v>
      </c>
      <c r="D570" t="s">
        <v>560</v>
      </c>
      <c r="E570" t="s">
        <v>741</v>
      </c>
      <c r="F570" t="s">
        <v>742</v>
      </c>
      <c r="G570" t="s">
        <v>430</v>
      </c>
      <c r="H570" t="s">
        <v>571</v>
      </c>
      <c r="I570" t="s">
        <v>743</v>
      </c>
      <c r="J570" t="s">
        <v>326</v>
      </c>
      <c r="K570">
        <v>0</v>
      </c>
      <c r="L570" t="s">
        <v>1035</v>
      </c>
      <c r="M570" t="s">
        <v>701</v>
      </c>
      <c r="N570" t="s">
        <v>521</v>
      </c>
      <c r="O570" t="s">
        <v>761</v>
      </c>
      <c r="P570" t="s">
        <v>737</v>
      </c>
      <c r="Q570" t="s">
        <v>1097</v>
      </c>
      <c r="R570" t="s">
        <v>327</v>
      </c>
      <c r="S570">
        <v>0</v>
      </c>
      <c r="T570" t="s">
        <v>1053</v>
      </c>
      <c r="U570">
        <v>0</v>
      </c>
      <c r="V570" t="s">
        <v>217</v>
      </c>
      <c r="W570" t="s">
        <v>1273</v>
      </c>
      <c r="X570" t="s">
        <v>785</v>
      </c>
      <c r="Y570" t="s">
        <v>876</v>
      </c>
      <c r="Z570" t="s">
        <v>328</v>
      </c>
      <c r="AA570">
        <v>0</v>
      </c>
      <c r="AB570" t="s">
        <v>590</v>
      </c>
      <c r="AC570" t="s">
        <v>402</v>
      </c>
      <c r="AD570" t="s">
        <v>789</v>
      </c>
      <c r="AE570" t="s">
        <v>417</v>
      </c>
      <c r="AF570" t="s">
        <v>1056</v>
      </c>
      <c r="AG570" t="s">
        <v>1409</v>
      </c>
      <c r="AH570" t="s">
        <v>329</v>
      </c>
      <c r="AI570">
        <v>1</v>
      </c>
      <c r="AJ570" t="s">
        <v>217</v>
      </c>
      <c r="AK570" t="s">
        <v>628</v>
      </c>
      <c r="AL570" t="s">
        <v>593</v>
      </c>
      <c r="AM570" t="s">
        <v>1087</v>
      </c>
      <c r="AN570" t="s">
        <v>1068</v>
      </c>
      <c r="AO570" t="s">
        <v>872</v>
      </c>
      <c r="AP570" t="s">
        <v>321</v>
      </c>
      <c r="AQ570">
        <v>0</v>
      </c>
      <c r="AR570" t="s">
        <v>480</v>
      </c>
      <c r="AS570" t="s">
        <v>796</v>
      </c>
      <c r="AT570" t="s">
        <v>468</v>
      </c>
      <c r="AU570" t="s">
        <v>797</v>
      </c>
      <c r="AV570" t="s">
        <v>720</v>
      </c>
      <c r="AW570" t="s">
        <v>1042</v>
      </c>
    </row>
    <row r="571" spans="1:49" x14ac:dyDescent="0.2">
      <c r="A571" t="s">
        <v>272</v>
      </c>
      <c r="B571" t="s">
        <v>104</v>
      </c>
      <c r="C571">
        <v>0</v>
      </c>
      <c r="D571" t="s">
        <v>480</v>
      </c>
      <c r="E571" t="s">
        <v>744</v>
      </c>
      <c r="F571" t="s">
        <v>745</v>
      </c>
      <c r="G571" t="s">
        <v>653</v>
      </c>
      <c r="H571" t="s">
        <v>746</v>
      </c>
      <c r="I571" s="3">
        <v>1379</v>
      </c>
      <c r="J571" t="s">
        <v>326</v>
      </c>
      <c r="K571">
        <v>0</v>
      </c>
      <c r="L571" t="s">
        <v>217</v>
      </c>
      <c r="M571">
        <v>0</v>
      </c>
      <c r="N571" t="s">
        <v>217</v>
      </c>
      <c r="O571" t="s">
        <v>217</v>
      </c>
      <c r="P571" t="s">
        <v>1052</v>
      </c>
      <c r="Q571" t="s">
        <v>1182</v>
      </c>
      <c r="R571" t="s">
        <v>327</v>
      </c>
      <c r="S571">
        <v>1</v>
      </c>
      <c r="T571" t="s">
        <v>217</v>
      </c>
      <c r="U571">
        <v>0</v>
      </c>
      <c r="V571" t="s">
        <v>228</v>
      </c>
      <c r="W571" t="s">
        <v>228</v>
      </c>
      <c r="X571" t="s">
        <v>598</v>
      </c>
      <c r="Y571" t="s">
        <v>1040</v>
      </c>
      <c r="Z571" t="s">
        <v>328</v>
      </c>
      <c r="AA571">
        <v>1</v>
      </c>
      <c r="AB571" t="s">
        <v>217</v>
      </c>
      <c r="AC571">
        <v>0</v>
      </c>
      <c r="AD571" t="s">
        <v>217</v>
      </c>
      <c r="AE571" t="s">
        <v>217</v>
      </c>
      <c r="AF571" t="s">
        <v>462</v>
      </c>
      <c r="AG571" t="s">
        <v>815</v>
      </c>
      <c r="AH571" t="s">
        <v>329</v>
      </c>
      <c r="AI571">
        <v>1</v>
      </c>
      <c r="AJ571" t="s">
        <v>217</v>
      </c>
      <c r="AK571">
        <v>0</v>
      </c>
      <c r="AL571" t="s">
        <v>217</v>
      </c>
      <c r="AM571" t="s">
        <v>836</v>
      </c>
      <c r="AN571" t="s">
        <v>769</v>
      </c>
      <c r="AO571" t="s">
        <v>330</v>
      </c>
      <c r="AP571" t="s">
        <v>321</v>
      </c>
      <c r="AQ571">
        <v>1</v>
      </c>
      <c r="AR571" t="s">
        <v>217</v>
      </c>
      <c r="AS571">
        <v>0</v>
      </c>
      <c r="AT571" t="s">
        <v>217</v>
      </c>
      <c r="AU571" t="s">
        <v>217</v>
      </c>
      <c r="AV571" t="s">
        <v>462</v>
      </c>
      <c r="AW571" t="s">
        <v>815</v>
      </c>
    </row>
    <row r="572" spans="1:49" x14ac:dyDescent="0.2">
      <c r="A572" t="s">
        <v>273</v>
      </c>
      <c r="B572" t="s">
        <v>104</v>
      </c>
      <c r="C572">
        <v>0</v>
      </c>
      <c r="D572" t="s">
        <v>217</v>
      </c>
      <c r="E572" t="s">
        <v>749</v>
      </c>
      <c r="F572" t="s">
        <v>349</v>
      </c>
      <c r="G572" t="s">
        <v>694</v>
      </c>
      <c r="H572" t="s">
        <v>378</v>
      </c>
      <c r="I572" t="s">
        <v>565</v>
      </c>
      <c r="J572" t="s">
        <v>326</v>
      </c>
      <c r="K572">
        <v>0</v>
      </c>
      <c r="L572" t="s">
        <v>589</v>
      </c>
      <c r="M572" t="s">
        <v>1331</v>
      </c>
      <c r="N572" t="s">
        <v>513</v>
      </c>
      <c r="O572" t="s">
        <v>338</v>
      </c>
      <c r="P572" t="s">
        <v>1293</v>
      </c>
      <c r="Q572" t="s">
        <v>1351</v>
      </c>
      <c r="R572" t="s">
        <v>327</v>
      </c>
      <c r="S572">
        <v>0</v>
      </c>
      <c r="T572" s="3">
        <v>2034</v>
      </c>
      <c r="U572">
        <v>0</v>
      </c>
      <c r="V572" t="s">
        <v>893</v>
      </c>
      <c r="W572" t="s">
        <v>590</v>
      </c>
      <c r="X572" t="s">
        <v>1312</v>
      </c>
      <c r="Y572" t="s">
        <v>521</v>
      </c>
      <c r="Z572" t="s">
        <v>328</v>
      </c>
      <c r="AA572">
        <v>1</v>
      </c>
      <c r="AB572" t="s">
        <v>706</v>
      </c>
      <c r="AC572" t="s">
        <v>1140</v>
      </c>
      <c r="AD572" t="s">
        <v>1312</v>
      </c>
      <c r="AE572" t="s">
        <v>521</v>
      </c>
      <c r="AF572" t="s">
        <v>893</v>
      </c>
      <c r="AG572" t="s">
        <v>590</v>
      </c>
      <c r="AH572" t="s">
        <v>329</v>
      </c>
      <c r="AI572">
        <v>1</v>
      </c>
      <c r="AJ572" t="s">
        <v>558</v>
      </c>
      <c r="AK572" t="s">
        <v>1052</v>
      </c>
      <c r="AL572" t="s">
        <v>706</v>
      </c>
      <c r="AM572" t="s">
        <v>1217</v>
      </c>
      <c r="AN572" t="s">
        <v>1312</v>
      </c>
      <c r="AO572" t="s">
        <v>1248</v>
      </c>
      <c r="AP572" t="s">
        <v>321</v>
      </c>
      <c r="AQ572">
        <v>0</v>
      </c>
      <c r="AR572" t="s">
        <v>814</v>
      </c>
      <c r="AS572">
        <v>0</v>
      </c>
      <c r="AT572" t="s">
        <v>217</v>
      </c>
      <c r="AU572" t="s">
        <v>749</v>
      </c>
      <c r="AV572" t="s">
        <v>1114</v>
      </c>
      <c r="AW572" s="3">
        <v>1256</v>
      </c>
    </row>
    <row r="573" spans="1:49" x14ac:dyDescent="0.2">
      <c r="A573" t="s">
        <v>274</v>
      </c>
      <c r="B573" t="s">
        <v>104</v>
      </c>
      <c r="C573">
        <v>0</v>
      </c>
      <c r="D573" t="s">
        <v>217</v>
      </c>
      <c r="E573" t="s">
        <v>752</v>
      </c>
      <c r="F573" t="s">
        <v>753</v>
      </c>
      <c r="G573" t="s">
        <v>694</v>
      </c>
      <c r="H573" t="s">
        <v>408</v>
      </c>
      <c r="I573" t="s">
        <v>565</v>
      </c>
      <c r="J573" t="s">
        <v>326</v>
      </c>
      <c r="K573">
        <v>0</v>
      </c>
      <c r="L573" t="s">
        <v>1162</v>
      </c>
      <c r="M573" t="s">
        <v>1291</v>
      </c>
      <c r="N573" t="s">
        <v>725</v>
      </c>
      <c r="O573" t="s">
        <v>338</v>
      </c>
      <c r="P573" s="3">
        <v>1024</v>
      </c>
      <c r="Q573" t="s">
        <v>1351</v>
      </c>
      <c r="R573" t="s">
        <v>327</v>
      </c>
      <c r="S573">
        <v>0</v>
      </c>
      <c r="T573" t="s">
        <v>1356</v>
      </c>
      <c r="U573">
        <v>0</v>
      </c>
      <c r="V573" t="s">
        <v>1089</v>
      </c>
      <c r="W573" t="s">
        <v>590</v>
      </c>
      <c r="X573" s="3">
        <v>1113</v>
      </c>
      <c r="Y573" t="s">
        <v>521</v>
      </c>
      <c r="Z573" t="s">
        <v>328</v>
      </c>
      <c r="AA573">
        <v>1</v>
      </c>
      <c r="AB573" t="s">
        <v>480</v>
      </c>
      <c r="AC573" t="s">
        <v>1324</v>
      </c>
      <c r="AD573" t="s">
        <v>1355</v>
      </c>
      <c r="AE573" t="s">
        <v>819</v>
      </c>
      <c r="AF573" t="s">
        <v>611</v>
      </c>
      <c r="AG573" t="s">
        <v>384</v>
      </c>
      <c r="AH573" t="s">
        <v>329</v>
      </c>
      <c r="AI573">
        <v>0</v>
      </c>
      <c r="AJ573" t="s">
        <v>217</v>
      </c>
      <c r="AK573" t="s">
        <v>1373</v>
      </c>
      <c r="AL573" t="s">
        <v>1069</v>
      </c>
      <c r="AM573" t="s">
        <v>1412</v>
      </c>
      <c r="AN573" t="s">
        <v>422</v>
      </c>
      <c r="AO573" t="s">
        <v>796</v>
      </c>
      <c r="AP573" t="s">
        <v>321</v>
      </c>
      <c r="AQ573">
        <v>1</v>
      </c>
      <c r="AR573" t="s">
        <v>480</v>
      </c>
      <c r="AS573" t="s">
        <v>1324</v>
      </c>
      <c r="AT573" t="s">
        <v>1355</v>
      </c>
      <c r="AU573" t="s">
        <v>819</v>
      </c>
      <c r="AV573" t="s">
        <v>611</v>
      </c>
      <c r="AW573" t="s">
        <v>384</v>
      </c>
    </row>
    <row r="574" spans="1:49" x14ac:dyDescent="0.2">
      <c r="A574" t="s">
        <v>275</v>
      </c>
      <c r="B574" t="s">
        <v>104</v>
      </c>
      <c r="C574">
        <v>1</v>
      </c>
      <c r="D574" t="s">
        <v>217</v>
      </c>
      <c r="E574" t="s">
        <v>462</v>
      </c>
      <c r="F574" t="s">
        <v>757</v>
      </c>
      <c r="G574" t="s">
        <v>430</v>
      </c>
      <c r="H574" t="s">
        <v>758</v>
      </c>
      <c r="I574" t="s">
        <v>743</v>
      </c>
      <c r="J574" t="s">
        <v>326</v>
      </c>
      <c r="K574">
        <v>1</v>
      </c>
      <c r="L574" t="s">
        <v>1344</v>
      </c>
      <c r="M574" t="s">
        <v>534</v>
      </c>
      <c r="N574" t="s">
        <v>753</v>
      </c>
      <c r="O574" t="s">
        <v>859</v>
      </c>
      <c r="P574" t="s">
        <v>1051</v>
      </c>
      <c r="Q574" t="s">
        <v>1045</v>
      </c>
      <c r="R574" t="s">
        <v>327</v>
      </c>
      <c r="S574">
        <v>0</v>
      </c>
      <c r="T574" t="s">
        <v>810</v>
      </c>
      <c r="U574">
        <v>0</v>
      </c>
      <c r="V574" t="s">
        <v>217</v>
      </c>
      <c r="W574" t="s">
        <v>520</v>
      </c>
      <c r="X574" t="s">
        <v>700</v>
      </c>
      <c r="Y574" t="s">
        <v>744</v>
      </c>
      <c r="Z574" t="s">
        <v>328</v>
      </c>
      <c r="AA574">
        <v>1</v>
      </c>
      <c r="AB574" t="s">
        <v>747</v>
      </c>
      <c r="AC574" t="s">
        <v>1252</v>
      </c>
      <c r="AD574" t="s">
        <v>566</v>
      </c>
      <c r="AE574" t="s">
        <v>1061</v>
      </c>
      <c r="AF574" t="s">
        <v>1399</v>
      </c>
      <c r="AG574" t="s">
        <v>368</v>
      </c>
      <c r="AH574" t="s">
        <v>329</v>
      </c>
      <c r="AI574">
        <v>0</v>
      </c>
      <c r="AJ574" t="s">
        <v>621</v>
      </c>
      <c r="AK574" t="s">
        <v>1012</v>
      </c>
      <c r="AL574" t="s">
        <v>1079</v>
      </c>
      <c r="AM574" t="s">
        <v>663</v>
      </c>
      <c r="AN574" t="s">
        <v>626</v>
      </c>
      <c r="AO574" t="s">
        <v>1209</v>
      </c>
      <c r="AP574" t="s">
        <v>321</v>
      </c>
      <c r="AQ574">
        <v>1</v>
      </c>
      <c r="AR574" t="s">
        <v>747</v>
      </c>
      <c r="AS574" t="s">
        <v>1252</v>
      </c>
      <c r="AT574" t="s">
        <v>566</v>
      </c>
      <c r="AU574" t="s">
        <v>1061</v>
      </c>
      <c r="AV574" t="s">
        <v>1399</v>
      </c>
      <c r="AW574" t="s">
        <v>368</v>
      </c>
    </row>
    <row r="575" spans="1:49" x14ac:dyDescent="0.2">
      <c r="A575" t="s">
        <v>276</v>
      </c>
      <c r="B575" t="s">
        <v>104</v>
      </c>
      <c r="C575">
        <v>0</v>
      </c>
      <c r="D575" t="s">
        <v>217</v>
      </c>
      <c r="E575" t="s">
        <v>760</v>
      </c>
      <c r="F575" t="s">
        <v>745</v>
      </c>
      <c r="G575" t="s">
        <v>669</v>
      </c>
      <c r="H575" t="s">
        <v>746</v>
      </c>
      <c r="I575" s="3">
        <v>1245</v>
      </c>
      <c r="J575" t="s">
        <v>326</v>
      </c>
      <c r="K575">
        <v>0</v>
      </c>
      <c r="L575" t="s">
        <v>510</v>
      </c>
      <c r="M575" t="s">
        <v>529</v>
      </c>
      <c r="N575" t="s">
        <v>478</v>
      </c>
      <c r="O575" t="s">
        <v>624</v>
      </c>
      <c r="P575" t="s">
        <v>1051</v>
      </c>
      <c r="Q575" t="s">
        <v>1090</v>
      </c>
      <c r="R575" t="s">
        <v>327</v>
      </c>
      <c r="S575">
        <v>0</v>
      </c>
      <c r="T575" t="s">
        <v>217</v>
      </c>
      <c r="U575">
        <v>0</v>
      </c>
      <c r="V575" t="s">
        <v>217</v>
      </c>
      <c r="W575" t="s">
        <v>217</v>
      </c>
      <c r="X575" t="s">
        <v>1151</v>
      </c>
      <c r="Y575" t="s">
        <v>568</v>
      </c>
      <c r="Z575" t="s">
        <v>328</v>
      </c>
      <c r="AA575">
        <v>0</v>
      </c>
      <c r="AB575" t="s">
        <v>486</v>
      </c>
      <c r="AC575" t="s">
        <v>774</v>
      </c>
      <c r="AD575" t="s">
        <v>589</v>
      </c>
      <c r="AE575" t="s">
        <v>338</v>
      </c>
      <c r="AF575" t="s">
        <v>1379</v>
      </c>
      <c r="AG575" t="s">
        <v>628</v>
      </c>
      <c r="AH575" t="s">
        <v>329</v>
      </c>
      <c r="AI575">
        <v>0</v>
      </c>
      <c r="AJ575" t="s">
        <v>480</v>
      </c>
      <c r="AK575" t="s">
        <v>330</v>
      </c>
      <c r="AL575" t="s">
        <v>699</v>
      </c>
      <c r="AM575" t="s">
        <v>800</v>
      </c>
      <c r="AN575" t="s">
        <v>695</v>
      </c>
      <c r="AO575" t="s">
        <v>1207</v>
      </c>
      <c r="AP575" t="s">
        <v>321</v>
      </c>
      <c r="AQ575">
        <v>0</v>
      </c>
      <c r="AR575" t="s">
        <v>486</v>
      </c>
      <c r="AS575" t="s">
        <v>774</v>
      </c>
      <c r="AT575" t="s">
        <v>589</v>
      </c>
      <c r="AU575" t="s">
        <v>338</v>
      </c>
      <c r="AV575" t="s">
        <v>1379</v>
      </c>
      <c r="AW575" t="s">
        <v>628</v>
      </c>
    </row>
    <row r="576" spans="1:49" x14ac:dyDescent="0.2">
      <c r="A576" t="s">
        <v>277</v>
      </c>
      <c r="B576" t="s">
        <v>104</v>
      </c>
      <c r="C576">
        <v>1</v>
      </c>
      <c r="D576" t="s">
        <v>479</v>
      </c>
      <c r="E576" t="s">
        <v>520</v>
      </c>
      <c r="F576" t="s">
        <v>757</v>
      </c>
      <c r="G576" t="s">
        <v>761</v>
      </c>
      <c r="H576" t="s">
        <v>758</v>
      </c>
      <c r="I576" t="s">
        <v>762</v>
      </c>
      <c r="J576" t="s">
        <v>326</v>
      </c>
      <c r="K576">
        <v>0</v>
      </c>
      <c r="L576" t="s">
        <v>1085</v>
      </c>
      <c r="M576">
        <v>0</v>
      </c>
      <c r="N576" t="s">
        <v>217</v>
      </c>
      <c r="O576" t="s">
        <v>876</v>
      </c>
      <c r="P576" t="s">
        <v>770</v>
      </c>
      <c r="Q576" t="s">
        <v>1201</v>
      </c>
      <c r="R576" t="s">
        <v>327</v>
      </c>
      <c r="S576">
        <v>0</v>
      </c>
      <c r="T576" t="s">
        <v>617</v>
      </c>
      <c r="U576">
        <v>0</v>
      </c>
      <c r="V576" s="3">
        <v>1266</v>
      </c>
      <c r="W576" t="s">
        <v>514</v>
      </c>
      <c r="X576" t="s">
        <v>743</v>
      </c>
      <c r="Y576" t="s">
        <v>1161</v>
      </c>
      <c r="Z576" t="s">
        <v>328</v>
      </c>
      <c r="AA576">
        <v>0</v>
      </c>
      <c r="AB576" t="s">
        <v>822</v>
      </c>
      <c r="AC576" t="s">
        <v>1122</v>
      </c>
      <c r="AD576" t="s">
        <v>789</v>
      </c>
      <c r="AE576" t="s">
        <v>1177</v>
      </c>
      <c r="AF576" t="s">
        <v>441</v>
      </c>
      <c r="AG576" t="s">
        <v>1018</v>
      </c>
      <c r="AH576" t="s">
        <v>329</v>
      </c>
      <c r="AI576">
        <v>1</v>
      </c>
      <c r="AJ576" t="s">
        <v>1068</v>
      </c>
      <c r="AK576" t="s">
        <v>856</v>
      </c>
      <c r="AL576" t="s">
        <v>1088</v>
      </c>
      <c r="AM576" t="s">
        <v>647</v>
      </c>
      <c r="AN576" t="s">
        <v>1204</v>
      </c>
      <c r="AO576" t="s">
        <v>800</v>
      </c>
      <c r="AP576" t="s">
        <v>321</v>
      </c>
      <c r="AQ576">
        <v>0</v>
      </c>
      <c r="AR576" t="s">
        <v>559</v>
      </c>
      <c r="AS576" t="s">
        <v>1137</v>
      </c>
      <c r="AT576" t="s">
        <v>347</v>
      </c>
      <c r="AU576" t="s">
        <v>1157</v>
      </c>
      <c r="AV576" t="s">
        <v>585</v>
      </c>
      <c r="AW576" t="s">
        <v>881</v>
      </c>
    </row>
    <row r="577" spans="1:49" x14ac:dyDescent="0.2">
      <c r="A577" t="s">
        <v>278</v>
      </c>
      <c r="B577" t="s">
        <v>104</v>
      </c>
      <c r="C577">
        <v>1</v>
      </c>
      <c r="D577" t="s">
        <v>480</v>
      </c>
      <c r="E577" t="s">
        <v>705</v>
      </c>
      <c r="F577" t="s">
        <v>725</v>
      </c>
      <c r="G577" s="3">
        <v>26069</v>
      </c>
      <c r="H577" t="s">
        <v>763</v>
      </c>
      <c r="I577" s="3">
        <v>22602</v>
      </c>
      <c r="J577" t="s">
        <v>326</v>
      </c>
      <c r="K577">
        <v>1</v>
      </c>
      <c r="L577" t="s">
        <v>480</v>
      </c>
      <c r="M577">
        <v>0</v>
      </c>
      <c r="N577" t="s">
        <v>402</v>
      </c>
      <c r="O577" t="s">
        <v>576</v>
      </c>
      <c r="P577" t="s">
        <v>1383</v>
      </c>
      <c r="Q577" t="s">
        <v>355</v>
      </c>
      <c r="R577" t="s">
        <v>327</v>
      </c>
      <c r="S577">
        <v>1</v>
      </c>
      <c r="T577" t="s">
        <v>481</v>
      </c>
      <c r="U577">
        <v>0</v>
      </c>
      <c r="V577" t="s">
        <v>720</v>
      </c>
      <c r="W577" t="s">
        <v>651</v>
      </c>
      <c r="X577" t="s">
        <v>857</v>
      </c>
      <c r="Y577" t="s">
        <v>354</v>
      </c>
      <c r="Z577" t="s">
        <v>328</v>
      </c>
      <c r="AA577">
        <v>1</v>
      </c>
      <c r="AB577" t="s">
        <v>481</v>
      </c>
      <c r="AC577">
        <v>0</v>
      </c>
      <c r="AD577" t="s">
        <v>720</v>
      </c>
      <c r="AE577" t="s">
        <v>651</v>
      </c>
      <c r="AF577" t="s">
        <v>857</v>
      </c>
      <c r="AG577" t="s">
        <v>354</v>
      </c>
      <c r="AH577" t="s">
        <v>329</v>
      </c>
      <c r="AI577">
        <v>1</v>
      </c>
      <c r="AJ577" s="3">
        <v>1851</v>
      </c>
      <c r="AK577" t="s">
        <v>528</v>
      </c>
      <c r="AL577" s="3">
        <v>1169</v>
      </c>
      <c r="AM577" t="s">
        <v>480</v>
      </c>
      <c r="AN577" t="s">
        <v>1274</v>
      </c>
      <c r="AO577" s="3">
        <v>1099</v>
      </c>
      <c r="AP577" t="s">
        <v>321</v>
      </c>
      <c r="AQ577">
        <v>1</v>
      </c>
      <c r="AR577" t="s">
        <v>217</v>
      </c>
      <c r="AS577">
        <v>0</v>
      </c>
      <c r="AT577" t="s">
        <v>228</v>
      </c>
      <c r="AU577" t="s">
        <v>228</v>
      </c>
      <c r="AV577" s="3">
        <v>1171</v>
      </c>
      <c r="AW577" t="s">
        <v>350</v>
      </c>
    </row>
    <row r="578" spans="1:49" x14ac:dyDescent="0.2">
      <c r="A578" t="s">
        <v>279</v>
      </c>
      <c r="B578" t="s">
        <v>104</v>
      </c>
      <c r="C578">
        <v>0</v>
      </c>
      <c r="D578" t="s">
        <v>217</v>
      </c>
      <c r="E578" t="s">
        <v>609</v>
      </c>
      <c r="F578" t="s">
        <v>668</v>
      </c>
      <c r="G578" t="s">
        <v>653</v>
      </c>
      <c r="H578" t="s">
        <v>670</v>
      </c>
      <c r="I578" s="3">
        <v>1379</v>
      </c>
      <c r="J578" t="s">
        <v>326</v>
      </c>
      <c r="K578">
        <v>1</v>
      </c>
      <c r="L578" t="s">
        <v>217</v>
      </c>
      <c r="M578">
        <v>0</v>
      </c>
      <c r="N578" t="s">
        <v>566</v>
      </c>
      <c r="O578" t="s">
        <v>444</v>
      </c>
      <c r="P578" t="s">
        <v>1375</v>
      </c>
      <c r="Q578" t="s">
        <v>381</v>
      </c>
      <c r="R578" t="s">
        <v>327</v>
      </c>
      <c r="S578">
        <v>1</v>
      </c>
      <c r="T578" t="s">
        <v>1004</v>
      </c>
      <c r="U578">
        <v>0</v>
      </c>
      <c r="V578" t="s">
        <v>1310</v>
      </c>
      <c r="W578" t="s">
        <v>815</v>
      </c>
      <c r="X578" s="3">
        <v>1384</v>
      </c>
      <c r="Y578" t="s">
        <v>217</v>
      </c>
      <c r="Z578" t="s">
        <v>328</v>
      </c>
      <c r="AA578">
        <v>1</v>
      </c>
      <c r="AB578" t="s">
        <v>217</v>
      </c>
      <c r="AC578">
        <v>0</v>
      </c>
      <c r="AD578" t="s">
        <v>707</v>
      </c>
      <c r="AE578" t="s">
        <v>476</v>
      </c>
      <c r="AF578" t="s">
        <v>534</v>
      </c>
      <c r="AG578" t="s">
        <v>654</v>
      </c>
      <c r="AH578" t="s">
        <v>329</v>
      </c>
      <c r="AI578">
        <v>1</v>
      </c>
      <c r="AJ578" t="s">
        <v>371</v>
      </c>
      <c r="AK578" t="s">
        <v>432</v>
      </c>
      <c r="AL578" t="s">
        <v>1370</v>
      </c>
      <c r="AM578" t="s">
        <v>451</v>
      </c>
      <c r="AN578" s="3">
        <v>1341</v>
      </c>
      <c r="AO578" t="s">
        <v>666</v>
      </c>
      <c r="AP578" t="s">
        <v>321</v>
      </c>
      <c r="AQ578">
        <v>1</v>
      </c>
      <c r="AR578" t="s">
        <v>217</v>
      </c>
      <c r="AS578">
        <v>0</v>
      </c>
      <c r="AT578" t="s">
        <v>707</v>
      </c>
      <c r="AU578" t="s">
        <v>476</v>
      </c>
      <c r="AV578" t="s">
        <v>534</v>
      </c>
      <c r="AW578" t="s">
        <v>654</v>
      </c>
    </row>
    <row r="579" spans="1:49" x14ac:dyDescent="0.2">
      <c r="A579" t="s">
        <v>280</v>
      </c>
      <c r="B579" t="s">
        <v>104</v>
      </c>
      <c r="C579">
        <v>0</v>
      </c>
      <c r="D579" t="s">
        <v>217</v>
      </c>
      <c r="E579" t="s">
        <v>665</v>
      </c>
      <c r="F579" s="3">
        <v>1195</v>
      </c>
      <c r="G579" t="s">
        <v>436</v>
      </c>
      <c r="H579" s="3">
        <v>1115</v>
      </c>
      <c r="I579" t="s">
        <v>694</v>
      </c>
      <c r="J579" t="s">
        <v>326</v>
      </c>
      <c r="K579">
        <v>1</v>
      </c>
      <c r="L579" t="s">
        <v>886</v>
      </c>
      <c r="M579" t="s">
        <v>350</v>
      </c>
      <c r="N579" t="s">
        <v>1366</v>
      </c>
      <c r="O579" t="s">
        <v>1142</v>
      </c>
      <c r="P579" t="s">
        <v>1056</v>
      </c>
      <c r="Q579" t="s">
        <v>622</v>
      </c>
      <c r="R579" t="s">
        <v>327</v>
      </c>
      <c r="S579">
        <v>1</v>
      </c>
      <c r="T579" t="s">
        <v>217</v>
      </c>
      <c r="U579">
        <v>0</v>
      </c>
      <c r="V579" t="s">
        <v>228</v>
      </c>
      <c r="W579" t="s">
        <v>228</v>
      </c>
      <c r="X579" t="s">
        <v>1122</v>
      </c>
      <c r="Y579" t="s">
        <v>1252</v>
      </c>
      <c r="Z579" t="s">
        <v>328</v>
      </c>
      <c r="AA579">
        <v>1</v>
      </c>
      <c r="AB579" t="s">
        <v>385</v>
      </c>
      <c r="AC579" t="s">
        <v>1202</v>
      </c>
      <c r="AD579" t="s">
        <v>1142</v>
      </c>
      <c r="AE579" t="s">
        <v>672</v>
      </c>
      <c r="AF579" t="s">
        <v>1057</v>
      </c>
      <c r="AG579" t="s">
        <v>1266</v>
      </c>
      <c r="AH579" t="s">
        <v>329</v>
      </c>
      <c r="AI579">
        <v>0</v>
      </c>
      <c r="AJ579" t="s">
        <v>1008</v>
      </c>
      <c r="AK579" t="s">
        <v>647</v>
      </c>
      <c r="AL579" t="s">
        <v>829</v>
      </c>
      <c r="AM579" t="s">
        <v>862</v>
      </c>
      <c r="AN579" t="s">
        <v>641</v>
      </c>
      <c r="AO579" t="s">
        <v>733</v>
      </c>
      <c r="AP579" t="s">
        <v>321</v>
      </c>
      <c r="AQ579">
        <v>1</v>
      </c>
      <c r="AR579" t="s">
        <v>385</v>
      </c>
      <c r="AS579" t="s">
        <v>1202</v>
      </c>
      <c r="AT579" t="s">
        <v>1142</v>
      </c>
      <c r="AU579" t="s">
        <v>672</v>
      </c>
      <c r="AV579" t="s">
        <v>1057</v>
      </c>
      <c r="AW579" t="s">
        <v>1266</v>
      </c>
    </row>
    <row r="580" spans="1:49" x14ac:dyDescent="0.2">
      <c r="A580" t="s">
        <v>281</v>
      </c>
      <c r="B580" t="s">
        <v>104</v>
      </c>
      <c r="C580">
        <v>1</v>
      </c>
      <c r="D580" t="s">
        <v>479</v>
      </c>
      <c r="E580" t="s">
        <v>767</v>
      </c>
      <c r="F580" t="s">
        <v>421</v>
      </c>
      <c r="G580" t="s">
        <v>430</v>
      </c>
      <c r="H580" t="s">
        <v>402</v>
      </c>
      <c r="I580" t="s">
        <v>743</v>
      </c>
      <c r="J580" t="s">
        <v>326</v>
      </c>
      <c r="K580">
        <v>0</v>
      </c>
      <c r="L580" t="s">
        <v>350</v>
      </c>
      <c r="M580" t="s">
        <v>1071</v>
      </c>
      <c r="N580" t="s">
        <v>510</v>
      </c>
      <c r="O580" t="s">
        <v>1095</v>
      </c>
      <c r="P580" t="s">
        <v>1026</v>
      </c>
      <c r="Q580" t="s">
        <v>740</v>
      </c>
      <c r="R580" t="s">
        <v>327</v>
      </c>
      <c r="S580">
        <v>1</v>
      </c>
      <c r="T580" t="s">
        <v>1019</v>
      </c>
      <c r="U580">
        <v>0</v>
      </c>
      <c r="V580" t="s">
        <v>722</v>
      </c>
      <c r="W580" t="s">
        <v>217</v>
      </c>
      <c r="X580" t="s">
        <v>492</v>
      </c>
      <c r="Y580" t="s">
        <v>1413</v>
      </c>
      <c r="Z580" t="s">
        <v>328</v>
      </c>
      <c r="AA580">
        <v>0</v>
      </c>
      <c r="AB580" t="s">
        <v>458</v>
      </c>
      <c r="AC580" t="s">
        <v>503</v>
      </c>
      <c r="AD580" t="s">
        <v>1089</v>
      </c>
      <c r="AE580" t="s">
        <v>1027</v>
      </c>
      <c r="AF580" t="s">
        <v>631</v>
      </c>
      <c r="AG580" t="s">
        <v>1296</v>
      </c>
      <c r="AH580" t="s">
        <v>329</v>
      </c>
      <c r="AI580">
        <v>0</v>
      </c>
      <c r="AJ580" t="s">
        <v>741</v>
      </c>
      <c r="AK580" t="s">
        <v>415</v>
      </c>
      <c r="AL580" t="s">
        <v>1283</v>
      </c>
      <c r="AM580" t="s">
        <v>732</v>
      </c>
      <c r="AN580" t="s">
        <v>459</v>
      </c>
      <c r="AO580" t="s">
        <v>536</v>
      </c>
      <c r="AP580" t="s">
        <v>321</v>
      </c>
      <c r="AQ580">
        <v>0</v>
      </c>
      <c r="AR580" t="s">
        <v>642</v>
      </c>
      <c r="AS580" t="s">
        <v>869</v>
      </c>
      <c r="AT580" t="s">
        <v>446</v>
      </c>
      <c r="AU580" t="s">
        <v>797</v>
      </c>
      <c r="AV580" t="s">
        <v>510</v>
      </c>
      <c r="AW580" t="s">
        <v>1042</v>
      </c>
    </row>
    <row r="581" spans="1:49" x14ac:dyDescent="0.2">
      <c r="A581" t="s">
        <v>282</v>
      </c>
      <c r="B581" t="s">
        <v>104</v>
      </c>
      <c r="C581">
        <v>1</v>
      </c>
      <c r="D581" t="s">
        <v>217</v>
      </c>
      <c r="E581" t="s">
        <v>768</v>
      </c>
      <c r="F581" t="s">
        <v>769</v>
      </c>
      <c r="G581" s="3">
        <v>1321</v>
      </c>
      <c r="H581" t="s">
        <v>398</v>
      </c>
      <c r="I581" t="s">
        <v>770</v>
      </c>
      <c r="J581" t="s">
        <v>326</v>
      </c>
      <c r="K581">
        <v>1</v>
      </c>
      <c r="L581" t="s">
        <v>478</v>
      </c>
      <c r="M581">
        <v>0</v>
      </c>
      <c r="N581" t="s">
        <v>217</v>
      </c>
      <c r="O581" t="s">
        <v>608</v>
      </c>
      <c r="P581" t="s">
        <v>1185</v>
      </c>
      <c r="Q581" t="s">
        <v>1003</v>
      </c>
      <c r="R581" t="s">
        <v>327</v>
      </c>
      <c r="S581">
        <v>1</v>
      </c>
      <c r="T581" t="s">
        <v>217</v>
      </c>
      <c r="U581">
        <v>0</v>
      </c>
      <c r="V581" t="s">
        <v>228</v>
      </c>
      <c r="W581" t="s">
        <v>228</v>
      </c>
      <c r="X581" t="s">
        <v>1191</v>
      </c>
      <c r="Y581" t="s">
        <v>519</v>
      </c>
      <c r="Z581" t="s">
        <v>328</v>
      </c>
      <c r="AA581">
        <v>1</v>
      </c>
      <c r="AB581" t="s">
        <v>386</v>
      </c>
      <c r="AC581" t="s">
        <v>479</v>
      </c>
      <c r="AD581" t="s">
        <v>450</v>
      </c>
      <c r="AE581" t="s">
        <v>416</v>
      </c>
      <c r="AF581" t="s">
        <v>632</v>
      </c>
      <c r="AG581" t="s">
        <v>395</v>
      </c>
      <c r="AH581" t="s">
        <v>329</v>
      </c>
      <c r="AI581">
        <v>1</v>
      </c>
      <c r="AJ581" t="s">
        <v>442</v>
      </c>
      <c r="AK581" t="s">
        <v>1112</v>
      </c>
      <c r="AL581" t="s">
        <v>1259</v>
      </c>
      <c r="AM581" t="s">
        <v>813</v>
      </c>
      <c r="AN581" t="s">
        <v>676</v>
      </c>
      <c r="AO581" t="s">
        <v>217</v>
      </c>
      <c r="AP581" t="s">
        <v>321</v>
      </c>
      <c r="AQ581">
        <v>1</v>
      </c>
      <c r="AR581" t="s">
        <v>217</v>
      </c>
      <c r="AS581">
        <v>0</v>
      </c>
      <c r="AT581" t="s">
        <v>228</v>
      </c>
      <c r="AU581" t="s">
        <v>228</v>
      </c>
      <c r="AV581" t="s">
        <v>1191</v>
      </c>
      <c r="AW581" t="s">
        <v>519</v>
      </c>
    </row>
    <row r="582" spans="1:49" x14ac:dyDescent="0.2">
      <c r="A582" t="s">
        <v>283</v>
      </c>
      <c r="B582" t="s">
        <v>104</v>
      </c>
      <c r="C582">
        <v>0</v>
      </c>
      <c r="D582" t="s">
        <v>217</v>
      </c>
      <c r="E582" t="s">
        <v>617</v>
      </c>
      <c r="F582" s="3">
        <v>1195</v>
      </c>
      <c r="G582" t="s">
        <v>773</v>
      </c>
      <c r="H582" s="3">
        <v>1115</v>
      </c>
      <c r="I582" t="s">
        <v>661</v>
      </c>
      <c r="J582" t="s">
        <v>326</v>
      </c>
      <c r="K582">
        <v>1</v>
      </c>
      <c r="L582" s="3">
        <v>1254</v>
      </c>
      <c r="M582" t="s">
        <v>473</v>
      </c>
      <c r="N582" t="s">
        <v>450</v>
      </c>
      <c r="O582" t="s">
        <v>467</v>
      </c>
      <c r="P582" t="s">
        <v>1135</v>
      </c>
      <c r="Q582" t="s">
        <v>661</v>
      </c>
      <c r="R582" t="s">
        <v>327</v>
      </c>
      <c r="S582">
        <v>1</v>
      </c>
      <c r="T582" t="s">
        <v>620</v>
      </c>
      <c r="U582">
        <v>0</v>
      </c>
      <c r="V582" t="s">
        <v>1011</v>
      </c>
      <c r="W582" t="s">
        <v>217</v>
      </c>
      <c r="X582" t="s">
        <v>1315</v>
      </c>
      <c r="Y582" t="s">
        <v>458</v>
      </c>
      <c r="Z582" t="s">
        <v>328</v>
      </c>
      <c r="AA582">
        <v>1</v>
      </c>
      <c r="AB582" t="s">
        <v>576</v>
      </c>
      <c r="AC582" t="s">
        <v>1392</v>
      </c>
      <c r="AD582" t="s">
        <v>1139</v>
      </c>
      <c r="AE582" t="s">
        <v>337</v>
      </c>
      <c r="AF582" t="s">
        <v>489</v>
      </c>
      <c r="AG582" t="s">
        <v>479</v>
      </c>
      <c r="AH582" t="s">
        <v>329</v>
      </c>
      <c r="AI582">
        <v>0</v>
      </c>
      <c r="AJ582" t="s">
        <v>558</v>
      </c>
      <c r="AK582" t="s">
        <v>1143</v>
      </c>
      <c r="AL582" t="s">
        <v>695</v>
      </c>
      <c r="AM582" t="s">
        <v>365</v>
      </c>
      <c r="AN582" t="s">
        <v>369</v>
      </c>
      <c r="AO582" t="s">
        <v>378</v>
      </c>
      <c r="AP582" t="s">
        <v>321</v>
      </c>
      <c r="AQ582">
        <v>1</v>
      </c>
      <c r="AR582" t="s">
        <v>576</v>
      </c>
      <c r="AS582" t="s">
        <v>1392</v>
      </c>
      <c r="AT582" t="s">
        <v>1139</v>
      </c>
      <c r="AU582" t="s">
        <v>337</v>
      </c>
      <c r="AV582" t="s">
        <v>489</v>
      </c>
      <c r="AW582" t="s">
        <v>479</v>
      </c>
    </row>
    <row r="583" spans="1:49" x14ac:dyDescent="0.2">
      <c r="A583" t="s">
        <v>284</v>
      </c>
      <c r="B583" t="s">
        <v>104</v>
      </c>
      <c r="C583">
        <v>1</v>
      </c>
      <c r="D583" t="s">
        <v>481</v>
      </c>
      <c r="E583" t="s">
        <v>776</v>
      </c>
      <c r="F583" t="s">
        <v>777</v>
      </c>
      <c r="G583" t="s">
        <v>778</v>
      </c>
      <c r="H583" t="s">
        <v>779</v>
      </c>
      <c r="I583" t="s">
        <v>780</v>
      </c>
      <c r="J583" t="s">
        <v>326</v>
      </c>
      <c r="K583">
        <v>1</v>
      </c>
      <c r="L583" t="s">
        <v>481</v>
      </c>
      <c r="M583" t="s">
        <v>1313</v>
      </c>
      <c r="N583" t="s">
        <v>1269</v>
      </c>
      <c r="O583" t="s">
        <v>372</v>
      </c>
      <c r="P583" t="s">
        <v>1252</v>
      </c>
      <c r="Q583" t="s">
        <v>1139</v>
      </c>
      <c r="R583" t="s">
        <v>327</v>
      </c>
      <c r="S583">
        <v>1</v>
      </c>
      <c r="T583" s="3">
        <v>1336</v>
      </c>
      <c r="U583">
        <v>0</v>
      </c>
      <c r="V583" s="3">
        <v>1102</v>
      </c>
      <c r="W583" t="s">
        <v>217</v>
      </c>
      <c r="X583" t="s">
        <v>816</v>
      </c>
      <c r="Y583" t="s">
        <v>863</v>
      </c>
      <c r="Z583" t="s">
        <v>328</v>
      </c>
      <c r="AA583">
        <v>1</v>
      </c>
      <c r="AB583" t="s">
        <v>425</v>
      </c>
      <c r="AC583" t="s">
        <v>787</v>
      </c>
      <c r="AD583" t="s">
        <v>603</v>
      </c>
      <c r="AE583" t="s">
        <v>1342</v>
      </c>
      <c r="AF583" t="s">
        <v>1113</v>
      </c>
      <c r="AG583" t="s">
        <v>1092</v>
      </c>
      <c r="AH583" t="s">
        <v>329</v>
      </c>
      <c r="AI583">
        <v>0</v>
      </c>
      <c r="AJ583" t="s">
        <v>595</v>
      </c>
      <c r="AK583" t="s">
        <v>879</v>
      </c>
      <c r="AL583" t="s">
        <v>1134</v>
      </c>
      <c r="AM583" t="s">
        <v>1177</v>
      </c>
      <c r="AN583" t="s">
        <v>1362</v>
      </c>
      <c r="AO583" t="s">
        <v>338</v>
      </c>
      <c r="AP583" t="s">
        <v>321</v>
      </c>
      <c r="AQ583">
        <v>1</v>
      </c>
      <c r="AR583" t="s">
        <v>330</v>
      </c>
      <c r="AS583" t="s">
        <v>661</v>
      </c>
      <c r="AT583" t="s">
        <v>1113</v>
      </c>
      <c r="AU583" t="s">
        <v>1092</v>
      </c>
      <c r="AV583" t="s">
        <v>603</v>
      </c>
      <c r="AW583" t="s">
        <v>1342</v>
      </c>
    </row>
    <row r="584" spans="1:49" x14ac:dyDescent="0.2">
      <c r="A584" t="s">
        <v>285</v>
      </c>
      <c r="B584" t="s">
        <v>104</v>
      </c>
      <c r="C584">
        <v>0</v>
      </c>
      <c r="D584" t="s">
        <v>217</v>
      </c>
      <c r="E584" t="s">
        <v>783</v>
      </c>
      <c r="F584" s="3">
        <v>1195</v>
      </c>
      <c r="G584" t="s">
        <v>612</v>
      </c>
      <c r="H584" s="3">
        <v>1115</v>
      </c>
      <c r="I584" t="s">
        <v>784</v>
      </c>
      <c r="J584" t="s">
        <v>326</v>
      </c>
      <c r="K584">
        <v>1</v>
      </c>
      <c r="L584" t="s">
        <v>1320</v>
      </c>
      <c r="M584" t="s">
        <v>606</v>
      </c>
      <c r="N584" t="s">
        <v>450</v>
      </c>
      <c r="O584" t="s">
        <v>775</v>
      </c>
      <c r="P584" t="s">
        <v>1135</v>
      </c>
      <c r="Q584" t="s">
        <v>1318</v>
      </c>
      <c r="R584" t="s">
        <v>327</v>
      </c>
      <c r="S584">
        <v>1</v>
      </c>
      <c r="T584" t="s">
        <v>217</v>
      </c>
      <c r="U584">
        <v>0</v>
      </c>
      <c r="V584" t="s">
        <v>228</v>
      </c>
      <c r="W584" t="s">
        <v>228</v>
      </c>
      <c r="X584" t="s">
        <v>1122</v>
      </c>
      <c r="Y584" t="s">
        <v>1248</v>
      </c>
      <c r="Z584" t="s">
        <v>328</v>
      </c>
      <c r="AA584">
        <v>1</v>
      </c>
      <c r="AB584" t="s">
        <v>478</v>
      </c>
      <c r="AC584" t="s">
        <v>1191</v>
      </c>
      <c r="AD584" t="s">
        <v>1060</v>
      </c>
      <c r="AE584" t="s">
        <v>1042</v>
      </c>
      <c r="AF584" t="s">
        <v>1132</v>
      </c>
      <c r="AG584" t="s">
        <v>217</v>
      </c>
      <c r="AH584" t="s">
        <v>329</v>
      </c>
      <c r="AI584">
        <v>0</v>
      </c>
      <c r="AJ584" t="s">
        <v>554</v>
      </c>
      <c r="AK584" t="s">
        <v>761</v>
      </c>
      <c r="AL584" t="s">
        <v>1368</v>
      </c>
      <c r="AM584" t="s">
        <v>436</v>
      </c>
      <c r="AN584" t="s">
        <v>772</v>
      </c>
      <c r="AO584" t="s">
        <v>1065</v>
      </c>
      <c r="AP584" t="s">
        <v>321</v>
      </c>
      <c r="AQ584">
        <v>0</v>
      </c>
      <c r="AR584" t="s">
        <v>467</v>
      </c>
      <c r="AS584" t="s">
        <v>1163</v>
      </c>
      <c r="AT584" t="s">
        <v>1017</v>
      </c>
      <c r="AU584" t="s">
        <v>511</v>
      </c>
      <c r="AV584" s="3">
        <v>1007</v>
      </c>
      <c r="AW584" t="s">
        <v>588</v>
      </c>
    </row>
    <row r="585" spans="1:49" x14ac:dyDescent="0.2">
      <c r="A585" t="s">
        <v>286</v>
      </c>
      <c r="B585" t="s">
        <v>104</v>
      </c>
      <c r="C585">
        <v>0</v>
      </c>
      <c r="D585" t="s">
        <v>217</v>
      </c>
      <c r="E585" t="s">
        <v>785</v>
      </c>
      <c r="F585" t="s">
        <v>745</v>
      </c>
      <c r="G585" t="s">
        <v>786</v>
      </c>
      <c r="H585" t="s">
        <v>746</v>
      </c>
      <c r="I585" t="s">
        <v>545</v>
      </c>
      <c r="J585" t="s">
        <v>326</v>
      </c>
      <c r="K585">
        <v>1</v>
      </c>
      <c r="L585" t="s">
        <v>1187</v>
      </c>
      <c r="M585">
        <v>0</v>
      </c>
      <c r="N585" t="s">
        <v>217</v>
      </c>
      <c r="O585" t="s">
        <v>660</v>
      </c>
      <c r="P585" t="s">
        <v>1052</v>
      </c>
      <c r="Q585" t="s">
        <v>658</v>
      </c>
      <c r="R585" t="s">
        <v>327</v>
      </c>
      <c r="S585">
        <v>0</v>
      </c>
      <c r="T585" t="s">
        <v>217</v>
      </c>
      <c r="U585">
        <v>0</v>
      </c>
      <c r="V585" t="s">
        <v>228</v>
      </c>
      <c r="W585" t="s">
        <v>228</v>
      </c>
      <c r="X585" t="s">
        <v>598</v>
      </c>
      <c r="Y585" t="s">
        <v>1303</v>
      </c>
      <c r="Z585" t="s">
        <v>328</v>
      </c>
      <c r="AA585">
        <v>1</v>
      </c>
      <c r="AB585" t="s">
        <v>642</v>
      </c>
      <c r="AC585" t="s">
        <v>831</v>
      </c>
      <c r="AD585" t="s">
        <v>1226</v>
      </c>
      <c r="AE585" t="s">
        <v>619</v>
      </c>
      <c r="AF585" t="s">
        <v>581</v>
      </c>
      <c r="AG585" t="s">
        <v>1030</v>
      </c>
      <c r="AH585" t="s">
        <v>329</v>
      </c>
      <c r="AI585">
        <v>0</v>
      </c>
      <c r="AJ585" t="s">
        <v>471</v>
      </c>
      <c r="AK585" t="s">
        <v>420</v>
      </c>
      <c r="AL585" t="s">
        <v>811</v>
      </c>
      <c r="AM585" t="s">
        <v>530</v>
      </c>
      <c r="AN585" t="s">
        <v>217</v>
      </c>
      <c r="AO585" t="s">
        <v>1017</v>
      </c>
      <c r="AP585" t="s">
        <v>321</v>
      </c>
      <c r="AQ585">
        <v>1</v>
      </c>
      <c r="AR585" t="s">
        <v>636</v>
      </c>
      <c r="AS585" t="s">
        <v>387</v>
      </c>
      <c r="AT585" t="s">
        <v>581</v>
      </c>
      <c r="AU585" t="s">
        <v>1030</v>
      </c>
      <c r="AV585" t="s">
        <v>1226</v>
      </c>
      <c r="AW585" t="s">
        <v>619</v>
      </c>
    </row>
    <row r="586" spans="1:49" x14ac:dyDescent="0.2">
      <c r="A586" t="s">
        <v>287</v>
      </c>
      <c r="B586" t="s">
        <v>104</v>
      </c>
      <c r="C586">
        <v>0</v>
      </c>
      <c r="D586" t="s">
        <v>217</v>
      </c>
      <c r="E586" t="s">
        <v>787</v>
      </c>
      <c r="F586" s="3">
        <v>1195</v>
      </c>
      <c r="G586" t="s">
        <v>788</v>
      </c>
      <c r="H586" s="3">
        <v>1115</v>
      </c>
      <c r="I586" t="s">
        <v>789</v>
      </c>
      <c r="J586" t="s">
        <v>326</v>
      </c>
      <c r="K586">
        <v>1</v>
      </c>
      <c r="L586" t="s">
        <v>343</v>
      </c>
      <c r="M586" t="s">
        <v>1164</v>
      </c>
      <c r="N586" t="s">
        <v>450</v>
      </c>
      <c r="O586" t="s">
        <v>507</v>
      </c>
      <c r="P586" t="s">
        <v>1135</v>
      </c>
      <c r="Q586" t="s">
        <v>695</v>
      </c>
      <c r="R586" t="s">
        <v>327</v>
      </c>
      <c r="S586">
        <v>1</v>
      </c>
      <c r="T586" t="s">
        <v>217</v>
      </c>
      <c r="U586">
        <v>0</v>
      </c>
      <c r="V586" t="s">
        <v>228</v>
      </c>
      <c r="W586" t="s">
        <v>228</v>
      </c>
      <c r="X586" t="s">
        <v>1122</v>
      </c>
      <c r="Y586" t="s">
        <v>757</v>
      </c>
      <c r="Z586" t="s">
        <v>328</v>
      </c>
      <c r="AA586">
        <v>1</v>
      </c>
      <c r="AB586" t="s">
        <v>362</v>
      </c>
      <c r="AC586" t="s">
        <v>1335</v>
      </c>
      <c r="AD586" t="s">
        <v>1133</v>
      </c>
      <c r="AE586" t="s">
        <v>567</v>
      </c>
      <c r="AF586" t="s">
        <v>767</v>
      </c>
      <c r="AG586" t="s">
        <v>748</v>
      </c>
      <c r="AH586" t="s">
        <v>329</v>
      </c>
      <c r="AI586">
        <v>0</v>
      </c>
      <c r="AJ586" t="s">
        <v>508</v>
      </c>
      <c r="AK586" t="s">
        <v>627</v>
      </c>
      <c r="AL586" t="s">
        <v>654</v>
      </c>
      <c r="AM586" t="s">
        <v>1042</v>
      </c>
      <c r="AN586" t="s">
        <v>754</v>
      </c>
      <c r="AO586" t="s">
        <v>715</v>
      </c>
      <c r="AP586" t="s">
        <v>321</v>
      </c>
      <c r="AQ586">
        <v>1</v>
      </c>
      <c r="AR586" t="s">
        <v>362</v>
      </c>
      <c r="AS586" t="s">
        <v>1335</v>
      </c>
      <c r="AT586" t="s">
        <v>1133</v>
      </c>
      <c r="AU586" t="s">
        <v>567</v>
      </c>
      <c r="AV586" t="s">
        <v>767</v>
      </c>
      <c r="AW586" t="s">
        <v>748</v>
      </c>
    </row>
    <row r="587" spans="1:49" x14ac:dyDescent="0.2">
      <c r="A587" t="s">
        <v>288</v>
      </c>
      <c r="B587" t="s">
        <v>104</v>
      </c>
      <c r="C587">
        <v>0</v>
      </c>
      <c r="D587" t="s">
        <v>217</v>
      </c>
      <c r="E587" t="s">
        <v>790</v>
      </c>
      <c r="F587" s="3">
        <v>1195</v>
      </c>
      <c r="G587" t="s">
        <v>791</v>
      </c>
      <c r="H587" s="3">
        <v>1115</v>
      </c>
      <c r="I587" t="s">
        <v>792</v>
      </c>
      <c r="J587" t="s">
        <v>326</v>
      </c>
      <c r="K587">
        <v>1</v>
      </c>
      <c r="L587" t="s">
        <v>1223</v>
      </c>
      <c r="M587" t="s">
        <v>671</v>
      </c>
      <c r="N587" t="s">
        <v>450</v>
      </c>
      <c r="O587" t="s">
        <v>765</v>
      </c>
      <c r="P587" t="s">
        <v>1135</v>
      </c>
      <c r="Q587" t="s">
        <v>410</v>
      </c>
      <c r="R587" t="s">
        <v>327</v>
      </c>
      <c r="S587">
        <v>1</v>
      </c>
      <c r="T587" t="s">
        <v>217</v>
      </c>
      <c r="U587">
        <v>0</v>
      </c>
      <c r="V587" t="s">
        <v>228</v>
      </c>
      <c r="W587" t="s">
        <v>228</v>
      </c>
      <c r="X587" t="s">
        <v>1122</v>
      </c>
      <c r="Y587" t="s">
        <v>647</v>
      </c>
      <c r="Z587" t="s">
        <v>328</v>
      </c>
      <c r="AA587">
        <v>1</v>
      </c>
      <c r="AB587" t="s">
        <v>217</v>
      </c>
      <c r="AC587" t="s">
        <v>1191</v>
      </c>
      <c r="AD587" t="s">
        <v>439</v>
      </c>
      <c r="AE587" t="s">
        <v>732</v>
      </c>
      <c r="AF587" t="s">
        <v>887</v>
      </c>
      <c r="AG587" t="s">
        <v>343</v>
      </c>
      <c r="AH587" t="s">
        <v>329</v>
      </c>
      <c r="AI587">
        <v>0</v>
      </c>
      <c r="AJ587" t="s">
        <v>554</v>
      </c>
      <c r="AK587" t="s">
        <v>1414</v>
      </c>
      <c r="AL587" t="s">
        <v>1368</v>
      </c>
      <c r="AM587" t="s">
        <v>1380</v>
      </c>
      <c r="AN587" t="s">
        <v>772</v>
      </c>
      <c r="AO587" t="s">
        <v>854</v>
      </c>
      <c r="AP587" t="s">
        <v>321</v>
      </c>
      <c r="AQ587">
        <v>1</v>
      </c>
      <c r="AR587" t="s">
        <v>217</v>
      </c>
      <c r="AS587" t="s">
        <v>1191</v>
      </c>
      <c r="AT587" t="s">
        <v>439</v>
      </c>
      <c r="AU587" t="s">
        <v>732</v>
      </c>
      <c r="AV587" t="s">
        <v>887</v>
      </c>
      <c r="AW587" t="s">
        <v>343</v>
      </c>
    </row>
    <row r="588" spans="1:49" x14ac:dyDescent="0.2">
      <c r="A588" t="s">
        <v>289</v>
      </c>
      <c r="B588" t="s">
        <v>104</v>
      </c>
      <c r="C588">
        <v>0</v>
      </c>
      <c r="D588" t="s">
        <v>343</v>
      </c>
      <c r="E588" t="s">
        <v>363</v>
      </c>
      <c r="F588" t="s">
        <v>528</v>
      </c>
      <c r="G588" s="3">
        <v>1297</v>
      </c>
      <c r="H588" t="s">
        <v>795</v>
      </c>
      <c r="I588" t="s">
        <v>796</v>
      </c>
      <c r="J588" t="s">
        <v>326</v>
      </c>
      <c r="K588">
        <v>1</v>
      </c>
      <c r="L588" s="3">
        <v>1033</v>
      </c>
      <c r="M588">
        <v>0</v>
      </c>
      <c r="N588" t="s">
        <v>1104</v>
      </c>
      <c r="O588" t="s">
        <v>217</v>
      </c>
      <c r="P588" t="s">
        <v>783</v>
      </c>
      <c r="Q588" t="s">
        <v>1037</v>
      </c>
      <c r="R588" t="s">
        <v>327</v>
      </c>
      <c r="S588">
        <v>1</v>
      </c>
      <c r="T588" t="s">
        <v>217</v>
      </c>
      <c r="U588">
        <v>0</v>
      </c>
      <c r="V588" t="s">
        <v>228</v>
      </c>
      <c r="W588" t="s">
        <v>228</v>
      </c>
      <c r="X588" t="s">
        <v>1185</v>
      </c>
      <c r="Y588" t="s">
        <v>1319</v>
      </c>
      <c r="Z588" t="s">
        <v>328</v>
      </c>
      <c r="AA588">
        <v>0</v>
      </c>
      <c r="AB588" t="s">
        <v>343</v>
      </c>
      <c r="AC588" t="s">
        <v>1119</v>
      </c>
      <c r="AD588" t="s">
        <v>1206</v>
      </c>
      <c r="AE588" t="s">
        <v>1107</v>
      </c>
      <c r="AF588" t="s">
        <v>217</v>
      </c>
      <c r="AG588" t="s">
        <v>886</v>
      </c>
      <c r="AH588" t="s">
        <v>329</v>
      </c>
      <c r="AI588">
        <v>1</v>
      </c>
      <c r="AJ588" t="s">
        <v>559</v>
      </c>
      <c r="AK588" t="s">
        <v>1371</v>
      </c>
      <c r="AL588" s="3">
        <v>1176</v>
      </c>
      <c r="AM588" t="s">
        <v>497</v>
      </c>
      <c r="AN588" t="s">
        <v>838</v>
      </c>
      <c r="AO588" t="s">
        <v>859</v>
      </c>
      <c r="AP588" t="s">
        <v>321</v>
      </c>
      <c r="AQ588">
        <v>1</v>
      </c>
      <c r="AR588" t="s">
        <v>217</v>
      </c>
      <c r="AS588">
        <v>0</v>
      </c>
      <c r="AT588" t="s">
        <v>228</v>
      </c>
      <c r="AU588" t="s">
        <v>228</v>
      </c>
      <c r="AV588" t="s">
        <v>1185</v>
      </c>
      <c r="AW588" t="s">
        <v>1319</v>
      </c>
    </row>
    <row r="589" spans="1:49" x14ac:dyDescent="0.2">
      <c r="A589" t="s">
        <v>290</v>
      </c>
      <c r="B589" t="s">
        <v>104</v>
      </c>
      <c r="C589">
        <v>0</v>
      </c>
      <c r="D589" t="s">
        <v>217</v>
      </c>
      <c r="E589" t="s">
        <v>799</v>
      </c>
      <c r="F589" t="s">
        <v>800</v>
      </c>
      <c r="G589" t="s">
        <v>537</v>
      </c>
      <c r="H589" t="s">
        <v>801</v>
      </c>
      <c r="I589" t="s">
        <v>802</v>
      </c>
      <c r="J589" t="s">
        <v>326</v>
      </c>
      <c r="K589">
        <v>1</v>
      </c>
      <c r="L589" t="s">
        <v>500</v>
      </c>
      <c r="M589" t="s">
        <v>534</v>
      </c>
      <c r="N589" t="s">
        <v>421</v>
      </c>
      <c r="O589" t="s">
        <v>840</v>
      </c>
      <c r="P589" t="s">
        <v>1066</v>
      </c>
      <c r="Q589" t="s">
        <v>884</v>
      </c>
      <c r="R589" t="s">
        <v>327</v>
      </c>
      <c r="S589">
        <v>0</v>
      </c>
      <c r="T589" t="s">
        <v>555</v>
      </c>
      <c r="U589">
        <v>0</v>
      </c>
      <c r="V589" t="s">
        <v>348</v>
      </c>
      <c r="W589" t="s">
        <v>670</v>
      </c>
      <c r="X589" t="s">
        <v>572</v>
      </c>
      <c r="Y589" t="s">
        <v>1231</v>
      </c>
      <c r="Z589" t="s">
        <v>328</v>
      </c>
      <c r="AA589">
        <v>0</v>
      </c>
      <c r="AB589" t="s">
        <v>596</v>
      </c>
      <c r="AC589" t="s">
        <v>691</v>
      </c>
      <c r="AD589" t="s">
        <v>572</v>
      </c>
      <c r="AE589" t="s">
        <v>858</v>
      </c>
      <c r="AF589" t="s">
        <v>1121</v>
      </c>
      <c r="AG589" t="s">
        <v>1162</v>
      </c>
      <c r="AH589" t="s">
        <v>329</v>
      </c>
      <c r="AI589">
        <v>0</v>
      </c>
      <c r="AJ589" t="s">
        <v>478</v>
      </c>
      <c r="AK589" t="s">
        <v>769</v>
      </c>
      <c r="AL589" t="s">
        <v>1184</v>
      </c>
      <c r="AM589" t="s">
        <v>837</v>
      </c>
      <c r="AN589" t="s">
        <v>1036</v>
      </c>
      <c r="AO589" t="s">
        <v>1028</v>
      </c>
      <c r="AP589" t="s">
        <v>321</v>
      </c>
      <c r="AQ589">
        <v>0</v>
      </c>
      <c r="AR589" t="s">
        <v>576</v>
      </c>
      <c r="AS589" t="s">
        <v>1334</v>
      </c>
      <c r="AT589" t="s">
        <v>1122</v>
      </c>
      <c r="AU589" t="s">
        <v>394</v>
      </c>
      <c r="AV589" t="s">
        <v>368</v>
      </c>
      <c r="AW589" t="s">
        <v>1034</v>
      </c>
    </row>
    <row r="590" spans="1:49" x14ac:dyDescent="0.2">
      <c r="A590" t="s">
        <v>291</v>
      </c>
      <c r="B590" t="s">
        <v>104</v>
      </c>
      <c r="C590">
        <v>0</v>
      </c>
      <c r="D590" t="s">
        <v>675</v>
      </c>
      <c r="E590" t="s">
        <v>806</v>
      </c>
      <c r="F590" t="s">
        <v>476</v>
      </c>
      <c r="G590" t="s">
        <v>378</v>
      </c>
      <c r="H590" t="s">
        <v>807</v>
      </c>
      <c r="I590" t="s">
        <v>645</v>
      </c>
      <c r="J590" t="s">
        <v>326</v>
      </c>
      <c r="K590">
        <v>1</v>
      </c>
      <c r="L590" t="s">
        <v>596</v>
      </c>
      <c r="M590" t="s">
        <v>474</v>
      </c>
      <c r="N590" t="s">
        <v>510</v>
      </c>
      <c r="O590" t="s">
        <v>603</v>
      </c>
      <c r="P590" t="s">
        <v>1162</v>
      </c>
      <c r="Q590" t="s">
        <v>1136</v>
      </c>
      <c r="R590" t="s">
        <v>327</v>
      </c>
      <c r="S590">
        <v>1</v>
      </c>
      <c r="T590" t="s">
        <v>559</v>
      </c>
      <c r="U590">
        <v>0</v>
      </c>
      <c r="V590" t="s">
        <v>466</v>
      </c>
      <c r="W590" t="s">
        <v>751</v>
      </c>
      <c r="X590" t="s">
        <v>1007</v>
      </c>
      <c r="Y590" t="s">
        <v>455</v>
      </c>
      <c r="Z590" t="s">
        <v>328</v>
      </c>
      <c r="AA590">
        <v>1</v>
      </c>
      <c r="AB590" t="s">
        <v>864</v>
      </c>
      <c r="AC590" t="s">
        <v>836</v>
      </c>
      <c r="AD590" t="s">
        <v>1068</v>
      </c>
      <c r="AE590" t="s">
        <v>500</v>
      </c>
      <c r="AF590" t="s">
        <v>639</v>
      </c>
      <c r="AG590" t="s">
        <v>765</v>
      </c>
      <c r="AH590" t="s">
        <v>329</v>
      </c>
      <c r="AI590">
        <v>0</v>
      </c>
      <c r="AJ590" t="s">
        <v>590</v>
      </c>
      <c r="AK590" t="s">
        <v>856</v>
      </c>
      <c r="AL590" t="s">
        <v>1088</v>
      </c>
      <c r="AM590" t="s">
        <v>603</v>
      </c>
      <c r="AN590" t="s">
        <v>1113</v>
      </c>
      <c r="AO590" t="s">
        <v>717</v>
      </c>
      <c r="AP590" t="s">
        <v>321</v>
      </c>
      <c r="AQ590">
        <v>0</v>
      </c>
      <c r="AR590" t="s">
        <v>480</v>
      </c>
      <c r="AS590" t="s">
        <v>357</v>
      </c>
      <c r="AT590" t="s">
        <v>583</v>
      </c>
      <c r="AU590" t="s">
        <v>619</v>
      </c>
      <c r="AV590" t="s">
        <v>727</v>
      </c>
      <c r="AW590" t="s">
        <v>499</v>
      </c>
    </row>
    <row r="591" spans="1:49" x14ac:dyDescent="0.2">
      <c r="A591" t="s">
        <v>292</v>
      </c>
      <c r="B591" t="s">
        <v>104</v>
      </c>
      <c r="C591">
        <v>1</v>
      </c>
      <c r="D591" t="s">
        <v>343</v>
      </c>
      <c r="E591" t="s">
        <v>363</v>
      </c>
      <c r="F591" t="s">
        <v>647</v>
      </c>
      <c r="G591" t="s">
        <v>365</v>
      </c>
      <c r="H591" t="s">
        <v>808</v>
      </c>
      <c r="I591" t="s">
        <v>367</v>
      </c>
      <c r="J591" t="s">
        <v>326</v>
      </c>
      <c r="K591">
        <v>1</v>
      </c>
      <c r="L591" t="s">
        <v>217</v>
      </c>
      <c r="M591" t="s">
        <v>1090</v>
      </c>
      <c r="N591" t="s">
        <v>1415</v>
      </c>
      <c r="O591" t="s">
        <v>1369</v>
      </c>
      <c r="P591" t="s">
        <v>1385</v>
      </c>
      <c r="Q591" t="s">
        <v>1233</v>
      </c>
      <c r="R591" t="s">
        <v>327</v>
      </c>
      <c r="S591">
        <v>1</v>
      </c>
      <c r="T591" t="s">
        <v>871</v>
      </c>
      <c r="U591">
        <v>0</v>
      </c>
      <c r="V591" t="s">
        <v>786</v>
      </c>
      <c r="W591" s="3">
        <v>1171</v>
      </c>
      <c r="X591" t="s">
        <v>217</v>
      </c>
      <c r="Y591" s="3">
        <v>1306</v>
      </c>
      <c r="Z591" t="s">
        <v>328</v>
      </c>
      <c r="AA591">
        <v>1</v>
      </c>
      <c r="AB591" t="s">
        <v>813</v>
      </c>
      <c r="AC591" t="s">
        <v>431</v>
      </c>
      <c r="AD591" t="s">
        <v>817</v>
      </c>
      <c r="AE591" t="s">
        <v>611</v>
      </c>
      <c r="AF591" t="s">
        <v>1135</v>
      </c>
      <c r="AG591" t="s">
        <v>625</v>
      </c>
      <c r="AH591" t="s">
        <v>329</v>
      </c>
      <c r="AI591">
        <v>1</v>
      </c>
      <c r="AJ591" t="s">
        <v>572</v>
      </c>
      <c r="AK591" t="s">
        <v>645</v>
      </c>
      <c r="AL591" t="s">
        <v>1389</v>
      </c>
      <c r="AM591" t="s">
        <v>1416</v>
      </c>
      <c r="AN591" t="s">
        <v>701</v>
      </c>
      <c r="AO591" t="s">
        <v>833</v>
      </c>
      <c r="AP591" t="s">
        <v>321</v>
      </c>
      <c r="AQ591">
        <v>1</v>
      </c>
      <c r="AR591" t="s">
        <v>480</v>
      </c>
      <c r="AS591" t="s">
        <v>1339</v>
      </c>
      <c r="AT591" t="s">
        <v>408</v>
      </c>
      <c r="AU591" t="s">
        <v>451</v>
      </c>
      <c r="AV591" t="s">
        <v>641</v>
      </c>
      <c r="AW591" t="s">
        <v>847</v>
      </c>
    </row>
    <row r="592" spans="1:49" x14ac:dyDescent="0.2">
      <c r="A592" t="s">
        <v>293</v>
      </c>
      <c r="B592" t="s">
        <v>104</v>
      </c>
      <c r="C592">
        <v>1</v>
      </c>
      <c r="D592" t="s">
        <v>217</v>
      </c>
      <c r="E592" t="s">
        <v>810</v>
      </c>
      <c r="F592" t="s">
        <v>811</v>
      </c>
      <c r="G592" t="s">
        <v>564</v>
      </c>
      <c r="H592" t="s">
        <v>812</v>
      </c>
      <c r="I592" t="s">
        <v>813</v>
      </c>
      <c r="J592" t="s">
        <v>326</v>
      </c>
      <c r="K592">
        <v>0</v>
      </c>
      <c r="L592" t="s">
        <v>1105</v>
      </c>
      <c r="M592">
        <v>0</v>
      </c>
      <c r="N592" t="s">
        <v>1043</v>
      </c>
      <c r="O592" s="3">
        <v>2106</v>
      </c>
      <c r="P592" t="s">
        <v>1041</v>
      </c>
      <c r="Q592" s="3">
        <v>1219</v>
      </c>
      <c r="R592" t="s">
        <v>327</v>
      </c>
      <c r="S592">
        <v>0</v>
      </c>
      <c r="T592" s="3">
        <v>1198</v>
      </c>
      <c r="U592">
        <v>0</v>
      </c>
      <c r="V592" t="s">
        <v>658</v>
      </c>
      <c r="W592" t="s">
        <v>408</v>
      </c>
      <c r="X592" t="s">
        <v>1099</v>
      </c>
      <c r="Y592" t="s">
        <v>1316</v>
      </c>
      <c r="Z592" t="s">
        <v>328</v>
      </c>
      <c r="AA592">
        <v>1</v>
      </c>
      <c r="AB592" t="s">
        <v>368</v>
      </c>
      <c r="AC592" t="s">
        <v>779</v>
      </c>
      <c r="AD592" t="s">
        <v>844</v>
      </c>
      <c r="AE592" t="s">
        <v>1207</v>
      </c>
      <c r="AF592" t="s">
        <v>1338</v>
      </c>
      <c r="AG592" t="s">
        <v>1042</v>
      </c>
      <c r="AH592" t="s">
        <v>329</v>
      </c>
      <c r="AI592">
        <v>0</v>
      </c>
      <c r="AJ592" t="s">
        <v>1103</v>
      </c>
      <c r="AK592" t="s">
        <v>453</v>
      </c>
      <c r="AL592" t="s">
        <v>819</v>
      </c>
      <c r="AM592" t="s">
        <v>790</v>
      </c>
      <c r="AN592" t="s">
        <v>646</v>
      </c>
      <c r="AO592" t="s">
        <v>1183</v>
      </c>
      <c r="AP592" t="s">
        <v>321</v>
      </c>
      <c r="AQ592">
        <v>0</v>
      </c>
      <c r="AR592" t="s">
        <v>560</v>
      </c>
      <c r="AS592" t="s">
        <v>1181</v>
      </c>
      <c r="AT592" t="s">
        <v>1187</v>
      </c>
      <c r="AU592" t="s">
        <v>578</v>
      </c>
      <c r="AV592" t="s">
        <v>1184</v>
      </c>
      <c r="AW592" t="s">
        <v>426</v>
      </c>
    </row>
    <row r="593" spans="1:49" x14ac:dyDescent="0.2">
      <c r="A593" t="s">
        <v>294</v>
      </c>
      <c r="B593" t="s">
        <v>104</v>
      </c>
      <c r="C593">
        <v>0</v>
      </c>
      <c r="D593" t="s">
        <v>595</v>
      </c>
      <c r="E593" t="s">
        <v>689</v>
      </c>
      <c r="F593" t="s">
        <v>811</v>
      </c>
      <c r="G593" t="s">
        <v>816</v>
      </c>
      <c r="H593" t="s">
        <v>812</v>
      </c>
      <c r="I593" t="s">
        <v>817</v>
      </c>
      <c r="J593" t="s">
        <v>326</v>
      </c>
      <c r="K593">
        <v>0</v>
      </c>
      <c r="L593" t="s">
        <v>1192</v>
      </c>
      <c r="M593">
        <v>0</v>
      </c>
      <c r="N593" t="s">
        <v>1043</v>
      </c>
      <c r="O593" s="3">
        <v>1178</v>
      </c>
      <c r="P593" t="s">
        <v>1041</v>
      </c>
      <c r="Q593" t="s">
        <v>1204</v>
      </c>
      <c r="R593" t="s">
        <v>327</v>
      </c>
      <c r="S593">
        <v>1</v>
      </c>
      <c r="T593" t="s">
        <v>1139</v>
      </c>
      <c r="U593">
        <v>0</v>
      </c>
      <c r="V593" t="s">
        <v>336</v>
      </c>
      <c r="W593" s="3">
        <v>1269</v>
      </c>
      <c r="X593" t="s">
        <v>841</v>
      </c>
      <c r="Y593" t="s">
        <v>1308</v>
      </c>
      <c r="Z593" t="s">
        <v>328</v>
      </c>
      <c r="AA593">
        <v>1</v>
      </c>
      <c r="AB593" t="s">
        <v>481</v>
      </c>
      <c r="AC593" t="s">
        <v>461</v>
      </c>
      <c r="AD593" t="s">
        <v>690</v>
      </c>
      <c r="AE593" t="s">
        <v>423</v>
      </c>
      <c r="AF593" s="3">
        <v>1063</v>
      </c>
      <c r="AG593" t="s">
        <v>427</v>
      </c>
      <c r="AH593" t="s">
        <v>329</v>
      </c>
      <c r="AI593">
        <v>1</v>
      </c>
      <c r="AJ593" t="s">
        <v>675</v>
      </c>
      <c r="AK593" t="s">
        <v>461</v>
      </c>
      <c r="AL593" t="s">
        <v>1394</v>
      </c>
      <c r="AM593" t="s">
        <v>1080</v>
      </c>
      <c r="AN593" s="8">
        <v>43952</v>
      </c>
      <c r="AO593" t="s">
        <v>1097</v>
      </c>
      <c r="AP593" t="s">
        <v>321</v>
      </c>
      <c r="AQ593">
        <v>1</v>
      </c>
      <c r="AR593" t="s">
        <v>480</v>
      </c>
      <c r="AS593" t="s">
        <v>1153</v>
      </c>
      <c r="AT593" t="s">
        <v>1013</v>
      </c>
      <c r="AU593" t="s">
        <v>1170</v>
      </c>
      <c r="AV593" t="s">
        <v>818</v>
      </c>
      <c r="AW593" t="s">
        <v>1171</v>
      </c>
    </row>
    <row r="594" spans="1:49" x14ac:dyDescent="0.2">
      <c r="A594" t="s">
        <v>295</v>
      </c>
      <c r="B594" t="s">
        <v>104</v>
      </c>
      <c r="C594">
        <v>1</v>
      </c>
      <c r="D594" t="s">
        <v>343</v>
      </c>
      <c r="E594" t="s">
        <v>339</v>
      </c>
      <c r="F594" t="s">
        <v>819</v>
      </c>
      <c r="G594" t="s">
        <v>365</v>
      </c>
      <c r="H594" t="s">
        <v>521</v>
      </c>
      <c r="I594" t="s">
        <v>367</v>
      </c>
      <c r="J594" t="s">
        <v>326</v>
      </c>
      <c r="K594">
        <v>0</v>
      </c>
      <c r="L594" t="s">
        <v>481</v>
      </c>
      <c r="M594" t="s">
        <v>465</v>
      </c>
      <c r="N594" t="s">
        <v>725</v>
      </c>
      <c r="O594" t="s">
        <v>1292</v>
      </c>
      <c r="P594" t="s">
        <v>1344</v>
      </c>
      <c r="Q594" s="3">
        <v>1426</v>
      </c>
      <c r="R594" t="s">
        <v>327</v>
      </c>
      <c r="S594">
        <v>0</v>
      </c>
      <c r="T594" t="s">
        <v>519</v>
      </c>
      <c r="U594">
        <v>0</v>
      </c>
      <c r="V594" t="s">
        <v>372</v>
      </c>
      <c r="W594" t="s">
        <v>1267</v>
      </c>
      <c r="X594" t="s">
        <v>779</v>
      </c>
      <c r="Y594" s="3">
        <v>1425</v>
      </c>
      <c r="Z594" t="s">
        <v>328</v>
      </c>
      <c r="AA594">
        <v>0</v>
      </c>
      <c r="AB594" t="s">
        <v>649</v>
      </c>
      <c r="AC594" t="s">
        <v>1134</v>
      </c>
      <c r="AD594" t="s">
        <v>334</v>
      </c>
      <c r="AE594" t="s">
        <v>745</v>
      </c>
      <c r="AF594" s="3">
        <v>1276</v>
      </c>
      <c r="AG594" t="s">
        <v>753</v>
      </c>
      <c r="AH594" t="s">
        <v>329</v>
      </c>
      <c r="AI594">
        <v>0</v>
      </c>
      <c r="AJ594" t="s">
        <v>765</v>
      </c>
      <c r="AK594" t="s">
        <v>869</v>
      </c>
      <c r="AL594" t="s">
        <v>1024</v>
      </c>
      <c r="AM594" t="s">
        <v>1018</v>
      </c>
      <c r="AN594" s="3">
        <v>1272</v>
      </c>
      <c r="AO594" t="s">
        <v>1284</v>
      </c>
      <c r="AP594" t="s">
        <v>321</v>
      </c>
      <c r="AQ594">
        <v>0</v>
      </c>
      <c r="AR594" t="s">
        <v>217</v>
      </c>
      <c r="AS594" t="s">
        <v>676</v>
      </c>
      <c r="AT594" s="3">
        <v>1276</v>
      </c>
      <c r="AU594" t="s">
        <v>753</v>
      </c>
      <c r="AV594" t="s">
        <v>334</v>
      </c>
      <c r="AW594" t="s">
        <v>745</v>
      </c>
    </row>
    <row r="595" spans="1:49" x14ac:dyDescent="0.2">
      <c r="A595" t="s">
        <v>296</v>
      </c>
      <c r="B595" t="s">
        <v>104</v>
      </c>
      <c r="C595">
        <v>1</v>
      </c>
      <c r="D595" t="s">
        <v>217</v>
      </c>
      <c r="E595" t="s">
        <v>592</v>
      </c>
      <c r="F595" t="s">
        <v>718</v>
      </c>
      <c r="G595" t="s">
        <v>823</v>
      </c>
      <c r="H595" t="s">
        <v>824</v>
      </c>
      <c r="I595" t="s">
        <v>577</v>
      </c>
      <c r="J595" t="s">
        <v>326</v>
      </c>
      <c r="K595">
        <v>1</v>
      </c>
      <c r="L595" t="s">
        <v>772</v>
      </c>
      <c r="M595" t="s">
        <v>1417</v>
      </c>
      <c r="N595" t="s">
        <v>455</v>
      </c>
      <c r="O595" t="s">
        <v>1345</v>
      </c>
      <c r="P595" t="s">
        <v>445</v>
      </c>
      <c r="Q595" s="3">
        <v>1336</v>
      </c>
      <c r="R595" t="s">
        <v>327</v>
      </c>
      <c r="S595">
        <v>1</v>
      </c>
      <c r="T595" s="3">
        <v>1422</v>
      </c>
      <c r="U595">
        <v>0</v>
      </c>
      <c r="V595" t="s">
        <v>588</v>
      </c>
      <c r="W595" t="s">
        <v>217</v>
      </c>
      <c r="X595" t="s">
        <v>1018</v>
      </c>
      <c r="Y595" t="s">
        <v>1381</v>
      </c>
      <c r="Z595" t="s">
        <v>328</v>
      </c>
      <c r="AA595">
        <v>1</v>
      </c>
      <c r="AB595" t="s">
        <v>797</v>
      </c>
      <c r="AC595" t="s">
        <v>851</v>
      </c>
      <c r="AD595" t="s">
        <v>1141</v>
      </c>
      <c r="AE595" t="s">
        <v>854</v>
      </c>
      <c r="AF595" t="s">
        <v>718</v>
      </c>
      <c r="AG595" t="s">
        <v>780</v>
      </c>
      <c r="AH595" t="s">
        <v>329</v>
      </c>
      <c r="AI595">
        <v>1</v>
      </c>
      <c r="AJ595" t="s">
        <v>529</v>
      </c>
      <c r="AK595" t="s">
        <v>1263</v>
      </c>
      <c r="AL595" t="s">
        <v>1225</v>
      </c>
      <c r="AM595" t="s">
        <v>1055</v>
      </c>
      <c r="AN595" t="s">
        <v>1012</v>
      </c>
      <c r="AO595" t="s">
        <v>1322</v>
      </c>
      <c r="AP595" t="s">
        <v>321</v>
      </c>
      <c r="AQ595">
        <v>1</v>
      </c>
      <c r="AR595" t="s">
        <v>217</v>
      </c>
      <c r="AS595" t="s">
        <v>438</v>
      </c>
      <c r="AT595" t="s">
        <v>865</v>
      </c>
      <c r="AU595" t="s">
        <v>701</v>
      </c>
      <c r="AV595" t="s">
        <v>488</v>
      </c>
      <c r="AW595" t="s">
        <v>381</v>
      </c>
    </row>
    <row r="596" spans="1:49" x14ac:dyDescent="0.2">
      <c r="A596" t="s">
        <v>297</v>
      </c>
      <c r="B596" t="s">
        <v>104</v>
      </c>
      <c r="C596">
        <v>0</v>
      </c>
      <c r="D596" t="s">
        <v>217</v>
      </c>
      <c r="E596" t="s">
        <v>825</v>
      </c>
      <c r="F596" t="s">
        <v>826</v>
      </c>
      <c r="G596" t="s">
        <v>739</v>
      </c>
      <c r="H596" t="s">
        <v>771</v>
      </c>
      <c r="I596" t="s">
        <v>827</v>
      </c>
      <c r="J596" t="s">
        <v>326</v>
      </c>
      <c r="K596">
        <v>1</v>
      </c>
      <c r="L596" t="s">
        <v>747</v>
      </c>
      <c r="M596" t="s">
        <v>1289</v>
      </c>
      <c r="N596" t="s">
        <v>1173</v>
      </c>
      <c r="O596" t="s">
        <v>1313</v>
      </c>
      <c r="P596" t="s">
        <v>625</v>
      </c>
      <c r="Q596" t="s">
        <v>524</v>
      </c>
      <c r="R596" t="s">
        <v>327</v>
      </c>
      <c r="S596">
        <v>0</v>
      </c>
      <c r="T596" t="s">
        <v>1149</v>
      </c>
      <c r="U596">
        <v>0</v>
      </c>
      <c r="V596" t="s">
        <v>217</v>
      </c>
      <c r="W596" t="s">
        <v>692</v>
      </c>
      <c r="X596" s="3">
        <v>1168</v>
      </c>
      <c r="Y596" t="s">
        <v>827</v>
      </c>
      <c r="Z596" t="s">
        <v>328</v>
      </c>
      <c r="AA596">
        <v>1</v>
      </c>
      <c r="AB596" t="s">
        <v>504</v>
      </c>
      <c r="AC596" t="s">
        <v>331</v>
      </c>
      <c r="AD596" t="s">
        <v>1011</v>
      </c>
      <c r="AE596" t="s">
        <v>505</v>
      </c>
      <c r="AF596" t="s">
        <v>1267</v>
      </c>
      <c r="AG596" t="s">
        <v>353</v>
      </c>
      <c r="AH596" t="s">
        <v>329</v>
      </c>
      <c r="AI596">
        <v>1</v>
      </c>
      <c r="AJ596" t="s">
        <v>668</v>
      </c>
      <c r="AK596" t="s">
        <v>676</v>
      </c>
      <c r="AL596" t="s">
        <v>708</v>
      </c>
      <c r="AM596" t="s">
        <v>1380</v>
      </c>
      <c r="AN596" s="3">
        <v>1657</v>
      </c>
      <c r="AO596" t="s">
        <v>431</v>
      </c>
      <c r="AP596" t="s">
        <v>321</v>
      </c>
      <c r="AQ596">
        <v>0</v>
      </c>
      <c r="AR596" t="s">
        <v>217</v>
      </c>
      <c r="AS596" t="s">
        <v>1180</v>
      </c>
      <c r="AT596" t="s">
        <v>664</v>
      </c>
      <c r="AU596" t="s">
        <v>618</v>
      </c>
      <c r="AV596" t="s">
        <v>501</v>
      </c>
      <c r="AW596" t="s">
        <v>567</v>
      </c>
    </row>
    <row r="597" spans="1:49" x14ac:dyDescent="0.2">
      <c r="A597" t="s">
        <v>298</v>
      </c>
      <c r="B597" t="s">
        <v>104</v>
      </c>
      <c r="C597">
        <v>1</v>
      </c>
      <c r="D597" t="s">
        <v>217</v>
      </c>
      <c r="E597" t="s">
        <v>461</v>
      </c>
      <c r="F597" t="s">
        <v>745</v>
      </c>
      <c r="G597" t="s">
        <v>365</v>
      </c>
      <c r="H597" t="s">
        <v>730</v>
      </c>
      <c r="I597" t="s">
        <v>367</v>
      </c>
      <c r="J597" t="s">
        <v>326</v>
      </c>
      <c r="K597">
        <v>0</v>
      </c>
      <c r="L597" t="s">
        <v>578</v>
      </c>
      <c r="M597" t="s">
        <v>1282</v>
      </c>
      <c r="N597" s="3">
        <v>1538</v>
      </c>
      <c r="O597" t="s">
        <v>1369</v>
      </c>
      <c r="P597" s="3">
        <v>1038</v>
      </c>
      <c r="Q597" t="s">
        <v>1233</v>
      </c>
      <c r="R597" t="s">
        <v>327</v>
      </c>
      <c r="S597">
        <v>1</v>
      </c>
      <c r="T597" t="s">
        <v>624</v>
      </c>
      <c r="U597">
        <v>0</v>
      </c>
      <c r="V597" t="s">
        <v>1043</v>
      </c>
      <c r="W597" t="s">
        <v>1398</v>
      </c>
      <c r="X597" t="s">
        <v>408</v>
      </c>
      <c r="Y597" s="3">
        <v>1267</v>
      </c>
      <c r="Z597" t="s">
        <v>328</v>
      </c>
      <c r="AA597">
        <v>1</v>
      </c>
      <c r="AB597" t="s">
        <v>743</v>
      </c>
      <c r="AC597" t="s">
        <v>779</v>
      </c>
      <c r="AD597" s="3">
        <v>1201</v>
      </c>
      <c r="AE597" t="s">
        <v>1305</v>
      </c>
      <c r="AF597" t="s">
        <v>616</v>
      </c>
      <c r="AG597" t="s">
        <v>882</v>
      </c>
      <c r="AH597" t="s">
        <v>329</v>
      </c>
      <c r="AI597">
        <v>1</v>
      </c>
      <c r="AJ597" t="s">
        <v>751</v>
      </c>
      <c r="AK597" t="s">
        <v>1083</v>
      </c>
      <c r="AL597" s="3">
        <v>1265</v>
      </c>
      <c r="AM597" t="s">
        <v>1305</v>
      </c>
      <c r="AN597" t="s">
        <v>1133</v>
      </c>
      <c r="AO597" t="s">
        <v>808</v>
      </c>
      <c r="AP597" t="s">
        <v>321</v>
      </c>
      <c r="AQ597">
        <v>1</v>
      </c>
      <c r="AR597" t="s">
        <v>480</v>
      </c>
      <c r="AS597" t="s">
        <v>1048</v>
      </c>
      <c r="AT597" t="s">
        <v>1218</v>
      </c>
      <c r="AU597" t="s">
        <v>359</v>
      </c>
      <c r="AV597" t="s">
        <v>725</v>
      </c>
      <c r="AW597" t="s">
        <v>603</v>
      </c>
    </row>
    <row r="598" spans="1:49" x14ac:dyDescent="0.2">
      <c r="A598" t="s">
        <v>299</v>
      </c>
      <c r="B598" t="s">
        <v>104</v>
      </c>
      <c r="C598">
        <v>0</v>
      </c>
      <c r="D598" t="s">
        <v>217</v>
      </c>
      <c r="E598" t="s">
        <v>611</v>
      </c>
      <c r="F598" t="s">
        <v>830</v>
      </c>
      <c r="G598" s="3">
        <v>1817</v>
      </c>
      <c r="H598" t="s">
        <v>831</v>
      </c>
      <c r="I598" s="3">
        <v>2379</v>
      </c>
      <c r="J598" t="s">
        <v>326</v>
      </c>
      <c r="K598">
        <v>0</v>
      </c>
      <c r="L598" t="s">
        <v>1142</v>
      </c>
      <c r="M598">
        <v>0</v>
      </c>
      <c r="N598" t="s">
        <v>217</v>
      </c>
      <c r="O598" t="s">
        <v>1276</v>
      </c>
      <c r="P598" t="s">
        <v>1362</v>
      </c>
      <c r="Q598" t="s">
        <v>217</v>
      </c>
      <c r="R598" t="s">
        <v>327</v>
      </c>
      <c r="S598">
        <v>0</v>
      </c>
      <c r="T598" t="s">
        <v>1066</v>
      </c>
      <c r="U598">
        <v>0</v>
      </c>
      <c r="V598" t="s">
        <v>217</v>
      </c>
      <c r="W598" t="s">
        <v>761</v>
      </c>
      <c r="X598" t="s">
        <v>1252</v>
      </c>
      <c r="Y598" t="s">
        <v>217</v>
      </c>
      <c r="Z598" t="s">
        <v>328</v>
      </c>
      <c r="AA598">
        <v>0</v>
      </c>
      <c r="AB598" t="s">
        <v>481</v>
      </c>
      <c r="AC598" t="s">
        <v>518</v>
      </c>
      <c r="AD598" t="s">
        <v>510</v>
      </c>
      <c r="AE598" t="s">
        <v>536</v>
      </c>
      <c r="AF598" t="s">
        <v>1140</v>
      </c>
      <c r="AG598" t="s">
        <v>217</v>
      </c>
      <c r="AH598" t="s">
        <v>329</v>
      </c>
      <c r="AI598">
        <v>0</v>
      </c>
      <c r="AJ598" t="s">
        <v>442</v>
      </c>
      <c r="AK598">
        <v>0</v>
      </c>
      <c r="AL598" t="s">
        <v>217</v>
      </c>
      <c r="AM598" t="s">
        <v>1130</v>
      </c>
      <c r="AN598" s="3">
        <v>1075</v>
      </c>
      <c r="AO598" t="s">
        <v>425</v>
      </c>
      <c r="AP598" t="s">
        <v>321</v>
      </c>
      <c r="AQ598">
        <v>0</v>
      </c>
      <c r="AR598" t="s">
        <v>481</v>
      </c>
      <c r="AS598" t="s">
        <v>518</v>
      </c>
      <c r="AT598" t="s">
        <v>510</v>
      </c>
      <c r="AU598" t="s">
        <v>536</v>
      </c>
      <c r="AV598" t="s">
        <v>1140</v>
      </c>
      <c r="AW598" t="s">
        <v>217</v>
      </c>
    </row>
    <row r="599" spans="1:49" x14ac:dyDescent="0.2">
      <c r="A599" t="s">
        <v>300</v>
      </c>
      <c r="B599" t="s">
        <v>104</v>
      </c>
      <c r="C599">
        <v>0</v>
      </c>
      <c r="D599" t="s">
        <v>217</v>
      </c>
      <c r="E599" t="s">
        <v>833</v>
      </c>
      <c r="F599" t="s">
        <v>811</v>
      </c>
      <c r="G599" t="s">
        <v>582</v>
      </c>
      <c r="H599" t="s">
        <v>779</v>
      </c>
      <c r="I599" t="s">
        <v>334</v>
      </c>
      <c r="J599" t="s">
        <v>326</v>
      </c>
      <c r="K599">
        <v>0</v>
      </c>
      <c r="L599" t="s">
        <v>1200</v>
      </c>
      <c r="M599">
        <v>0</v>
      </c>
      <c r="N599" t="s">
        <v>441</v>
      </c>
      <c r="O599" t="s">
        <v>1320</v>
      </c>
      <c r="P599" t="s">
        <v>1323</v>
      </c>
      <c r="Q599" s="3">
        <v>1227</v>
      </c>
      <c r="R599" t="s">
        <v>327</v>
      </c>
      <c r="S599">
        <v>0</v>
      </c>
      <c r="T599" s="3">
        <v>1149</v>
      </c>
      <c r="U599">
        <v>0</v>
      </c>
      <c r="V599" t="s">
        <v>1101</v>
      </c>
      <c r="W599" t="s">
        <v>525</v>
      </c>
      <c r="X599" s="3">
        <v>1101</v>
      </c>
      <c r="Y599" t="s">
        <v>615</v>
      </c>
      <c r="Z599" t="s">
        <v>328</v>
      </c>
      <c r="AA599">
        <v>1</v>
      </c>
      <c r="AB599" t="s">
        <v>480</v>
      </c>
      <c r="AC599" t="s">
        <v>705</v>
      </c>
      <c r="AD599" t="s">
        <v>1004</v>
      </c>
      <c r="AE599" t="s">
        <v>1130</v>
      </c>
      <c r="AF599" t="s">
        <v>883</v>
      </c>
      <c r="AG599" t="s">
        <v>829</v>
      </c>
      <c r="AH599" t="s">
        <v>329</v>
      </c>
      <c r="AI599">
        <v>1</v>
      </c>
      <c r="AJ599" t="s">
        <v>217</v>
      </c>
      <c r="AK599" t="s">
        <v>1362</v>
      </c>
      <c r="AL599" t="s">
        <v>849</v>
      </c>
      <c r="AM599" t="s">
        <v>1171</v>
      </c>
      <c r="AN599" t="s">
        <v>1318</v>
      </c>
      <c r="AO599" t="s">
        <v>1287</v>
      </c>
      <c r="AP599" t="s">
        <v>321</v>
      </c>
      <c r="AQ599">
        <v>0</v>
      </c>
      <c r="AR599" t="s">
        <v>217</v>
      </c>
      <c r="AS599" t="s">
        <v>1143</v>
      </c>
      <c r="AT599" t="s">
        <v>1007</v>
      </c>
      <c r="AU599" t="s">
        <v>541</v>
      </c>
      <c r="AV599" t="s">
        <v>639</v>
      </c>
      <c r="AW599" t="s">
        <v>485</v>
      </c>
    </row>
    <row r="600" spans="1:49" x14ac:dyDescent="0.2">
      <c r="A600" t="s">
        <v>301</v>
      </c>
      <c r="B600" t="s">
        <v>104</v>
      </c>
      <c r="C600">
        <v>1</v>
      </c>
      <c r="D600" t="s">
        <v>217</v>
      </c>
      <c r="E600" t="s">
        <v>372</v>
      </c>
      <c r="F600" t="s">
        <v>837</v>
      </c>
      <c r="G600" t="s">
        <v>838</v>
      </c>
      <c r="H600" t="s">
        <v>733</v>
      </c>
      <c r="I600" t="s">
        <v>474</v>
      </c>
      <c r="J600" t="s">
        <v>326</v>
      </c>
      <c r="K600">
        <v>0</v>
      </c>
      <c r="L600" t="s">
        <v>833</v>
      </c>
      <c r="M600" t="s">
        <v>369</v>
      </c>
      <c r="N600" t="s">
        <v>1107</v>
      </c>
      <c r="O600" t="s">
        <v>657</v>
      </c>
      <c r="P600" t="s">
        <v>793</v>
      </c>
      <c r="Q600" t="s">
        <v>1292</v>
      </c>
      <c r="R600" t="s">
        <v>327</v>
      </c>
      <c r="S600">
        <v>0</v>
      </c>
      <c r="T600" t="s">
        <v>795</v>
      </c>
      <c r="U600" t="s">
        <v>369</v>
      </c>
      <c r="V600" t="s">
        <v>451</v>
      </c>
      <c r="W600" t="s">
        <v>217</v>
      </c>
      <c r="X600" t="s">
        <v>349</v>
      </c>
      <c r="Y600" t="s">
        <v>1137</v>
      </c>
      <c r="Z600" t="s">
        <v>328</v>
      </c>
      <c r="AA600">
        <v>1</v>
      </c>
      <c r="AB600" t="s">
        <v>706</v>
      </c>
      <c r="AC600">
        <v>0</v>
      </c>
      <c r="AD600" t="s">
        <v>548</v>
      </c>
      <c r="AE600" t="s">
        <v>808</v>
      </c>
      <c r="AF600" t="s">
        <v>1096</v>
      </c>
      <c r="AG600" t="s">
        <v>1035</v>
      </c>
      <c r="AH600" t="s">
        <v>329</v>
      </c>
      <c r="AI600">
        <v>1</v>
      </c>
      <c r="AJ600" t="s">
        <v>1054</v>
      </c>
      <c r="AK600">
        <v>0</v>
      </c>
      <c r="AL600" t="s">
        <v>426</v>
      </c>
      <c r="AM600" t="s">
        <v>1275</v>
      </c>
      <c r="AN600" t="s">
        <v>739</v>
      </c>
      <c r="AO600" t="s">
        <v>547</v>
      </c>
      <c r="AP600" t="s">
        <v>321</v>
      </c>
      <c r="AQ600">
        <v>0</v>
      </c>
      <c r="AR600" t="s">
        <v>596</v>
      </c>
      <c r="AS600" t="s">
        <v>742</v>
      </c>
      <c r="AT600" t="s">
        <v>624</v>
      </c>
      <c r="AU600" t="s">
        <v>428</v>
      </c>
      <c r="AV600" t="s">
        <v>362</v>
      </c>
      <c r="AW600" t="s">
        <v>416</v>
      </c>
    </row>
    <row r="601" spans="1:49" x14ac:dyDescent="0.2">
      <c r="A601" t="s">
        <v>302</v>
      </c>
      <c r="B601" t="s">
        <v>104</v>
      </c>
      <c r="C601">
        <v>1</v>
      </c>
      <c r="D601" t="s">
        <v>576</v>
      </c>
      <c r="E601" t="s">
        <v>817</v>
      </c>
      <c r="F601" t="s">
        <v>840</v>
      </c>
      <c r="G601" t="s">
        <v>780</v>
      </c>
      <c r="H601" t="s">
        <v>841</v>
      </c>
      <c r="I601" t="s">
        <v>842</v>
      </c>
      <c r="J601" t="s">
        <v>326</v>
      </c>
      <c r="K601">
        <v>1</v>
      </c>
      <c r="L601" s="8">
        <v>43922</v>
      </c>
      <c r="M601">
        <v>0</v>
      </c>
      <c r="N601" s="3">
        <v>1024</v>
      </c>
      <c r="O601" t="s">
        <v>475</v>
      </c>
      <c r="P601" t="s">
        <v>1112</v>
      </c>
      <c r="Q601" t="s">
        <v>1023</v>
      </c>
      <c r="R601" t="s">
        <v>327</v>
      </c>
      <c r="S601">
        <v>1</v>
      </c>
      <c r="T601" s="3">
        <v>1385</v>
      </c>
      <c r="U601">
        <v>0</v>
      </c>
      <c r="V601" s="3">
        <v>1069</v>
      </c>
      <c r="W601" t="s">
        <v>348</v>
      </c>
      <c r="X601" t="s">
        <v>1370</v>
      </c>
      <c r="Y601" t="s">
        <v>1102</v>
      </c>
      <c r="Z601" t="s">
        <v>328</v>
      </c>
      <c r="AA601">
        <v>1</v>
      </c>
      <c r="AB601" t="s">
        <v>472</v>
      </c>
      <c r="AC601" t="s">
        <v>528</v>
      </c>
      <c r="AD601" t="s">
        <v>474</v>
      </c>
      <c r="AE601" t="s">
        <v>1021</v>
      </c>
      <c r="AF601" t="s">
        <v>1284</v>
      </c>
      <c r="AG601" t="s">
        <v>771</v>
      </c>
      <c r="AH601" t="s">
        <v>329</v>
      </c>
      <c r="AI601">
        <v>0</v>
      </c>
      <c r="AJ601" t="s">
        <v>510</v>
      </c>
      <c r="AK601" t="s">
        <v>724</v>
      </c>
      <c r="AL601" t="s">
        <v>1418</v>
      </c>
      <c r="AM601" t="s">
        <v>771</v>
      </c>
      <c r="AN601" t="s">
        <v>1245</v>
      </c>
      <c r="AO601" t="s">
        <v>613</v>
      </c>
      <c r="AP601" t="s">
        <v>321</v>
      </c>
      <c r="AQ601">
        <v>1</v>
      </c>
      <c r="AR601" t="s">
        <v>472</v>
      </c>
      <c r="AS601" t="s">
        <v>528</v>
      </c>
      <c r="AT601" t="s">
        <v>474</v>
      </c>
      <c r="AU601" t="s">
        <v>1021</v>
      </c>
      <c r="AV601" t="s">
        <v>1284</v>
      </c>
      <c r="AW601" t="s">
        <v>771</v>
      </c>
    </row>
    <row r="602" spans="1:49" x14ac:dyDescent="0.2">
      <c r="A602" t="s">
        <v>303</v>
      </c>
      <c r="B602" t="s">
        <v>104</v>
      </c>
      <c r="C602">
        <v>0</v>
      </c>
      <c r="D602" t="s">
        <v>217</v>
      </c>
      <c r="E602" t="s">
        <v>721</v>
      </c>
      <c r="F602" t="s">
        <v>335</v>
      </c>
      <c r="G602" t="s">
        <v>408</v>
      </c>
      <c r="H602" t="s">
        <v>844</v>
      </c>
      <c r="I602" t="s">
        <v>845</v>
      </c>
      <c r="J602" t="s">
        <v>326</v>
      </c>
      <c r="K602">
        <v>1</v>
      </c>
      <c r="L602" t="s">
        <v>794</v>
      </c>
      <c r="M602" t="s">
        <v>856</v>
      </c>
      <c r="N602" s="3">
        <v>1054</v>
      </c>
      <c r="O602" t="s">
        <v>582</v>
      </c>
      <c r="P602" s="3">
        <v>1043</v>
      </c>
      <c r="Q602" t="s">
        <v>857</v>
      </c>
      <c r="R602" t="s">
        <v>327</v>
      </c>
      <c r="S602">
        <v>1</v>
      </c>
      <c r="T602" t="s">
        <v>1314</v>
      </c>
      <c r="U602">
        <v>0</v>
      </c>
      <c r="V602" t="s">
        <v>503</v>
      </c>
      <c r="W602" s="3">
        <v>1686</v>
      </c>
      <c r="X602" t="s">
        <v>792</v>
      </c>
      <c r="Y602" s="3">
        <v>1285</v>
      </c>
      <c r="Z602" t="s">
        <v>328</v>
      </c>
      <c r="AA602">
        <v>1</v>
      </c>
      <c r="AB602" t="s">
        <v>424</v>
      </c>
      <c r="AC602" t="s">
        <v>1074</v>
      </c>
      <c r="AD602" t="s">
        <v>515</v>
      </c>
      <c r="AE602" t="s">
        <v>695</v>
      </c>
      <c r="AF602" t="s">
        <v>457</v>
      </c>
      <c r="AG602" t="s">
        <v>847</v>
      </c>
      <c r="AH602" t="s">
        <v>329</v>
      </c>
      <c r="AI602">
        <v>0</v>
      </c>
      <c r="AJ602" t="s">
        <v>480</v>
      </c>
      <c r="AK602" t="s">
        <v>1199</v>
      </c>
      <c r="AL602" t="s">
        <v>1133</v>
      </c>
      <c r="AM602" t="s">
        <v>790</v>
      </c>
      <c r="AN602" t="s">
        <v>1361</v>
      </c>
      <c r="AO602" s="3">
        <v>1319</v>
      </c>
      <c r="AP602" t="s">
        <v>321</v>
      </c>
      <c r="AQ602">
        <v>0</v>
      </c>
      <c r="AR602" t="s">
        <v>217</v>
      </c>
      <c r="AS602" t="s">
        <v>1241</v>
      </c>
      <c r="AT602" t="s">
        <v>1121</v>
      </c>
      <c r="AU602" t="s">
        <v>683</v>
      </c>
      <c r="AV602" t="s">
        <v>737</v>
      </c>
      <c r="AW602" t="s">
        <v>415</v>
      </c>
    </row>
    <row r="603" spans="1:49" x14ac:dyDescent="0.2">
      <c r="A603" t="s">
        <v>304</v>
      </c>
      <c r="B603" t="s">
        <v>104</v>
      </c>
      <c r="C603">
        <v>0</v>
      </c>
      <c r="D603" t="s">
        <v>217</v>
      </c>
      <c r="E603" t="s">
        <v>703</v>
      </c>
      <c r="F603" s="3">
        <v>1889</v>
      </c>
      <c r="G603" t="s">
        <v>842</v>
      </c>
      <c r="H603" s="3">
        <v>2389</v>
      </c>
      <c r="I603" t="s">
        <v>847</v>
      </c>
      <c r="J603" t="s">
        <v>326</v>
      </c>
      <c r="K603">
        <v>0</v>
      </c>
      <c r="L603" t="s">
        <v>217</v>
      </c>
      <c r="M603">
        <v>0</v>
      </c>
      <c r="N603" t="s">
        <v>217</v>
      </c>
      <c r="O603" t="s">
        <v>873</v>
      </c>
      <c r="P603" t="s">
        <v>1349</v>
      </c>
      <c r="Q603" t="s">
        <v>1200</v>
      </c>
      <c r="R603" t="s">
        <v>327</v>
      </c>
      <c r="S603">
        <v>0</v>
      </c>
      <c r="T603" t="s">
        <v>217</v>
      </c>
      <c r="U603">
        <v>0</v>
      </c>
      <c r="V603" t="s">
        <v>217</v>
      </c>
      <c r="W603" t="s">
        <v>873</v>
      </c>
      <c r="X603" t="s">
        <v>1349</v>
      </c>
      <c r="Y603" t="s">
        <v>1200</v>
      </c>
      <c r="Z603" t="s">
        <v>328</v>
      </c>
      <c r="AA603">
        <v>0</v>
      </c>
      <c r="AB603" t="s">
        <v>466</v>
      </c>
      <c r="AC603" t="s">
        <v>498</v>
      </c>
      <c r="AD603" t="s">
        <v>1354</v>
      </c>
      <c r="AE603" t="s">
        <v>435</v>
      </c>
      <c r="AF603" t="s">
        <v>217</v>
      </c>
      <c r="AG603" t="s">
        <v>1077</v>
      </c>
      <c r="AH603" t="s">
        <v>329</v>
      </c>
      <c r="AI603">
        <v>1</v>
      </c>
      <c r="AJ603" t="s">
        <v>704</v>
      </c>
      <c r="AK603" t="s">
        <v>683</v>
      </c>
      <c r="AL603" t="s">
        <v>376</v>
      </c>
      <c r="AM603" s="3">
        <v>1461</v>
      </c>
      <c r="AN603" t="s">
        <v>1365</v>
      </c>
      <c r="AO603" t="s">
        <v>217</v>
      </c>
      <c r="AP603" t="s">
        <v>321</v>
      </c>
      <c r="AQ603">
        <v>0</v>
      </c>
      <c r="AR603" t="s">
        <v>217</v>
      </c>
      <c r="AS603">
        <v>0</v>
      </c>
      <c r="AT603" t="s">
        <v>217</v>
      </c>
      <c r="AU603" t="s">
        <v>873</v>
      </c>
      <c r="AV603" t="s">
        <v>1349</v>
      </c>
      <c r="AW603" t="s">
        <v>1200</v>
      </c>
    </row>
    <row r="604" spans="1:49" x14ac:dyDescent="0.2">
      <c r="A604" t="s">
        <v>305</v>
      </c>
      <c r="B604" t="s">
        <v>104</v>
      </c>
      <c r="C604">
        <v>1</v>
      </c>
      <c r="D604" t="s">
        <v>217</v>
      </c>
      <c r="E604" t="s">
        <v>690</v>
      </c>
      <c r="F604" t="s">
        <v>848</v>
      </c>
      <c r="G604" t="s">
        <v>365</v>
      </c>
      <c r="H604" t="s">
        <v>849</v>
      </c>
      <c r="I604" t="s">
        <v>367</v>
      </c>
      <c r="J604" t="s">
        <v>326</v>
      </c>
      <c r="K604">
        <v>0</v>
      </c>
      <c r="L604" t="s">
        <v>558</v>
      </c>
      <c r="M604" t="s">
        <v>1180</v>
      </c>
      <c r="N604" s="3">
        <v>2258</v>
      </c>
      <c r="O604" t="s">
        <v>1369</v>
      </c>
      <c r="P604" s="3">
        <v>1171</v>
      </c>
      <c r="Q604" t="s">
        <v>1233</v>
      </c>
      <c r="R604" t="s">
        <v>327</v>
      </c>
      <c r="S604">
        <v>0</v>
      </c>
      <c r="T604" s="3">
        <v>1042</v>
      </c>
      <c r="U604">
        <v>0</v>
      </c>
      <c r="V604" s="8">
        <v>43892</v>
      </c>
      <c r="W604" t="s">
        <v>458</v>
      </c>
      <c r="X604" s="3">
        <v>1396</v>
      </c>
      <c r="Y604" t="s">
        <v>801</v>
      </c>
      <c r="Z604" t="s">
        <v>328</v>
      </c>
      <c r="AA604">
        <v>0</v>
      </c>
      <c r="AB604" t="s">
        <v>1289</v>
      </c>
      <c r="AC604" t="s">
        <v>437</v>
      </c>
      <c r="AD604" t="s">
        <v>1229</v>
      </c>
      <c r="AE604" s="3">
        <v>1163</v>
      </c>
      <c r="AF604" t="s">
        <v>1044</v>
      </c>
      <c r="AG604" t="s">
        <v>1243</v>
      </c>
      <c r="AH604" t="s">
        <v>329</v>
      </c>
      <c r="AI604">
        <v>1</v>
      </c>
      <c r="AJ604" t="s">
        <v>490</v>
      </c>
      <c r="AK604" t="s">
        <v>1078</v>
      </c>
      <c r="AL604" s="8">
        <v>44013</v>
      </c>
      <c r="AM604" t="s">
        <v>810</v>
      </c>
      <c r="AN604" t="s">
        <v>623</v>
      </c>
      <c r="AO604" t="s">
        <v>680</v>
      </c>
      <c r="AP604" t="s">
        <v>321</v>
      </c>
      <c r="AQ604">
        <v>0</v>
      </c>
      <c r="AR604" t="s">
        <v>480</v>
      </c>
      <c r="AS604" t="s">
        <v>1048</v>
      </c>
      <c r="AT604" t="s">
        <v>1349</v>
      </c>
      <c r="AU604" t="s">
        <v>359</v>
      </c>
      <c r="AV604" t="s">
        <v>1156</v>
      </c>
      <c r="AW604" t="s">
        <v>603</v>
      </c>
    </row>
    <row r="605" spans="1:49" x14ac:dyDescent="0.2">
      <c r="A605" t="s">
        <v>306</v>
      </c>
      <c r="B605" t="s">
        <v>104</v>
      </c>
      <c r="C605">
        <v>1</v>
      </c>
      <c r="D605" t="s">
        <v>217</v>
      </c>
      <c r="E605" t="s">
        <v>851</v>
      </c>
      <c r="F605" t="s">
        <v>852</v>
      </c>
      <c r="G605" t="s">
        <v>365</v>
      </c>
      <c r="H605" t="s">
        <v>853</v>
      </c>
      <c r="I605" t="s">
        <v>367</v>
      </c>
      <c r="J605" t="s">
        <v>326</v>
      </c>
      <c r="K605">
        <v>1</v>
      </c>
      <c r="L605" t="s">
        <v>509</v>
      </c>
      <c r="M605">
        <v>0</v>
      </c>
      <c r="N605" t="s">
        <v>1027</v>
      </c>
      <c r="O605" t="s">
        <v>1201</v>
      </c>
      <c r="P605" t="s">
        <v>1047</v>
      </c>
      <c r="Q605" s="3">
        <v>1435</v>
      </c>
      <c r="R605" t="s">
        <v>327</v>
      </c>
      <c r="S605">
        <v>1</v>
      </c>
      <c r="T605" t="s">
        <v>775</v>
      </c>
      <c r="U605">
        <v>0</v>
      </c>
      <c r="V605" t="s">
        <v>579</v>
      </c>
      <c r="W605" t="s">
        <v>463</v>
      </c>
      <c r="X605" t="s">
        <v>759</v>
      </c>
      <c r="Y605" s="3">
        <v>1427</v>
      </c>
      <c r="Z605" t="s">
        <v>328</v>
      </c>
      <c r="AA605">
        <v>1</v>
      </c>
      <c r="AB605" t="s">
        <v>1339</v>
      </c>
      <c r="AC605" t="s">
        <v>856</v>
      </c>
      <c r="AD605" t="s">
        <v>1377</v>
      </c>
      <c r="AE605" t="s">
        <v>419</v>
      </c>
      <c r="AF605" t="s">
        <v>855</v>
      </c>
      <c r="AG605" t="s">
        <v>1198</v>
      </c>
      <c r="AH605" t="s">
        <v>329</v>
      </c>
      <c r="AI605">
        <v>0</v>
      </c>
      <c r="AJ605" t="s">
        <v>696</v>
      </c>
      <c r="AK605">
        <v>0</v>
      </c>
      <c r="AL605" t="s">
        <v>359</v>
      </c>
      <c r="AM605" t="s">
        <v>1195</v>
      </c>
      <c r="AN605" t="s">
        <v>1374</v>
      </c>
      <c r="AO605" t="s">
        <v>1384</v>
      </c>
      <c r="AP605" t="s">
        <v>321</v>
      </c>
      <c r="AQ605">
        <v>1</v>
      </c>
      <c r="AR605" t="s">
        <v>217</v>
      </c>
      <c r="AS605" t="s">
        <v>1304</v>
      </c>
      <c r="AT605" t="s">
        <v>557</v>
      </c>
      <c r="AU605" t="s">
        <v>764</v>
      </c>
      <c r="AV605" t="s">
        <v>645</v>
      </c>
      <c r="AW605" t="s">
        <v>788</v>
      </c>
    </row>
    <row r="606" spans="1:49" x14ac:dyDescent="0.2">
      <c r="A606" t="s">
        <v>307</v>
      </c>
      <c r="B606" t="s">
        <v>104</v>
      </c>
      <c r="C606">
        <v>0</v>
      </c>
      <c r="D606" t="s">
        <v>217</v>
      </c>
      <c r="E606" t="s">
        <v>856</v>
      </c>
      <c r="F606" t="s">
        <v>531</v>
      </c>
      <c r="G606" t="s">
        <v>857</v>
      </c>
      <c r="H606" t="s">
        <v>858</v>
      </c>
      <c r="I606" t="s">
        <v>834</v>
      </c>
      <c r="J606" t="s">
        <v>326</v>
      </c>
      <c r="K606">
        <v>0</v>
      </c>
      <c r="L606" t="s">
        <v>859</v>
      </c>
      <c r="M606" t="s">
        <v>851</v>
      </c>
      <c r="N606" t="s">
        <v>1129</v>
      </c>
      <c r="O606" s="3">
        <v>1044</v>
      </c>
      <c r="P606" t="s">
        <v>473</v>
      </c>
      <c r="Q606" t="s">
        <v>1368</v>
      </c>
      <c r="R606" t="s">
        <v>327</v>
      </c>
      <c r="S606">
        <v>0</v>
      </c>
      <c r="T606" t="s">
        <v>1080</v>
      </c>
      <c r="U606">
        <v>0</v>
      </c>
      <c r="V606" t="s">
        <v>1279</v>
      </c>
      <c r="W606" s="3">
        <v>1123</v>
      </c>
      <c r="X606" t="s">
        <v>754</v>
      </c>
      <c r="Y606" t="s">
        <v>1248</v>
      </c>
      <c r="Z606" t="s">
        <v>328</v>
      </c>
      <c r="AA606">
        <v>0</v>
      </c>
      <c r="AB606" t="s">
        <v>642</v>
      </c>
      <c r="AC606" t="s">
        <v>1100</v>
      </c>
      <c r="AD606" t="s">
        <v>1197</v>
      </c>
      <c r="AE606" t="s">
        <v>1419</v>
      </c>
      <c r="AF606" t="s">
        <v>407</v>
      </c>
      <c r="AG606" t="s">
        <v>368</v>
      </c>
      <c r="AH606" t="s">
        <v>329</v>
      </c>
      <c r="AI606">
        <v>0</v>
      </c>
      <c r="AJ606" t="s">
        <v>480</v>
      </c>
      <c r="AK606" t="s">
        <v>1100</v>
      </c>
      <c r="AL606" t="s">
        <v>1354</v>
      </c>
      <c r="AM606" t="s">
        <v>409</v>
      </c>
      <c r="AN606" t="s">
        <v>794</v>
      </c>
      <c r="AO606" t="s">
        <v>632</v>
      </c>
      <c r="AP606" t="s">
        <v>321</v>
      </c>
      <c r="AQ606">
        <v>1</v>
      </c>
      <c r="AR606" t="s">
        <v>389</v>
      </c>
      <c r="AS606" t="s">
        <v>846</v>
      </c>
      <c r="AT606" t="s">
        <v>727</v>
      </c>
      <c r="AU606" t="s">
        <v>1049</v>
      </c>
      <c r="AV606" t="s">
        <v>556</v>
      </c>
      <c r="AW606" t="s">
        <v>482</v>
      </c>
    </row>
    <row r="607" spans="1:49" x14ac:dyDescent="0.2">
      <c r="A607" t="s">
        <v>308</v>
      </c>
      <c r="B607" t="s">
        <v>104</v>
      </c>
      <c r="C607">
        <v>1</v>
      </c>
      <c r="D607" s="3">
        <v>3702</v>
      </c>
      <c r="E607" t="s">
        <v>424</v>
      </c>
      <c r="F607" t="s">
        <v>862</v>
      </c>
      <c r="G607" t="s">
        <v>402</v>
      </c>
      <c r="H607" t="s">
        <v>863</v>
      </c>
      <c r="I607" t="s">
        <v>372</v>
      </c>
      <c r="J607" t="s">
        <v>326</v>
      </c>
      <c r="K607">
        <v>0</v>
      </c>
      <c r="L607" s="3">
        <v>1541</v>
      </c>
      <c r="M607">
        <v>0</v>
      </c>
      <c r="N607" t="s">
        <v>749</v>
      </c>
      <c r="O607" t="s">
        <v>217</v>
      </c>
      <c r="P607" s="3">
        <v>1424</v>
      </c>
      <c r="Q607" t="s">
        <v>217</v>
      </c>
      <c r="R607" t="s">
        <v>327</v>
      </c>
      <c r="S607">
        <v>0</v>
      </c>
      <c r="T607" s="3">
        <v>1541</v>
      </c>
      <c r="U607">
        <v>0</v>
      </c>
      <c r="V607" t="s">
        <v>749</v>
      </c>
      <c r="W607" t="s">
        <v>217</v>
      </c>
      <c r="X607" s="3">
        <v>1424</v>
      </c>
      <c r="Y607" t="s">
        <v>217</v>
      </c>
      <c r="Z607" t="s">
        <v>328</v>
      </c>
      <c r="AA607">
        <v>0</v>
      </c>
      <c r="AB607" s="3">
        <v>1541</v>
      </c>
      <c r="AC607" t="s">
        <v>576</v>
      </c>
      <c r="AD607" t="s">
        <v>749</v>
      </c>
      <c r="AE607" t="s">
        <v>217</v>
      </c>
      <c r="AF607" s="3">
        <v>1424</v>
      </c>
      <c r="AG607" t="s">
        <v>217</v>
      </c>
      <c r="AH607" t="s">
        <v>329</v>
      </c>
      <c r="AI607">
        <v>1</v>
      </c>
      <c r="AJ607" s="3">
        <v>2546</v>
      </c>
      <c r="AK607">
        <v>0</v>
      </c>
      <c r="AL607" s="3">
        <v>1217</v>
      </c>
      <c r="AM607" t="s">
        <v>818</v>
      </c>
      <c r="AN607" t="s">
        <v>1389</v>
      </c>
      <c r="AO607" t="s">
        <v>1207</v>
      </c>
      <c r="AP607" t="s">
        <v>321</v>
      </c>
      <c r="AQ607">
        <v>0</v>
      </c>
      <c r="AR607" s="3">
        <v>1541</v>
      </c>
      <c r="AS607">
        <v>0</v>
      </c>
      <c r="AT607" t="s">
        <v>749</v>
      </c>
      <c r="AU607" t="s">
        <v>217</v>
      </c>
      <c r="AV607" s="3">
        <v>1424</v>
      </c>
      <c r="AW607" t="s">
        <v>217</v>
      </c>
    </row>
    <row r="608" spans="1:49" x14ac:dyDescent="0.2">
      <c r="A608" t="s">
        <v>309</v>
      </c>
      <c r="B608" t="s">
        <v>104</v>
      </c>
      <c r="C608">
        <v>0</v>
      </c>
      <c r="D608" t="s">
        <v>595</v>
      </c>
      <c r="E608" t="s">
        <v>776</v>
      </c>
      <c r="F608" t="s">
        <v>564</v>
      </c>
      <c r="G608" t="s">
        <v>816</v>
      </c>
      <c r="H608" t="s">
        <v>813</v>
      </c>
      <c r="I608" t="s">
        <v>817</v>
      </c>
      <c r="J608" t="s">
        <v>326</v>
      </c>
      <c r="K608">
        <v>1</v>
      </c>
      <c r="L608" t="s">
        <v>797</v>
      </c>
      <c r="M608" t="s">
        <v>676</v>
      </c>
      <c r="N608" t="s">
        <v>678</v>
      </c>
      <c r="O608" s="3">
        <v>1302</v>
      </c>
      <c r="P608" t="s">
        <v>613</v>
      </c>
      <c r="Q608" t="s">
        <v>1355</v>
      </c>
      <c r="R608" t="s">
        <v>327</v>
      </c>
      <c r="S608">
        <v>0</v>
      </c>
      <c r="T608" t="s">
        <v>1221</v>
      </c>
      <c r="U608">
        <v>0</v>
      </c>
      <c r="V608" s="3">
        <v>1911</v>
      </c>
      <c r="W608" t="s">
        <v>217</v>
      </c>
      <c r="X608" s="3">
        <v>1729</v>
      </c>
      <c r="Y608" t="s">
        <v>1412</v>
      </c>
      <c r="Z608" t="s">
        <v>328</v>
      </c>
      <c r="AA608">
        <v>0</v>
      </c>
      <c r="AB608" t="s">
        <v>472</v>
      </c>
      <c r="AC608" t="s">
        <v>1328</v>
      </c>
      <c r="AD608" t="s">
        <v>463</v>
      </c>
      <c r="AE608" s="3">
        <v>1108</v>
      </c>
      <c r="AF608" t="s">
        <v>435</v>
      </c>
      <c r="AG608" t="s">
        <v>1242</v>
      </c>
      <c r="AH608" t="s">
        <v>329</v>
      </c>
      <c r="AI608">
        <v>1</v>
      </c>
      <c r="AJ608" t="s">
        <v>651</v>
      </c>
      <c r="AK608" t="s">
        <v>1163</v>
      </c>
      <c r="AL608" s="3">
        <v>1985</v>
      </c>
      <c r="AM608" t="s">
        <v>550</v>
      </c>
      <c r="AN608" s="3">
        <v>1848</v>
      </c>
      <c r="AO608" t="s">
        <v>503</v>
      </c>
      <c r="AP608" t="s">
        <v>321</v>
      </c>
      <c r="AQ608">
        <v>0</v>
      </c>
      <c r="AR608" t="s">
        <v>472</v>
      </c>
      <c r="AS608" t="s">
        <v>1328</v>
      </c>
      <c r="AT608" t="s">
        <v>463</v>
      </c>
      <c r="AU608" s="3">
        <v>1108</v>
      </c>
      <c r="AV608" t="s">
        <v>435</v>
      </c>
      <c r="AW608" t="s">
        <v>1242</v>
      </c>
    </row>
    <row r="609" spans="1:49" x14ac:dyDescent="0.2">
      <c r="A609" t="s">
        <v>310</v>
      </c>
      <c r="B609" t="s">
        <v>104</v>
      </c>
      <c r="C609">
        <v>0</v>
      </c>
      <c r="D609" t="s">
        <v>480</v>
      </c>
      <c r="E609" t="s">
        <v>867</v>
      </c>
      <c r="F609" s="3">
        <v>1908</v>
      </c>
      <c r="G609" s="3">
        <v>1244</v>
      </c>
      <c r="H609" t="s">
        <v>868</v>
      </c>
      <c r="I609" t="s">
        <v>349</v>
      </c>
      <c r="J609" t="s">
        <v>326</v>
      </c>
      <c r="K609">
        <v>1</v>
      </c>
      <c r="L609" t="s">
        <v>510</v>
      </c>
      <c r="M609">
        <v>0</v>
      </c>
      <c r="N609" t="s">
        <v>336</v>
      </c>
      <c r="O609" t="s">
        <v>526</v>
      </c>
      <c r="P609" t="s">
        <v>1047</v>
      </c>
      <c r="Q609" t="s">
        <v>591</v>
      </c>
      <c r="R609" t="s">
        <v>327</v>
      </c>
      <c r="S609">
        <v>0</v>
      </c>
      <c r="T609" t="s">
        <v>217</v>
      </c>
      <c r="U609">
        <v>0</v>
      </c>
      <c r="V609" t="s">
        <v>228</v>
      </c>
      <c r="W609" t="s">
        <v>228</v>
      </c>
      <c r="X609" t="s">
        <v>1088</v>
      </c>
      <c r="Y609" t="s">
        <v>1024</v>
      </c>
      <c r="Z609" t="s">
        <v>328</v>
      </c>
      <c r="AA609">
        <v>1</v>
      </c>
      <c r="AB609" t="s">
        <v>449</v>
      </c>
      <c r="AC609" t="s">
        <v>1203</v>
      </c>
      <c r="AD609" t="s">
        <v>862</v>
      </c>
      <c r="AE609" t="s">
        <v>443</v>
      </c>
      <c r="AF609" t="s">
        <v>605</v>
      </c>
      <c r="AG609" t="s">
        <v>555</v>
      </c>
      <c r="AH609" t="s">
        <v>329</v>
      </c>
      <c r="AI609">
        <v>1</v>
      </c>
      <c r="AJ609" t="s">
        <v>503</v>
      </c>
      <c r="AK609">
        <v>0</v>
      </c>
      <c r="AL609" t="s">
        <v>754</v>
      </c>
      <c r="AM609" t="s">
        <v>707</v>
      </c>
      <c r="AN609" t="s">
        <v>860</v>
      </c>
      <c r="AO609" t="s">
        <v>1087</v>
      </c>
      <c r="AP609" t="s">
        <v>321</v>
      </c>
      <c r="AQ609">
        <v>1</v>
      </c>
      <c r="AR609" t="s">
        <v>698</v>
      </c>
      <c r="AS609" t="s">
        <v>554</v>
      </c>
      <c r="AT609" t="s">
        <v>605</v>
      </c>
      <c r="AU609" t="s">
        <v>555</v>
      </c>
      <c r="AV609" t="s">
        <v>862</v>
      </c>
      <c r="AW609" t="s">
        <v>443</v>
      </c>
    </row>
    <row r="610" spans="1:49" x14ac:dyDescent="0.2">
      <c r="A610" t="s">
        <v>311</v>
      </c>
      <c r="B610" t="s">
        <v>104</v>
      </c>
      <c r="C610">
        <v>0</v>
      </c>
      <c r="D610" t="s">
        <v>217</v>
      </c>
      <c r="E610" t="s">
        <v>869</v>
      </c>
      <c r="F610" t="s">
        <v>870</v>
      </c>
      <c r="G610" t="s">
        <v>365</v>
      </c>
      <c r="H610" t="s">
        <v>871</v>
      </c>
      <c r="I610" t="s">
        <v>367</v>
      </c>
      <c r="J610" t="s">
        <v>326</v>
      </c>
      <c r="K610">
        <v>1</v>
      </c>
      <c r="L610" t="s">
        <v>469</v>
      </c>
      <c r="M610">
        <v>0</v>
      </c>
      <c r="N610" t="s">
        <v>417</v>
      </c>
      <c r="O610" t="s">
        <v>831</v>
      </c>
      <c r="P610" t="s">
        <v>1342</v>
      </c>
      <c r="Q610" s="3">
        <v>1414</v>
      </c>
      <c r="R610" t="s">
        <v>327</v>
      </c>
      <c r="S610">
        <v>1</v>
      </c>
      <c r="T610" t="s">
        <v>469</v>
      </c>
      <c r="U610">
        <v>0</v>
      </c>
      <c r="V610" t="s">
        <v>417</v>
      </c>
      <c r="W610" t="s">
        <v>831</v>
      </c>
      <c r="X610" t="s">
        <v>1342</v>
      </c>
      <c r="Y610" s="3">
        <v>1414</v>
      </c>
      <c r="Z610" t="s">
        <v>328</v>
      </c>
      <c r="AA610">
        <v>1</v>
      </c>
      <c r="AB610" t="s">
        <v>481</v>
      </c>
      <c r="AC610" t="s">
        <v>753</v>
      </c>
      <c r="AD610" s="3">
        <v>1391</v>
      </c>
      <c r="AE610" t="s">
        <v>1328</v>
      </c>
      <c r="AF610" t="s">
        <v>1055</v>
      </c>
      <c r="AG610" t="s">
        <v>628</v>
      </c>
      <c r="AH610" t="s">
        <v>329</v>
      </c>
      <c r="AI610">
        <v>1</v>
      </c>
      <c r="AJ610" t="s">
        <v>1027</v>
      </c>
      <c r="AK610" t="s">
        <v>477</v>
      </c>
      <c r="AL610" s="3">
        <v>1421</v>
      </c>
      <c r="AM610" t="s">
        <v>630</v>
      </c>
      <c r="AN610" t="s">
        <v>1240</v>
      </c>
      <c r="AO610" t="s">
        <v>848</v>
      </c>
      <c r="AP610" t="s">
        <v>321</v>
      </c>
      <c r="AQ610">
        <v>1</v>
      </c>
      <c r="AR610" t="s">
        <v>596</v>
      </c>
      <c r="AS610" t="s">
        <v>1301</v>
      </c>
      <c r="AT610" t="s">
        <v>556</v>
      </c>
      <c r="AU610" t="s">
        <v>614</v>
      </c>
      <c r="AV610" t="s">
        <v>475</v>
      </c>
      <c r="AW610" t="s">
        <v>847</v>
      </c>
    </row>
    <row r="611" spans="1:49" x14ac:dyDescent="0.2">
      <c r="A611" t="s">
        <v>312</v>
      </c>
      <c r="B611" t="s">
        <v>104</v>
      </c>
      <c r="C611">
        <v>0</v>
      </c>
      <c r="D611" t="s">
        <v>424</v>
      </c>
      <c r="E611" t="s">
        <v>875</v>
      </c>
      <c r="F611" t="s">
        <v>875</v>
      </c>
      <c r="G611" t="s">
        <v>584</v>
      </c>
      <c r="H611" t="s">
        <v>876</v>
      </c>
      <c r="I611" t="s">
        <v>528</v>
      </c>
      <c r="J611" t="s">
        <v>326</v>
      </c>
      <c r="K611">
        <v>0</v>
      </c>
      <c r="L611" t="s">
        <v>347</v>
      </c>
      <c r="M611" t="s">
        <v>528</v>
      </c>
      <c r="N611" s="8">
        <v>44166</v>
      </c>
      <c r="O611" s="3">
        <v>1276</v>
      </c>
      <c r="P611" t="s">
        <v>451</v>
      </c>
      <c r="Q611" t="s">
        <v>873</v>
      </c>
      <c r="R611" t="s">
        <v>327</v>
      </c>
      <c r="S611">
        <v>0</v>
      </c>
      <c r="T611" t="s">
        <v>498</v>
      </c>
      <c r="U611">
        <v>0</v>
      </c>
      <c r="V611" t="s">
        <v>1172</v>
      </c>
      <c r="W611" t="s">
        <v>1097</v>
      </c>
      <c r="X611" t="s">
        <v>823</v>
      </c>
      <c r="Y611" t="s">
        <v>1075</v>
      </c>
      <c r="Z611" t="s">
        <v>328</v>
      </c>
      <c r="AA611">
        <v>0</v>
      </c>
      <c r="AB611" t="s">
        <v>429</v>
      </c>
      <c r="AC611" t="s">
        <v>1122</v>
      </c>
      <c r="AD611" t="s">
        <v>1420</v>
      </c>
      <c r="AE611" t="s">
        <v>875</v>
      </c>
      <c r="AF611" t="s">
        <v>706</v>
      </c>
      <c r="AG611" t="s">
        <v>732</v>
      </c>
      <c r="AH611" t="s">
        <v>329</v>
      </c>
      <c r="AI611">
        <v>0</v>
      </c>
      <c r="AJ611" t="s">
        <v>649</v>
      </c>
      <c r="AK611" t="s">
        <v>1254</v>
      </c>
      <c r="AL611" t="s">
        <v>1185</v>
      </c>
      <c r="AM611" t="s">
        <v>399</v>
      </c>
      <c r="AN611" t="s">
        <v>826</v>
      </c>
      <c r="AO611" t="s">
        <v>763</v>
      </c>
      <c r="AP611" t="s">
        <v>321</v>
      </c>
      <c r="AQ611">
        <v>1</v>
      </c>
      <c r="AR611" t="s">
        <v>217</v>
      </c>
      <c r="AS611" t="s">
        <v>856</v>
      </c>
      <c r="AT611" t="s">
        <v>535</v>
      </c>
      <c r="AU611" t="s">
        <v>432</v>
      </c>
      <c r="AV611" t="s">
        <v>601</v>
      </c>
      <c r="AW611" t="s">
        <v>632</v>
      </c>
    </row>
    <row r="612" spans="1:49" x14ac:dyDescent="0.2">
      <c r="A612" t="s">
        <v>313</v>
      </c>
      <c r="B612" t="s">
        <v>104</v>
      </c>
      <c r="C612">
        <v>0</v>
      </c>
      <c r="D612" t="s">
        <v>217</v>
      </c>
      <c r="E612" t="s">
        <v>525</v>
      </c>
      <c r="F612" s="3">
        <v>1288</v>
      </c>
      <c r="G612" t="s">
        <v>878</v>
      </c>
      <c r="H612" s="7">
        <v>41275</v>
      </c>
      <c r="I612" t="s">
        <v>879</v>
      </c>
      <c r="J612" t="s">
        <v>326</v>
      </c>
      <c r="K612">
        <v>1</v>
      </c>
      <c r="L612" t="s">
        <v>217</v>
      </c>
      <c r="M612">
        <v>0</v>
      </c>
      <c r="N612" t="s">
        <v>560</v>
      </c>
      <c r="O612" t="s">
        <v>217</v>
      </c>
      <c r="P612" t="s">
        <v>1179</v>
      </c>
      <c r="Q612" t="s">
        <v>1325</v>
      </c>
      <c r="R612" t="s">
        <v>327</v>
      </c>
      <c r="S612">
        <v>0</v>
      </c>
      <c r="T612" t="s">
        <v>217</v>
      </c>
      <c r="U612">
        <v>0</v>
      </c>
      <c r="V612" t="s">
        <v>228</v>
      </c>
      <c r="W612" t="s">
        <v>228</v>
      </c>
      <c r="X612" t="s">
        <v>805</v>
      </c>
      <c r="Y612" t="s">
        <v>412</v>
      </c>
      <c r="Z612" t="s">
        <v>328</v>
      </c>
      <c r="AA612">
        <v>0</v>
      </c>
      <c r="AB612" t="s">
        <v>217</v>
      </c>
      <c r="AC612" t="s">
        <v>343</v>
      </c>
      <c r="AD612" t="s">
        <v>217</v>
      </c>
      <c r="AE612" t="s">
        <v>217</v>
      </c>
      <c r="AF612" t="s">
        <v>1072</v>
      </c>
      <c r="AG612" t="s">
        <v>743</v>
      </c>
      <c r="AH612" t="s">
        <v>329</v>
      </c>
      <c r="AI612">
        <v>1</v>
      </c>
      <c r="AJ612" t="s">
        <v>699</v>
      </c>
      <c r="AK612" t="s">
        <v>1172</v>
      </c>
      <c r="AL612" t="s">
        <v>1081</v>
      </c>
      <c r="AM612" t="s">
        <v>795</v>
      </c>
      <c r="AN612" t="s">
        <v>217</v>
      </c>
      <c r="AO612" t="s">
        <v>519</v>
      </c>
      <c r="AP612" t="s">
        <v>321</v>
      </c>
      <c r="AQ612">
        <v>0</v>
      </c>
      <c r="AR612" t="s">
        <v>217</v>
      </c>
      <c r="AS612" t="s">
        <v>343</v>
      </c>
      <c r="AT612" t="s">
        <v>217</v>
      </c>
      <c r="AU612" t="s">
        <v>217</v>
      </c>
      <c r="AV612" t="s">
        <v>1072</v>
      </c>
      <c r="AW612" t="s">
        <v>743</v>
      </c>
    </row>
    <row r="613" spans="1:49" x14ac:dyDescent="0.2">
      <c r="A613" t="s">
        <v>314</v>
      </c>
      <c r="B613" t="s">
        <v>104</v>
      </c>
      <c r="C613">
        <v>0</v>
      </c>
      <c r="D613" t="s">
        <v>217</v>
      </c>
      <c r="E613" t="s">
        <v>880</v>
      </c>
      <c r="F613" s="3">
        <v>1063</v>
      </c>
      <c r="G613" s="3">
        <v>1166</v>
      </c>
      <c r="H613" t="s">
        <v>881</v>
      </c>
      <c r="I613" t="s">
        <v>882</v>
      </c>
      <c r="J613" t="s">
        <v>326</v>
      </c>
      <c r="K613">
        <v>0</v>
      </c>
      <c r="L613" t="s">
        <v>608</v>
      </c>
      <c r="M613">
        <v>0</v>
      </c>
      <c r="N613" t="s">
        <v>682</v>
      </c>
      <c r="O613" t="s">
        <v>455</v>
      </c>
      <c r="P613" t="s">
        <v>616</v>
      </c>
      <c r="Q613" t="s">
        <v>1151</v>
      </c>
      <c r="R613" t="s">
        <v>327</v>
      </c>
      <c r="S613">
        <v>0</v>
      </c>
      <c r="T613" t="s">
        <v>750</v>
      </c>
      <c r="U613">
        <v>0</v>
      </c>
      <c r="V613" t="s">
        <v>580</v>
      </c>
      <c r="W613" t="s">
        <v>455</v>
      </c>
      <c r="X613" t="s">
        <v>386</v>
      </c>
      <c r="Y613" t="s">
        <v>448</v>
      </c>
      <c r="Z613" t="s">
        <v>328</v>
      </c>
      <c r="AA613">
        <v>0</v>
      </c>
      <c r="AB613" t="s">
        <v>1035</v>
      </c>
      <c r="AC613">
        <v>0</v>
      </c>
      <c r="AD613" t="s">
        <v>468</v>
      </c>
      <c r="AE613" t="s">
        <v>1161</v>
      </c>
      <c r="AF613" t="s">
        <v>508</v>
      </c>
      <c r="AG613" t="s">
        <v>862</v>
      </c>
      <c r="AH613" t="s">
        <v>329</v>
      </c>
      <c r="AI613">
        <v>0</v>
      </c>
      <c r="AJ613" t="s">
        <v>414</v>
      </c>
      <c r="AK613" t="s">
        <v>1411</v>
      </c>
      <c r="AL613" t="s">
        <v>1027</v>
      </c>
      <c r="AM613" t="s">
        <v>639</v>
      </c>
      <c r="AN613" t="s">
        <v>369</v>
      </c>
      <c r="AO613" t="s">
        <v>1189</v>
      </c>
      <c r="AP613" t="s">
        <v>321</v>
      </c>
      <c r="AQ613">
        <v>0</v>
      </c>
      <c r="AR613" t="s">
        <v>217</v>
      </c>
      <c r="AS613" t="s">
        <v>867</v>
      </c>
      <c r="AT613" t="s">
        <v>465</v>
      </c>
      <c r="AU613" t="s">
        <v>449</v>
      </c>
      <c r="AV613" t="s">
        <v>1070</v>
      </c>
      <c r="AW613" t="s">
        <v>545</v>
      </c>
    </row>
    <row r="614" spans="1:49" x14ac:dyDescent="0.2">
      <c r="A614" t="s">
        <v>315</v>
      </c>
      <c r="B614" t="s">
        <v>104</v>
      </c>
      <c r="C614">
        <v>1</v>
      </c>
      <c r="D614" s="3">
        <v>1847</v>
      </c>
      <c r="E614" t="s">
        <v>541</v>
      </c>
      <c r="F614" t="s">
        <v>615</v>
      </c>
      <c r="G614" t="s">
        <v>835</v>
      </c>
      <c r="H614" t="s">
        <v>883</v>
      </c>
      <c r="I614" t="s">
        <v>414</v>
      </c>
      <c r="J614" t="s">
        <v>326</v>
      </c>
      <c r="K614">
        <v>1</v>
      </c>
      <c r="L614" t="s">
        <v>217</v>
      </c>
      <c r="M614">
        <v>0</v>
      </c>
      <c r="N614" t="s">
        <v>228</v>
      </c>
      <c r="O614" t="s">
        <v>228</v>
      </c>
      <c r="P614" s="3">
        <v>1897</v>
      </c>
      <c r="Q614" s="3">
        <v>2489</v>
      </c>
      <c r="R614" t="s">
        <v>327</v>
      </c>
      <c r="S614">
        <v>1</v>
      </c>
      <c r="T614" t="s">
        <v>217</v>
      </c>
      <c r="U614">
        <v>0</v>
      </c>
      <c r="V614" t="s">
        <v>228</v>
      </c>
      <c r="W614" t="s">
        <v>228</v>
      </c>
      <c r="X614" s="3">
        <v>1897</v>
      </c>
      <c r="Y614" s="3">
        <v>2489</v>
      </c>
      <c r="Z614" t="s">
        <v>328</v>
      </c>
      <c r="AA614">
        <v>1</v>
      </c>
      <c r="AB614" s="3">
        <v>1003</v>
      </c>
      <c r="AC614" t="s">
        <v>822</v>
      </c>
      <c r="AD614" t="s">
        <v>1250</v>
      </c>
      <c r="AE614" t="s">
        <v>217</v>
      </c>
      <c r="AF614" s="3">
        <v>1825</v>
      </c>
      <c r="AG614" t="s">
        <v>217</v>
      </c>
      <c r="AH614" t="s">
        <v>329</v>
      </c>
      <c r="AI614">
        <v>1</v>
      </c>
      <c r="AJ614" s="7">
        <v>13150</v>
      </c>
      <c r="AK614" t="s">
        <v>426</v>
      </c>
      <c r="AL614" t="s">
        <v>1310</v>
      </c>
      <c r="AM614" t="s">
        <v>1123</v>
      </c>
      <c r="AN614" t="s">
        <v>1317</v>
      </c>
      <c r="AO614" s="3">
        <v>3459</v>
      </c>
      <c r="AP614" t="s">
        <v>321</v>
      </c>
      <c r="AQ614">
        <v>1</v>
      </c>
      <c r="AR614" s="3">
        <v>1162</v>
      </c>
      <c r="AS614">
        <v>0</v>
      </c>
      <c r="AT614" s="3">
        <v>1825</v>
      </c>
      <c r="AU614" t="s">
        <v>217</v>
      </c>
      <c r="AV614" t="s">
        <v>1250</v>
      </c>
      <c r="AW614" t="s">
        <v>217</v>
      </c>
    </row>
    <row r="615" spans="1:49" x14ac:dyDescent="0.2">
      <c r="A615" t="s">
        <v>316</v>
      </c>
      <c r="B615" t="s">
        <v>104</v>
      </c>
      <c r="C615">
        <v>0</v>
      </c>
      <c r="D615" t="s">
        <v>480</v>
      </c>
      <c r="E615" t="s">
        <v>884</v>
      </c>
      <c r="F615" s="3">
        <v>2345</v>
      </c>
      <c r="G615" t="s">
        <v>885</v>
      </c>
      <c r="H615" t="s">
        <v>733</v>
      </c>
      <c r="I615" t="s">
        <v>886</v>
      </c>
      <c r="J615" t="s">
        <v>326</v>
      </c>
      <c r="K615">
        <v>0</v>
      </c>
      <c r="L615" t="s">
        <v>217</v>
      </c>
      <c r="M615">
        <v>0</v>
      </c>
      <c r="N615" t="s">
        <v>217</v>
      </c>
      <c r="O615" t="s">
        <v>374</v>
      </c>
      <c r="P615" t="s">
        <v>1277</v>
      </c>
      <c r="Q615" t="s">
        <v>1070</v>
      </c>
      <c r="R615" t="s">
        <v>327</v>
      </c>
      <c r="S615">
        <v>1</v>
      </c>
      <c r="T615" t="s">
        <v>449</v>
      </c>
      <c r="U615">
        <v>0</v>
      </c>
      <c r="V615" t="s">
        <v>705</v>
      </c>
      <c r="W615" t="s">
        <v>823</v>
      </c>
      <c r="X615" t="s">
        <v>1035</v>
      </c>
      <c r="Y615" t="s">
        <v>372</v>
      </c>
      <c r="Z615" t="s">
        <v>328</v>
      </c>
      <c r="AA615">
        <v>1</v>
      </c>
      <c r="AB615" t="s">
        <v>1218</v>
      </c>
      <c r="AC615">
        <v>0</v>
      </c>
      <c r="AD615" t="s">
        <v>217</v>
      </c>
      <c r="AE615" t="s">
        <v>340</v>
      </c>
      <c r="AF615" t="s">
        <v>1283</v>
      </c>
      <c r="AG615" t="s">
        <v>1130</v>
      </c>
      <c r="AH615" t="s">
        <v>329</v>
      </c>
      <c r="AI615">
        <v>1</v>
      </c>
      <c r="AJ615" t="s">
        <v>836</v>
      </c>
      <c r="AK615" t="s">
        <v>827</v>
      </c>
      <c r="AL615" t="s">
        <v>1416</v>
      </c>
      <c r="AM615" t="s">
        <v>1176</v>
      </c>
      <c r="AN615" t="s">
        <v>485</v>
      </c>
      <c r="AO615" t="s">
        <v>1027</v>
      </c>
      <c r="AP615" t="s">
        <v>321</v>
      </c>
      <c r="AQ615">
        <v>0</v>
      </c>
      <c r="AR615" t="s">
        <v>1011</v>
      </c>
      <c r="AS615" t="s">
        <v>1074</v>
      </c>
      <c r="AT615" t="s">
        <v>1035</v>
      </c>
      <c r="AU615" t="s">
        <v>372</v>
      </c>
      <c r="AV615" t="s">
        <v>705</v>
      </c>
      <c r="AW615" t="s">
        <v>823</v>
      </c>
    </row>
    <row r="616" spans="1:49" x14ac:dyDescent="0.2">
      <c r="A616" t="s">
        <v>317</v>
      </c>
      <c r="B616" t="s">
        <v>104</v>
      </c>
      <c r="C616">
        <v>0</v>
      </c>
      <c r="D616" t="s">
        <v>389</v>
      </c>
      <c r="E616" t="s">
        <v>613</v>
      </c>
      <c r="F616" s="3">
        <v>1147</v>
      </c>
      <c r="G616" s="3">
        <v>1063</v>
      </c>
      <c r="H616" t="s">
        <v>792</v>
      </c>
      <c r="I616" t="s">
        <v>881</v>
      </c>
      <c r="J616" t="s">
        <v>326</v>
      </c>
      <c r="K616">
        <v>1</v>
      </c>
      <c r="L616" t="s">
        <v>360</v>
      </c>
      <c r="M616">
        <v>0</v>
      </c>
      <c r="N616" t="s">
        <v>637</v>
      </c>
      <c r="O616" t="s">
        <v>475</v>
      </c>
      <c r="P616" t="s">
        <v>540</v>
      </c>
      <c r="Q616" t="s">
        <v>1226</v>
      </c>
      <c r="R616" t="s">
        <v>327</v>
      </c>
      <c r="S616">
        <v>1</v>
      </c>
      <c r="T616" t="s">
        <v>360</v>
      </c>
      <c r="U616">
        <v>0</v>
      </c>
      <c r="V616" t="s">
        <v>637</v>
      </c>
      <c r="W616" t="s">
        <v>475</v>
      </c>
      <c r="X616" t="s">
        <v>540</v>
      </c>
      <c r="Y616" t="s">
        <v>1226</v>
      </c>
      <c r="Z616" t="s">
        <v>328</v>
      </c>
      <c r="AA616">
        <v>0</v>
      </c>
      <c r="AB616" t="s">
        <v>217</v>
      </c>
      <c r="AC616" t="s">
        <v>701</v>
      </c>
      <c r="AD616" t="s">
        <v>540</v>
      </c>
      <c r="AE616" t="s">
        <v>1272</v>
      </c>
      <c r="AF616" t="s">
        <v>467</v>
      </c>
      <c r="AG616" t="s">
        <v>380</v>
      </c>
      <c r="AH616" t="s">
        <v>329</v>
      </c>
      <c r="AI616">
        <v>1</v>
      </c>
      <c r="AJ616" t="s">
        <v>217</v>
      </c>
      <c r="AK616" t="s">
        <v>408</v>
      </c>
      <c r="AL616" t="s">
        <v>775</v>
      </c>
      <c r="AM616" t="s">
        <v>378</v>
      </c>
      <c r="AN616" t="s">
        <v>336</v>
      </c>
      <c r="AO616" t="s">
        <v>803</v>
      </c>
      <c r="AP616" t="s">
        <v>321</v>
      </c>
      <c r="AQ616">
        <v>0</v>
      </c>
      <c r="AR616" t="s">
        <v>217</v>
      </c>
      <c r="AS616" t="s">
        <v>1421</v>
      </c>
      <c r="AT616" t="s">
        <v>1184</v>
      </c>
      <c r="AU616" t="s">
        <v>1071</v>
      </c>
      <c r="AV616" t="s">
        <v>496</v>
      </c>
      <c r="AW616" t="s">
        <v>1251</v>
      </c>
    </row>
    <row r="617" spans="1:49" x14ac:dyDescent="0.2">
      <c r="A617" t="s">
        <v>318</v>
      </c>
      <c r="B617" t="s">
        <v>104</v>
      </c>
      <c r="C617">
        <v>0</v>
      </c>
      <c r="D617" t="s">
        <v>217</v>
      </c>
      <c r="E617" t="s">
        <v>888</v>
      </c>
      <c r="F617" t="s">
        <v>458</v>
      </c>
      <c r="G617" t="s">
        <v>534</v>
      </c>
      <c r="H617" t="s">
        <v>875</v>
      </c>
      <c r="I617" t="s">
        <v>889</v>
      </c>
      <c r="J617" t="s">
        <v>326</v>
      </c>
      <c r="K617">
        <v>0</v>
      </c>
      <c r="L617" t="s">
        <v>478</v>
      </c>
      <c r="M617" t="s">
        <v>876</v>
      </c>
      <c r="N617" t="s">
        <v>866</v>
      </c>
      <c r="O617" t="s">
        <v>636</v>
      </c>
      <c r="P617" t="s">
        <v>1318</v>
      </c>
      <c r="Q617" t="s">
        <v>763</v>
      </c>
      <c r="R617" t="s">
        <v>327</v>
      </c>
      <c r="S617">
        <v>1</v>
      </c>
      <c r="T617" t="s">
        <v>422</v>
      </c>
      <c r="U617">
        <v>0</v>
      </c>
      <c r="V617" t="s">
        <v>217</v>
      </c>
      <c r="W617" t="s">
        <v>1144</v>
      </c>
      <c r="X617" t="s">
        <v>883</v>
      </c>
      <c r="Y617" t="s">
        <v>792</v>
      </c>
      <c r="Z617" t="s">
        <v>328</v>
      </c>
      <c r="AA617">
        <v>0</v>
      </c>
      <c r="AB617" t="s">
        <v>471</v>
      </c>
      <c r="AC617" t="s">
        <v>796</v>
      </c>
      <c r="AD617" t="s">
        <v>336</v>
      </c>
      <c r="AE617" t="s">
        <v>543</v>
      </c>
      <c r="AF617" t="s">
        <v>854</v>
      </c>
      <c r="AG617" t="s">
        <v>1139</v>
      </c>
      <c r="AH617" t="s">
        <v>329</v>
      </c>
      <c r="AI617">
        <v>1</v>
      </c>
      <c r="AJ617" t="s">
        <v>852</v>
      </c>
      <c r="AK617" t="s">
        <v>421</v>
      </c>
      <c r="AL617" s="3">
        <v>1102</v>
      </c>
      <c r="AM617" t="s">
        <v>893</v>
      </c>
      <c r="AN617" t="s">
        <v>1065</v>
      </c>
      <c r="AO617" t="s">
        <v>614</v>
      </c>
      <c r="AP617" t="s">
        <v>321</v>
      </c>
      <c r="AQ617">
        <v>0</v>
      </c>
      <c r="AR617" t="s">
        <v>471</v>
      </c>
      <c r="AS617" t="s">
        <v>796</v>
      </c>
      <c r="AT617" t="s">
        <v>336</v>
      </c>
      <c r="AU617" t="s">
        <v>543</v>
      </c>
      <c r="AV617" t="s">
        <v>854</v>
      </c>
      <c r="AW617" t="s">
        <v>1139</v>
      </c>
    </row>
    <row r="618" spans="1:49" x14ac:dyDescent="0.2">
      <c r="A618" t="s">
        <v>319</v>
      </c>
      <c r="B618" t="s">
        <v>104</v>
      </c>
      <c r="C618">
        <v>0</v>
      </c>
      <c r="D618" t="s">
        <v>481</v>
      </c>
      <c r="E618" t="s">
        <v>891</v>
      </c>
      <c r="F618" t="s">
        <v>892</v>
      </c>
      <c r="G618" t="s">
        <v>828</v>
      </c>
      <c r="H618" t="s">
        <v>531</v>
      </c>
      <c r="I618" t="s">
        <v>678</v>
      </c>
      <c r="J618" t="s">
        <v>326</v>
      </c>
      <c r="K618">
        <v>1</v>
      </c>
      <c r="L618" s="3">
        <v>3114</v>
      </c>
      <c r="M618">
        <v>0</v>
      </c>
      <c r="N618" t="s">
        <v>885</v>
      </c>
      <c r="O618" t="s">
        <v>598</v>
      </c>
      <c r="P618" t="s">
        <v>798</v>
      </c>
      <c r="Q618" s="3">
        <v>1048</v>
      </c>
      <c r="R618" t="s">
        <v>327</v>
      </c>
      <c r="S618">
        <v>0</v>
      </c>
      <c r="T618" t="s">
        <v>630</v>
      </c>
      <c r="U618">
        <v>0</v>
      </c>
      <c r="V618" t="s">
        <v>1359</v>
      </c>
      <c r="W618" t="s">
        <v>606</v>
      </c>
      <c r="X618" t="s">
        <v>1299</v>
      </c>
      <c r="Y618" t="s">
        <v>1337</v>
      </c>
      <c r="Z618" t="s">
        <v>328</v>
      </c>
      <c r="AA618">
        <v>0</v>
      </c>
      <c r="AB618" t="s">
        <v>429</v>
      </c>
      <c r="AC618" t="s">
        <v>869</v>
      </c>
      <c r="AD618" t="s">
        <v>585</v>
      </c>
      <c r="AE618" t="s">
        <v>1325</v>
      </c>
      <c r="AF618" t="s">
        <v>770</v>
      </c>
      <c r="AG618" t="s">
        <v>829</v>
      </c>
      <c r="AH618" t="s">
        <v>329</v>
      </c>
      <c r="AI618">
        <v>0</v>
      </c>
      <c r="AJ618" t="s">
        <v>775</v>
      </c>
      <c r="AK618" t="s">
        <v>1143</v>
      </c>
      <c r="AL618" t="s">
        <v>840</v>
      </c>
      <c r="AM618" t="s">
        <v>878</v>
      </c>
      <c r="AN618" t="s">
        <v>1357</v>
      </c>
      <c r="AO618" t="s">
        <v>534</v>
      </c>
      <c r="AP618" t="s">
        <v>321</v>
      </c>
      <c r="AQ618">
        <v>0</v>
      </c>
      <c r="AR618" t="s">
        <v>429</v>
      </c>
      <c r="AS618" t="s">
        <v>869</v>
      </c>
      <c r="AT618" t="s">
        <v>585</v>
      </c>
      <c r="AU618" t="s">
        <v>1325</v>
      </c>
      <c r="AV618" t="s">
        <v>770</v>
      </c>
      <c r="AW618" t="s">
        <v>829</v>
      </c>
    </row>
    <row r="619" spans="1:49" x14ac:dyDescent="0.2">
      <c r="A619">
        <v>3</v>
      </c>
      <c r="B619" t="s">
        <v>154</v>
      </c>
      <c r="C619" t="s">
        <v>155</v>
      </c>
      <c r="D619" t="s">
        <v>185</v>
      </c>
      <c r="E619" t="s">
        <v>183</v>
      </c>
      <c r="F619" t="s">
        <v>159</v>
      </c>
      <c r="G619" t="s">
        <v>1422</v>
      </c>
      <c r="H619" t="s">
        <v>191</v>
      </c>
      <c r="I619" t="s">
        <v>167</v>
      </c>
      <c r="J619">
        <v>5</v>
      </c>
      <c r="K619">
        <v>3</v>
      </c>
      <c r="L619">
        <v>2</v>
      </c>
    </row>
    <row r="620" spans="1:49" x14ac:dyDescent="0.2">
      <c r="A620" t="s">
        <v>216</v>
      </c>
      <c r="B620" t="s">
        <v>104</v>
      </c>
      <c r="C620">
        <v>0</v>
      </c>
      <c r="D620" t="s">
        <v>217</v>
      </c>
      <c r="E620" t="s">
        <v>331</v>
      </c>
      <c r="F620" t="s">
        <v>332</v>
      </c>
      <c r="G620" t="s">
        <v>333</v>
      </c>
      <c r="H620" t="s">
        <v>332</v>
      </c>
      <c r="I620" t="s">
        <v>334</v>
      </c>
      <c r="J620" t="s">
        <v>326</v>
      </c>
      <c r="K620">
        <v>0</v>
      </c>
      <c r="L620" t="s">
        <v>1386</v>
      </c>
      <c r="M620">
        <v>0</v>
      </c>
      <c r="N620" t="s">
        <v>217</v>
      </c>
      <c r="O620" t="s">
        <v>1358</v>
      </c>
      <c r="P620" s="3">
        <v>1302</v>
      </c>
      <c r="Q620" s="3">
        <v>1233</v>
      </c>
      <c r="R620" t="s">
        <v>327</v>
      </c>
      <c r="S620">
        <v>1</v>
      </c>
      <c r="T620" s="3">
        <v>3673</v>
      </c>
      <c r="U620">
        <v>0</v>
      </c>
      <c r="V620" s="3">
        <v>2424</v>
      </c>
      <c r="W620" t="s">
        <v>352</v>
      </c>
      <c r="X620" s="3">
        <v>1854</v>
      </c>
      <c r="Y620" t="s">
        <v>1236</v>
      </c>
      <c r="Z620" t="s">
        <v>328</v>
      </c>
      <c r="AA620">
        <v>0</v>
      </c>
      <c r="AB620" t="s">
        <v>480</v>
      </c>
      <c r="AC620" t="s">
        <v>1143</v>
      </c>
      <c r="AD620" s="3">
        <v>2651</v>
      </c>
      <c r="AE620" t="s">
        <v>814</v>
      </c>
      <c r="AF620" t="s">
        <v>574</v>
      </c>
      <c r="AG620" t="s">
        <v>883</v>
      </c>
      <c r="AH620" t="s">
        <v>329</v>
      </c>
      <c r="AI620">
        <v>0</v>
      </c>
      <c r="AJ620" t="s">
        <v>471</v>
      </c>
      <c r="AK620" t="s">
        <v>635</v>
      </c>
      <c r="AL620" s="3">
        <v>1433</v>
      </c>
      <c r="AM620" s="3">
        <v>1297</v>
      </c>
      <c r="AN620" t="s">
        <v>1287</v>
      </c>
      <c r="AO620" t="s">
        <v>1344</v>
      </c>
      <c r="AP620" t="s">
        <v>321</v>
      </c>
      <c r="AQ620">
        <v>0</v>
      </c>
      <c r="AR620" t="s">
        <v>480</v>
      </c>
      <c r="AS620" t="s">
        <v>1143</v>
      </c>
      <c r="AT620" s="3">
        <v>2651</v>
      </c>
      <c r="AU620" t="s">
        <v>814</v>
      </c>
      <c r="AV620" t="s">
        <v>574</v>
      </c>
      <c r="AW620" t="s">
        <v>883</v>
      </c>
    </row>
    <row r="621" spans="1:49" x14ac:dyDescent="0.2">
      <c r="A621" t="s">
        <v>218</v>
      </c>
      <c r="B621" t="s">
        <v>104</v>
      </c>
      <c r="C621">
        <v>0</v>
      </c>
      <c r="D621" t="s">
        <v>217</v>
      </c>
      <c r="E621" t="s">
        <v>345</v>
      </c>
      <c r="F621" t="s">
        <v>346</v>
      </c>
      <c r="G621" t="s">
        <v>347</v>
      </c>
      <c r="H621" t="s">
        <v>348</v>
      </c>
      <c r="I621" t="s">
        <v>349</v>
      </c>
      <c r="J621" t="s">
        <v>326</v>
      </c>
      <c r="K621">
        <v>1</v>
      </c>
      <c r="L621" t="s">
        <v>425</v>
      </c>
      <c r="M621" t="s">
        <v>1232</v>
      </c>
      <c r="N621" t="s">
        <v>1258</v>
      </c>
      <c r="O621" t="s">
        <v>1229</v>
      </c>
      <c r="P621" t="s">
        <v>1036</v>
      </c>
      <c r="Q621" s="3">
        <v>1587</v>
      </c>
      <c r="R621" t="s">
        <v>327</v>
      </c>
      <c r="S621">
        <v>1</v>
      </c>
      <c r="T621" t="s">
        <v>434</v>
      </c>
      <c r="U621">
        <v>0</v>
      </c>
      <c r="V621" t="s">
        <v>566</v>
      </c>
      <c r="W621" t="s">
        <v>535</v>
      </c>
      <c r="X621" t="s">
        <v>841</v>
      </c>
      <c r="Y621" s="3">
        <v>1585</v>
      </c>
      <c r="Z621" t="s">
        <v>328</v>
      </c>
      <c r="AA621">
        <v>1</v>
      </c>
      <c r="AB621" t="s">
        <v>472</v>
      </c>
      <c r="AC621">
        <v>0</v>
      </c>
      <c r="AD621" t="s">
        <v>333</v>
      </c>
      <c r="AE621" t="s">
        <v>589</v>
      </c>
      <c r="AF621" t="s">
        <v>773</v>
      </c>
      <c r="AG621" s="3">
        <v>1577</v>
      </c>
      <c r="AH621" t="s">
        <v>329</v>
      </c>
      <c r="AI621">
        <v>1</v>
      </c>
      <c r="AJ621" t="s">
        <v>608</v>
      </c>
      <c r="AK621" t="s">
        <v>1030</v>
      </c>
      <c r="AL621" t="s">
        <v>1148</v>
      </c>
      <c r="AM621" t="s">
        <v>649</v>
      </c>
      <c r="AN621" t="s">
        <v>454</v>
      </c>
      <c r="AO621" s="3">
        <v>1564</v>
      </c>
      <c r="AP621" t="s">
        <v>321</v>
      </c>
      <c r="AQ621">
        <v>0</v>
      </c>
      <c r="AR621" t="s">
        <v>217</v>
      </c>
      <c r="AS621" t="s">
        <v>703</v>
      </c>
      <c r="AT621" t="s">
        <v>1029</v>
      </c>
      <c r="AU621" t="s">
        <v>600</v>
      </c>
      <c r="AV621" t="s">
        <v>807</v>
      </c>
      <c r="AW621" t="s">
        <v>641</v>
      </c>
    </row>
    <row r="622" spans="1:49" x14ac:dyDescent="0.2">
      <c r="A622" t="s">
        <v>219</v>
      </c>
      <c r="B622" t="s">
        <v>104</v>
      </c>
      <c r="C622">
        <v>1</v>
      </c>
      <c r="D622" t="s">
        <v>217</v>
      </c>
      <c r="E622" t="s">
        <v>363</v>
      </c>
      <c r="F622" t="s">
        <v>364</v>
      </c>
      <c r="G622" t="s">
        <v>365</v>
      </c>
      <c r="H622" t="s">
        <v>366</v>
      </c>
      <c r="I622" t="s">
        <v>367</v>
      </c>
      <c r="J622" t="s">
        <v>326</v>
      </c>
      <c r="K622">
        <v>0</v>
      </c>
      <c r="L622" t="s">
        <v>370</v>
      </c>
      <c r="M622" t="s">
        <v>577</v>
      </c>
      <c r="N622" t="s">
        <v>1141</v>
      </c>
      <c r="O622" t="s">
        <v>798</v>
      </c>
      <c r="P622" t="s">
        <v>507</v>
      </c>
      <c r="Q622" s="3">
        <v>1283</v>
      </c>
      <c r="R622" t="s">
        <v>327</v>
      </c>
      <c r="S622">
        <v>1</v>
      </c>
      <c r="T622" t="s">
        <v>1142</v>
      </c>
      <c r="U622" t="s">
        <v>577</v>
      </c>
      <c r="V622" t="s">
        <v>1128</v>
      </c>
      <c r="W622" t="s">
        <v>1388</v>
      </c>
      <c r="X622" t="s">
        <v>441</v>
      </c>
      <c r="Y622" s="3">
        <v>1255</v>
      </c>
      <c r="Z622" t="s">
        <v>328</v>
      </c>
      <c r="AA622">
        <v>1</v>
      </c>
      <c r="AB622" t="s">
        <v>801</v>
      </c>
      <c r="AC622" t="s">
        <v>1074</v>
      </c>
      <c r="AD622" s="3">
        <v>1655</v>
      </c>
      <c r="AE622" t="s">
        <v>1098</v>
      </c>
      <c r="AF622" t="s">
        <v>616</v>
      </c>
      <c r="AG622" t="s">
        <v>340</v>
      </c>
      <c r="AH622" t="s">
        <v>329</v>
      </c>
      <c r="AI622">
        <v>1</v>
      </c>
      <c r="AJ622" t="s">
        <v>1252</v>
      </c>
      <c r="AK622" t="s">
        <v>779</v>
      </c>
      <c r="AL622" s="3">
        <v>1683</v>
      </c>
      <c r="AM622" t="s">
        <v>1204</v>
      </c>
      <c r="AN622" t="s">
        <v>800</v>
      </c>
      <c r="AO622" t="s">
        <v>417</v>
      </c>
      <c r="AP622" t="s">
        <v>321</v>
      </c>
      <c r="AQ622">
        <v>1</v>
      </c>
      <c r="AR622" t="s">
        <v>217</v>
      </c>
      <c r="AS622" t="s">
        <v>1265</v>
      </c>
      <c r="AT622" t="s">
        <v>751</v>
      </c>
      <c r="AU622" t="s">
        <v>489</v>
      </c>
      <c r="AV622" t="s">
        <v>473</v>
      </c>
      <c r="AW622" t="s">
        <v>1192</v>
      </c>
    </row>
    <row r="623" spans="1:49" x14ac:dyDescent="0.2">
      <c r="A623" t="s">
        <v>220</v>
      </c>
      <c r="B623" t="s">
        <v>104</v>
      </c>
      <c r="C623">
        <v>0</v>
      </c>
      <c r="D623" t="s">
        <v>217</v>
      </c>
      <c r="E623" t="s">
        <v>380</v>
      </c>
      <c r="F623" t="s">
        <v>381</v>
      </c>
      <c r="G623" t="s">
        <v>382</v>
      </c>
      <c r="H623" t="s">
        <v>383</v>
      </c>
      <c r="I623" t="s">
        <v>384</v>
      </c>
      <c r="J623" t="s">
        <v>326</v>
      </c>
      <c r="K623">
        <v>0</v>
      </c>
      <c r="L623" t="s">
        <v>596</v>
      </c>
      <c r="M623" t="s">
        <v>710</v>
      </c>
      <c r="N623" t="s">
        <v>374</v>
      </c>
      <c r="O623" t="s">
        <v>639</v>
      </c>
      <c r="P623" t="s">
        <v>1261</v>
      </c>
      <c r="Q623" t="s">
        <v>1239</v>
      </c>
      <c r="R623" t="s">
        <v>327</v>
      </c>
      <c r="S623">
        <v>0</v>
      </c>
      <c r="T623" t="s">
        <v>388</v>
      </c>
      <c r="U623">
        <v>0</v>
      </c>
      <c r="V623" t="s">
        <v>427</v>
      </c>
      <c r="W623" t="s">
        <v>1366</v>
      </c>
      <c r="X623" t="s">
        <v>1185</v>
      </c>
      <c r="Y623" t="s">
        <v>890</v>
      </c>
      <c r="Z623" t="s">
        <v>328</v>
      </c>
      <c r="AA623">
        <v>1</v>
      </c>
      <c r="AB623" t="s">
        <v>217</v>
      </c>
      <c r="AC623">
        <v>0</v>
      </c>
      <c r="AD623" t="s">
        <v>471</v>
      </c>
      <c r="AE623" t="s">
        <v>542</v>
      </c>
      <c r="AF623" s="3">
        <v>1071</v>
      </c>
      <c r="AG623" s="3">
        <v>1077</v>
      </c>
      <c r="AH623" t="s">
        <v>329</v>
      </c>
      <c r="AI623">
        <v>1</v>
      </c>
      <c r="AJ623" t="s">
        <v>217</v>
      </c>
      <c r="AK623">
        <v>0</v>
      </c>
      <c r="AL623" t="s">
        <v>405</v>
      </c>
      <c r="AM623" t="s">
        <v>866</v>
      </c>
      <c r="AN623" s="3">
        <v>1008</v>
      </c>
      <c r="AO623" s="3">
        <v>1009</v>
      </c>
      <c r="AP623" t="s">
        <v>321</v>
      </c>
      <c r="AQ623">
        <v>1</v>
      </c>
      <c r="AR623" t="s">
        <v>217</v>
      </c>
      <c r="AS623">
        <v>0</v>
      </c>
      <c r="AT623" t="s">
        <v>471</v>
      </c>
      <c r="AU623" t="s">
        <v>542</v>
      </c>
      <c r="AV623" s="3">
        <v>1071</v>
      </c>
      <c r="AW623" s="3">
        <v>1077</v>
      </c>
    </row>
    <row r="624" spans="1:49" x14ac:dyDescent="0.2">
      <c r="A624" t="s">
        <v>221</v>
      </c>
      <c r="B624" t="s">
        <v>104</v>
      </c>
      <c r="C624">
        <v>1</v>
      </c>
      <c r="D624" t="s">
        <v>217</v>
      </c>
      <c r="E624" t="s">
        <v>396</v>
      </c>
      <c r="F624" t="s">
        <v>397</v>
      </c>
      <c r="G624" t="s">
        <v>398</v>
      </c>
      <c r="H624" t="s">
        <v>349</v>
      </c>
      <c r="I624" t="s">
        <v>399</v>
      </c>
      <c r="J624" t="s">
        <v>326</v>
      </c>
      <c r="K624">
        <v>1</v>
      </c>
      <c r="L624" t="s">
        <v>337</v>
      </c>
      <c r="M624" t="s">
        <v>452</v>
      </c>
      <c r="N624" s="7">
        <v>28157</v>
      </c>
      <c r="O624" t="s">
        <v>893</v>
      </c>
      <c r="P624" t="s">
        <v>1369</v>
      </c>
      <c r="Q624" t="s">
        <v>735</v>
      </c>
      <c r="R624" t="s">
        <v>327</v>
      </c>
      <c r="S624">
        <v>1</v>
      </c>
      <c r="T624" s="3">
        <v>3508</v>
      </c>
      <c r="U624">
        <v>0</v>
      </c>
      <c r="V624" s="3">
        <v>3054</v>
      </c>
      <c r="W624" t="s">
        <v>815</v>
      </c>
      <c r="X624" t="s">
        <v>817</v>
      </c>
      <c r="Y624" t="s">
        <v>591</v>
      </c>
      <c r="Z624" t="s">
        <v>328</v>
      </c>
      <c r="AA624">
        <v>1</v>
      </c>
      <c r="AB624" t="s">
        <v>673</v>
      </c>
      <c r="AC624" t="s">
        <v>778</v>
      </c>
      <c r="AD624" t="s">
        <v>626</v>
      </c>
      <c r="AE624" t="s">
        <v>401</v>
      </c>
      <c r="AF624" s="3">
        <v>2849</v>
      </c>
      <c r="AG624" t="s">
        <v>813</v>
      </c>
      <c r="AH624" t="s">
        <v>329</v>
      </c>
      <c r="AI624">
        <v>1</v>
      </c>
      <c r="AJ624" t="s">
        <v>538</v>
      </c>
      <c r="AK624" t="s">
        <v>428</v>
      </c>
      <c r="AL624" s="3">
        <v>1005</v>
      </c>
      <c r="AM624" t="s">
        <v>1173</v>
      </c>
      <c r="AN624" t="s">
        <v>873</v>
      </c>
      <c r="AO624" t="s">
        <v>441</v>
      </c>
      <c r="AP624" t="s">
        <v>321</v>
      </c>
      <c r="AQ624">
        <v>1</v>
      </c>
      <c r="AR624" t="s">
        <v>217</v>
      </c>
      <c r="AS624" t="s">
        <v>1146</v>
      </c>
      <c r="AT624" t="s">
        <v>792</v>
      </c>
      <c r="AU624" t="s">
        <v>632</v>
      </c>
      <c r="AV624" t="s">
        <v>485</v>
      </c>
      <c r="AW624" t="s">
        <v>775</v>
      </c>
    </row>
    <row r="625" spans="1:49" x14ac:dyDescent="0.2">
      <c r="A625" t="s">
        <v>222</v>
      </c>
      <c r="B625" t="s">
        <v>104</v>
      </c>
      <c r="C625">
        <v>1</v>
      </c>
      <c r="D625" t="s">
        <v>343</v>
      </c>
      <c r="E625" t="s">
        <v>409</v>
      </c>
      <c r="F625" t="s">
        <v>410</v>
      </c>
      <c r="G625" t="s">
        <v>365</v>
      </c>
      <c r="H625" t="s">
        <v>411</v>
      </c>
      <c r="I625" t="s">
        <v>367</v>
      </c>
      <c r="J625" t="s">
        <v>326</v>
      </c>
      <c r="K625">
        <v>0</v>
      </c>
      <c r="L625" t="s">
        <v>358</v>
      </c>
      <c r="M625" t="s">
        <v>846</v>
      </c>
      <c r="N625" s="3">
        <v>2102</v>
      </c>
      <c r="O625" t="s">
        <v>1369</v>
      </c>
      <c r="P625" s="3">
        <v>1068</v>
      </c>
      <c r="Q625" t="s">
        <v>1233</v>
      </c>
      <c r="R625" t="s">
        <v>327</v>
      </c>
      <c r="S625">
        <v>1</v>
      </c>
      <c r="T625" t="s">
        <v>1245</v>
      </c>
      <c r="U625" t="s">
        <v>1083</v>
      </c>
      <c r="V625" t="s">
        <v>1243</v>
      </c>
      <c r="W625" t="s">
        <v>1152</v>
      </c>
      <c r="X625" t="s">
        <v>441</v>
      </c>
      <c r="Y625" s="3">
        <v>1265</v>
      </c>
      <c r="Z625" t="s">
        <v>328</v>
      </c>
      <c r="AA625">
        <v>1</v>
      </c>
      <c r="AB625" t="s">
        <v>831</v>
      </c>
      <c r="AC625" t="s">
        <v>534</v>
      </c>
      <c r="AD625" s="3">
        <v>1837</v>
      </c>
      <c r="AE625" t="s">
        <v>703</v>
      </c>
      <c r="AF625" t="s">
        <v>402</v>
      </c>
      <c r="AG625" t="s">
        <v>341</v>
      </c>
      <c r="AH625" t="s">
        <v>329</v>
      </c>
      <c r="AI625">
        <v>1</v>
      </c>
      <c r="AJ625" t="s">
        <v>713</v>
      </c>
      <c r="AK625" t="s">
        <v>856</v>
      </c>
      <c r="AL625" s="3">
        <v>1903</v>
      </c>
      <c r="AM625" t="s">
        <v>1201</v>
      </c>
      <c r="AN625" t="s">
        <v>1166</v>
      </c>
      <c r="AO625" t="s">
        <v>417</v>
      </c>
      <c r="AP625" t="s">
        <v>321</v>
      </c>
      <c r="AQ625">
        <v>1</v>
      </c>
      <c r="AR625" t="s">
        <v>424</v>
      </c>
      <c r="AS625" t="s">
        <v>749</v>
      </c>
      <c r="AT625" t="s">
        <v>473</v>
      </c>
      <c r="AU625" t="s">
        <v>401</v>
      </c>
      <c r="AV625" t="s">
        <v>538</v>
      </c>
      <c r="AW625" t="s">
        <v>1064</v>
      </c>
    </row>
    <row r="626" spans="1:49" x14ac:dyDescent="0.2">
      <c r="A626" t="s">
        <v>223</v>
      </c>
      <c r="B626" t="s">
        <v>104</v>
      </c>
      <c r="C626">
        <v>0</v>
      </c>
      <c r="D626" t="s">
        <v>217</v>
      </c>
      <c r="E626" t="s">
        <v>419</v>
      </c>
      <c r="F626" t="s">
        <v>420</v>
      </c>
      <c r="G626" t="s">
        <v>421</v>
      </c>
      <c r="H626" t="s">
        <v>422</v>
      </c>
      <c r="I626" t="s">
        <v>423</v>
      </c>
      <c r="J626" t="s">
        <v>326</v>
      </c>
      <c r="K626">
        <v>1</v>
      </c>
      <c r="L626" s="3">
        <v>1441</v>
      </c>
      <c r="M626">
        <v>0</v>
      </c>
      <c r="N626" t="s">
        <v>843</v>
      </c>
      <c r="O626" t="s">
        <v>346</v>
      </c>
      <c r="P626" t="s">
        <v>665</v>
      </c>
      <c r="Q626" t="s">
        <v>1054</v>
      </c>
      <c r="R626" t="s">
        <v>327</v>
      </c>
      <c r="S626">
        <v>1</v>
      </c>
      <c r="T626" s="3">
        <v>1509</v>
      </c>
      <c r="U626">
        <v>0</v>
      </c>
      <c r="V626" t="s">
        <v>1391</v>
      </c>
      <c r="W626" t="s">
        <v>603</v>
      </c>
      <c r="X626" t="s">
        <v>1340</v>
      </c>
      <c r="Y626" t="s">
        <v>620</v>
      </c>
      <c r="Z626" t="s">
        <v>328</v>
      </c>
      <c r="AA626">
        <v>1</v>
      </c>
      <c r="AB626" t="s">
        <v>478</v>
      </c>
      <c r="AC626">
        <v>0</v>
      </c>
      <c r="AD626" t="s">
        <v>408</v>
      </c>
      <c r="AE626" t="s">
        <v>860</v>
      </c>
      <c r="AF626" t="s">
        <v>745</v>
      </c>
      <c r="AG626" t="s">
        <v>1216</v>
      </c>
      <c r="AH626" t="s">
        <v>329</v>
      </c>
      <c r="AI626">
        <v>0</v>
      </c>
      <c r="AJ626" t="s">
        <v>343</v>
      </c>
      <c r="AK626" t="s">
        <v>1020</v>
      </c>
      <c r="AL626" s="3">
        <v>2015</v>
      </c>
      <c r="AM626" t="s">
        <v>1387</v>
      </c>
      <c r="AN626" t="s">
        <v>1055</v>
      </c>
      <c r="AO626" t="s">
        <v>701</v>
      </c>
      <c r="AP626" t="s">
        <v>321</v>
      </c>
      <c r="AQ626">
        <v>0</v>
      </c>
      <c r="AR626" t="s">
        <v>217</v>
      </c>
      <c r="AS626" t="s">
        <v>665</v>
      </c>
      <c r="AT626" t="s">
        <v>340</v>
      </c>
      <c r="AU626" t="s">
        <v>512</v>
      </c>
      <c r="AV626" t="s">
        <v>341</v>
      </c>
      <c r="AW626" t="s">
        <v>707</v>
      </c>
    </row>
    <row r="627" spans="1:49" x14ac:dyDescent="0.2">
      <c r="A627" t="s">
        <v>224</v>
      </c>
      <c r="B627" t="s">
        <v>104</v>
      </c>
      <c r="C627">
        <v>0</v>
      </c>
      <c r="D627" t="s">
        <v>217</v>
      </c>
      <c r="E627" t="s">
        <v>438</v>
      </c>
      <c r="F627" t="s">
        <v>332</v>
      </c>
      <c r="G627" t="s">
        <v>439</v>
      </c>
      <c r="H627" t="s">
        <v>332</v>
      </c>
      <c r="I627" s="3">
        <v>1315</v>
      </c>
      <c r="J627" t="s">
        <v>326</v>
      </c>
      <c r="K627">
        <v>1</v>
      </c>
      <c r="L627" t="s">
        <v>546</v>
      </c>
      <c r="M627" t="s">
        <v>1359</v>
      </c>
      <c r="N627" s="3">
        <v>2255</v>
      </c>
      <c r="O627" t="s">
        <v>384</v>
      </c>
      <c r="P627" s="3">
        <v>1686</v>
      </c>
      <c r="Q627" t="s">
        <v>491</v>
      </c>
      <c r="R627" t="s">
        <v>327</v>
      </c>
      <c r="S627">
        <v>1</v>
      </c>
      <c r="T627" s="3">
        <v>3397</v>
      </c>
      <c r="U627">
        <v>0</v>
      </c>
      <c r="V627" s="3">
        <v>2179</v>
      </c>
      <c r="W627" t="s">
        <v>663</v>
      </c>
      <c r="X627" s="3">
        <v>1869</v>
      </c>
      <c r="Y627" t="s">
        <v>352</v>
      </c>
      <c r="Z627" t="s">
        <v>328</v>
      </c>
      <c r="AA627">
        <v>1</v>
      </c>
      <c r="AB627" t="s">
        <v>614</v>
      </c>
      <c r="AC627">
        <v>0</v>
      </c>
      <c r="AD627" t="s">
        <v>372</v>
      </c>
      <c r="AE627" t="s">
        <v>503</v>
      </c>
      <c r="AF627" s="3">
        <v>2683</v>
      </c>
      <c r="AG627" t="s">
        <v>792</v>
      </c>
      <c r="AH627" t="s">
        <v>329</v>
      </c>
      <c r="AI627">
        <v>1</v>
      </c>
      <c r="AJ627" t="s">
        <v>710</v>
      </c>
      <c r="AK627" t="s">
        <v>1385</v>
      </c>
      <c r="AL627" t="s">
        <v>731</v>
      </c>
      <c r="AM627" t="s">
        <v>399</v>
      </c>
      <c r="AN627" s="3">
        <v>1397</v>
      </c>
      <c r="AO627" t="s">
        <v>1007</v>
      </c>
      <c r="AP627" t="s">
        <v>321</v>
      </c>
      <c r="AQ627">
        <v>1</v>
      </c>
      <c r="AR627" t="s">
        <v>217</v>
      </c>
      <c r="AS627" t="s">
        <v>1048</v>
      </c>
      <c r="AT627" t="s">
        <v>1049</v>
      </c>
      <c r="AU627" t="s">
        <v>1050</v>
      </c>
      <c r="AV627" t="s">
        <v>523</v>
      </c>
      <c r="AW627" t="s">
        <v>639</v>
      </c>
    </row>
    <row r="628" spans="1:49" x14ac:dyDescent="0.2">
      <c r="A628" t="s">
        <v>225</v>
      </c>
      <c r="B628" t="s">
        <v>104</v>
      </c>
      <c r="C628">
        <v>0</v>
      </c>
      <c r="D628" t="s">
        <v>217</v>
      </c>
      <c r="E628" t="s">
        <v>447</v>
      </c>
      <c r="F628" t="s">
        <v>382</v>
      </c>
      <c r="G628" t="s">
        <v>408</v>
      </c>
      <c r="H628" t="s">
        <v>448</v>
      </c>
      <c r="I628" t="s">
        <v>449</v>
      </c>
      <c r="J628" t="s">
        <v>326</v>
      </c>
      <c r="K628">
        <v>0</v>
      </c>
      <c r="L628" t="s">
        <v>777</v>
      </c>
      <c r="M628" t="s">
        <v>1100</v>
      </c>
      <c r="N628" t="s">
        <v>762</v>
      </c>
      <c r="O628" t="s">
        <v>467</v>
      </c>
      <c r="P628" t="s">
        <v>374</v>
      </c>
      <c r="Q628" t="s">
        <v>814</v>
      </c>
      <c r="R628" t="s">
        <v>327</v>
      </c>
      <c r="S628">
        <v>0</v>
      </c>
      <c r="T628" t="s">
        <v>1386</v>
      </c>
      <c r="U628">
        <v>0</v>
      </c>
      <c r="V628" t="s">
        <v>496</v>
      </c>
      <c r="W628" t="s">
        <v>217</v>
      </c>
      <c r="X628" t="s">
        <v>1030</v>
      </c>
      <c r="Y628" t="s">
        <v>1347</v>
      </c>
      <c r="Z628" t="s">
        <v>328</v>
      </c>
      <c r="AA628">
        <v>1</v>
      </c>
      <c r="AB628" t="s">
        <v>217</v>
      </c>
      <c r="AC628" t="s">
        <v>386</v>
      </c>
      <c r="AD628" s="3">
        <v>1308</v>
      </c>
      <c r="AE628" s="3">
        <v>1541</v>
      </c>
      <c r="AF628" t="s">
        <v>491</v>
      </c>
      <c r="AG628" t="s">
        <v>378</v>
      </c>
      <c r="AH628" t="s">
        <v>329</v>
      </c>
      <c r="AI628">
        <v>1</v>
      </c>
      <c r="AJ628" t="s">
        <v>217</v>
      </c>
      <c r="AK628" t="s">
        <v>556</v>
      </c>
      <c r="AL628" s="3">
        <v>1343</v>
      </c>
      <c r="AM628" s="3">
        <v>1508</v>
      </c>
      <c r="AN628" t="s">
        <v>527</v>
      </c>
      <c r="AO628" t="s">
        <v>537</v>
      </c>
      <c r="AP628" t="s">
        <v>321</v>
      </c>
      <c r="AQ628">
        <v>0</v>
      </c>
      <c r="AR628" t="s">
        <v>217</v>
      </c>
      <c r="AS628" t="s">
        <v>1053</v>
      </c>
      <c r="AT628" t="s">
        <v>709</v>
      </c>
      <c r="AU628" t="s">
        <v>607</v>
      </c>
      <c r="AV628" t="s">
        <v>775</v>
      </c>
      <c r="AW628" t="s">
        <v>403</v>
      </c>
    </row>
    <row r="629" spans="1:49" x14ac:dyDescent="0.2">
      <c r="A629" t="s">
        <v>226</v>
      </c>
      <c r="B629" t="s">
        <v>104</v>
      </c>
      <c r="C629">
        <v>1</v>
      </c>
      <c r="D629" t="s">
        <v>217</v>
      </c>
      <c r="E629" t="s">
        <v>452</v>
      </c>
      <c r="F629" t="s">
        <v>453</v>
      </c>
      <c r="G629" t="s">
        <v>454</v>
      </c>
      <c r="H629" t="s">
        <v>455</v>
      </c>
      <c r="I629" t="s">
        <v>456</v>
      </c>
      <c r="J629" t="s">
        <v>326</v>
      </c>
      <c r="K629">
        <v>0</v>
      </c>
      <c r="L629" t="s">
        <v>546</v>
      </c>
      <c r="M629" t="s">
        <v>1353</v>
      </c>
      <c r="N629" t="s">
        <v>769</v>
      </c>
      <c r="O629" s="3">
        <v>1221</v>
      </c>
      <c r="P629" t="s">
        <v>1023</v>
      </c>
      <c r="Q629" s="3">
        <v>1239</v>
      </c>
      <c r="R629" t="s">
        <v>327</v>
      </c>
      <c r="S629">
        <v>1</v>
      </c>
      <c r="T629" s="3">
        <v>1371</v>
      </c>
      <c r="U629">
        <v>0</v>
      </c>
      <c r="V629" t="s">
        <v>1382</v>
      </c>
      <c r="W629" t="s">
        <v>524</v>
      </c>
      <c r="X629" t="s">
        <v>1371</v>
      </c>
      <c r="Y629" t="s">
        <v>1280</v>
      </c>
      <c r="Z629" t="s">
        <v>328</v>
      </c>
      <c r="AA629">
        <v>1</v>
      </c>
      <c r="AB629" t="s">
        <v>596</v>
      </c>
      <c r="AC629" t="s">
        <v>778</v>
      </c>
      <c r="AD629" s="3">
        <v>1035</v>
      </c>
      <c r="AE629" s="3">
        <v>1556</v>
      </c>
      <c r="AF629" t="s">
        <v>1049</v>
      </c>
      <c r="AG629" t="s">
        <v>382</v>
      </c>
      <c r="AH629" t="s">
        <v>329</v>
      </c>
      <c r="AI629">
        <v>1</v>
      </c>
      <c r="AJ629" t="s">
        <v>596</v>
      </c>
      <c r="AK629" t="s">
        <v>680</v>
      </c>
      <c r="AL629" t="s">
        <v>888</v>
      </c>
      <c r="AM629" s="3">
        <v>1516</v>
      </c>
      <c r="AN629" t="s">
        <v>850</v>
      </c>
      <c r="AO629" t="s">
        <v>334</v>
      </c>
      <c r="AP629" t="s">
        <v>321</v>
      </c>
      <c r="AQ629">
        <v>1</v>
      </c>
      <c r="AR629" t="s">
        <v>217</v>
      </c>
      <c r="AS629" t="s">
        <v>785</v>
      </c>
      <c r="AT629" t="s">
        <v>1002</v>
      </c>
      <c r="AU629" t="s">
        <v>570</v>
      </c>
      <c r="AV629" t="s">
        <v>893</v>
      </c>
      <c r="AW629" t="s">
        <v>391</v>
      </c>
    </row>
    <row r="630" spans="1:49" x14ac:dyDescent="0.2">
      <c r="A630" t="s">
        <v>227</v>
      </c>
      <c r="B630" t="s">
        <v>104</v>
      </c>
      <c r="C630">
        <v>1</v>
      </c>
      <c r="D630" t="s">
        <v>217</v>
      </c>
      <c r="E630" t="s">
        <v>461</v>
      </c>
      <c r="F630" t="s">
        <v>462</v>
      </c>
      <c r="G630" t="s">
        <v>463</v>
      </c>
      <c r="H630" t="s">
        <v>464</v>
      </c>
      <c r="I630" t="s">
        <v>465</v>
      </c>
      <c r="J630" t="s">
        <v>326</v>
      </c>
      <c r="K630">
        <v>1</v>
      </c>
      <c r="L630" t="s">
        <v>1253</v>
      </c>
      <c r="M630">
        <v>0</v>
      </c>
      <c r="N630" t="s">
        <v>1184</v>
      </c>
      <c r="O630" t="s">
        <v>699</v>
      </c>
      <c r="P630" t="s">
        <v>1356</v>
      </c>
      <c r="Q630" t="s">
        <v>569</v>
      </c>
      <c r="R630" t="s">
        <v>327</v>
      </c>
      <c r="S630">
        <v>1</v>
      </c>
      <c r="T630" t="s">
        <v>1253</v>
      </c>
      <c r="U630">
        <v>0</v>
      </c>
      <c r="V630" t="s">
        <v>1184</v>
      </c>
      <c r="W630" t="s">
        <v>699</v>
      </c>
      <c r="X630" t="s">
        <v>1356</v>
      </c>
      <c r="Y630" t="s">
        <v>569</v>
      </c>
      <c r="Z630" t="s">
        <v>328</v>
      </c>
      <c r="AA630">
        <v>1</v>
      </c>
      <c r="AB630" t="s">
        <v>764</v>
      </c>
      <c r="AC630" t="s">
        <v>1397</v>
      </c>
      <c r="AD630" t="s">
        <v>669</v>
      </c>
      <c r="AE630" t="s">
        <v>854</v>
      </c>
      <c r="AF630" t="s">
        <v>672</v>
      </c>
      <c r="AG630" t="s">
        <v>642</v>
      </c>
      <c r="AH630" t="s">
        <v>329</v>
      </c>
      <c r="AI630">
        <v>1</v>
      </c>
      <c r="AJ630" t="s">
        <v>674</v>
      </c>
      <c r="AK630" t="s">
        <v>1165</v>
      </c>
      <c r="AL630" t="s">
        <v>640</v>
      </c>
      <c r="AM630" t="s">
        <v>1366</v>
      </c>
      <c r="AN630" s="3">
        <v>1075</v>
      </c>
      <c r="AO630" t="s">
        <v>1138</v>
      </c>
      <c r="AP630" t="s">
        <v>321</v>
      </c>
      <c r="AQ630">
        <v>1</v>
      </c>
      <c r="AR630" t="s">
        <v>608</v>
      </c>
      <c r="AS630" t="s">
        <v>1262</v>
      </c>
      <c r="AT630" t="s">
        <v>1042</v>
      </c>
      <c r="AU630" t="s">
        <v>793</v>
      </c>
      <c r="AV630" t="s">
        <v>737</v>
      </c>
      <c r="AW630" t="s">
        <v>893</v>
      </c>
    </row>
    <row r="631" spans="1:49" x14ac:dyDescent="0.2">
      <c r="A631" t="s">
        <v>229</v>
      </c>
      <c r="B631" t="s">
        <v>104</v>
      </c>
      <c r="C631">
        <v>1</v>
      </c>
      <c r="D631" t="s">
        <v>343</v>
      </c>
      <c r="E631" t="s">
        <v>477</v>
      </c>
      <c r="F631" s="3">
        <v>667704462</v>
      </c>
      <c r="G631" s="3">
        <v>71669</v>
      </c>
      <c r="H631" s="3">
        <v>321098441</v>
      </c>
      <c r="I631" s="3">
        <v>18359</v>
      </c>
      <c r="J631" t="s">
        <v>326</v>
      </c>
      <c r="K631">
        <v>0</v>
      </c>
      <c r="L631" t="s">
        <v>217</v>
      </c>
      <c r="M631">
        <v>0</v>
      </c>
      <c r="N631" t="s">
        <v>217</v>
      </c>
      <c r="O631" t="s">
        <v>217</v>
      </c>
      <c r="P631" t="s">
        <v>503</v>
      </c>
      <c r="Q631" t="s">
        <v>775</v>
      </c>
      <c r="R631" t="s">
        <v>327</v>
      </c>
      <c r="S631">
        <v>0</v>
      </c>
      <c r="T631" t="s">
        <v>217</v>
      </c>
      <c r="U631">
        <v>0</v>
      </c>
      <c r="V631" t="s">
        <v>228</v>
      </c>
      <c r="W631" t="s">
        <v>228</v>
      </c>
      <c r="X631" t="s">
        <v>431</v>
      </c>
      <c r="Y631" t="s">
        <v>712</v>
      </c>
      <c r="Z631" t="s">
        <v>328</v>
      </c>
      <c r="AA631">
        <v>1</v>
      </c>
      <c r="AB631" t="s">
        <v>481</v>
      </c>
      <c r="AC631">
        <v>0</v>
      </c>
      <c r="AD631" t="s">
        <v>217</v>
      </c>
      <c r="AE631" t="s">
        <v>479</v>
      </c>
      <c r="AF631" s="3">
        <v>1485</v>
      </c>
      <c r="AG631" s="3">
        <v>1191</v>
      </c>
      <c r="AH631" t="s">
        <v>329</v>
      </c>
      <c r="AI631">
        <v>1</v>
      </c>
      <c r="AJ631" t="s">
        <v>480</v>
      </c>
      <c r="AK631">
        <v>0</v>
      </c>
      <c r="AL631" t="s">
        <v>217</v>
      </c>
      <c r="AM631" t="s">
        <v>481</v>
      </c>
      <c r="AN631" s="3">
        <v>1794</v>
      </c>
      <c r="AO631" t="s">
        <v>1265</v>
      </c>
      <c r="AP631" t="s">
        <v>321</v>
      </c>
      <c r="AQ631">
        <v>0</v>
      </c>
      <c r="AR631" t="s">
        <v>217</v>
      </c>
      <c r="AS631">
        <v>0</v>
      </c>
      <c r="AT631" t="s">
        <v>228</v>
      </c>
      <c r="AU631" t="s">
        <v>228</v>
      </c>
      <c r="AV631" t="s">
        <v>431</v>
      </c>
      <c r="AW631" t="s">
        <v>712</v>
      </c>
    </row>
    <row r="632" spans="1:49" x14ac:dyDescent="0.2">
      <c r="A632" t="s">
        <v>230</v>
      </c>
      <c r="B632" t="s">
        <v>104</v>
      </c>
      <c r="C632">
        <v>1</v>
      </c>
      <c r="D632" t="s">
        <v>428</v>
      </c>
      <c r="E632" t="s">
        <v>484</v>
      </c>
      <c r="F632" t="s">
        <v>485</v>
      </c>
      <c r="G632" t="s">
        <v>486</v>
      </c>
      <c r="H632" t="s">
        <v>487</v>
      </c>
      <c r="I632" t="s">
        <v>488</v>
      </c>
      <c r="J632" t="s">
        <v>326</v>
      </c>
      <c r="K632">
        <v>1</v>
      </c>
      <c r="L632" t="s">
        <v>600</v>
      </c>
      <c r="M632" t="s">
        <v>477</v>
      </c>
      <c r="N632" t="s">
        <v>1238</v>
      </c>
      <c r="O632" t="s">
        <v>475</v>
      </c>
      <c r="P632" t="s">
        <v>359</v>
      </c>
      <c r="Q632" s="3">
        <v>1151</v>
      </c>
      <c r="R632" t="s">
        <v>327</v>
      </c>
      <c r="S632">
        <v>1</v>
      </c>
      <c r="T632" t="s">
        <v>509</v>
      </c>
      <c r="U632">
        <v>0</v>
      </c>
      <c r="V632" t="s">
        <v>1267</v>
      </c>
      <c r="W632" t="s">
        <v>217</v>
      </c>
      <c r="X632" t="s">
        <v>591</v>
      </c>
      <c r="Y632" s="3">
        <v>1229</v>
      </c>
      <c r="Z632" t="s">
        <v>328</v>
      </c>
      <c r="AA632">
        <v>1</v>
      </c>
      <c r="AB632" t="s">
        <v>560</v>
      </c>
      <c r="AC632" t="s">
        <v>503</v>
      </c>
      <c r="AD632" t="s">
        <v>366</v>
      </c>
      <c r="AE632" t="s">
        <v>1204</v>
      </c>
      <c r="AF632" t="s">
        <v>570</v>
      </c>
      <c r="AG632" t="s">
        <v>873</v>
      </c>
      <c r="AH632" t="s">
        <v>329</v>
      </c>
      <c r="AI632">
        <v>1</v>
      </c>
      <c r="AJ632" t="s">
        <v>649</v>
      </c>
      <c r="AK632" t="s">
        <v>856</v>
      </c>
      <c r="AL632" t="s">
        <v>1145</v>
      </c>
      <c r="AM632" t="s">
        <v>638</v>
      </c>
      <c r="AN632" t="s">
        <v>603</v>
      </c>
      <c r="AO632" s="3">
        <v>1693</v>
      </c>
      <c r="AP632" t="s">
        <v>321</v>
      </c>
      <c r="AQ632">
        <v>1</v>
      </c>
      <c r="AR632" t="s">
        <v>217</v>
      </c>
      <c r="AS632">
        <v>0</v>
      </c>
      <c r="AT632" t="s">
        <v>228</v>
      </c>
      <c r="AU632" t="s">
        <v>228</v>
      </c>
      <c r="AV632" t="s">
        <v>456</v>
      </c>
      <c r="AW632" s="3">
        <v>1971</v>
      </c>
    </row>
    <row r="633" spans="1:49" x14ac:dyDescent="0.2">
      <c r="A633" t="s">
        <v>231</v>
      </c>
      <c r="B633" t="s">
        <v>104</v>
      </c>
      <c r="C633">
        <v>1</v>
      </c>
      <c r="D633" t="s">
        <v>217</v>
      </c>
      <c r="E633" t="s">
        <v>492</v>
      </c>
      <c r="F633" t="s">
        <v>493</v>
      </c>
      <c r="G633" t="s">
        <v>494</v>
      </c>
      <c r="H633" t="s">
        <v>495</v>
      </c>
      <c r="I633" t="s">
        <v>496</v>
      </c>
      <c r="J633" t="s">
        <v>326</v>
      </c>
      <c r="K633">
        <v>1</v>
      </c>
      <c r="L633" s="3">
        <v>1226</v>
      </c>
      <c r="M633">
        <v>0</v>
      </c>
      <c r="N633" t="s">
        <v>1187</v>
      </c>
      <c r="O633" t="s">
        <v>217</v>
      </c>
      <c r="P633" s="3">
        <v>1091</v>
      </c>
      <c r="Q633" t="s">
        <v>627</v>
      </c>
      <c r="R633" t="s">
        <v>327</v>
      </c>
      <c r="S633">
        <v>1</v>
      </c>
      <c r="T633" s="3">
        <v>1226</v>
      </c>
      <c r="U633">
        <v>0</v>
      </c>
      <c r="V633" t="s">
        <v>1187</v>
      </c>
      <c r="W633" t="s">
        <v>217</v>
      </c>
      <c r="X633" s="3">
        <v>1091</v>
      </c>
      <c r="Y633" t="s">
        <v>627</v>
      </c>
      <c r="Z633" t="s">
        <v>328</v>
      </c>
      <c r="AA633">
        <v>0</v>
      </c>
      <c r="AB633" t="s">
        <v>393</v>
      </c>
      <c r="AC633" t="s">
        <v>481</v>
      </c>
      <c r="AD633" t="s">
        <v>1423</v>
      </c>
      <c r="AE633" s="3">
        <v>1148</v>
      </c>
      <c r="AF633" t="s">
        <v>758</v>
      </c>
      <c r="AG633" t="s">
        <v>490</v>
      </c>
      <c r="AH633" t="s">
        <v>329</v>
      </c>
      <c r="AI633">
        <v>1</v>
      </c>
      <c r="AJ633" t="s">
        <v>608</v>
      </c>
      <c r="AK633" t="s">
        <v>797</v>
      </c>
      <c r="AL633" t="s">
        <v>741</v>
      </c>
      <c r="AM633" t="s">
        <v>1266</v>
      </c>
      <c r="AN633" t="s">
        <v>1392</v>
      </c>
      <c r="AO633" t="s">
        <v>1418</v>
      </c>
      <c r="AP633" t="s">
        <v>321</v>
      </c>
      <c r="AQ633">
        <v>1</v>
      </c>
      <c r="AR633" t="s">
        <v>388</v>
      </c>
      <c r="AS633" t="s">
        <v>888</v>
      </c>
      <c r="AT633" t="s">
        <v>774</v>
      </c>
      <c r="AU633" t="s">
        <v>661</v>
      </c>
      <c r="AV633" t="s">
        <v>356</v>
      </c>
      <c r="AW633" t="s">
        <v>874</v>
      </c>
    </row>
    <row r="634" spans="1:49" x14ac:dyDescent="0.2">
      <c r="A634" t="s">
        <v>232</v>
      </c>
      <c r="B634" t="s">
        <v>104</v>
      </c>
      <c r="C634">
        <v>0</v>
      </c>
      <c r="D634" t="s">
        <v>217</v>
      </c>
      <c r="E634" t="s">
        <v>505</v>
      </c>
      <c r="F634" t="s">
        <v>506</v>
      </c>
      <c r="G634" t="s">
        <v>507</v>
      </c>
      <c r="H634" t="s">
        <v>464</v>
      </c>
      <c r="I634" t="s">
        <v>507</v>
      </c>
      <c r="J634" t="s">
        <v>326</v>
      </c>
      <c r="K634">
        <v>0</v>
      </c>
      <c r="L634" t="s">
        <v>764</v>
      </c>
      <c r="M634">
        <v>0</v>
      </c>
      <c r="N634" t="s">
        <v>217</v>
      </c>
      <c r="O634" t="s">
        <v>755</v>
      </c>
      <c r="P634" t="s">
        <v>1396</v>
      </c>
      <c r="Q634" s="3">
        <v>1021</v>
      </c>
      <c r="R634" t="s">
        <v>327</v>
      </c>
      <c r="S634">
        <v>1</v>
      </c>
      <c r="T634" s="3">
        <v>1131</v>
      </c>
      <c r="U634">
        <v>0</v>
      </c>
      <c r="V634" t="s">
        <v>1167</v>
      </c>
      <c r="W634" t="s">
        <v>416</v>
      </c>
      <c r="X634" t="s">
        <v>1397</v>
      </c>
      <c r="Y634" t="s">
        <v>1332</v>
      </c>
      <c r="Z634" t="s">
        <v>328</v>
      </c>
      <c r="AA634">
        <v>1</v>
      </c>
      <c r="AB634" t="s">
        <v>394</v>
      </c>
      <c r="AC634" t="s">
        <v>658</v>
      </c>
      <c r="AD634" s="3">
        <v>1269</v>
      </c>
      <c r="AE634" t="s">
        <v>1255</v>
      </c>
      <c r="AF634" t="s">
        <v>445</v>
      </c>
      <c r="AG634" t="s">
        <v>439</v>
      </c>
      <c r="AH634" t="s">
        <v>329</v>
      </c>
      <c r="AI634">
        <v>0</v>
      </c>
      <c r="AJ634" t="s">
        <v>434</v>
      </c>
      <c r="AK634" t="s">
        <v>658</v>
      </c>
      <c r="AL634" s="3">
        <v>1159</v>
      </c>
      <c r="AM634" t="s">
        <v>1244</v>
      </c>
      <c r="AN634" t="s">
        <v>414</v>
      </c>
      <c r="AO634" t="s">
        <v>1139</v>
      </c>
      <c r="AP634" t="s">
        <v>321</v>
      </c>
      <c r="AQ634">
        <v>1</v>
      </c>
      <c r="AR634" t="s">
        <v>217</v>
      </c>
      <c r="AS634" t="s">
        <v>713</v>
      </c>
      <c r="AT634" t="s">
        <v>1169</v>
      </c>
      <c r="AU634" t="s">
        <v>657</v>
      </c>
      <c r="AV634" t="s">
        <v>1062</v>
      </c>
      <c r="AW634" t="s">
        <v>1145</v>
      </c>
    </row>
    <row r="635" spans="1:49" x14ac:dyDescent="0.2">
      <c r="A635" t="s">
        <v>233</v>
      </c>
      <c r="B635" t="s">
        <v>104</v>
      </c>
      <c r="C635">
        <v>0</v>
      </c>
      <c r="D635" t="s">
        <v>217</v>
      </c>
      <c r="E635" t="s">
        <v>515</v>
      </c>
      <c r="F635" t="s">
        <v>333</v>
      </c>
      <c r="G635" t="s">
        <v>439</v>
      </c>
      <c r="H635" t="s">
        <v>334</v>
      </c>
      <c r="I635" s="3">
        <v>1315</v>
      </c>
      <c r="J635" t="s">
        <v>326</v>
      </c>
      <c r="K635">
        <v>1</v>
      </c>
      <c r="L635" t="s">
        <v>343</v>
      </c>
      <c r="M635">
        <v>0</v>
      </c>
      <c r="N635" t="s">
        <v>804</v>
      </c>
      <c r="O635" t="s">
        <v>408</v>
      </c>
      <c r="P635" t="s">
        <v>749</v>
      </c>
      <c r="Q635" t="s">
        <v>1118</v>
      </c>
      <c r="R635" t="s">
        <v>327</v>
      </c>
      <c r="S635">
        <v>1</v>
      </c>
      <c r="T635" t="s">
        <v>802</v>
      </c>
      <c r="U635">
        <v>0</v>
      </c>
      <c r="V635" t="s">
        <v>762</v>
      </c>
      <c r="W635" t="s">
        <v>663</v>
      </c>
      <c r="X635" s="3">
        <v>1395</v>
      </c>
      <c r="Y635" t="s">
        <v>352</v>
      </c>
      <c r="Z635" t="s">
        <v>328</v>
      </c>
      <c r="AA635">
        <v>1</v>
      </c>
      <c r="AB635" t="s">
        <v>560</v>
      </c>
      <c r="AC635" t="s">
        <v>1022</v>
      </c>
      <c r="AD635" t="s">
        <v>737</v>
      </c>
      <c r="AE635" t="s">
        <v>563</v>
      </c>
      <c r="AF635" t="s">
        <v>430</v>
      </c>
      <c r="AG635" t="s">
        <v>406</v>
      </c>
      <c r="AH635" t="s">
        <v>329</v>
      </c>
      <c r="AI635">
        <v>1</v>
      </c>
      <c r="AJ635" t="s">
        <v>343</v>
      </c>
      <c r="AK635" t="s">
        <v>702</v>
      </c>
      <c r="AL635" t="s">
        <v>821</v>
      </c>
      <c r="AM635" t="s">
        <v>826</v>
      </c>
      <c r="AN635" t="s">
        <v>1078</v>
      </c>
      <c r="AO635" t="s">
        <v>330</v>
      </c>
      <c r="AP635" t="s">
        <v>321</v>
      </c>
      <c r="AQ635">
        <v>0</v>
      </c>
      <c r="AR635" t="s">
        <v>481</v>
      </c>
      <c r="AS635">
        <v>0</v>
      </c>
      <c r="AT635" t="s">
        <v>352</v>
      </c>
      <c r="AU635" t="s">
        <v>1034</v>
      </c>
      <c r="AV635" t="s">
        <v>1236</v>
      </c>
      <c r="AW635" t="s">
        <v>1171</v>
      </c>
    </row>
    <row r="636" spans="1:49" x14ac:dyDescent="0.2">
      <c r="A636" t="s">
        <v>234</v>
      </c>
      <c r="B636" t="s">
        <v>104</v>
      </c>
      <c r="C636">
        <v>0</v>
      </c>
      <c r="D636" t="s">
        <v>217</v>
      </c>
      <c r="E636" t="s">
        <v>520</v>
      </c>
      <c r="F636" t="s">
        <v>521</v>
      </c>
      <c r="G636" t="s">
        <v>522</v>
      </c>
      <c r="H636" t="s">
        <v>523</v>
      </c>
      <c r="I636" t="s">
        <v>364</v>
      </c>
      <c r="J636" t="s">
        <v>326</v>
      </c>
      <c r="K636">
        <v>0</v>
      </c>
      <c r="L636" t="s">
        <v>347</v>
      </c>
      <c r="M636">
        <v>0</v>
      </c>
      <c r="N636" t="s">
        <v>569</v>
      </c>
      <c r="O636" t="s">
        <v>642</v>
      </c>
      <c r="P636" t="s">
        <v>628</v>
      </c>
      <c r="Q636" s="3">
        <v>1156</v>
      </c>
      <c r="R636" t="s">
        <v>327</v>
      </c>
      <c r="S636">
        <v>0</v>
      </c>
      <c r="T636" t="s">
        <v>607</v>
      </c>
      <c r="U636">
        <v>0</v>
      </c>
      <c r="V636" t="s">
        <v>516</v>
      </c>
      <c r="W636" t="s">
        <v>674</v>
      </c>
      <c r="X636" t="s">
        <v>812</v>
      </c>
      <c r="Y636" s="3">
        <v>1093</v>
      </c>
      <c r="Z636" t="s">
        <v>328</v>
      </c>
      <c r="AA636">
        <v>0</v>
      </c>
      <c r="AB636" t="s">
        <v>607</v>
      </c>
      <c r="AC636">
        <v>0</v>
      </c>
      <c r="AD636" t="s">
        <v>516</v>
      </c>
      <c r="AE636" t="s">
        <v>674</v>
      </c>
      <c r="AF636" t="s">
        <v>812</v>
      </c>
      <c r="AG636" s="3">
        <v>1093</v>
      </c>
      <c r="AH636" t="s">
        <v>329</v>
      </c>
      <c r="AI636">
        <v>1</v>
      </c>
      <c r="AJ636" t="s">
        <v>424</v>
      </c>
      <c r="AK636" t="s">
        <v>1247</v>
      </c>
      <c r="AL636" t="s">
        <v>661</v>
      </c>
      <c r="AM636" s="3">
        <v>1035</v>
      </c>
      <c r="AN636" t="s">
        <v>1226</v>
      </c>
      <c r="AO636" t="s">
        <v>554</v>
      </c>
      <c r="AP636" t="s">
        <v>321</v>
      </c>
      <c r="AQ636">
        <v>0</v>
      </c>
      <c r="AR636" t="s">
        <v>217</v>
      </c>
      <c r="AS636" t="s">
        <v>1112</v>
      </c>
      <c r="AT636" t="s">
        <v>1040</v>
      </c>
      <c r="AU636" t="s">
        <v>466</v>
      </c>
      <c r="AV636" t="s">
        <v>835</v>
      </c>
      <c r="AW636" t="s">
        <v>620</v>
      </c>
    </row>
    <row r="637" spans="1:49" x14ac:dyDescent="0.2">
      <c r="A637" t="s">
        <v>235</v>
      </c>
      <c r="B637" t="s">
        <v>104</v>
      </c>
      <c r="C637">
        <v>0</v>
      </c>
      <c r="D637" t="s">
        <v>217</v>
      </c>
      <c r="E637" t="s">
        <v>530</v>
      </c>
      <c r="F637" t="s">
        <v>531</v>
      </c>
      <c r="G637" t="s">
        <v>532</v>
      </c>
      <c r="H637" t="s">
        <v>533</v>
      </c>
      <c r="I637" t="s">
        <v>534</v>
      </c>
      <c r="J637" t="s">
        <v>326</v>
      </c>
      <c r="K637">
        <v>0</v>
      </c>
      <c r="L637" t="s">
        <v>616</v>
      </c>
      <c r="M637">
        <v>0</v>
      </c>
      <c r="N637" t="s">
        <v>519</v>
      </c>
      <c r="O637" t="s">
        <v>1009</v>
      </c>
      <c r="P637" t="s">
        <v>811</v>
      </c>
      <c r="Q637" t="s">
        <v>1141</v>
      </c>
      <c r="R637" t="s">
        <v>327</v>
      </c>
      <c r="S637">
        <v>1</v>
      </c>
      <c r="T637" t="s">
        <v>217</v>
      </c>
      <c r="U637">
        <v>0</v>
      </c>
      <c r="V637" t="s">
        <v>228</v>
      </c>
      <c r="W637" t="s">
        <v>228</v>
      </c>
      <c r="X637" t="s">
        <v>456</v>
      </c>
      <c r="Y637" t="s">
        <v>1178</v>
      </c>
      <c r="Z637" t="s">
        <v>328</v>
      </c>
      <c r="AA637">
        <v>0</v>
      </c>
      <c r="AB637" t="s">
        <v>358</v>
      </c>
      <c r="AC637" t="s">
        <v>666</v>
      </c>
      <c r="AD637" t="s">
        <v>437</v>
      </c>
      <c r="AE637" t="s">
        <v>649</v>
      </c>
      <c r="AF637" t="s">
        <v>1029</v>
      </c>
      <c r="AG637" t="s">
        <v>1117</v>
      </c>
      <c r="AH637" t="s">
        <v>329</v>
      </c>
      <c r="AI637">
        <v>0</v>
      </c>
      <c r="AJ637" t="s">
        <v>479</v>
      </c>
      <c r="AK637" t="s">
        <v>866</v>
      </c>
      <c r="AL637" t="s">
        <v>1046</v>
      </c>
      <c r="AM637" t="s">
        <v>1252</v>
      </c>
      <c r="AN637" t="s">
        <v>372</v>
      </c>
      <c r="AO637" t="s">
        <v>854</v>
      </c>
      <c r="AP637" t="s">
        <v>321</v>
      </c>
      <c r="AQ637">
        <v>1</v>
      </c>
      <c r="AR637" t="s">
        <v>217</v>
      </c>
      <c r="AS637">
        <v>0</v>
      </c>
      <c r="AT637" t="s">
        <v>228</v>
      </c>
      <c r="AU637" t="s">
        <v>228</v>
      </c>
      <c r="AV637" t="s">
        <v>456</v>
      </c>
      <c r="AW637" t="s">
        <v>1178</v>
      </c>
    </row>
    <row r="638" spans="1:49" x14ac:dyDescent="0.2">
      <c r="A638" t="s">
        <v>236</v>
      </c>
      <c r="B638" t="s">
        <v>104</v>
      </c>
      <c r="C638">
        <v>0</v>
      </c>
      <c r="D638" t="s">
        <v>217</v>
      </c>
      <c r="E638" t="s">
        <v>536</v>
      </c>
      <c r="F638" t="s">
        <v>537</v>
      </c>
      <c r="G638" t="s">
        <v>446</v>
      </c>
      <c r="H638" t="s">
        <v>488</v>
      </c>
      <c r="I638" t="s">
        <v>538</v>
      </c>
      <c r="J638" t="s">
        <v>326</v>
      </c>
      <c r="K638">
        <v>1</v>
      </c>
      <c r="L638" t="s">
        <v>1074</v>
      </c>
      <c r="M638">
        <v>0</v>
      </c>
      <c r="N638" t="s">
        <v>566</v>
      </c>
      <c r="O638" t="s">
        <v>217</v>
      </c>
      <c r="P638" s="3">
        <v>1032</v>
      </c>
      <c r="Q638" t="s">
        <v>1398</v>
      </c>
      <c r="R638" t="s">
        <v>327</v>
      </c>
      <c r="S638">
        <v>1</v>
      </c>
      <c r="T638" t="s">
        <v>864</v>
      </c>
      <c r="U638">
        <v>0</v>
      </c>
      <c r="V638" t="s">
        <v>217</v>
      </c>
      <c r="W638" t="s">
        <v>460</v>
      </c>
      <c r="X638" t="s">
        <v>1207</v>
      </c>
      <c r="Y638" s="3">
        <v>1322</v>
      </c>
      <c r="Z638" t="s">
        <v>328</v>
      </c>
      <c r="AA638">
        <v>1</v>
      </c>
      <c r="AB638" t="s">
        <v>424</v>
      </c>
      <c r="AC638" t="s">
        <v>1122</v>
      </c>
      <c r="AD638" t="s">
        <v>539</v>
      </c>
      <c r="AE638" t="s">
        <v>375</v>
      </c>
      <c r="AF638" t="s">
        <v>830</v>
      </c>
      <c r="AG638" t="s">
        <v>562</v>
      </c>
      <c r="AH638" t="s">
        <v>329</v>
      </c>
      <c r="AI638">
        <v>0</v>
      </c>
      <c r="AJ638" t="s">
        <v>343</v>
      </c>
      <c r="AK638" t="s">
        <v>827</v>
      </c>
      <c r="AL638" t="s">
        <v>330</v>
      </c>
      <c r="AM638" t="s">
        <v>865</v>
      </c>
      <c r="AN638" t="s">
        <v>1207</v>
      </c>
      <c r="AO638" t="s">
        <v>1335</v>
      </c>
      <c r="AP638" t="s">
        <v>321</v>
      </c>
      <c r="AQ638">
        <v>1</v>
      </c>
      <c r="AR638" t="s">
        <v>480</v>
      </c>
      <c r="AS638" t="s">
        <v>776</v>
      </c>
      <c r="AT638" t="s">
        <v>443</v>
      </c>
      <c r="AU638" t="s">
        <v>343</v>
      </c>
      <c r="AV638" t="s">
        <v>1016</v>
      </c>
      <c r="AW638" t="s">
        <v>407</v>
      </c>
    </row>
    <row r="639" spans="1:49" x14ac:dyDescent="0.2">
      <c r="A639" t="s">
        <v>237</v>
      </c>
      <c r="B639" t="s">
        <v>104</v>
      </c>
      <c r="C639">
        <v>0</v>
      </c>
      <c r="D639" t="s">
        <v>217</v>
      </c>
      <c r="E639" t="s">
        <v>543</v>
      </c>
      <c r="F639" t="s">
        <v>346</v>
      </c>
      <c r="G639" t="s">
        <v>544</v>
      </c>
      <c r="H639" t="s">
        <v>348</v>
      </c>
      <c r="I639" t="s">
        <v>545</v>
      </c>
      <c r="J639" t="s">
        <v>326</v>
      </c>
      <c r="K639">
        <v>1</v>
      </c>
      <c r="L639" t="s">
        <v>478</v>
      </c>
      <c r="M639" t="s">
        <v>1193</v>
      </c>
      <c r="N639" t="s">
        <v>1310</v>
      </c>
      <c r="O639" t="s">
        <v>336</v>
      </c>
      <c r="P639" t="s">
        <v>1236</v>
      </c>
      <c r="Q639" t="s">
        <v>753</v>
      </c>
      <c r="R639" t="s">
        <v>327</v>
      </c>
      <c r="S639">
        <v>1</v>
      </c>
      <c r="T639" t="s">
        <v>1206</v>
      </c>
      <c r="U639">
        <v>0</v>
      </c>
      <c r="V639" t="s">
        <v>1172</v>
      </c>
      <c r="W639" t="s">
        <v>217</v>
      </c>
      <c r="X639" t="s">
        <v>1378</v>
      </c>
      <c r="Y639" t="s">
        <v>1090</v>
      </c>
      <c r="Z639" t="s">
        <v>328</v>
      </c>
      <c r="AA639">
        <v>1</v>
      </c>
      <c r="AB639" t="s">
        <v>556</v>
      </c>
      <c r="AC639" t="s">
        <v>741</v>
      </c>
      <c r="AD639" t="s">
        <v>1217</v>
      </c>
      <c r="AE639" s="3">
        <v>1072</v>
      </c>
      <c r="AF639" t="s">
        <v>402</v>
      </c>
      <c r="AG639" t="s">
        <v>807</v>
      </c>
      <c r="AH639" t="s">
        <v>329</v>
      </c>
      <c r="AI639">
        <v>1</v>
      </c>
      <c r="AJ639" t="s">
        <v>561</v>
      </c>
      <c r="AK639" t="s">
        <v>1169</v>
      </c>
      <c r="AL639" t="s">
        <v>1070</v>
      </c>
      <c r="AM639" t="s">
        <v>1150</v>
      </c>
      <c r="AN639" t="s">
        <v>397</v>
      </c>
      <c r="AO639" t="s">
        <v>490</v>
      </c>
      <c r="AP639" t="s">
        <v>321</v>
      </c>
      <c r="AQ639">
        <v>0</v>
      </c>
      <c r="AR639" t="s">
        <v>217</v>
      </c>
      <c r="AS639" t="s">
        <v>1077</v>
      </c>
      <c r="AT639" t="s">
        <v>579</v>
      </c>
      <c r="AU639" t="s">
        <v>393</v>
      </c>
      <c r="AV639" t="s">
        <v>570</v>
      </c>
      <c r="AW639" t="s">
        <v>602</v>
      </c>
    </row>
    <row r="640" spans="1:49" x14ac:dyDescent="0.2">
      <c r="A640" t="s">
        <v>238</v>
      </c>
      <c r="B640" t="s">
        <v>104</v>
      </c>
      <c r="C640">
        <v>0</v>
      </c>
      <c r="D640" t="s">
        <v>217</v>
      </c>
      <c r="E640" t="s">
        <v>550</v>
      </c>
      <c r="F640" t="s">
        <v>551</v>
      </c>
      <c r="G640" t="s">
        <v>552</v>
      </c>
      <c r="H640" s="3">
        <v>1312</v>
      </c>
      <c r="I640" s="3">
        <v>1017</v>
      </c>
      <c r="J640" t="s">
        <v>326</v>
      </c>
      <c r="K640">
        <v>1</v>
      </c>
      <c r="L640" t="s">
        <v>657</v>
      </c>
      <c r="M640" t="s">
        <v>1187</v>
      </c>
      <c r="N640" t="s">
        <v>814</v>
      </c>
      <c r="O640" t="s">
        <v>1154</v>
      </c>
      <c r="P640" t="s">
        <v>332</v>
      </c>
      <c r="Q640" t="s">
        <v>829</v>
      </c>
      <c r="R640" t="s">
        <v>327</v>
      </c>
      <c r="S640">
        <v>1</v>
      </c>
      <c r="T640" t="s">
        <v>490</v>
      </c>
      <c r="U640">
        <v>0</v>
      </c>
      <c r="V640" t="s">
        <v>574</v>
      </c>
      <c r="W640" t="s">
        <v>1320</v>
      </c>
      <c r="X640" t="s">
        <v>460</v>
      </c>
      <c r="Y640" t="s">
        <v>1289</v>
      </c>
      <c r="Z640" t="s">
        <v>328</v>
      </c>
      <c r="AA640">
        <v>1</v>
      </c>
      <c r="AB640" t="s">
        <v>355</v>
      </c>
      <c r="AC640" t="s">
        <v>359</v>
      </c>
      <c r="AD640" t="s">
        <v>373</v>
      </c>
      <c r="AE640" t="s">
        <v>672</v>
      </c>
      <c r="AF640" t="s">
        <v>1396</v>
      </c>
      <c r="AG640" t="s">
        <v>1109</v>
      </c>
      <c r="AH640" t="s">
        <v>329</v>
      </c>
      <c r="AI640">
        <v>1</v>
      </c>
      <c r="AJ640" t="s">
        <v>469</v>
      </c>
      <c r="AK640" t="s">
        <v>489</v>
      </c>
      <c r="AL640" t="s">
        <v>616</v>
      </c>
      <c r="AM640" t="s">
        <v>373</v>
      </c>
      <c r="AN640" t="s">
        <v>1424</v>
      </c>
      <c r="AO640" t="s">
        <v>1278</v>
      </c>
      <c r="AP640" t="s">
        <v>321</v>
      </c>
      <c r="AQ640">
        <v>1</v>
      </c>
      <c r="AR640" t="s">
        <v>217</v>
      </c>
      <c r="AS640" t="s">
        <v>833</v>
      </c>
      <c r="AT640" t="s">
        <v>847</v>
      </c>
      <c r="AU640" t="s">
        <v>662</v>
      </c>
      <c r="AV640" t="s">
        <v>1041</v>
      </c>
      <c r="AW640" t="s">
        <v>1015</v>
      </c>
    </row>
    <row r="641" spans="1:49" x14ac:dyDescent="0.2">
      <c r="A641" t="s">
        <v>239</v>
      </c>
      <c r="B641" t="s">
        <v>104</v>
      </c>
      <c r="C641">
        <v>1</v>
      </c>
      <c r="D641" t="s">
        <v>217</v>
      </c>
      <c r="E641" t="s">
        <v>562</v>
      </c>
      <c r="F641" t="s">
        <v>563</v>
      </c>
      <c r="G641" t="s">
        <v>564</v>
      </c>
      <c r="H641" t="s">
        <v>365</v>
      </c>
      <c r="I641" t="s">
        <v>565</v>
      </c>
      <c r="J641" t="s">
        <v>326</v>
      </c>
      <c r="K641">
        <v>1</v>
      </c>
      <c r="L641" t="s">
        <v>1236</v>
      </c>
      <c r="M641">
        <v>0</v>
      </c>
      <c r="N641" t="s">
        <v>663</v>
      </c>
      <c r="O641" s="3">
        <v>1207</v>
      </c>
      <c r="P641" t="s">
        <v>887</v>
      </c>
      <c r="Q641" s="3">
        <v>1057</v>
      </c>
      <c r="R641" t="s">
        <v>327</v>
      </c>
      <c r="S641">
        <v>1</v>
      </c>
      <c r="T641" t="s">
        <v>496</v>
      </c>
      <c r="U641">
        <v>0</v>
      </c>
      <c r="V641" t="s">
        <v>403</v>
      </c>
      <c r="W641" s="3">
        <v>1238</v>
      </c>
      <c r="X641" t="s">
        <v>431</v>
      </c>
      <c r="Y641" s="3">
        <v>1002</v>
      </c>
      <c r="Z641" t="s">
        <v>328</v>
      </c>
      <c r="AA641">
        <v>1</v>
      </c>
      <c r="AB641" t="s">
        <v>451</v>
      </c>
      <c r="AC641" t="s">
        <v>503</v>
      </c>
      <c r="AD641" t="s">
        <v>1030</v>
      </c>
      <c r="AE641" t="s">
        <v>1028</v>
      </c>
      <c r="AF641" t="s">
        <v>1296</v>
      </c>
      <c r="AG641" s="3">
        <v>1938</v>
      </c>
      <c r="AH641" t="s">
        <v>329</v>
      </c>
      <c r="AI641">
        <v>1</v>
      </c>
      <c r="AJ641" t="s">
        <v>651</v>
      </c>
      <c r="AK641" t="s">
        <v>1157</v>
      </c>
      <c r="AL641" t="s">
        <v>356</v>
      </c>
      <c r="AM641" t="s">
        <v>708</v>
      </c>
      <c r="AN641" t="s">
        <v>1096</v>
      </c>
      <c r="AO641" s="3">
        <v>1482</v>
      </c>
      <c r="AP641" t="s">
        <v>321</v>
      </c>
      <c r="AQ641">
        <v>1</v>
      </c>
      <c r="AR641" t="s">
        <v>217</v>
      </c>
      <c r="AS641" t="s">
        <v>888</v>
      </c>
      <c r="AT641" t="s">
        <v>397</v>
      </c>
      <c r="AU641" t="s">
        <v>666</v>
      </c>
      <c r="AV641" t="s">
        <v>1138</v>
      </c>
      <c r="AW641" t="s">
        <v>663</v>
      </c>
    </row>
    <row r="642" spans="1:49" x14ac:dyDescent="0.2">
      <c r="A642" t="s">
        <v>240</v>
      </c>
      <c r="B642" t="s">
        <v>104</v>
      </c>
      <c r="C642">
        <v>0</v>
      </c>
      <c r="D642" t="s">
        <v>217</v>
      </c>
      <c r="E642" t="s">
        <v>520</v>
      </c>
      <c r="F642" t="s">
        <v>572</v>
      </c>
      <c r="G642" t="s">
        <v>573</v>
      </c>
      <c r="H642" t="s">
        <v>574</v>
      </c>
      <c r="I642" t="s">
        <v>575</v>
      </c>
      <c r="J642" t="s">
        <v>326</v>
      </c>
      <c r="K642">
        <v>0</v>
      </c>
      <c r="L642" t="s">
        <v>1332</v>
      </c>
      <c r="M642" t="s">
        <v>515</v>
      </c>
      <c r="N642" t="s">
        <v>605</v>
      </c>
      <c r="O642" t="s">
        <v>1304</v>
      </c>
      <c r="P642" t="s">
        <v>633</v>
      </c>
      <c r="Q642" t="s">
        <v>1392</v>
      </c>
      <c r="R642" t="s">
        <v>327</v>
      </c>
      <c r="S642">
        <v>0</v>
      </c>
      <c r="T642" t="s">
        <v>1094</v>
      </c>
      <c r="U642">
        <v>0</v>
      </c>
      <c r="V642" t="s">
        <v>698</v>
      </c>
      <c r="W642" t="s">
        <v>1308</v>
      </c>
      <c r="X642" t="s">
        <v>670</v>
      </c>
      <c r="Y642" t="s">
        <v>1400</v>
      </c>
      <c r="Z642" t="s">
        <v>328</v>
      </c>
      <c r="AA642">
        <v>1</v>
      </c>
      <c r="AB642" t="s">
        <v>560</v>
      </c>
      <c r="AC642">
        <v>0</v>
      </c>
      <c r="AD642" t="s">
        <v>1097</v>
      </c>
      <c r="AE642" t="s">
        <v>1366</v>
      </c>
      <c r="AF642" s="3">
        <v>1435</v>
      </c>
      <c r="AG642" s="3">
        <v>1875</v>
      </c>
      <c r="AH642" t="s">
        <v>329</v>
      </c>
      <c r="AI642">
        <v>1</v>
      </c>
      <c r="AJ642" t="s">
        <v>607</v>
      </c>
      <c r="AK642">
        <v>0</v>
      </c>
      <c r="AL642" t="s">
        <v>374</v>
      </c>
      <c r="AM642" t="s">
        <v>1051</v>
      </c>
      <c r="AN642" s="3">
        <v>1277</v>
      </c>
      <c r="AO642" s="3">
        <v>1582</v>
      </c>
      <c r="AP642" t="s">
        <v>321</v>
      </c>
      <c r="AQ642">
        <v>1</v>
      </c>
      <c r="AR642" t="s">
        <v>217</v>
      </c>
      <c r="AS642" t="s">
        <v>1215</v>
      </c>
      <c r="AT642" t="s">
        <v>567</v>
      </c>
      <c r="AU642" t="s">
        <v>1028</v>
      </c>
      <c r="AV642" t="s">
        <v>427</v>
      </c>
      <c r="AW642" t="s">
        <v>427</v>
      </c>
    </row>
    <row r="643" spans="1:49" x14ac:dyDescent="0.2">
      <c r="A643" t="s">
        <v>241</v>
      </c>
      <c r="B643" t="s">
        <v>104</v>
      </c>
      <c r="C643">
        <v>1</v>
      </c>
      <c r="D643" t="s">
        <v>217</v>
      </c>
      <c r="E643" t="s">
        <v>582</v>
      </c>
      <c r="F643" s="7">
        <v>35431</v>
      </c>
      <c r="G643" s="8">
        <v>44137</v>
      </c>
      <c r="H643" s="3">
        <v>6989</v>
      </c>
      <c r="I643" s="3">
        <v>7383</v>
      </c>
      <c r="J643" t="s">
        <v>326</v>
      </c>
      <c r="K643">
        <v>1</v>
      </c>
      <c r="L643" t="s">
        <v>217</v>
      </c>
      <c r="M643" t="s">
        <v>546</v>
      </c>
      <c r="N643" t="s">
        <v>1022</v>
      </c>
      <c r="O643" t="s">
        <v>879</v>
      </c>
      <c r="P643" t="s">
        <v>443</v>
      </c>
      <c r="Q643" t="s">
        <v>443</v>
      </c>
      <c r="R643" t="s">
        <v>327</v>
      </c>
      <c r="S643">
        <v>1</v>
      </c>
      <c r="T643" t="s">
        <v>619</v>
      </c>
      <c r="U643">
        <v>0</v>
      </c>
      <c r="V643" t="s">
        <v>752</v>
      </c>
      <c r="W643" t="s">
        <v>1350</v>
      </c>
      <c r="X643" t="s">
        <v>595</v>
      </c>
      <c r="Y643" t="s">
        <v>217</v>
      </c>
      <c r="Z643" t="s">
        <v>328</v>
      </c>
      <c r="AA643">
        <v>0</v>
      </c>
      <c r="AB643" t="s">
        <v>217</v>
      </c>
      <c r="AC643">
        <v>0</v>
      </c>
      <c r="AD643" t="s">
        <v>1170</v>
      </c>
      <c r="AE643" t="s">
        <v>1425</v>
      </c>
      <c r="AF643" t="s">
        <v>595</v>
      </c>
      <c r="AG643" t="s">
        <v>576</v>
      </c>
      <c r="AH643" t="s">
        <v>329</v>
      </c>
      <c r="AI643">
        <v>1</v>
      </c>
      <c r="AJ643" t="s">
        <v>217</v>
      </c>
      <c r="AK643">
        <v>0</v>
      </c>
      <c r="AL643" t="s">
        <v>526</v>
      </c>
      <c r="AM643" t="s">
        <v>649</v>
      </c>
      <c r="AN643" t="s">
        <v>1336</v>
      </c>
      <c r="AO643" t="s">
        <v>1336</v>
      </c>
      <c r="AP643" t="s">
        <v>321</v>
      </c>
      <c r="AQ643">
        <v>0</v>
      </c>
      <c r="AR643" t="s">
        <v>217</v>
      </c>
      <c r="AS643">
        <v>0</v>
      </c>
      <c r="AT643" t="s">
        <v>1170</v>
      </c>
      <c r="AU643" t="s">
        <v>1425</v>
      </c>
      <c r="AV643" t="s">
        <v>595</v>
      </c>
      <c r="AW643" t="s">
        <v>576</v>
      </c>
    </row>
    <row r="644" spans="1:49" x14ac:dyDescent="0.2">
      <c r="A644" t="s">
        <v>242</v>
      </c>
      <c r="B644" t="s">
        <v>104</v>
      </c>
      <c r="C644">
        <v>0</v>
      </c>
      <c r="D644" t="s">
        <v>217</v>
      </c>
      <c r="E644" t="s">
        <v>584</v>
      </c>
      <c r="F644" t="s">
        <v>362</v>
      </c>
      <c r="G644" t="s">
        <v>346</v>
      </c>
      <c r="H644" t="s">
        <v>500</v>
      </c>
      <c r="I644" t="s">
        <v>348</v>
      </c>
      <c r="J644" t="s">
        <v>326</v>
      </c>
      <c r="K644">
        <v>1</v>
      </c>
      <c r="L644" t="s">
        <v>560</v>
      </c>
      <c r="M644" t="s">
        <v>828</v>
      </c>
      <c r="N644" t="s">
        <v>722</v>
      </c>
      <c r="O644" t="s">
        <v>1258</v>
      </c>
      <c r="P644" s="3">
        <v>1245</v>
      </c>
      <c r="Q644" t="s">
        <v>1036</v>
      </c>
      <c r="R644" t="s">
        <v>327</v>
      </c>
      <c r="S644">
        <v>1</v>
      </c>
      <c r="T644" t="s">
        <v>491</v>
      </c>
      <c r="U644">
        <v>0</v>
      </c>
      <c r="V644" t="s">
        <v>217</v>
      </c>
      <c r="W644" t="s">
        <v>871</v>
      </c>
      <c r="X644" s="3">
        <v>1132</v>
      </c>
      <c r="Y644" t="s">
        <v>1275</v>
      </c>
      <c r="Z644" t="s">
        <v>328</v>
      </c>
      <c r="AA644">
        <v>1</v>
      </c>
      <c r="AB644" t="s">
        <v>1042</v>
      </c>
      <c r="AC644" t="s">
        <v>452</v>
      </c>
      <c r="AD644" s="3">
        <v>1123</v>
      </c>
      <c r="AE644" t="s">
        <v>400</v>
      </c>
      <c r="AF644" t="s">
        <v>393</v>
      </c>
      <c r="AG644" t="s">
        <v>823</v>
      </c>
      <c r="AH644" t="s">
        <v>329</v>
      </c>
      <c r="AI644">
        <v>1</v>
      </c>
      <c r="AJ644" t="s">
        <v>390</v>
      </c>
      <c r="AK644" t="s">
        <v>352</v>
      </c>
      <c r="AL644" t="s">
        <v>443</v>
      </c>
      <c r="AM644" t="s">
        <v>1013</v>
      </c>
      <c r="AN644" s="3">
        <v>1342</v>
      </c>
      <c r="AO644" t="s">
        <v>1236</v>
      </c>
      <c r="AP644" t="s">
        <v>321</v>
      </c>
      <c r="AQ644">
        <v>0</v>
      </c>
      <c r="AR644" t="s">
        <v>217</v>
      </c>
      <c r="AS644" t="s">
        <v>868</v>
      </c>
      <c r="AT644" t="s">
        <v>508</v>
      </c>
      <c r="AU644" t="s">
        <v>538</v>
      </c>
      <c r="AV644" t="s">
        <v>598</v>
      </c>
      <c r="AW644" t="s">
        <v>407</v>
      </c>
    </row>
    <row r="645" spans="1:49" x14ac:dyDescent="0.2">
      <c r="A645" t="s">
        <v>243</v>
      </c>
      <c r="B645" t="s">
        <v>104</v>
      </c>
      <c r="C645">
        <v>0</v>
      </c>
      <c r="D645" t="s">
        <v>217</v>
      </c>
      <c r="E645" t="s">
        <v>587</v>
      </c>
      <c r="F645" t="s">
        <v>588</v>
      </c>
      <c r="G645" t="s">
        <v>423</v>
      </c>
      <c r="H645" s="3">
        <v>1096</v>
      </c>
      <c r="I645" s="3">
        <v>1753</v>
      </c>
      <c r="J645" t="s">
        <v>326</v>
      </c>
      <c r="K645">
        <v>0</v>
      </c>
      <c r="L645" t="s">
        <v>481</v>
      </c>
      <c r="M645">
        <v>0</v>
      </c>
      <c r="N645" t="s">
        <v>598</v>
      </c>
      <c r="O645" t="s">
        <v>217</v>
      </c>
      <c r="P645" t="s">
        <v>743</v>
      </c>
      <c r="Q645" t="s">
        <v>1317</v>
      </c>
      <c r="R645" t="s">
        <v>327</v>
      </c>
      <c r="S645">
        <v>0</v>
      </c>
      <c r="T645" t="s">
        <v>217</v>
      </c>
      <c r="U645">
        <v>0</v>
      </c>
      <c r="V645" t="s">
        <v>228</v>
      </c>
      <c r="W645" t="s">
        <v>228</v>
      </c>
      <c r="X645" t="s">
        <v>811</v>
      </c>
      <c r="Y645" t="s">
        <v>1279</v>
      </c>
      <c r="Z645" t="s">
        <v>328</v>
      </c>
      <c r="AA645">
        <v>0</v>
      </c>
      <c r="AB645" t="s">
        <v>217</v>
      </c>
      <c r="AC645">
        <v>0</v>
      </c>
      <c r="AD645" t="s">
        <v>217</v>
      </c>
      <c r="AE645" t="s">
        <v>217</v>
      </c>
      <c r="AF645" t="s">
        <v>1326</v>
      </c>
      <c r="AG645" t="s">
        <v>1348</v>
      </c>
      <c r="AH645" t="s">
        <v>329</v>
      </c>
      <c r="AI645">
        <v>1</v>
      </c>
      <c r="AJ645" t="s">
        <v>217</v>
      </c>
      <c r="AK645">
        <v>0</v>
      </c>
      <c r="AL645" t="s">
        <v>719</v>
      </c>
      <c r="AM645" t="s">
        <v>217</v>
      </c>
      <c r="AN645" t="s">
        <v>1102</v>
      </c>
      <c r="AO645" t="s">
        <v>465</v>
      </c>
      <c r="AP645" t="s">
        <v>321</v>
      </c>
      <c r="AQ645">
        <v>0</v>
      </c>
      <c r="AR645" t="s">
        <v>217</v>
      </c>
      <c r="AS645">
        <v>0</v>
      </c>
      <c r="AT645" t="s">
        <v>217</v>
      </c>
      <c r="AU645" t="s">
        <v>217</v>
      </c>
      <c r="AV645" t="s">
        <v>1326</v>
      </c>
      <c r="AW645" t="s">
        <v>1348</v>
      </c>
    </row>
    <row r="646" spans="1:49" x14ac:dyDescent="0.2">
      <c r="A646" t="s">
        <v>244</v>
      </c>
      <c r="B646" t="s">
        <v>104</v>
      </c>
      <c r="C646">
        <v>1</v>
      </c>
      <c r="D646" t="s">
        <v>511</v>
      </c>
      <c r="E646" t="s">
        <v>592</v>
      </c>
      <c r="F646" t="s">
        <v>593</v>
      </c>
      <c r="G646" s="3">
        <v>2601</v>
      </c>
      <c r="H646" t="s">
        <v>594</v>
      </c>
      <c r="I646" s="3">
        <v>3583</v>
      </c>
      <c r="J646" t="s">
        <v>326</v>
      </c>
      <c r="K646">
        <v>1</v>
      </c>
      <c r="L646" s="3">
        <v>3364</v>
      </c>
      <c r="M646">
        <v>0</v>
      </c>
      <c r="N646" t="s">
        <v>703</v>
      </c>
      <c r="O646" t="s">
        <v>217</v>
      </c>
      <c r="P646" t="s">
        <v>414</v>
      </c>
      <c r="Q646" t="s">
        <v>544</v>
      </c>
      <c r="R646" t="s">
        <v>327</v>
      </c>
      <c r="S646">
        <v>1</v>
      </c>
      <c r="T646" t="s">
        <v>217</v>
      </c>
      <c r="U646">
        <v>0</v>
      </c>
      <c r="V646" t="s">
        <v>228</v>
      </c>
      <c r="W646" t="s">
        <v>228</v>
      </c>
      <c r="X646" t="s">
        <v>1314</v>
      </c>
      <c r="Y646" t="s">
        <v>1035</v>
      </c>
      <c r="Z646" t="s">
        <v>328</v>
      </c>
      <c r="AA646">
        <v>0</v>
      </c>
      <c r="AB646" t="s">
        <v>555</v>
      </c>
      <c r="AC646">
        <v>0</v>
      </c>
      <c r="AD646" t="s">
        <v>836</v>
      </c>
      <c r="AE646" t="s">
        <v>485</v>
      </c>
      <c r="AF646" t="s">
        <v>449</v>
      </c>
      <c r="AG646" t="s">
        <v>434</v>
      </c>
      <c r="AH646" t="s">
        <v>329</v>
      </c>
      <c r="AI646">
        <v>1</v>
      </c>
      <c r="AJ646" t="s">
        <v>395</v>
      </c>
      <c r="AK646" t="s">
        <v>1122</v>
      </c>
      <c r="AL646" t="s">
        <v>348</v>
      </c>
      <c r="AM646" t="s">
        <v>586</v>
      </c>
      <c r="AN646" t="s">
        <v>660</v>
      </c>
      <c r="AO646" t="s">
        <v>488</v>
      </c>
      <c r="AP646" t="s">
        <v>321</v>
      </c>
      <c r="AQ646">
        <v>1</v>
      </c>
      <c r="AR646" t="s">
        <v>217</v>
      </c>
      <c r="AS646">
        <v>0</v>
      </c>
      <c r="AT646" t="s">
        <v>228</v>
      </c>
      <c r="AU646" t="s">
        <v>228</v>
      </c>
      <c r="AV646" t="s">
        <v>1314</v>
      </c>
      <c r="AW646" t="s">
        <v>1035</v>
      </c>
    </row>
    <row r="647" spans="1:49" x14ac:dyDescent="0.2">
      <c r="A647" t="s">
        <v>245</v>
      </c>
      <c r="B647" t="s">
        <v>104</v>
      </c>
      <c r="C647">
        <v>0</v>
      </c>
      <c r="D647" t="s">
        <v>217</v>
      </c>
      <c r="E647" t="s">
        <v>597</v>
      </c>
      <c r="F647" t="s">
        <v>446</v>
      </c>
      <c r="G647" t="s">
        <v>598</v>
      </c>
      <c r="H647" t="s">
        <v>426</v>
      </c>
      <c r="I647" t="s">
        <v>599</v>
      </c>
      <c r="J647" t="s">
        <v>326</v>
      </c>
      <c r="K647">
        <v>1</v>
      </c>
      <c r="L647" t="s">
        <v>560</v>
      </c>
      <c r="M647">
        <v>0</v>
      </c>
      <c r="N647" t="s">
        <v>217</v>
      </c>
      <c r="O647" t="s">
        <v>1042</v>
      </c>
      <c r="P647" t="s">
        <v>1246</v>
      </c>
      <c r="Q647" t="s">
        <v>825</v>
      </c>
      <c r="R647" t="s">
        <v>327</v>
      </c>
      <c r="S647">
        <v>1</v>
      </c>
      <c r="T647" t="s">
        <v>560</v>
      </c>
      <c r="U647">
        <v>0</v>
      </c>
      <c r="V647" t="s">
        <v>217</v>
      </c>
      <c r="W647" t="s">
        <v>1042</v>
      </c>
      <c r="X647" t="s">
        <v>1246</v>
      </c>
      <c r="Y647" t="s">
        <v>825</v>
      </c>
      <c r="Z647" t="s">
        <v>328</v>
      </c>
      <c r="AA647">
        <v>1</v>
      </c>
      <c r="AB647" t="s">
        <v>343</v>
      </c>
      <c r="AC647" t="s">
        <v>1165</v>
      </c>
      <c r="AD647" t="s">
        <v>1081</v>
      </c>
      <c r="AE647" t="s">
        <v>594</v>
      </c>
      <c r="AF647" t="s">
        <v>433</v>
      </c>
      <c r="AG647" t="s">
        <v>1047</v>
      </c>
      <c r="AH647" t="s">
        <v>329</v>
      </c>
      <c r="AI647">
        <v>1</v>
      </c>
      <c r="AJ647" t="s">
        <v>675</v>
      </c>
      <c r="AK647" t="s">
        <v>698</v>
      </c>
      <c r="AL647" t="s">
        <v>390</v>
      </c>
      <c r="AM647" t="s">
        <v>854</v>
      </c>
      <c r="AN647" t="s">
        <v>452</v>
      </c>
      <c r="AO647" t="s">
        <v>1207</v>
      </c>
      <c r="AP647" t="s">
        <v>321</v>
      </c>
      <c r="AQ647">
        <v>0</v>
      </c>
      <c r="AR647" t="s">
        <v>480</v>
      </c>
      <c r="AS647" t="s">
        <v>1093</v>
      </c>
      <c r="AT647" t="s">
        <v>517</v>
      </c>
      <c r="AU647" t="s">
        <v>649</v>
      </c>
      <c r="AV647" t="s">
        <v>835</v>
      </c>
      <c r="AW647" t="s">
        <v>346</v>
      </c>
    </row>
    <row r="648" spans="1:49" x14ac:dyDescent="0.2">
      <c r="A648" t="s">
        <v>246</v>
      </c>
      <c r="B648" t="s">
        <v>104</v>
      </c>
      <c r="C648">
        <v>0</v>
      </c>
      <c r="D648" t="s">
        <v>608</v>
      </c>
      <c r="E648" t="s">
        <v>609</v>
      </c>
      <c r="F648" t="s">
        <v>610</v>
      </c>
      <c r="G648" t="s">
        <v>611</v>
      </c>
      <c r="H648" t="s">
        <v>610</v>
      </c>
      <c r="I648" t="s">
        <v>612</v>
      </c>
      <c r="J648" t="s">
        <v>326</v>
      </c>
      <c r="K648">
        <v>1</v>
      </c>
      <c r="L648" s="3">
        <v>2252</v>
      </c>
      <c r="M648">
        <v>0</v>
      </c>
      <c r="N648" s="3">
        <v>1784</v>
      </c>
      <c r="O648" t="s">
        <v>866</v>
      </c>
      <c r="P648" s="7">
        <v>45323</v>
      </c>
      <c r="Q648" t="s">
        <v>1380</v>
      </c>
      <c r="R648" t="s">
        <v>327</v>
      </c>
      <c r="S648">
        <v>1</v>
      </c>
      <c r="T648" s="3">
        <v>2617</v>
      </c>
      <c r="U648">
        <v>0</v>
      </c>
      <c r="V648" s="3">
        <v>1886</v>
      </c>
      <c r="W648" t="s">
        <v>619</v>
      </c>
      <c r="X648" s="3">
        <v>2263</v>
      </c>
      <c r="Y648" t="s">
        <v>1087</v>
      </c>
      <c r="Z648" t="s">
        <v>328</v>
      </c>
      <c r="AA648">
        <v>0</v>
      </c>
      <c r="AB648" t="s">
        <v>476</v>
      </c>
      <c r="AC648" t="s">
        <v>880</v>
      </c>
      <c r="AD648" s="3">
        <v>1608</v>
      </c>
      <c r="AE648" t="s">
        <v>788</v>
      </c>
      <c r="AF648" t="s">
        <v>1035</v>
      </c>
      <c r="AG648" t="s">
        <v>1080</v>
      </c>
      <c r="AH648" t="s">
        <v>329</v>
      </c>
      <c r="AI648">
        <v>0</v>
      </c>
      <c r="AJ648" t="s">
        <v>425</v>
      </c>
      <c r="AK648" t="s">
        <v>827</v>
      </c>
      <c r="AL648" t="s">
        <v>1114</v>
      </c>
      <c r="AM648" t="s">
        <v>850</v>
      </c>
      <c r="AN648" s="3">
        <v>1517</v>
      </c>
      <c r="AO648" t="s">
        <v>1195</v>
      </c>
      <c r="AP648" t="s">
        <v>321</v>
      </c>
      <c r="AQ648">
        <v>0</v>
      </c>
      <c r="AR648" t="s">
        <v>580</v>
      </c>
      <c r="AS648" t="s">
        <v>1194</v>
      </c>
      <c r="AT648" t="s">
        <v>608</v>
      </c>
      <c r="AU648" t="s">
        <v>1045</v>
      </c>
      <c r="AV648" t="s">
        <v>603</v>
      </c>
      <c r="AW648" t="s">
        <v>840</v>
      </c>
    </row>
    <row r="649" spans="1:49" x14ac:dyDescent="0.2">
      <c r="A649" t="s">
        <v>247</v>
      </c>
      <c r="B649" t="s">
        <v>104</v>
      </c>
      <c r="C649">
        <v>1</v>
      </c>
      <c r="D649" t="s">
        <v>217</v>
      </c>
      <c r="E649" t="s">
        <v>617</v>
      </c>
      <c r="F649" s="3">
        <v>1776</v>
      </c>
      <c r="G649" s="3">
        <v>1836</v>
      </c>
      <c r="H649" s="3">
        <v>1791</v>
      </c>
      <c r="I649" s="3">
        <v>2362</v>
      </c>
      <c r="J649" t="s">
        <v>326</v>
      </c>
      <c r="K649">
        <v>1</v>
      </c>
      <c r="L649" t="s">
        <v>217</v>
      </c>
      <c r="M649" t="s">
        <v>808</v>
      </c>
      <c r="N649" s="8">
        <v>43922</v>
      </c>
      <c r="O649" s="3">
        <v>1807</v>
      </c>
      <c r="P649" t="s">
        <v>418</v>
      </c>
      <c r="Q649" t="s">
        <v>543</v>
      </c>
      <c r="R649" t="s">
        <v>327</v>
      </c>
      <c r="S649">
        <v>1</v>
      </c>
      <c r="T649" t="s">
        <v>813</v>
      </c>
      <c r="U649">
        <v>0</v>
      </c>
      <c r="V649" s="3">
        <v>1041</v>
      </c>
      <c r="W649" s="3">
        <v>1757</v>
      </c>
      <c r="X649" t="s">
        <v>217</v>
      </c>
      <c r="Y649" t="s">
        <v>735</v>
      </c>
      <c r="Z649" t="s">
        <v>328</v>
      </c>
      <c r="AA649">
        <v>1</v>
      </c>
      <c r="AB649" t="s">
        <v>217</v>
      </c>
      <c r="AC649">
        <v>0</v>
      </c>
      <c r="AD649" t="s">
        <v>514</v>
      </c>
      <c r="AE649" t="s">
        <v>538</v>
      </c>
      <c r="AF649" s="3">
        <v>1238</v>
      </c>
      <c r="AG649" s="3">
        <v>1447</v>
      </c>
      <c r="AH649" t="s">
        <v>329</v>
      </c>
      <c r="AI649">
        <v>1</v>
      </c>
      <c r="AJ649" t="s">
        <v>217</v>
      </c>
      <c r="AK649">
        <v>0</v>
      </c>
      <c r="AL649" t="s">
        <v>350</v>
      </c>
      <c r="AM649" t="s">
        <v>344</v>
      </c>
      <c r="AN649" s="3">
        <v>1284</v>
      </c>
      <c r="AO649" s="3">
        <v>1534</v>
      </c>
      <c r="AP649" t="s">
        <v>321</v>
      </c>
      <c r="AQ649">
        <v>1</v>
      </c>
      <c r="AR649" t="s">
        <v>217</v>
      </c>
      <c r="AS649">
        <v>0</v>
      </c>
      <c r="AT649" t="s">
        <v>514</v>
      </c>
      <c r="AU649" t="s">
        <v>538</v>
      </c>
      <c r="AV649" s="3">
        <v>1238</v>
      </c>
      <c r="AW649" s="3">
        <v>1447</v>
      </c>
    </row>
    <row r="650" spans="1:49" x14ac:dyDescent="0.2">
      <c r="A650" t="s">
        <v>248</v>
      </c>
      <c r="B650" t="s">
        <v>104</v>
      </c>
      <c r="C650">
        <v>0</v>
      </c>
      <c r="D650" s="3">
        <v>2005</v>
      </c>
      <c r="E650" t="s">
        <v>621</v>
      </c>
      <c r="F650" t="s">
        <v>622</v>
      </c>
      <c r="G650" t="s">
        <v>489</v>
      </c>
      <c r="H650" t="s">
        <v>623</v>
      </c>
      <c r="I650" t="s">
        <v>489</v>
      </c>
      <c r="J650" t="s">
        <v>326</v>
      </c>
      <c r="K650">
        <v>0</v>
      </c>
      <c r="L650" t="s">
        <v>683</v>
      </c>
      <c r="M650">
        <v>0</v>
      </c>
      <c r="N650" t="s">
        <v>1024</v>
      </c>
      <c r="O650" t="s">
        <v>217</v>
      </c>
      <c r="P650" t="s">
        <v>1127</v>
      </c>
      <c r="Q650" t="s">
        <v>217</v>
      </c>
      <c r="R650" t="s">
        <v>327</v>
      </c>
      <c r="S650">
        <v>0</v>
      </c>
      <c r="T650" t="s">
        <v>683</v>
      </c>
      <c r="U650">
        <v>0</v>
      </c>
      <c r="V650" t="s">
        <v>1024</v>
      </c>
      <c r="W650" t="s">
        <v>217</v>
      </c>
      <c r="X650" t="s">
        <v>1127</v>
      </c>
      <c r="Y650" t="s">
        <v>217</v>
      </c>
      <c r="Z650" t="s">
        <v>328</v>
      </c>
      <c r="AA650">
        <v>0</v>
      </c>
      <c r="AB650" t="s">
        <v>560</v>
      </c>
      <c r="AC650" t="s">
        <v>557</v>
      </c>
      <c r="AD650" t="s">
        <v>1388</v>
      </c>
      <c r="AE650" s="7">
        <v>28157</v>
      </c>
      <c r="AF650" t="s">
        <v>374</v>
      </c>
      <c r="AG650" t="s">
        <v>217</v>
      </c>
      <c r="AH650" t="s">
        <v>329</v>
      </c>
      <c r="AI650">
        <v>0</v>
      </c>
      <c r="AJ650" t="s">
        <v>344</v>
      </c>
      <c r="AK650" t="s">
        <v>758</v>
      </c>
      <c r="AL650" t="s">
        <v>1361</v>
      </c>
      <c r="AM650" s="3">
        <v>3602</v>
      </c>
      <c r="AN650" t="s">
        <v>640</v>
      </c>
      <c r="AO650" t="s">
        <v>217</v>
      </c>
      <c r="AP650" t="s">
        <v>321</v>
      </c>
      <c r="AQ650">
        <v>0</v>
      </c>
      <c r="AR650" t="s">
        <v>217</v>
      </c>
      <c r="AS650" t="s">
        <v>591</v>
      </c>
      <c r="AT650" t="s">
        <v>478</v>
      </c>
      <c r="AU650" t="s">
        <v>374</v>
      </c>
      <c r="AV650" t="s">
        <v>401</v>
      </c>
      <c r="AW650" t="s">
        <v>571</v>
      </c>
    </row>
    <row r="651" spans="1:49" x14ac:dyDescent="0.2">
      <c r="A651" t="s">
        <v>249</v>
      </c>
      <c r="B651" t="s">
        <v>104</v>
      </c>
      <c r="C651">
        <v>0</v>
      </c>
      <c r="D651" t="s">
        <v>217</v>
      </c>
      <c r="E651" t="s">
        <v>626</v>
      </c>
      <c r="F651" t="s">
        <v>627</v>
      </c>
      <c r="G651" t="s">
        <v>628</v>
      </c>
      <c r="H651" t="s">
        <v>629</v>
      </c>
      <c r="I651" t="s">
        <v>630</v>
      </c>
      <c r="J651" t="s">
        <v>326</v>
      </c>
      <c r="K651">
        <v>0</v>
      </c>
      <c r="L651" t="s">
        <v>855</v>
      </c>
      <c r="M651" t="s">
        <v>637</v>
      </c>
      <c r="N651" t="s">
        <v>671</v>
      </c>
      <c r="O651" t="s">
        <v>571</v>
      </c>
      <c r="P651" t="s">
        <v>353</v>
      </c>
      <c r="Q651" t="s">
        <v>822</v>
      </c>
      <c r="R651" t="s">
        <v>327</v>
      </c>
      <c r="S651">
        <v>0</v>
      </c>
      <c r="T651" t="s">
        <v>584</v>
      </c>
      <c r="U651">
        <v>0</v>
      </c>
      <c r="V651" t="s">
        <v>358</v>
      </c>
      <c r="W651" t="s">
        <v>598</v>
      </c>
      <c r="X651" t="s">
        <v>710</v>
      </c>
      <c r="Y651" t="s">
        <v>516</v>
      </c>
      <c r="Z651" t="s">
        <v>328</v>
      </c>
      <c r="AA651">
        <v>1</v>
      </c>
      <c r="AB651" t="s">
        <v>466</v>
      </c>
      <c r="AC651">
        <v>0</v>
      </c>
      <c r="AD651" t="s">
        <v>217</v>
      </c>
      <c r="AE651" t="s">
        <v>774</v>
      </c>
      <c r="AF651" s="3">
        <v>1059</v>
      </c>
      <c r="AG651" t="s">
        <v>891</v>
      </c>
      <c r="AH651" t="s">
        <v>329</v>
      </c>
      <c r="AI651">
        <v>1</v>
      </c>
      <c r="AJ651" t="s">
        <v>480</v>
      </c>
      <c r="AK651">
        <v>0</v>
      </c>
      <c r="AL651" t="s">
        <v>217</v>
      </c>
      <c r="AM651" t="s">
        <v>480</v>
      </c>
      <c r="AN651" t="s">
        <v>1081</v>
      </c>
      <c r="AO651" t="s">
        <v>630</v>
      </c>
      <c r="AP651" t="s">
        <v>321</v>
      </c>
      <c r="AQ651">
        <v>1</v>
      </c>
      <c r="AR651" t="s">
        <v>217</v>
      </c>
      <c r="AS651" t="s">
        <v>608</v>
      </c>
      <c r="AT651" s="3">
        <v>1059</v>
      </c>
      <c r="AU651" t="s">
        <v>891</v>
      </c>
      <c r="AV651" t="s">
        <v>217</v>
      </c>
      <c r="AW651" t="s">
        <v>774</v>
      </c>
    </row>
    <row r="652" spans="1:49" x14ac:dyDescent="0.2">
      <c r="A652" t="s">
        <v>250</v>
      </c>
      <c r="B652" t="s">
        <v>104</v>
      </c>
      <c r="C652">
        <v>0</v>
      </c>
      <c r="D652" t="s">
        <v>217</v>
      </c>
      <c r="E652" t="s">
        <v>634</v>
      </c>
      <c r="F652" t="s">
        <v>464</v>
      </c>
      <c r="G652" t="s">
        <v>635</v>
      </c>
      <c r="H652" t="s">
        <v>636</v>
      </c>
      <c r="I652" t="s">
        <v>533</v>
      </c>
      <c r="J652" t="s">
        <v>326</v>
      </c>
      <c r="K652">
        <v>0</v>
      </c>
      <c r="L652" t="s">
        <v>374</v>
      </c>
      <c r="M652">
        <v>0</v>
      </c>
      <c r="N652" t="s">
        <v>1013</v>
      </c>
      <c r="O652" t="s">
        <v>1231</v>
      </c>
      <c r="P652" t="s">
        <v>1376</v>
      </c>
      <c r="Q652" t="s">
        <v>1252</v>
      </c>
      <c r="R652" t="s">
        <v>327</v>
      </c>
      <c r="S652">
        <v>0</v>
      </c>
      <c r="T652" t="s">
        <v>1223</v>
      </c>
      <c r="U652">
        <v>0</v>
      </c>
      <c r="V652" t="s">
        <v>690</v>
      </c>
      <c r="W652" t="s">
        <v>490</v>
      </c>
      <c r="X652" t="s">
        <v>1401</v>
      </c>
      <c r="Y652" t="s">
        <v>332</v>
      </c>
      <c r="Z652" t="s">
        <v>328</v>
      </c>
      <c r="AA652">
        <v>0</v>
      </c>
      <c r="AB652" t="s">
        <v>437</v>
      </c>
      <c r="AC652" t="s">
        <v>440</v>
      </c>
      <c r="AD652" t="s">
        <v>613</v>
      </c>
      <c r="AE652" t="s">
        <v>1423</v>
      </c>
      <c r="AF652" t="s">
        <v>502</v>
      </c>
      <c r="AG652" t="s">
        <v>1366</v>
      </c>
      <c r="AH652" t="s">
        <v>329</v>
      </c>
      <c r="AI652">
        <v>1</v>
      </c>
      <c r="AJ652" t="s">
        <v>217</v>
      </c>
      <c r="AK652" t="s">
        <v>1090</v>
      </c>
      <c r="AL652" t="s">
        <v>1117</v>
      </c>
      <c r="AM652" s="3">
        <v>1124</v>
      </c>
      <c r="AN652" t="s">
        <v>1061</v>
      </c>
      <c r="AO652" t="s">
        <v>569</v>
      </c>
      <c r="AP652" t="s">
        <v>321</v>
      </c>
      <c r="AQ652">
        <v>1</v>
      </c>
      <c r="AR652" t="s">
        <v>217</v>
      </c>
      <c r="AS652" t="s">
        <v>643</v>
      </c>
      <c r="AT652" t="s">
        <v>392</v>
      </c>
      <c r="AU652" t="s">
        <v>333</v>
      </c>
      <c r="AV652" t="s">
        <v>423</v>
      </c>
      <c r="AW652" t="s">
        <v>644</v>
      </c>
    </row>
    <row r="653" spans="1:49" x14ac:dyDescent="0.2">
      <c r="A653" t="s">
        <v>251</v>
      </c>
      <c r="B653" t="s">
        <v>104</v>
      </c>
      <c r="C653">
        <v>1</v>
      </c>
      <c r="D653" t="s">
        <v>217</v>
      </c>
      <c r="E653" t="s">
        <v>331</v>
      </c>
      <c r="F653" t="s">
        <v>645</v>
      </c>
      <c r="G653" t="s">
        <v>646</v>
      </c>
      <c r="H653" t="s">
        <v>647</v>
      </c>
      <c r="I653" t="s">
        <v>648</v>
      </c>
      <c r="J653" t="s">
        <v>326</v>
      </c>
      <c r="K653">
        <v>0</v>
      </c>
      <c r="L653" t="s">
        <v>1329</v>
      </c>
      <c r="M653">
        <v>0</v>
      </c>
      <c r="N653" t="s">
        <v>217</v>
      </c>
      <c r="O653" t="s">
        <v>1243</v>
      </c>
      <c r="P653" t="s">
        <v>1323</v>
      </c>
      <c r="Q653" t="s">
        <v>659</v>
      </c>
      <c r="R653" t="s">
        <v>327</v>
      </c>
      <c r="S653">
        <v>0</v>
      </c>
      <c r="T653" t="s">
        <v>816</v>
      </c>
      <c r="U653">
        <v>0</v>
      </c>
      <c r="V653" t="s">
        <v>217</v>
      </c>
      <c r="W653" t="s">
        <v>795</v>
      </c>
      <c r="X653" t="s">
        <v>1121</v>
      </c>
      <c r="Y653" t="s">
        <v>749</v>
      </c>
      <c r="Z653" t="s">
        <v>328</v>
      </c>
      <c r="AA653">
        <v>1</v>
      </c>
      <c r="AB653" t="s">
        <v>797</v>
      </c>
      <c r="AC653" t="s">
        <v>1370</v>
      </c>
      <c r="AD653" t="s">
        <v>566</v>
      </c>
      <c r="AE653" t="s">
        <v>1041</v>
      </c>
      <c r="AF653" t="s">
        <v>1330</v>
      </c>
      <c r="AG653" t="s">
        <v>521</v>
      </c>
      <c r="AH653" t="s">
        <v>329</v>
      </c>
      <c r="AI653">
        <v>1</v>
      </c>
      <c r="AJ653" t="s">
        <v>443</v>
      </c>
      <c r="AK653" t="s">
        <v>1235</v>
      </c>
      <c r="AL653" s="3">
        <v>1045</v>
      </c>
      <c r="AM653" t="s">
        <v>834</v>
      </c>
      <c r="AN653" t="s">
        <v>575</v>
      </c>
      <c r="AO653" t="s">
        <v>579</v>
      </c>
      <c r="AP653" t="s">
        <v>321</v>
      </c>
      <c r="AQ653">
        <v>1</v>
      </c>
      <c r="AR653" t="s">
        <v>595</v>
      </c>
      <c r="AS653" t="s">
        <v>1288</v>
      </c>
      <c r="AT653" t="s">
        <v>1324</v>
      </c>
      <c r="AU653" t="s">
        <v>1121</v>
      </c>
      <c r="AV653" t="s">
        <v>1028</v>
      </c>
      <c r="AW653" t="s">
        <v>459</v>
      </c>
    </row>
    <row r="654" spans="1:49" x14ac:dyDescent="0.2">
      <c r="A654" t="s">
        <v>252</v>
      </c>
      <c r="B654" t="s">
        <v>104</v>
      </c>
      <c r="C654">
        <v>0</v>
      </c>
      <c r="D654" t="s">
        <v>480</v>
      </c>
      <c r="E654" t="s">
        <v>652</v>
      </c>
      <c r="F654" t="s">
        <v>582</v>
      </c>
      <c r="G654" t="s">
        <v>653</v>
      </c>
      <c r="H654" t="s">
        <v>654</v>
      </c>
      <c r="I654" s="3">
        <v>1379</v>
      </c>
      <c r="J654" t="s">
        <v>326</v>
      </c>
      <c r="K654">
        <v>1</v>
      </c>
      <c r="L654" s="3">
        <v>1659</v>
      </c>
      <c r="M654" t="s">
        <v>416</v>
      </c>
      <c r="N654" t="s">
        <v>579</v>
      </c>
      <c r="O654" t="s">
        <v>1186</v>
      </c>
      <c r="P654" t="s">
        <v>1345</v>
      </c>
      <c r="Q654" t="s">
        <v>710</v>
      </c>
      <c r="R654" t="s">
        <v>327</v>
      </c>
      <c r="S654">
        <v>1</v>
      </c>
      <c r="T654" s="3">
        <v>1546</v>
      </c>
      <c r="U654">
        <v>0</v>
      </c>
      <c r="V654" t="s">
        <v>810</v>
      </c>
      <c r="W654" t="s">
        <v>815</v>
      </c>
      <c r="X654" s="3">
        <v>1825</v>
      </c>
      <c r="Y654" t="s">
        <v>217</v>
      </c>
      <c r="Z654" t="s">
        <v>328</v>
      </c>
      <c r="AA654">
        <v>1</v>
      </c>
      <c r="AB654" t="s">
        <v>217</v>
      </c>
      <c r="AC654">
        <v>0</v>
      </c>
      <c r="AD654" t="s">
        <v>441</v>
      </c>
      <c r="AE654" t="s">
        <v>598</v>
      </c>
      <c r="AF654" s="3">
        <v>3163</v>
      </c>
      <c r="AG654" t="s">
        <v>1205</v>
      </c>
      <c r="AH654" t="s">
        <v>329</v>
      </c>
      <c r="AI654">
        <v>1</v>
      </c>
      <c r="AJ654" t="s">
        <v>642</v>
      </c>
      <c r="AK654" t="s">
        <v>1165</v>
      </c>
      <c r="AL654" t="s">
        <v>703</v>
      </c>
      <c r="AM654" t="s">
        <v>759</v>
      </c>
      <c r="AN654" s="3">
        <v>1634</v>
      </c>
      <c r="AO654" t="s">
        <v>759</v>
      </c>
      <c r="AP654" t="s">
        <v>321</v>
      </c>
      <c r="AQ654">
        <v>1</v>
      </c>
      <c r="AR654" t="s">
        <v>217</v>
      </c>
      <c r="AS654">
        <v>0</v>
      </c>
      <c r="AT654" t="s">
        <v>441</v>
      </c>
      <c r="AU654" t="s">
        <v>598</v>
      </c>
      <c r="AV654" s="3">
        <v>3163</v>
      </c>
      <c r="AW654" t="s">
        <v>1205</v>
      </c>
    </row>
    <row r="655" spans="1:49" x14ac:dyDescent="0.2">
      <c r="A655" t="s">
        <v>253</v>
      </c>
      <c r="B655" t="s">
        <v>104</v>
      </c>
      <c r="C655">
        <v>0</v>
      </c>
      <c r="D655" t="s">
        <v>217</v>
      </c>
      <c r="E655" t="s">
        <v>658</v>
      </c>
      <c r="F655" s="3">
        <v>1195</v>
      </c>
      <c r="G655" t="s">
        <v>659</v>
      </c>
      <c r="H655" s="3">
        <v>1115</v>
      </c>
      <c r="I655" t="s">
        <v>660</v>
      </c>
      <c r="J655" t="s">
        <v>326</v>
      </c>
      <c r="K655">
        <v>1</v>
      </c>
      <c r="L655" s="8">
        <v>44015</v>
      </c>
      <c r="M655" t="s">
        <v>750</v>
      </c>
      <c r="N655" t="s">
        <v>450</v>
      </c>
      <c r="O655" t="s">
        <v>217</v>
      </c>
      <c r="P655" t="s">
        <v>1135</v>
      </c>
      <c r="Q655" t="s">
        <v>428</v>
      </c>
      <c r="R655" t="s">
        <v>327</v>
      </c>
      <c r="S655">
        <v>1</v>
      </c>
      <c r="T655" t="s">
        <v>217</v>
      </c>
      <c r="U655">
        <v>0</v>
      </c>
      <c r="V655" t="s">
        <v>228</v>
      </c>
      <c r="W655" t="s">
        <v>228</v>
      </c>
      <c r="X655" t="s">
        <v>1122</v>
      </c>
      <c r="Y655" t="s">
        <v>424</v>
      </c>
      <c r="Z655" t="s">
        <v>328</v>
      </c>
      <c r="AA655">
        <v>0</v>
      </c>
      <c r="AB655" t="s">
        <v>739</v>
      </c>
      <c r="AC655" t="s">
        <v>731</v>
      </c>
      <c r="AD655" t="s">
        <v>368</v>
      </c>
      <c r="AE655" t="s">
        <v>747</v>
      </c>
      <c r="AF655" t="s">
        <v>217</v>
      </c>
      <c r="AG655" t="s">
        <v>217</v>
      </c>
      <c r="AH655" t="s">
        <v>329</v>
      </c>
      <c r="AI655">
        <v>1</v>
      </c>
      <c r="AJ655" s="3">
        <v>1061</v>
      </c>
      <c r="AK655" t="s">
        <v>528</v>
      </c>
      <c r="AL655" t="s">
        <v>1299</v>
      </c>
      <c r="AM655" t="s">
        <v>347</v>
      </c>
      <c r="AN655" t="s">
        <v>558</v>
      </c>
      <c r="AO655" t="s">
        <v>343</v>
      </c>
      <c r="AP655" t="s">
        <v>321</v>
      </c>
      <c r="AQ655">
        <v>1</v>
      </c>
      <c r="AR655" t="s">
        <v>217</v>
      </c>
      <c r="AS655">
        <v>0</v>
      </c>
      <c r="AT655" t="s">
        <v>217</v>
      </c>
      <c r="AU655" t="s">
        <v>217</v>
      </c>
      <c r="AV655" t="s">
        <v>368</v>
      </c>
      <c r="AW655" t="s">
        <v>747</v>
      </c>
    </row>
    <row r="656" spans="1:49" x14ac:dyDescent="0.2">
      <c r="A656" t="s">
        <v>254</v>
      </c>
      <c r="B656" t="s">
        <v>104</v>
      </c>
      <c r="C656">
        <v>0</v>
      </c>
      <c r="D656" t="s">
        <v>217</v>
      </c>
      <c r="E656" t="s">
        <v>659</v>
      </c>
      <c r="F656" s="3">
        <v>1195</v>
      </c>
      <c r="G656" t="s">
        <v>661</v>
      </c>
      <c r="H656" s="3">
        <v>1115</v>
      </c>
      <c r="I656" t="s">
        <v>662</v>
      </c>
      <c r="J656" t="s">
        <v>326</v>
      </c>
      <c r="K656">
        <v>0</v>
      </c>
      <c r="L656" t="s">
        <v>469</v>
      </c>
      <c r="M656" t="s">
        <v>340</v>
      </c>
      <c r="N656" t="s">
        <v>537</v>
      </c>
      <c r="O656" t="s">
        <v>804</v>
      </c>
      <c r="P656" t="s">
        <v>1024</v>
      </c>
      <c r="Q656" t="s">
        <v>1061</v>
      </c>
      <c r="R656" t="s">
        <v>327</v>
      </c>
      <c r="S656">
        <v>0</v>
      </c>
      <c r="T656" t="s">
        <v>805</v>
      </c>
      <c r="U656">
        <v>0</v>
      </c>
      <c r="V656" t="s">
        <v>1016</v>
      </c>
      <c r="W656" t="s">
        <v>217</v>
      </c>
      <c r="X656" t="s">
        <v>1161</v>
      </c>
      <c r="Y656" t="s">
        <v>531</v>
      </c>
      <c r="Z656" t="s">
        <v>328</v>
      </c>
      <c r="AA656">
        <v>0</v>
      </c>
      <c r="AB656" t="s">
        <v>393</v>
      </c>
      <c r="AC656" t="s">
        <v>617</v>
      </c>
      <c r="AD656" t="s">
        <v>564</v>
      </c>
      <c r="AE656" t="s">
        <v>534</v>
      </c>
      <c r="AF656" t="s">
        <v>614</v>
      </c>
      <c r="AG656" t="s">
        <v>576</v>
      </c>
      <c r="AH656" t="s">
        <v>329</v>
      </c>
      <c r="AI656">
        <v>0</v>
      </c>
      <c r="AJ656" t="s">
        <v>442</v>
      </c>
      <c r="AK656" t="s">
        <v>665</v>
      </c>
      <c r="AL656" t="s">
        <v>573</v>
      </c>
      <c r="AM656" t="s">
        <v>733</v>
      </c>
      <c r="AN656" t="s">
        <v>535</v>
      </c>
      <c r="AO656" t="s">
        <v>418</v>
      </c>
      <c r="AP656" t="s">
        <v>321</v>
      </c>
      <c r="AQ656">
        <v>0</v>
      </c>
      <c r="AR656" t="s">
        <v>217</v>
      </c>
      <c r="AS656">
        <v>0</v>
      </c>
      <c r="AT656" t="s">
        <v>228</v>
      </c>
      <c r="AU656" t="s">
        <v>228</v>
      </c>
      <c r="AV656" t="s">
        <v>1122</v>
      </c>
      <c r="AW656" t="s">
        <v>1105</v>
      </c>
    </row>
    <row r="657" spans="1:49" x14ac:dyDescent="0.2">
      <c r="A657" t="s">
        <v>255</v>
      </c>
      <c r="B657" t="s">
        <v>104</v>
      </c>
      <c r="C657">
        <v>1</v>
      </c>
      <c r="D657" t="s">
        <v>217</v>
      </c>
      <c r="E657" t="s">
        <v>667</v>
      </c>
      <c r="F657" t="s">
        <v>668</v>
      </c>
      <c r="G657" t="s">
        <v>669</v>
      </c>
      <c r="H657" t="s">
        <v>670</v>
      </c>
      <c r="I657" s="3">
        <v>1245</v>
      </c>
      <c r="J657" t="s">
        <v>326</v>
      </c>
      <c r="K657">
        <v>1</v>
      </c>
      <c r="L657" t="s">
        <v>639</v>
      </c>
      <c r="M657">
        <v>0</v>
      </c>
      <c r="N657" t="s">
        <v>566</v>
      </c>
      <c r="O657" t="s">
        <v>752</v>
      </c>
      <c r="P657" t="s">
        <v>1375</v>
      </c>
      <c r="Q657" s="3">
        <v>1062</v>
      </c>
      <c r="R657" t="s">
        <v>327</v>
      </c>
      <c r="S657">
        <v>1</v>
      </c>
      <c r="T657" s="3">
        <v>1489</v>
      </c>
      <c r="U657">
        <v>0</v>
      </c>
      <c r="V657" s="3">
        <v>1275</v>
      </c>
      <c r="W657" t="s">
        <v>217</v>
      </c>
      <c r="X657" s="3">
        <v>1002</v>
      </c>
      <c r="Y657" t="s">
        <v>568</v>
      </c>
      <c r="Z657" t="s">
        <v>328</v>
      </c>
      <c r="AA657">
        <v>1</v>
      </c>
      <c r="AB657" t="s">
        <v>478</v>
      </c>
      <c r="AC657">
        <v>0</v>
      </c>
      <c r="AD657" t="s">
        <v>601</v>
      </c>
      <c r="AE657" t="s">
        <v>717</v>
      </c>
      <c r="AF657" t="s">
        <v>1063</v>
      </c>
      <c r="AG657" s="3">
        <v>1531</v>
      </c>
      <c r="AH657" t="s">
        <v>329</v>
      </c>
      <c r="AI657">
        <v>0</v>
      </c>
      <c r="AJ657" t="s">
        <v>373</v>
      </c>
      <c r="AK657" t="s">
        <v>1214</v>
      </c>
      <c r="AL657" t="s">
        <v>1144</v>
      </c>
      <c r="AM657" t="s">
        <v>1054</v>
      </c>
      <c r="AN657" t="s">
        <v>869</v>
      </c>
      <c r="AO657" s="3">
        <v>1841</v>
      </c>
      <c r="AP657" t="s">
        <v>321</v>
      </c>
      <c r="AQ657">
        <v>1</v>
      </c>
      <c r="AR657" t="s">
        <v>217</v>
      </c>
      <c r="AS657" t="s">
        <v>1191</v>
      </c>
      <c r="AT657" t="s">
        <v>725</v>
      </c>
      <c r="AU657" t="s">
        <v>638</v>
      </c>
      <c r="AV657" t="s">
        <v>1123</v>
      </c>
      <c r="AW657" s="3">
        <v>1054</v>
      </c>
    </row>
    <row r="658" spans="1:49" x14ac:dyDescent="0.2">
      <c r="A658" t="s">
        <v>256</v>
      </c>
      <c r="B658" t="s">
        <v>104</v>
      </c>
      <c r="C658">
        <v>0</v>
      </c>
      <c r="D658" t="s">
        <v>217</v>
      </c>
      <c r="E658" t="s">
        <v>331</v>
      </c>
      <c r="F658" t="s">
        <v>645</v>
      </c>
      <c r="G658" s="3">
        <v>1432</v>
      </c>
      <c r="H658" t="s">
        <v>647</v>
      </c>
      <c r="I658" s="3">
        <v>1925</v>
      </c>
      <c r="J658" t="s">
        <v>326</v>
      </c>
      <c r="K658">
        <v>1</v>
      </c>
      <c r="L658" s="3">
        <v>1632</v>
      </c>
      <c r="M658">
        <v>0</v>
      </c>
      <c r="N658" t="s">
        <v>563</v>
      </c>
      <c r="O658" t="s">
        <v>217</v>
      </c>
      <c r="P658" t="s">
        <v>1335</v>
      </c>
      <c r="Q658" t="s">
        <v>1231</v>
      </c>
      <c r="R658" t="s">
        <v>327</v>
      </c>
      <c r="S658">
        <v>1</v>
      </c>
      <c r="T658" t="s">
        <v>217</v>
      </c>
      <c r="U658">
        <v>0</v>
      </c>
      <c r="V658" t="s">
        <v>228</v>
      </c>
      <c r="W658" t="s">
        <v>228</v>
      </c>
      <c r="X658" t="s">
        <v>611</v>
      </c>
      <c r="Y658" t="s">
        <v>531</v>
      </c>
      <c r="Z658" t="s">
        <v>328</v>
      </c>
      <c r="AA658">
        <v>0</v>
      </c>
      <c r="AB658" t="s">
        <v>651</v>
      </c>
      <c r="AC658" t="s">
        <v>1316</v>
      </c>
      <c r="AD658" t="s">
        <v>636</v>
      </c>
      <c r="AE658" t="s">
        <v>1098</v>
      </c>
      <c r="AF658" t="s">
        <v>217</v>
      </c>
      <c r="AG658" t="s">
        <v>686</v>
      </c>
      <c r="AH658" t="s">
        <v>329</v>
      </c>
      <c r="AI658">
        <v>1</v>
      </c>
      <c r="AJ658" t="s">
        <v>217</v>
      </c>
      <c r="AK658">
        <v>0</v>
      </c>
      <c r="AL658" t="s">
        <v>748</v>
      </c>
      <c r="AM658" t="s">
        <v>748</v>
      </c>
      <c r="AN658" t="s">
        <v>1099</v>
      </c>
      <c r="AO658" t="s">
        <v>1088</v>
      </c>
      <c r="AP658" t="s">
        <v>321</v>
      </c>
      <c r="AQ658">
        <v>1</v>
      </c>
      <c r="AR658" t="s">
        <v>217</v>
      </c>
      <c r="AS658">
        <v>0</v>
      </c>
      <c r="AT658" t="s">
        <v>228</v>
      </c>
      <c r="AU658" t="s">
        <v>228</v>
      </c>
      <c r="AV658" t="s">
        <v>611</v>
      </c>
      <c r="AW658" t="s">
        <v>531</v>
      </c>
    </row>
    <row r="659" spans="1:49" x14ac:dyDescent="0.2">
      <c r="A659" t="s">
        <v>257</v>
      </c>
      <c r="B659" t="s">
        <v>104</v>
      </c>
      <c r="C659">
        <v>0</v>
      </c>
      <c r="D659" t="s">
        <v>481</v>
      </c>
      <c r="E659" t="s">
        <v>677</v>
      </c>
      <c r="F659" t="s">
        <v>678</v>
      </c>
      <c r="G659" t="s">
        <v>679</v>
      </c>
      <c r="H659" t="s">
        <v>680</v>
      </c>
      <c r="I659" t="s">
        <v>681</v>
      </c>
      <c r="J659" t="s">
        <v>326</v>
      </c>
      <c r="K659">
        <v>1</v>
      </c>
      <c r="L659" s="3">
        <v>1795</v>
      </c>
      <c r="M659">
        <v>0</v>
      </c>
      <c r="N659" s="3">
        <v>1402</v>
      </c>
      <c r="O659" t="s">
        <v>504</v>
      </c>
      <c r="P659" t="s">
        <v>1404</v>
      </c>
      <c r="Q659" t="s">
        <v>1135</v>
      </c>
      <c r="R659" t="s">
        <v>327</v>
      </c>
      <c r="S659">
        <v>1</v>
      </c>
      <c r="T659" s="3">
        <v>1886</v>
      </c>
      <c r="U659">
        <v>0</v>
      </c>
      <c r="V659" s="7">
        <v>44562</v>
      </c>
      <c r="W659" t="s">
        <v>472</v>
      </c>
      <c r="X659" t="s">
        <v>1018</v>
      </c>
      <c r="Y659" t="s">
        <v>600</v>
      </c>
      <c r="Z659" t="s">
        <v>328</v>
      </c>
      <c r="AA659">
        <v>0</v>
      </c>
      <c r="AB659" t="s">
        <v>666</v>
      </c>
      <c r="AC659" t="s">
        <v>1323</v>
      </c>
      <c r="AD659" s="3">
        <v>1539</v>
      </c>
      <c r="AE659" t="s">
        <v>1055</v>
      </c>
      <c r="AF659" t="s">
        <v>217</v>
      </c>
      <c r="AG659" t="s">
        <v>441</v>
      </c>
      <c r="AH659" t="s">
        <v>329</v>
      </c>
      <c r="AI659">
        <v>1</v>
      </c>
      <c r="AJ659" t="s">
        <v>889</v>
      </c>
      <c r="AK659" t="s">
        <v>645</v>
      </c>
      <c r="AL659" s="3">
        <v>1331</v>
      </c>
      <c r="AM659" t="s">
        <v>570</v>
      </c>
      <c r="AN659" t="s">
        <v>1055</v>
      </c>
      <c r="AO659" t="s">
        <v>380</v>
      </c>
      <c r="AP659" t="s">
        <v>321</v>
      </c>
      <c r="AQ659">
        <v>1</v>
      </c>
      <c r="AR659" t="s">
        <v>343</v>
      </c>
      <c r="AS659" t="s">
        <v>1223</v>
      </c>
      <c r="AT659" t="s">
        <v>587</v>
      </c>
      <c r="AU659" t="s">
        <v>1177</v>
      </c>
      <c r="AV659" t="s">
        <v>384</v>
      </c>
      <c r="AW659" t="s">
        <v>771</v>
      </c>
    </row>
    <row r="660" spans="1:49" x14ac:dyDescent="0.2">
      <c r="A660" t="s">
        <v>258</v>
      </c>
      <c r="B660" t="s">
        <v>104</v>
      </c>
      <c r="C660">
        <v>1</v>
      </c>
      <c r="D660" t="s">
        <v>217</v>
      </c>
      <c r="E660" t="s">
        <v>684</v>
      </c>
      <c r="F660" t="s">
        <v>645</v>
      </c>
      <c r="G660" s="7">
        <v>46753</v>
      </c>
      <c r="H660" t="s">
        <v>647</v>
      </c>
      <c r="I660" s="3">
        <v>1891</v>
      </c>
      <c r="J660" t="s">
        <v>326</v>
      </c>
      <c r="K660">
        <v>1</v>
      </c>
      <c r="L660" t="s">
        <v>1335</v>
      </c>
      <c r="M660">
        <v>0</v>
      </c>
      <c r="N660" t="s">
        <v>543</v>
      </c>
      <c r="O660" t="s">
        <v>217</v>
      </c>
      <c r="P660" t="s">
        <v>1249</v>
      </c>
      <c r="Q660" t="s">
        <v>365</v>
      </c>
      <c r="R660" t="s">
        <v>327</v>
      </c>
      <c r="S660">
        <v>1</v>
      </c>
      <c r="T660" t="s">
        <v>217</v>
      </c>
      <c r="U660">
        <v>0</v>
      </c>
      <c r="V660" t="s">
        <v>228</v>
      </c>
      <c r="W660" t="s">
        <v>228</v>
      </c>
      <c r="X660" t="s">
        <v>611</v>
      </c>
      <c r="Y660" t="s">
        <v>1166</v>
      </c>
      <c r="Z660" t="s">
        <v>328</v>
      </c>
      <c r="AA660">
        <v>0</v>
      </c>
      <c r="AB660" t="s">
        <v>560</v>
      </c>
      <c r="AC660" t="s">
        <v>1405</v>
      </c>
      <c r="AD660" t="s">
        <v>1023</v>
      </c>
      <c r="AE660" t="s">
        <v>553</v>
      </c>
      <c r="AF660" t="s">
        <v>217</v>
      </c>
      <c r="AG660" t="s">
        <v>432</v>
      </c>
      <c r="AH660" t="s">
        <v>329</v>
      </c>
      <c r="AI660">
        <v>1</v>
      </c>
      <c r="AJ660" t="s">
        <v>1035</v>
      </c>
      <c r="AK660" t="s">
        <v>1110</v>
      </c>
      <c r="AL660" s="3">
        <v>1028</v>
      </c>
      <c r="AM660" t="s">
        <v>1330</v>
      </c>
      <c r="AN660" t="s">
        <v>1245</v>
      </c>
      <c r="AO660" t="s">
        <v>217</v>
      </c>
      <c r="AP660" t="s">
        <v>321</v>
      </c>
      <c r="AQ660">
        <v>0</v>
      </c>
      <c r="AR660" t="s">
        <v>560</v>
      </c>
      <c r="AS660" t="s">
        <v>1405</v>
      </c>
      <c r="AT660" t="s">
        <v>1023</v>
      </c>
      <c r="AU660" t="s">
        <v>553</v>
      </c>
      <c r="AV660" t="s">
        <v>217</v>
      </c>
      <c r="AW660" t="s">
        <v>432</v>
      </c>
    </row>
    <row r="661" spans="1:49" x14ac:dyDescent="0.2">
      <c r="A661" t="s">
        <v>259</v>
      </c>
      <c r="B661" t="s">
        <v>104</v>
      </c>
      <c r="C661">
        <v>1</v>
      </c>
      <c r="D661" t="s">
        <v>480</v>
      </c>
      <c r="E661" t="s">
        <v>684</v>
      </c>
      <c r="F661" t="s">
        <v>645</v>
      </c>
      <c r="G661" s="3">
        <v>1138</v>
      </c>
      <c r="H661" t="s">
        <v>647</v>
      </c>
      <c r="I661" s="3">
        <v>1997</v>
      </c>
      <c r="J661" t="s">
        <v>326</v>
      </c>
      <c r="K661">
        <v>1</v>
      </c>
      <c r="L661" t="s">
        <v>634</v>
      </c>
      <c r="M661">
        <v>0</v>
      </c>
      <c r="N661" t="s">
        <v>571</v>
      </c>
      <c r="O661" t="s">
        <v>217</v>
      </c>
      <c r="P661" t="s">
        <v>1407</v>
      </c>
      <c r="Q661" t="s">
        <v>1258</v>
      </c>
      <c r="R661" t="s">
        <v>327</v>
      </c>
      <c r="S661">
        <v>1</v>
      </c>
      <c r="T661" t="s">
        <v>699</v>
      </c>
      <c r="U661">
        <v>0</v>
      </c>
      <c r="V661" t="s">
        <v>217</v>
      </c>
      <c r="W661" t="s">
        <v>1141</v>
      </c>
      <c r="X661" t="s">
        <v>1121</v>
      </c>
      <c r="Y661" t="s">
        <v>1408</v>
      </c>
      <c r="Z661" t="s">
        <v>328</v>
      </c>
      <c r="AA661">
        <v>1</v>
      </c>
      <c r="AB661" t="s">
        <v>424</v>
      </c>
      <c r="AC661" t="s">
        <v>1412</v>
      </c>
      <c r="AD661" t="s">
        <v>1406</v>
      </c>
      <c r="AE661" t="s">
        <v>349</v>
      </c>
      <c r="AF661" t="s">
        <v>544</v>
      </c>
      <c r="AG661" t="s">
        <v>217</v>
      </c>
      <c r="AH661" t="s">
        <v>329</v>
      </c>
      <c r="AI661">
        <v>1</v>
      </c>
      <c r="AJ661" t="s">
        <v>481</v>
      </c>
      <c r="AK661" t="s">
        <v>1285</v>
      </c>
      <c r="AL661" t="s">
        <v>1135</v>
      </c>
      <c r="AM661" t="s">
        <v>445</v>
      </c>
      <c r="AN661" t="s">
        <v>796</v>
      </c>
      <c r="AO661" t="s">
        <v>384</v>
      </c>
      <c r="AP661" t="s">
        <v>321</v>
      </c>
      <c r="AQ661">
        <v>1</v>
      </c>
      <c r="AR661" t="s">
        <v>699</v>
      </c>
      <c r="AS661">
        <v>0</v>
      </c>
      <c r="AT661" t="s">
        <v>217</v>
      </c>
      <c r="AU661" t="s">
        <v>1141</v>
      </c>
      <c r="AV661" t="s">
        <v>1121</v>
      </c>
      <c r="AW661" t="s">
        <v>1408</v>
      </c>
    </row>
    <row r="662" spans="1:49" x14ac:dyDescent="0.2">
      <c r="A662" t="s">
        <v>260</v>
      </c>
      <c r="B662" t="s">
        <v>104</v>
      </c>
      <c r="C662">
        <v>1</v>
      </c>
      <c r="D662" t="s">
        <v>217</v>
      </c>
      <c r="E662" t="s">
        <v>689</v>
      </c>
      <c r="F662" t="s">
        <v>454</v>
      </c>
      <c r="G662" t="s">
        <v>690</v>
      </c>
      <c r="H662" t="s">
        <v>691</v>
      </c>
      <c r="I662" s="3">
        <v>1269</v>
      </c>
      <c r="J662" t="s">
        <v>326</v>
      </c>
      <c r="K662">
        <v>1</v>
      </c>
      <c r="L662" s="3">
        <v>1825</v>
      </c>
      <c r="M662">
        <v>0</v>
      </c>
      <c r="N662" s="3">
        <v>1233</v>
      </c>
      <c r="O662" t="s">
        <v>840</v>
      </c>
      <c r="P662" t="s">
        <v>1090</v>
      </c>
      <c r="Q662" t="s">
        <v>445</v>
      </c>
      <c r="R662" t="s">
        <v>327</v>
      </c>
      <c r="S662">
        <v>1</v>
      </c>
      <c r="T662" t="s">
        <v>217</v>
      </c>
      <c r="U662">
        <v>0</v>
      </c>
      <c r="V662" t="s">
        <v>228</v>
      </c>
      <c r="W662" t="s">
        <v>228</v>
      </c>
      <c r="X662" s="3">
        <v>1007</v>
      </c>
      <c r="Y662" t="s">
        <v>1240</v>
      </c>
      <c r="Z662" t="s">
        <v>328</v>
      </c>
      <c r="AA662">
        <v>0</v>
      </c>
      <c r="AB662" t="s">
        <v>517</v>
      </c>
      <c r="AC662" t="s">
        <v>1335</v>
      </c>
      <c r="AD662" s="3">
        <v>1245</v>
      </c>
      <c r="AE662" t="s">
        <v>1076</v>
      </c>
      <c r="AF662" t="s">
        <v>379</v>
      </c>
      <c r="AG662" t="s">
        <v>450</v>
      </c>
      <c r="AH662" t="s">
        <v>329</v>
      </c>
      <c r="AI662">
        <v>1</v>
      </c>
      <c r="AJ662" t="s">
        <v>347</v>
      </c>
      <c r="AK662">
        <v>0</v>
      </c>
      <c r="AL662" t="s">
        <v>217</v>
      </c>
      <c r="AM662" t="s">
        <v>1145</v>
      </c>
      <c r="AN662" t="s">
        <v>1032</v>
      </c>
      <c r="AO662" t="s">
        <v>1054</v>
      </c>
      <c r="AP662" t="s">
        <v>321</v>
      </c>
      <c r="AQ662">
        <v>1</v>
      </c>
      <c r="AR662" t="s">
        <v>217</v>
      </c>
      <c r="AS662">
        <v>0</v>
      </c>
      <c r="AT662" t="s">
        <v>228</v>
      </c>
      <c r="AU662" t="s">
        <v>228</v>
      </c>
      <c r="AV662" s="3">
        <v>1007</v>
      </c>
      <c r="AW662" t="s">
        <v>1240</v>
      </c>
    </row>
    <row r="663" spans="1:49" x14ac:dyDescent="0.2">
      <c r="A663" t="s">
        <v>261</v>
      </c>
      <c r="B663" t="s">
        <v>104</v>
      </c>
      <c r="C663">
        <v>0</v>
      </c>
      <c r="D663" t="s">
        <v>217</v>
      </c>
      <c r="E663" t="s">
        <v>692</v>
      </c>
      <c r="F663" t="s">
        <v>693</v>
      </c>
      <c r="G663" t="s">
        <v>694</v>
      </c>
      <c r="H663" t="s">
        <v>695</v>
      </c>
      <c r="I663" t="s">
        <v>565</v>
      </c>
      <c r="J663" t="s">
        <v>326</v>
      </c>
      <c r="K663">
        <v>1</v>
      </c>
      <c r="L663" t="s">
        <v>589</v>
      </c>
      <c r="M663" t="s">
        <v>452</v>
      </c>
      <c r="N663" s="3">
        <v>1019</v>
      </c>
      <c r="O663" t="s">
        <v>338</v>
      </c>
      <c r="P663" t="s">
        <v>689</v>
      </c>
      <c r="Q663" t="s">
        <v>1351</v>
      </c>
      <c r="R663" t="s">
        <v>327</v>
      </c>
      <c r="S663">
        <v>0</v>
      </c>
      <c r="T663" t="s">
        <v>1330</v>
      </c>
      <c r="U663">
        <v>0</v>
      </c>
      <c r="V663" t="s">
        <v>217</v>
      </c>
      <c r="W663" s="3">
        <v>1071</v>
      </c>
      <c r="X663" t="s">
        <v>1070</v>
      </c>
      <c r="Y663" s="3">
        <v>1324</v>
      </c>
      <c r="Z663" t="s">
        <v>328</v>
      </c>
      <c r="AA663">
        <v>1</v>
      </c>
      <c r="AB663" t="s">
        <v>376</v>
      </c>
      <c r="AC663" t="s">
        <v>796</v>
      </c>
      <c r="AD663" s="3">
        <v>1194</v>
      </c>
      <c r="AE663" t="s">
        <v>1356</v>
      </c>
      <c r="AF663" t="s">
        <v>403</v>
      </c>
      <c r="AG663" t="s">
        <v>569</v>
      </c>
      <c r="AH663" t="s">
        <v>329</v>
      </c>
      <c r="AI663">
        <v>0</v>
      </c>
      <c r="AJ663" t="s">
        <v>797</v>
      </c>
      <c r="AK663" t="s">
        <v>796</v>
      </c>
      <c r="AL663" t="s">
        <v>1143</v>
      </c>
      <c r="AM663" s="3">
        <v>1305</v>
      </c>
      <c r="AN663" t="s">
        <v>596</v>
      </c>
      <c r="AO663" t="s">
        <v>884</v>
      </c>
      <c r="AP663" t="s">
        <v>321</v>
      </c>
      <c r="AQ663">
        <v>1</v>
      </c>
      <c r="AR663" t="s">
        <v>376</v>
      </c>
      <c r="AS663" t="s">
        <v>796</v>
      </c>
      <c r="AT663" s="3">
        <v>1194</v>
      </c>
      <c r="AU663" t="s">
        <v>1356</v>
      </c>
      <c r="AV663" t="s">
        <v>403</v>
      </c>
      <c r="AW663" t="s">
        <v>569</v>
      </c>
    </row>
    <row r="664" spans="1:49" x14ac:dyDescent="0.2">
      <c r="A664" t="s">
        <v>262</v>
      </c>
      <c r="B664" t="s">
        <v>104</v>
      </c>
      <c r="C664">
        <v>0</v>
      </c>
      <c r="D664" t="s">
        <v>674</v>
      </c>
      <c r="E664" t="s">
        <v>676</v>
      </c>
      <c r="F664" s="7">
        <v>36161</v>
      </c>
      <c r="G664" t="s">
        <v>694</v>
      </c>
      <c r="H664" s="3">
        <v>1294</v>
      </c>
      <c r="I664" t="s">
        <v>565</v>
      </c>
      <c r="J664" t="s">
        <v>326</v>
      </c>
      <c r="K664">
        <v>0</v>
      </c>
      <c r="L664" t="s">
        <v>1392</v>
      </c>
      <c r="M664" t="s">
        <v>836</v>
      </c>
      <c r="N664" t="s">
        <v>393</v>
      </c>
      <c r="O664" t="s">
        <v>338</v>
      </c>
      <c r="P664" t="s">
        <v>1244</v>
      </c>
      <c r="Q664" t="s">
        <v>1351</v>
      </c>
      <c r="R664" t="s">
        <v>327</v>
      </c>
      <c r="S664">
        <v>0</v>
      </c>
      <c r="T664" t="s">
        <v>217</v>
      </c>
      <c r="U664">
        <v>0</v>
      </c>
      <c r="V664" t="s">
        <v>228</v>
      </c>
      <c r="W664" t="s">
        <v>228</v>
      </c>
      <c r="X664" t="s">
        <v>884</v>
      </c>
      <c r="Y664" s="3">
        <v>1206</v>
      </c>
      <c r="Z664" t="s">
        <v>328</v>
      </c>
      <c r="AA664">
        <v>1</v>
      </c>
      <c r="AB664" t="s">
        <v>608</v>
      </c>
      <c r="AC664" t="s">
        <v>1350</v>
      </c>
      <c r="AD664" t="s">
        <v>1424</v>
      </c>
      <c r="AE664" t="s">
        <v>1247</v>
      </c>
      <c r="AF664" t="s">
        <v>637</v>
      </c>
      <c r="AG664" t="s">
        <v>404</v>
      </c>
      <c r="AH664" t="s">
        <v>329</v>
      </c>
      <c r="AI664">
        <v>1</v>
      </c>
      <c r="AJ664" t="s">
        <v>800</v>
      </c>
      <c r="AK664" t="s">
        <v>1316</v>
      </c>
      <c r="AL664" t="s">
        <v>343</v>
      </c>
      <c r="AM664" t="s">
        <v>1026</v>
      </c>
      <c r="AN664" s="3">
        <v>1097</v>
      </c>
      <c r="AO664" t="s">
        <v>613</v>
      </c>
      <c r="AP664" t="s">
        <v>321</v>
      </c>
      <c r="AQ664">
        <v>0</v>
      </c>
      <c r="AR664" t="s">
        <v>576</v>
      </c>
      <c r="AS664" t="s">
        <v>1010</v>
      </c>
      <c r="AT664" t="s">
        <v>1011</v>
      </c>
      <c r="AU664" t="s">
        <v>342</v>
      </c>
      <c r="AV664" s="3">
        <v>2072</v>
      </c>
      <c r="AW664" t="s">
        <v>420</v>
      </c>
    </row>
    <row r="665" spans="1:49" x14ac:dyDescent="0.2">
      <c r="A665" t="s">
        <v>263</v>
      </c>
      <c r="B665" t="s">
        <v>104</v>
      </c>
      <c r="C665">
        <v>1</v>
      </c>
      <c r="D665" t="s">
        <v>576</v>
      </c>
      <c r="E665" t="s">
        <v>702</v>
      </c>
      <c r="F665" t="s">
        <v>645</v>
      </c>
      <c r="G665" t="s">
        <v>696</v>
      </c>
      <c r="H665" t="s">
        <v>647</v>
      </c>
      <c r="I665" t="s">
        <v>703</v>
      </c>
      <c r="J665" t="s">
        <v>326</v>
      </c>
      <c r="K665">
        <v>1</v>
      </c>
      <c r="L665" t="s">
        <v>1223</v>
      </c>
      <c r="M665">
        <v>0</v>
      </c>
      <c r="N665" t="s">
        <v>422</v>
      </c>
      <c r="O665" t="s">
        <v>704</v>
      </c>
      <c r="P665" t="s">
        <v>618</v>
      </c>
      <c r="Q665" t="s">
        <v>470</v>
      </c>
      <c r="R665" t="s">
        <v>327</v>
      </c>
      <c r="S665">
        <v>1</v>
      </c>
      <c r="T665" t="s">
        <v>1223</v>
      </c>
      <c r="U665">
        <v>0</v>
      </c>
      <c r="V665" t="s">
        <v>422</v>
      </c>
      <c r="W665" t="s">
        <v>704</v>
      </c>
      <c r="X665" t="s">
        <v>618</v>
      </c>
      <c r="Y665" t="s">
        <v>470</v>
      </c>
      <c r="Z665" t="s">
        <v>328</v>
      </c>
      <c r="AA665">
        <v>0</v>
      </c>
      <c r="AB665" t="s">
        <v>347</v>
      </c>
      <c r="AC665" t="s">
        <v>613</v>
      </c>
      <c r="AD665" t="s">
        <v>1409</v>
      </c>
      <c r="AE665" t="s">
        <v>615</v>
      </c>
      <c r="AF665" t="s">
        <v>217</v>
      </c>
      <c r="AG665" t="s">
        <v>578</v>
      </c>
      <c r="AH665" t="s">
        <v>329</v>
      </c>
      <c r="AI665">
        <v>1</v>
      </c>
      <c r="AJ665" t="s">
        <v>607</v>
      </c>
      <c r="AK665" t="s">
        <v>685</v>
      </c>
      <c r="AL665" t="s">
        <v>880</v>
      </c>
      <c r="AM665" t="s">
        <v>889</v>
      </c>
      <c r="AN665" t="s">
        <v>645</v>
      </c>
      <c r="AO665" t="s">
        <v>556</v>
      </c>
      <c r="AP665" t="s">
        <v>321</v>
      </c>
      <c r="AQ665">
        <v>0</v>
      </c>
      <c r="AR665" t="s">
        <v>217</v>
      </c>
      <c r="AS665" t="s">
        <v>1127</v>
      </c>
      <c r="AT665" t="s">
        <v>356</v>
      </c>
      <c r="AU665" t="s">
        <v>333</v>
      </c>
      <c r="AV665" t="s">
        <v>850</v>
      </c>
      <c r="AW665" t="s">
        <v>1087</v>
      </c>
    </row>
    <row r="666" spans="1:49" x14ac:dyDescent="0.2">
      <c r="A666" t="s">
        <v>264</v>
      </c>
      <c r="B666" t="s">
        <v>104</v>
      </c>
      <c r="C666">
        <v>0</v>
      </c>
      <c r="D666" t="s">
        <v>217</v>
      </c>
      <c r="E666" t="s">
        <v>705</v>
      </c>
      <c r="F666" t="s">
        <v>599</v>
      </c>
      <c r="G666" t="s">
        <v>694</v>
      </c>
      <c r="H666" t="s">
        <v>706</v>
      </c>
      <c r="I666" t="s">
        <v>565</v>
      </c>
      <c r="J666" t="s">
        <v>326</v>
      </c>
      <c r="K666">
        <v>0</v>
      </c>
      <c r="L666" t="s">
        <v>1158</v>
      </c>
      <c r="M666">
        <v>0</v>
      </c>
      <c r="N666" t="s">
        <v>217</v>
      </c>
      <c r="O666" s="3">
        <v>1423</v>
      </c>
      <c r="P666" t="s">
        <v>1385</v>
      </c>
      <c r="Q666" t="s">
        <v>1274</v>
      </c>
      <c r="R666" t="s">
        <v>327</v>
      </c>
      <c r="S666">
        <v>0</v>
      </c>
      <c r="T666" t="s">
        <v>1158</v>
      </c>
      <c r="U666">
        <v>0</v>
      </c>
      <c r="V666" t="s">
        <v>217</v>
      </c>
      <c r="W666" s="3">
        <v>1423</v>
      </c>
      <c r="X666" t="s">
        <v>1385</v>
      </c>
      <c r="Y666" t="s">
        <v>1274</v>
      </c>
      <c r="Z666" t="s">
        <v>328</v>
      </c>
      <c r="AA666">
        <v>1</v>
      </c>
      <c r="AB666" t="s">
        <v>479</v>
      </c>
      <c r="AC666" t="s">
        <v>806</v>
      </c>
      <c r="AD666" s="8">
        <v>44076</v>
      </c>
      <c r="AE666" s="3">
        <v>1086</v>
      </c>
      <c r="AF666" t="s">
        <v>642</v>
      </c>
      <c r="AG666" t="s">
        <v>402</v>
      </c>
      <c r="AH666" t="s">
        <v>329</v>
      </c>
      <c r="AI666">
        <v>0</v>
      </c>
      <c r="AJ666" t="s">
        <v>560</v>
      </c>
      <c r="AK666" t="s">
        <v>806</v>
      </c>
      <c r="AL666" s="3">
        <v>1932</v>
      </c>
      <c r="AM666" s="3">
        <v>1262</v>
      </c>
      <c r="AN666" t="s">
        <v>217</v>
      </c>
      <c r="AO666" t="s">
        <v>1038</v>
      </c>
      <c r="AP666" t="s">
        <v>321</v>
      </c>
      <c r="AQ666">
        <v>1</v>
      </c>
      <c r="AR666" t="s">
        <v>479</v>
      </c>
      <c r="AS666" t="s">
        <v>806</v>
      </c>
      <c r="AT666" s="8">
        <v>44076</v>
      </c>
      <c r="AU666" s="3">
        <v>1086</v>
      </c>
      <c r="AV666" t="s">
        <v>642</v>
      </c>
      <c r="AW666" t="s">
        <v>402</v>
      </c>
    </row>
    <row r="667" spans="1:49" x14ac:dyDescent="0.2">
      <c r="A667" t="s">
        <v>265</v>
      </c>
      <c r="B667" t="s">
        <v>104</v>
      </c>
      <c r="C667">
        <v>0</v>
      </c>
      <c r="D667" t="s">
        <v>217</v>
      </c>
      <c r="E667" t="s">
        <v>703</v>
      </c>
      <c r="F667" t="s">
        <v>356</v>
      </c>
      <c r="G667" t="s">
        <v>711</v>
      </c>
      <c r="H667" t="s">
        <v>571</v>
      </c>
      <c r="I667" t="s">
        <v>455</v>
      </c>
      <c r="J667" t="s">
        <v>326</v>
      </c>
      <c r="K667">
        <v>1</v>
      </c>
      <c r="L667" t="s">
        <v>390</v>
      </c>
      <c r="M667" t="s">
        <v>615</v>
      </c>
      <c r="N667" t="s">
        <v>525</v>
      </c>
      <c r="O667" t="s">
        <v>1173</v>
      </c>
      <c r="P667" t="s">
        <v>1082</v>
      </c>
      <c r="Q667" t="s">
        <v>552</v>
      </c>
      <c r="R667" t="s">
        <v>327</v>
      </c>
      <c r="S667">
        <v>1</v>
      </c>
      <c r="T667" t="s">
        <v>440</v>
      </c>
      <c r="U667">
        <v>0</v>
      </c>
      <c r="V667" t="s">
        <v>756</v>
      </c>
      <c r="W667" t="s">
        <v>1190</v>
      </c>
      <c r="X667" t="s">
        <v>381</v>
      </c>
      <c r="Y667" t="s">
        <v>1364</v>
      </c>
      <c r="Z667" t="s">
        <v>328</v>
      </c>
      <c r="AA667">
        <v>1</v>
      </c>
      <c r="AB667" t="s">
        <v>576</v>
      </c>
      <c r="AC667" t="s">
        <v>1028</v>
      </c>
      <c r="AD667" s="3">
        <v>1158</v>
      </c>
      <c r="AE667" t="s">
        <v>1241</v>
      </c>
      <c r="AF667" t="s">
        <v>402</v>
      </c>
      <c r="AG667" t="s">
        <v>336</v>
      </c>
      <c r="AH667" t="s">
        <v>329</v>
      </c>
      <c r="AI667">
        <v>1</v>
      </c>
      <c r="AJ667" t="s">
        <v>480</v>
      </c>
      <c r="AK667" t="s">
        <v>689</v>
      </c>
      <c r="AL667" t="s">
        <v>1068</v>
      </c>
      <c r="AM667" t="s">
        <v>368</v>
      </c>
      <c r="AN667" s="3">
        <v>1414</v>
      </c>
      <c r="AO667" s="7">
        <v>44927</v>
      </c>
      <c r="AP667" t="s">
        <v>321</v>
      </c>
      <c r="AQ667">
        <v>0</v>
      </c>
      <c r="AR667" t="s">
        <v>480</v>
      </c>
      <c r="AS667" t="s">
        <v>1143</v>
      </c>
      <c r="AT667" t="s">
        <v>428</v>
      </c>
      <c r="AU667" t="s">
        <v>390</v>
      </c>
      <c r="AV667" t="s">
        <v>437</v>
      </c>
      <c r="AW667" t="s">
        <v>519</v>
      </c>
    </row>
    <row r="668" spans="1:49" x14ac:dyDescent="0.2">
      <c r="A668" t="s">
        <v>266</v>
      </c>
      <c r="B668" t="s">
        <v>104</v>
      </c>
      <c r="C668">
        <v>1</v>
      </c>
      <c r="D668" t="s">
        <v>217</v>
      </c>
      <c r="E668" t="s">
        <v>713</v>
      </c>
      <c r="F668" t="s">
        <v>714</v>
      </c>
      <c r="G668" t="s">
        <v>694</v>
      </c>
      <c r="H668" t="s">
        <v>715</v>
      </c>
      <c r="I668" t="s">
        <v>565</v>
      </c>
      <c r="J668" t="s">
        <v>326</v>
      </c>
      <c r="K668">
        <v>0</v>
      </c>
      <c r="L668" t="s">
        <v>538</v>
      </c>
      <c r="M668" t="s">
        <v>1329</v>
      </c>
      <c r="N668" t="s">
        <v>571</v>
      </c>
      <c r="O668" s="3">
        <v>1042</v>
      </c>
      <c r="P668" t="s">
        <v>398</v>
      </c>
      <c r="Q668" s="7">
        <v>44562</v>
      </c>
      <c r="R668" t="s">
        <v>327</v>
      </c>
      <c r="S668">
        <v>0</v>
      </c>
      <c r="T668" s="3">
        <v>1176</v>
      </c>
      <c r="U668">
        <v>0</v>
      </c>
      <c r="V668" t="s">
        <v>532</v>
      </c>
      <c r="W668" t="s">
        <v>590</v>
      </c>
      <c r="X668" s="3">
        <v>1078</v>
      </c>
      <c r="Y668" t="s">
        <v>521</v>
      </c>
      <c r="Z668" t="s">
        <v>328</v>
      </c>
      <c r="AA668">
        <v>0</v>
      </c>
      <c r="AB668" s="3">
        <v>1491</v>
      </c>
      <c r="AC668" t="s">
        <v>637</v>
      </c>
      <c r="AD668" t="s">
        <v>1232</v>
      </c>
      <c r="AE668" t="s">
        <v>417</v>
      </c>
      <c r="AF668" s="3">
        <v>1051</v>
      </c>
      <c r="AG668" t="s">
        <v>1320</v>
      </c>
      <c r="AH668" t="s">
        <v>329</v>
      </c>
      <c r="AI668">
        <v>1</v>
      </c>
      <c r="AJ668" t="s">
        <v>359</v>
      </c>
      <c r="AK668" t="s">
        <v>849</v>
      </c>
      <c r="AL668" s="3">
        <v>1103</v>
      </c>
      <c r="AM668" t="s">
        <v>533</v>
      </c>
      <c r="AN668" t="s">
        <v>1206</v>
      </c>
      <c r="AO668" t="s">
        <v>813</v>
      </c>
      <c r="AP668" t="s">
        <v>321</v>
      </c>
      <c r="AQ668">
        <v>0</v>
      </c>
      <c r="AR668" t="s">
        <v>480</v>
      </c>
      <c r="AS668" t="s">
        <v>721</v>
      </c>
      <c r="AT668" t="s">
        <v>604</v>
      </c>
      <c r="AU668" t="s">
        <v>722</v>
      </c>
      <c r="AV668" t="s">
        <v>412</v>
      </c>
      <c r="AW668" t="s">
        <v>723</v>
      </c>
    </row>
    <row r="669" spans="1:49" x14ac:dyDescent="0.2">
      <c r="A669" t="s">
        <v>267</v>
      </c>
      <c r="B669" t="s">
        <v>104</v>
      </c>
      <c r="C669">
        <v>0</v>
      </c>
      <c r="D669" t="s">
        <v>217</v>
      </c>
      <c r="E669" t="s">
        <v>724</v>
      </c>
      <c r="F669" t="s">
        <v>725</v>
      </c>
      <c r="G669" t="s">
        <v>694</v>
      </c>
      <c r="H669" t="s">
        <v>726</v>
      </c>
      <c r="I669" t="s">
        <v>565</v>
      </c>
      <c r="J669" t="s">
        <v>326</v>
      </c>
      <c r="K669">
        <v>1</v>
      </c>
      <c r="L669" t="s">
        <v>385</v>
      </c>
      <c r="M669" t="s">
        <v>1405</v>
      </c>
      <c r="N669" t="s">
        <v>341</v>
      </c>
      <c r="O669" t="s">
        <v>1335</v>
      </c>
      <c r="P669" t="s">
        <v>1230</v>
      </c>
      <c r="Q669" s="3">
        <v>1195</v>
      </c>
      <c r="R669" t="s">
        <v>327</v>
      </c>
      <c r="S669">
        <v>0</v>
      </c>
      <c r="T669" s="3">
        <v>1532</v>
      </c>
      <c r="U669">
        <v>0</v>
      </c>
      <c r="V669" t="s">
        <v>1215</v>
      </c>
      <c r="W669" t="s">
        <v>590</v>
      </c>
      <c r="X669" s="3">
        <v>1395</v>
      </c>
      <c r="Y669" t="s">
        <v>521</v>
      </c>
      <c r="Z669" t="s">
        <v>328</v>
      </c>
      <c r="AA669">
        <v>1</v>
      </c>
      <c r="AB669" t="s">
        <v>560</v>
      </c>
      <c r="AC669" t="s">
        <v>1219</v>
      </c>
      <c r="AD669" t="s">
        <v>755</v>
      </c>
      <c r="AE669" s="3">
        <v>1009</v>
      </c>
      <c r="AF669" t="s">
        <v>340</v>
      </c>
      <c r="AG669" t="s">
        <v>400</v>
      </c>
      <c r="AH669" t="s">
        <v>329</v>
      </c>
      <c r="AI669">
        <v>1</v>
      </c>
      <c r="AJ669" t="s">
        <v>480</v>
      </c>
      <c r="AK669" t="s">
        <v>1362</v>
      </c>
      <c r="AL669" s="3">
        <v>1187</v>
      </c>
      <c r="AM669" t="s">
        <v>1181</v>
      </c>
      <c r="AN669" t="s">
        <v>367</v>
      </c>
      <c r="AO669" t="s">
        <v>1272</v>
      </c>
      <c r="AP669" t="s">
        <v>321</v>
      </c>
      <c r="AQ669">
        <v>1</v>
      </c>
      <c r="AR669" t="s">
        <v>217</v>
      </c>
      <c r="AS669" t="s">
        <v>1137</v>
      </c>
      <c r="AT669" t="s">
        <v>887</v>
      </c>
      <c r="AU669" t="s">
        <v>342</v>
      </c>
      <c r="AV669" t="s">
        <v>545</v>
      </c>
      <c r="AW669" t="s">
        <v>420</v>
      </c>
    </row>
    <row r="670" spans="1:49" x14ac:dyDescent="0.2">
      <c r="A670" t="s">
        <v>268</v>
      </c>
      <c r="B670" t="s">
        <v>104</v>
      </c>
      <c r="C670">
        <v>0</v>
      </c>
      <c r="D670" t="s">
        <v>480</v>
      </c>
      <c r="E670" t="s">
        <v>728</v>
      </c>
      <c r="F670" t="s">
        <v>411</v>
      </c>
      <c r="G670" t="s">
        <v>550</v>
      </c>
      <c r="H670" t="s">
        <v>680</v>
      </c>
      <c r="I670" t="s">
        <v>729</v>
      </c>
      <c r="J670" t="s">
        <v>326</v>
      </c>
      <c r="K670">
        <v>1</v>
      </c>
      <c r="L670" s="3">
        <v>1581</v>
      </c>
      <c r="M670">
        <v>0</v>
      </c>
      <c r="N670" t="s">
        <v>594</v>
      </c>
      <c r="O670" t="s">
        <v>217</v>
      </c>
      <c r="P670" s="3">
        <v>1065</v>
      </c>
      <c r="Q670" t="s">
        <v>893</v>
      </c>
      <c r="R670" t="s">
        <v>327</v>
      </c>
      <c r="S670">
        <v>1</v>
      </c>
      <c r="T670" s="3">
        <v>1762</v>
      </c>
      <c r="U670">
        <v>0</v>
      </c>
      <c r="V670" t="s">
        <v>1181</v>
      </c>
      <c r="W670" t="s">
        <v>217</v>
      </c>
      <c r="X670" s="3">
        <v>1116</v>
      </c>
      <c r="Y670" t="s">
        <v>604</v>
      </c>
      <c r="Z670" t="s">
        <v>328</v>
      </c>
      <c r="AA670">
        <v>0</v>
      </c>
      <c r="AB670" t="s">
        <v>595</v>
      </c>
      <c r="AC670" t="s">
        <v>703</v>
      </c>
      <c r="AD670" s="3">
        <v>1536</v>
      </c>
      <c r="AE670" t="s">
        <v>585</v>
      </c>
      <c r="AF670" t="s">
        <v>217</v>
      </c>
      <c r="AG670" t="s">
        <v>1148</v>
      </c>
      <c r="AH670" t="s">
        <v>329</v>
      </c>
      <c r="AI670">
        <v>1</v>
      </c>
      <c r="AJ670" t="s">
        <v>649</v>
      </c>
      <c r="AK670" t="s">
        <v>440</v>
      </c>
      <c r="AL670" t="s">
        <v>1342</v>
      </c>
      <c r="AM670" t="s">
        <v>1038</v>
      </c>
      <c r="AN670" t="s">
        <v>569</v>
      </c>
      <c r="AO670" t="s">
        <v>860</v>
      </c>
      <c r="AP670" t="s">
        <v>321</v>
      </c>
      <c r="AQ670">
        <v>0</v>
      </c>
      <c r="AR670" t="s">
        <v>596</v>
      </c>
      <c r="AS670" t="s">
        <v>768</v>
      </c>
      <c r="AT670" t="s">
        <v>557</v>
      </c>
      <c r="AU670" s="3">
        <v>1221</v>
      </c>
      <c r="AV670" t="s">
        <v>639</v>
      </c>
      <c r="AW670" t="s">
        <v>1106</v>
      </c>
    </row>
    <row r="671" spans="1:49" x14ac:dyDescent="0.2">
      <c r="A671" t="s">
        <v>269</v>
      </c>
      <c r="B671" t="s">
        <v>104</v>
      </c>
      <c r="C671">
        <v>1</v>
      </c>
      <c r="D671" t="s">
        <v>480</v>
      </c>
      <c r="E671" t="s">
        <v>597</v>
      </c>
      <c r="F671" t="s">
        <v>730</v>
      </c>
      <c r="G671" t="s">
        <v>694</v>
      </c>
      <c r="H671" t="s">
        <v>731</v>
      </c>
      <c r="I671" t="s">
        <v>565</v>
      </c>
      <c r="J671" t="s">
        <v>326</v>
      </c>
      <c r="K671">
        <v>0</v>
      </c>
      <c r="L671" t="s">
        <v>403</v>
      </c>
      <c r="M671" t="s">
        <v>1409</v>
      </c>
      <c r="N671" t="s">
        <v>627</v>
      </c>
      <c r="O671" s="3">
        <v>1204</v>
      </c>
      <c r="P671" t="s">
        <v>883</v>
      </c>
      <c r="Q671" s="3">
        <v>1161</v>
      </c>
      <c r="R671" t="s">
        <v>327</v>
      </c>
      <c r="S671">
        <v>0</v>
      </c>
      <c r="T671" s="3">
        <v>1895</v>
      </c>
      <c r="U671">
        <v>0</v>
      </c>
      <c r="V671" s="3">
        <v>1254</v>
      </c>
      <c r="W671" t="s">
        <v>590</v>
      </c>
      <c r="X671" s="3">
        <v>1339</v>
      </c>
      <c r="Y671" t="s">
        <v>521</v>
      </c>
      <c r="Z671" t="s">
        <v>328</v>
      </c>
      <c r="AA671">
        <v>1</v>
      </c>
      <c r="AB671" t="s">
        <v>479</v>
      </c>
      <c r="AC671" t="s">
        <v>540</v>
      </c>
      <c r="AD671" s="3">
        <v>1428</v>
      </c>
      <c r="AE671" t="s">
        <v>1265</v>
      </c>
      <c r="AF671" t="s">
        <v>1118</v>
      </c>
      <c r="AG671" t="s">
        <v>454</v>
      </c>
      <c r="AH671" t="s">
        <v>329</v>
      </c>
      <c r="AI671">
        <v>0</v>
      </c>
      <c r="AJ671" t="s">
        <v>775</v>
      </c>
      <c r="AK671" t="s">
        <v>1406</v>
      </c>
      <c r="AL671" s="3">
        <v>1509</v>
      </c>
      <c r="AM671" s="3">
        <v>1269</v>
      </c>
      <c r="AN671" t="s">
        <v>1188</v>
      </c>
      <c r="AO671" t="s">
        <v>868</v>
      </c>
      <c r="AP671" t="s">
        <v>321</v>
      </c>
      <c r="AQ671">
        <v>1</v>
      </c>
      <c r="AR671" t="s">
        <v>217</v>
      </c>
      <c r="AS671" t="s">
        <v>653</v>
      </c>
      <c r="AT671" t="s">
        <v>417</v>
      </c>
      <c r="AU671" t="s">
        <v>453</v>
      </c>
      <c r="AV671" t="s">
        <v>645</v>
      </c>
      <c r="AW671" t="s">
        <v>737</v>
      </c>
    </row>
    <row r="672" spans="1:49" x14ac:dyDescent="0.2">
      <c r="A672" t="s">
        <v>270</v>
      </c>
      <c r="B672" t="s">
        <v>104</v>
      </c>
      <c r="C672">
        <v>0</v>
      </c>
      <c r="D672" t="s">
        <v>217</v>
      </c>
      <c r="E672" t="s">
        <v>738</v>
      </c>
      <c r="F672" t="s">
        <v>511</v>
      </c>
      <c r="G672" t="s">
        <v>739</v>
      </c>
      <c r="H672" t="s">
        <v>740</v>
      </c>
      <c r="I672" t="s">
        <v>561</v>
      </c>
      <c r="J672" t="s">
        <v>326</v>
      </c>
      <c r="K672">
        <v>1</v>
      </c>
      <c r="L672" s="3">
        <v>1345</v>
      </c>
      <c r="M672">
        <v>0</v>
      </c>
      <c r="N672" s="3">
        <v>1449</v>
      </c>
      <c r="O672" t="s">
        <v>217</v>
      </c>
      <c r="P672" t="s">
        <v>450</v>
      </c>
      <c r="Q672" t="s">
        <v>1257</v>
      </c>
      <c r="R672" t="s">
        <v>327</v>
      </c>
      <c r="S672">
        <v>1</v>
      </c>
      <c r="T672" t="s">
        <v>573</v>
      </c>
      <c r="U672">
        <v>0</v>
      </c>
      <c r="V672" t="s">
        <v>217</v>
      </c>
      <c r="W672" t="s">
        <v>419</v>
      </c>
      <c r="X672" s="3">
        <v>1232</v>
      </c>
      <c r="Y672" t="s">
        <v>472</v>
      </c>
      <c r="Z672" t="s">
        <v>328</v>
      </c>
      <c r="AA672">
        <v>1</v>
      </c>
      <c r="AB672" t="s">
        <v>651</v>
      </c>
      <c r="AC672" t="s">
        <v>1149</v>
      </c>
      <c r="AD672" t="s">
        <v>1273</v>
      </c>
      <c r="AE672" t="s">
        <v>1095</v>
      </c>
      <c r="AF672" t="s">
        <v>374</v>
      </c>
      <c r="AG672" t="s">
        <v>376</v>
      </c>
      <c r="AH672" t="s">
        <v>329</v>
      </c>
      <c r="AI672">
        <v>0</v>
      </c>
      <c r="AJ672" t="s">
        <v>344</v>
      </c>
      <c r="AK672" t="s">
        <v>889</v>
      </c>
      <c r="AL672" t="s">
        <v>341</v>
      </c>
      <c r="AM672" t="s">
        <v>489</v>
      </c>
      <c r="AN672" s="3">
        <v>2168</v>
      </c>
      <c r="AO672" s="3">
        <v>1098</v>
      </c>
      <c r="AP672" t="s">
        <v>321</v>
      </c>
      <c r="AQ672">
        <v>0</v>
      </c>
      <c r="AR672" t="s">
        <v>217</v>
      </c>
      <c r="AS672" t="s">
        <v>676</v>
      </c>
      <c r="AT672" t="s">
        <v>347</v>
      </c>
      <c r="AU672" t="s">
        <v>1325</v>
      </c>
      <c r="AV672" t="s">
        <v>1060</v>
      </c>
      <c r="AW672" t="s">
        <v>377</v>
      </c>
    </row>
    <row r="673" spans="1:49" x14ac:dyDescent="0.2">
      <c r="A673" t="s">
        <v>271</v>
      </c>
      <c r="B673" t="s">
        <v>104</v>
      </c>
      <c r="C673">
        <v>0</v>
      </c>
      <c r="D673" t="s">
        <v>560</v>
      </c>
      <c r="E673" t="s">
        <v>741</v>
      </c>
      <c r="F673" t="s">
        <v>742</v>
      </c>
      <c r="G673" t="s">
        <v>430</v>
      </c>
      <c r="H673" t="s">
        <v>571</v>
      </c>
      <c r="I673" t="s">
        <v>743</v>
      </c>
      <c r="J673" t="s">
        <v>326</v>
      </c>
      <c r="K673">
        <v>0</v>
      </c>
      <c r="L673" t="s">
        <v>1035</v>
      </c>
      <c r="M673" t="s">
        <v>701</v>
      </c>
      <c r="N673" t="s">
        <v>521</v>
      </c>
      <c r="O673" t="s">
        <v>761</v>
      </c>
      <c r="P673" t="s">
        <v>737</v>
      </c>
      <c r="Q673" t="s">
        <v>1097</v>
      </c>
      <c r="R673" t="s">
        <v>327</v>
      </c>
      <c r="S673">
        <v>0</v>
      </c>
      <c r="T673" t="s">
        <v>1053</v>
      </c>
      <c r="U673">
        <v>0</v>
      </c>
      <c r="V673" t="s">
        <v>217</v>
      </c>
      <c r="W673" t="s">
        <v>1273</v>
      </c>
      <c r="X673" t="s">
        <v>785</v>
      </c>
      <c r="Y673" t="s">
        <v>876</v>
      </c>
      <c r="Z673" t="s">
        <v>328</v>
      </c>
      <c r="AA673">
        <v>1</v>
      </c>
      <c r="AB673" t="s">
        <v>556</v>
      </c>
      <c r="AC673" t="s">
        <v>619</v>
      </c>
      <c r="AD673" s="3">
        <v>2427</v>
      </c>
      <c r="AE673" s="3">
        <v>1851</v>
      </c>
      <c r="AF673" t="s">
        <v>474</v>
      </c>
      <c r="AG673" t="s">
        <v>603</v>
      </c>
      <c r="AH673" t="s">
        <v>329</v>
      </c>
      <c r="AI673">
        <v>1</v>
      </c>
      <c r="AJ673" t="s">
        <v>556</v>
      </c>
      <c r="AK673" t="s">
        <v>736</v>
      </c>
      <c r="AL673" s="3">
        <v>1226</v>
      </c>
      <c r="AM673" t="s">
        <v>737</v>
      </c>
      <c r="AN673" t="s">
        <v>403</v>
      </c>
      <c r="AO673" t="s">
        <v>1182</v>
      </c>
      <c r="AP673" t="s">
        <v>321</v>
      </c>
      <c r="AQ673">
        <v>0</v>
      </c>
      <c r="AR673" t="s">
        <v>480</v>
      </c>
      <c r="AS673" t="s">
        <v>796</v>
      </c>
      <c r="AT673" t="s">
        <v>468</v>
      </c>
      <c r="AU673" t="s">
        <v>797</v>
      </c>
      <c r="AV673" t="s">
        <v>720</v>
      </c>
      <c r="AW673" t="s">
        <v>1042</v>
      </c>
    </row>
    <row r="674" spans="1:49" x14ac:dyDescent="0.2">
      <c r="A674" t="s">
        <v>272</v>
      </c>
      <c r="B674" t="s">
        <v>104</v>
      </c>
      <c r="C674">
        <v>0</v>
      </c>
      <c r="D674" t="s">
        <v>480</v>
      </c>
      <c r="E674" t="s">
        <v>744</v>
      </c>
      <c r="F674" t="s">
        <v>745</v>
      </c>
      <c r="G674" t="s">
        <v>653</v>
      </c>
      <c r="H674" t="s">
        <v>746</v>
      </c>
      <c r="I674" s="3">
        <v>1379</v>
      </c>
      <c r="J674" t="s">
        <v>326</v>
      </c>
      <c r="K674">
        <v>0</v>
      </c>
      <c r="L674" t="s">
        <v>217</v>
      </c>
      <c r="M674">
        <v>0</v>
      </c>
      <c r="N674" t="s">
        <v>217</v>
      </c>
      <c r="O674" t="s">
        <v>217</v>
      </c>
      <c r="P674" t="s">
        <v>1052</v>
      </c>
      <c r="Q674" t="s">
        <v>1182</v>
      </c>
      <c r="R674" t="s">
        <v>327</v>
      </c>
      <c r="S674">
        <v>1</v>
      </c>
      <c r="T674" t="s">
        <v>217</v>
      </c>
      <c r="U674">
        <v>0</v>
      </c>
      <c r="V674" t="s">
        <v>228</v>
      </c>
      <c r="W674" t="s">
        <v>228</v>
      </c>
      <c r="X674" t="s">
        <v>598</v>
      </c>
      <c r="Y674" t="s">
        <v>1040</v>
      </c>
      <c r="Z674" t="s">
        <v>328</v>
      </c>
      <c r="AA674">
        <v>1</v>
      </c>
      <c r="AB674" t="s">
        <v>217</v>
      </c>
      <c r="AC674">
        <v>0</v>
      </c>
      <c r="AD674" t="s">
        <v>217</v>
      </c>
      <c r="AE674" t="s">
        <v>217</v>
      </c>
      <c r="AF674" t="s">
        <v>462</v>
      </c>
      <c r="AG674" t="s">
        <v>815</v>
      </c>
      <c r="AH674" t="s">
        <v>329</v>
      </c>
      <c r="AI674">
        <v>0</v>
      </c>
      <c r="AJ674" t="s">
        <v>217</v>
      </c>
      <c r="AK674">
        <v>0</v>
      </c>
      <c r="AL674" t="s">
        <v>217</v>
      </c>
      <c r="AM674" t="s">
        <v>479</v>
      </c>
      <c r="AN674" t="s">
        <v>521</v>
      </c>
      <c r="AO674" t="s">
        <v>1028</v>
      </c>
      <c r="AP674" t="s">
        <v>321</v>
      </c>
      <c r="AQ674">
        <v>1</v>
      </c>
      <c r="AR674" t="s">
        <v>217</v>
      </c>
      <c r="AS674">
        <v>0</v>
      </c>
      <c r="AT674" t="s">
        <v>217</v>
      </c>
      <c r="AU674" t="s">
        <v>217</v>
      </c>
      <c r="AV674" t="s">
        <v>462</v>
      </c>
      <c r="AW674" t="s">
        <v>815</v>
      </c>
    </row>
    <row r="675" spans="1:49" x14ac:dyDescent="0.2">
      <c r="A675" t="s">
        <v>273</v>
      </c>
      <c r="B675" t="s">
        <v>104</v>
      </c>
      <c r="C675">
        <v>0</v>
      </c>
      <c r="D675" t="s">
        <v>217</v>
      </c>
      <c r="E675" t="s">
        <v>749</v>
      </c>
      <c r="F675" t="s">
        <v>349</v>
      </c>
      <c r="G675" t="s">
        <v>694</v>
      </c>
      <c r="H675" t="s">
        <v>378</v>
      </c>
      <c r="I675" t="s">
        <v>565</v>
      </c>
      <c r="J675" t="s">
        <v>326</v>
      </c>
      <c r="K675">
        <v>0</v>
      </c>
      <c r="L675" t="s">
        <v>589</v>
      </c>
      <c r="M675" t="s">
        <v>1331</v>
      </c>
      <c r="N675" t="s">
        <v>513</v>
      </c>
      <c r="O675" t="s">
        <v>338</v>
      </c>
      <c r="P675" t="s">
        <v>1293</v>
      </c>
      <c r="Q675" t="s">
        <v>1351</v>
      </c>
      <c r="R675" t="s">
        <v>327</v>
      </c>
      <c r="S675">
        <v>0</v>
      </c>
      <c r="T675" s="3">
        <v>2034</v>
      </c>
      <c r="U675">
        <v>0</v>
      </c>
      <c r="V675" t="s">
        <v>893</v>
      </c>
      <c r="W675" t="s">
        <v>590</v>
      </c>
      <c r="X675" t="s">
        <v>1312</v>
      </c>
      <c r="Y675" t="s">
        <v>521</v>
      </c>
      <c r="Z675" t="s">
        <v>328</v>
      </c>
      <c r="AA675">
        <v>0</v>
      </c>
      <c r="AB675" t="s">
        <v>493</v>
      </c>
      <c r="AC675" t="s">
        <v>649</v>
      </c>
      <c r="AD675" t="s">
        <v>441</v>
      </c>
      <c r="AE675" t="s">
        <v>621</v>
      </c>
      <c r="AF675" t="s">
        <v>681</v>
      </c>
      <c r="AG675" s="3">
        <v>1508</v>
      </c>
      <c r="AH675" t="s">
        <v>329</v>
      </c>
      <c r="AI675">
        <v>1</v>
      </c>
      <c r="AJ675" t="s">
        <v>818</v>
      </c>
      <c r="AK675" t="s">
        <v>577</v>
      </c>
      <c r="AL675" t="s">
        <v>613</v>
      </c>
      <c r="AM675" t="s">
        <v>816</v>
      </c>
      <c r="AN675" t="s">
        <v>800</v>
      </c>
      <c r="AO675" t="s">
        <v>338</v>
      </c>
      <c r="AP675" t="s">
        <v>321</v>
      </c>
      <c r="AQ675">
        <v>0</v>
      </c>
      <c r="AR675" t="s">
        <v>814</v>
      </c>
      <c r="AS675">
        <v>0</v>
      </c>
      <c r="AT675" t="s">
        <v>217</v>
      </c>
      <c r="AU675" t="s">
        <v>749</v>
      </c>
      <c r="AV675" t="s">
        <v>1114</v>
      </c>
      <c r="AW675" s="3">
        <v>1256</v>
      </c>
    </row>
    <row r="676" spans="1:49" x14ac:dyDescent="0.2">
      <c r="A676" t="s">
        <v>274</v>
      </c>
      <c r="B676" t="s">
        <v>104</v>
      </c>
      <c r="C676">
        <v>0</v>
      </c>
      <c r="D676" t="s">
        <v>217</v>
      </c>
      <c r="E676" t="s">
        <v>752</v>
      </c>
      <c r="F676" t="s">
        <v>753</v>
      </c>
      <c r="G676" t="s">
        <v>694</v>
      </c>
      <c r="H676" t="s">
        <v>408</v>
      </c>
      <c r="I676" t="s">
        <v>565</v>
      </c>
      <c r="J676" t="s">
        <v>326</v>
      </c>
      <c r="K676">
        <v>0</v>
      </c>
      <c r="L676" t="s">
        <v>1162</v>
      </c>
      <c r="M676" t="s">
        <v>1291</v>
      </c>
      <c r="N676" t="s">
        <v>725</v>
      </c>
      <c r="O676" t="s">
        <v>338</v>
      </c>
      <c r="P676" s="3">
        <v>1024</v>
      </c>
      <c r="Q676" t="s">
        <v>1351</v>
      </c>
      <c r="R676" t="s">
        <v>327</v>
      </c>
      <c r="S676">
        <v>0</v>
      </c>
      <c r="T676" t="s">
        <v>1356</v>
      </c>
      <c r="U676">
        <v>0</v>
      </c>
      <c r="V676" t="s">
        <v>1089</v>
      </c>
      <c r="W676" t="s">
        <v>590</v>
      </c>
      <c r="X676" s="3">
        <v>1113</v>
      </c>
      <c r="Y676" t="s">
        <v>521</v>
      </c>
      <c r="Z676" t="s">
        <v>328</v>
      </c>
      <c r="AA676">
        <v>0</v>
      </c>
      <c r="AB676" t="s">
        <v>1260</v>
      </c>
      <c r="AC676" t="s">
        <v>511</v>
      </c>
      <c r="AD676" t="s">
        <v>1067</v>
      </c>
      <c r="AE676" t="s">
        <v>356</v>
      </c>
      <c r="AF676" s="3">
        <v>1217</v>
      </c>
      <c r="AG676" t="s">
        <v>678</v>
      </c>
      <c r="AH676" t="s">
        <v>329</v>
      </c>
      <c r="AI676">
        <v>1</v>
      </c>
      <c r="AJ676" t="s">
        <v>675</v>
      </c>
      <c r="AK676" t="s">
        <v>1118</v>
      </c>
      <c r="AL676" s="3">
        <v>1162</v>
      </c>
      <c r="AM676" t="s">
        <v>738</v>
      </c>
      <c r="AN676" t="s">
        <v>1042</v>
      </c>
      <c r="AO676" t="s">
        <v>1366</v>
      </c>
      <c r="AP676" t="s">
        <v>321</v>
      </c>
      <c r="AQ676">
        <v>1</v>
      </c>
      <c r="AR676" t="s">
        <v>481</v>
      </c>
      <c r="AS676" t="s">
        <v>1143</v>
      </c>
      <c r="AT676" t="s">
        <v>1151</v>
      </c>
      <c r="AU676" t="s">
        <v>342</v>
      </c>
      <c r="AV676" t="s">
        <v>1152</v>
      </c>
      <c r="AW676" t="s">
        <v>420</v>
      </c>
    </row>
    <row r="677" spans="1:49" x14ac:dyDescent="0.2">
      <c r="A677" t="s">
        <v>275</v>
      </c>
      <c r="B677" t="s">
        <v>104</v>
      </c>
      <c r="C677">
        <v>1</v>
      </c>
      <c r="D677" t="s">
        <v>217</v>
      </c>
      <c r="E677" t="s">
        <v>462</v>
      </c>
      <c r="F677" t="s">
        <v>757</v>
      </c>
      <c r="G677" t="s">
        <v>430</v>
      </c>
      <c r="H677" t="s">
        <v>758</v>
      </c>
      <c r="I677" t="s">
        <v>743</v>
      </c>
      <c r="J677" t="s">
        <v>326</v>
      </c>
      <c r="K677">
        <v>1</v>
      </c>
      <c r="L677" t="s">
        <v>1344</v>
      </c>
      <c r="M677" t="s">
        <v>534</v>
      </c>
      <c r="N677" t="s">
        <v>753</v>
      </c>
      <c r="O677" t="s">
        <v>859</v>
      </c>
      <c r="P677" t="s">
        <v>1051</v>
      </c>
      <c r="Q677" t="s">
        <v>1045</v>
      </c>
      <c r="R677" t="s">
        <v>327</v>
      </c>
      <c r="S677">
        <v>0</v>
      </c>
      <c r="T677" t="s">
        <v>810</v>
      </c>
      <c r="U677">
        <v>0</v>
      </c>
      <c r="V677" t="s">
        <v>217</v>
      </c>
      <c r="W677" t="s">
        <v>520</v>
      </c>
      <c r="X677" t="s">
        <v>700</v>
      </c>
      <c r="Y677" t="s">
        <v>744</v>
      </c>
      <c r="Z677" t="s">
        <v>328</v>
      </c>
      <c r="AA677">
        <v>1</v>
      </c>
      <c r="AB677" t="s">
        <v>704</v>
      </c>
      <c r="AC677" t="s">
        <v>577</v>
      </c>
      <c r="AD677" t="s">
        <v>500</v>
      </c>
      <c r="AE677" t="s">
        <v>602</v>
      </c>
      <c r="AF677" s="3">
        <v>1838</v>
      </c>
      <c r="AG677" s="3">
        <v>1913</v>
      </c>
      <c r="AH677" t="s">
        <v>329</v>
      </c>
      <c r="AI677">
        <v>0</v>
      </c>
      <c r="AJ677" t="s">
        <v>555</v>
      </c>
      <c r="AK677" t="s">
        <v>508</v>
      </c>
      <c r="AL677" s="7">
        <v>26665</v>
      </c>
      <c r="AM677" s="3">
        <v>1812</v>
      </c>
      <c r="AN677" t="s">
        <v>482</v>
      </c>
      <c r="AO677" t="s">
        <v>564</v>
      </c>
      <c r="AP677" t="s">
        <v>321</v>
      </c>
      <c r="AQ677">
        <v>1</v>
      </c>
      <c r="AR677" t="s">
        <v>481</v>
      </c>
      <c r="AS677" t="s">
        <v>869</v>
      </c>
      <c r="AT677" t="s">
        <v>623</v>
      </c>
      <c r="AU677" t="s">
        <v>797</v>
      </c>
      <c r="AV677" t="s">
        <v>663</v>
      </c>
      <c r="AW677" t="s">
        <v>1042</v>
      </c>
    </row>
    <row r="678" spans="1:49" x14ac:dyDescent="0.2">
      <c r="A678" t="s">
        <v>276</v>
      </c>
      <c r="B678" t="s">
        <v>104</v>
      </c>
      <c r="C678">
        <v>0</v>
      </c>
      <c r="D678" t="s">
        <v>217</v>
      </c>
      <c r="E678" t="s">
        <v>760</v>
      </c>
      <c r="F678" t="s">
        <v>745</v>
      </c>
      <c r="G678" t="s">
        <v>669</v>
      </c>
      <c r="H678" t="s">
        <v>746</v>
      </c>
      <c r="I678" s="3">
        <v>1245</v>
      </c>
      <c r="J678" t="s">
        <v>326</v>
      </c>
      <c r="K678">
        <v>0</v>
      </c>
      <c r="L678" t="s">
        <v>510</v>
      </c>
      <c r="M678" t="s">
        <v>529</v>
      </c>
      <c r="N678" t="s">
        <v>478</v>
      </c>
      <c r="O678" t="s">
        <v>624</v>
      </c>
      <c r="P678" t="s">
        <v>1051</v>
      </c>
      <c r="Q678" t="s">
        <v>1090</v>
      </c>
      <c r="R678" t="s">
        <v>327</v>
      </c>
      <c r="S678">
        <v>0</v>
      </c>
      <c r="T678" t="s">
        <v>217</v>
      </c>
      <c r="U678">
        <v>0</v>
      </c>
      <c r="V678" t="s">
        <v>217</v>
      </c>
      <c r="W678" t="s">
        <v>217</v>
      </c>
      <c r="X678" t="s">
        <v>1151</v>
      </c>
      <c r="Y678" t="s">
        <v>568</v>
      </c>
      <c r="Z678" t="s">
        <v>328</v>
      </c>
      <c r="AA678">
        <v>0</v>
      </c>
      <c r="AB678" t="s">
        <v>217</v>
      </c>
      <c r="AC678">
        <v>0</v>
      </c>
      <c r="AD678" t="s">
        <v>217</v>
      </c>
      <c r="AE678" t="s">
        <v>217</v>
      </c>
      <c r="AF678" t="s">
        <v>1151</v>
      </c>
      <c r="AG678" t="s">
        <v>568</v>
      </c>
      <c r="AH678" t="s">
        <v>329</v>
      </c>
      <c r="AI678">
        <v>0</v>
      </c>
      <c r="AJ678" t="s">
        <v>481</v>
      </c>
      <c r="AK678" t="s">
        <v>1115</v>
      </c>
      <c r="AL678" t="s">
        <v>807</v>
      </c>
      <c r="AM678" t="s">
        <v>606</v>
      </c>
      <c r="AN678" t="s">
        <v>602</v>
      </c>
      <c r="AO678" s="3">
        <v>1297</v>
      </c>
      <c r="AP678" t="s">
        <v>321</v>
      </c>
      <c r="AQ678">
        <v>0</v>
      </c>
      <c r="AR678" t="s">
        <v>217</v>
      </c>
      <c r="AS678">
        <v>0</v>
      </c>
      <c r="AT678" t="s">
        <v>217</v>
      </c>
      <c r="AU678" t="s">
        <v>217</v>
      </c>
      <c r="AV678" t="s">
        <v>1151</v>
      </c>
      <c r="AW678" t="s">
        <v>568</v>
      </c>
    </row>
    <row r="679" spans="1:49" x14ac:dyDescent="0.2">
      <c r="A679" t="s">
        <v>277</v>
      </c>
      <c r="B679" t="s">
        <v>104</v>
      </c>
      <c r="C679">
        <v>1</v>
      </c>
      <c r="D679" t="s">
        <v>479</v>
      </c>
      <c r="E679" t="s">
        <v>520</v>
      </c>
      <c r="F679" t="s">
        <v>757</v>
      </c>
      <c r="G679" t="s">
        <v>761</v>
      </c>
      <c r="H679" t="s">
        <v>758</v>
      </c>
      <c r="I679" t="s">
        <v>762</v>
      </c>
      <c r="J679" t="s">
        <v>326</v>
      </c>
      <c r="K679">
        <v>0</v>
      </c>
      <c r="L679" t="s">
        <v>1085</v>
      </c>
      <c r="M679">
        <v>0</v>
      </c>
      <c r="N679" t="s">
        <v>217</v>
      </c>
      <c r="O679" t="s">
        <v>876</v>
      </c>
      <c r="P679" t="s">
        <v>770</v>
      </c>
      <c r="Q679" t="s">
        <v>1201</v>
      </c>
      <c r="R679" t="s">
        <v>327</v>
      </c>
      <c r="S679">
        <v>0</v>
      </c>
      <c r="T679" t="s">
        <v>617</v>
      </c>
      <c r="U679">
        <v>0</v>
      </c>
      <c r="V679" s="3">
        <v>1266</v>
      </c>
      <c r="W679" t="s">
        <v>514</v>
      </c>
      <c r="X679" t="s">
        <v>743</v>
      </c>
      <c r="Y679" t="s">
        <v>1161</v>
      </c>
      <c r="Z679" t="s">
        <v>328</v>
      </c>
      <c r="AA679">
        <v>1</v>
      </c>
      <c r="AB679" t="s">
        <v>803</v>
      </c>
      <c r="AC679" t="s">
        <v>507</v>
      </c>
      <c r="AD679" t="s">
        <v>356</v>
      </c>
      <c r="AE679" t="s">
        <v>473</v>
      </c>
      <c r="AF679" s="3">
        <v>1078</v>
      </c>
      <c r="AG679" t="s">
        <v>845</v>
      </c>
      <c r="AH679" t="s">
        <v>329</v>
      </c>
      <c r="AI679">
        <v>1</v>
      </c>
      <c r="AJ679" t="s">
        <v>387</v>
      </c>
      <c r="AK679" t="s">
        <v>502</v>
      </c>
      <c r="AL679" s="3">
        <v>1573</v>
      </c>
      <c r="AM679" s="3">
        <v>1336</v>
      </c>
      <c r="AN679" t="s">
        <v>1169</v>
      </c>
      <c r="AO679" t="s">
        <v>822</v>
      </c>
      <c r="AP679" t="s">
        <v>321</v>
      </c>
      <c r="AQ679">
        <v>0</v>
      </c>
      <c r="AR679" t="s">
        <v>559</v>
      </c>
      <c r="AS679" t="s">
        <v>1137</v>
      </c>
      <c r="AT679" t="s">
        <v>347</v>
      </c>
      <c r="AU679" t="s">
        <v>1157</v>
      </c>
      <c r="AV679" t="s">
        <v>585</v>
      </c>
      <c r="AW679" t="s">
        <v>881</v>
      </c>
    </row>
    <row r="680" spans="1:49" x14ac:dyDescent="0.2">
      <c r="A680" t="s">
        <v>278</v>
      </c>
      <c r="B680" t="s">
        <v>104</v>
      </c>
      <c r="C680">
        <v>1</v>
      </c>
      <c r="D680" t="s">
        <v>480</v>
      </c>
      <c r="E680" t="s">
        <v>705</v>
      </c>
      <c r="F680" t="s">
        <v>725</v>
      </c>
      <c r="G680" s="3">
        <v>26069</v>
      </c>
      <c r="H680" t="s">
        <v>763</v>
      </c>
      <c r="I680" s="3">
        <v>22602</v>
      </c>
      <c r="J680" t="s">
        <v>326</v>
      </c>
      <c r="K680">
        <v>1</v>
      </c>
      <c r="L680" t="s">
        <v>480</v>
      </c>
      <c r="M680">
        <v>0</v>
      </c>
      <c r="N680" t="s">
        <v>402</v>
      </c>
      <c r="O680" t="s">
        <v>576</v>
      </c>
      <c r="P680" t="s">
        <v>1383</v>
      </c>
      <c r="Q680" t="s">
        <v>355</v>
      </c>
      <c r="R680" t="s">
        <v>327</v>
      </c>
      <c r="S680">
        <v>1</v>
      </c>
      <c r="T680" t="s">
        <v>481</v>
      </c>
      <c r="U680">
        <v>0</v>
      </c>
      <c r="V680" t="s">
        <v>720</v>
      </c>
      <c r="W680" t="s">
        <v>651</v>
      </c>
      <c r="X680" t="s">
        <v>857</v>
      </c>
      <c r="Y680" t="s">
        <v>354</v>
      </c>
      <c r="Z680" t="s">
        <v>328</v>
      </c>
      <c r="AA680">
        <v>1</v>
      </c>
      <c r="AB680" t="s">
        <v>607</v>
      </c>
      <c r="AC680">
        <v>0</v>
      </c>
      <c r="AD680" t="s">
        <v>217</v>
      </c>
      <c r="AE680" t="s">
        <v>517</v>
      </c>
      <c r="AF680" s="3">
        <v>1676</v>
      </c>
      <c r="AG680" t="s">
        <v>362</v>
      </c>
      <c r="AH680" t="s">
        <v>329</v>
      </c>
      <c r="AI680">
        <v>1</v>
      </c>
      <c r="AJ680" t="s">
        <v>217</v>
      </c>
      <c r="AK680" t="s">
        <v>1374</v>
      </c>
      <c r="AL680" t="s">
        <v>1072</v>
      </c>
      <c r="AM680" t="s">
        <v>1414</v>
      </c>
      <c r="AN680" s="3">
        <v>1173</v>
      </c>
      <c r="AO680" t="s">
        <v>424</v>
      </c>
      <c r="AP680" t="s">
        <v>321</v>
      </c>
      <c r="AQ680">
        <v>1</v>
      </c>
      <c r="AR680" t="s">
        <v>217</v>
      </c>
      <c r="AS680">
        <v>0</v>
      </c>
      <c r="AT680" t="s">
        <v>228</v>
      </c>
      <c r="AU680" t="s">
        <v>228</v>
      </c>
      <c r="AV680" s="3">
        <v>1171</v>
      </c>
      <c r="AW680" t="s">
        <v>350</v>
      </c>
    </row>
    <row r="681" spans="1:49" x14ac:dyDescent="0.2">
      <c r="A681" t="s">
        <v>279</v>
      </c>
      <c r="B681" t="s">
        <v>104</v>
      </c>
      <c r="C681">
        <v>0</v>
      </c>
      <c r="D681" t="s">
        <v>217</v>
      </c>
      <c r="E681" t="s">
        <v>609</v>
      </c>
      <c r="F681" t="s">
        <v>668</v>
      </c>
      <c r="G681" t="s">
        <v>653</v>
      </c>
      <c r="H681" t="s">
        <v>670</v>
      </c>
      <c r="I681" s="3">
        <v>1379</v>
      </c>
      <c r="J681" t="s">
        <v>326</v>
      </c>
      <c r="K681">
        <v>1</v>
      </c>
      <c r="L681" t="s">
        <v>217</v>
      </c>
      <c r="M681">
        <v>0</v>
      </c>
      <c r="N681" t="s">
        <v>566</v>
      </c>
      <c r="O681" t="s">
        <v>444</v>
      </c>
      <c r="P681" t="s">
        <v>1375</v>
      </c>
      <c r="Q681" t="s">
        <v>381</v>
      </c>
      <c r="R681" t="s">
        <v>327</v>
      </c>
      <c r="S681">
        <v>1</v>
      </c>
      <c r="T681" t="s">
        <v>1004</v>
      </c>
      <c r="U681">
        <v>0</v>
      </c>
      <c r="V681" t="s">
        <v>1310</v>
      </c>
      <c r="W681" t="s">
        <v>815</v>
      </c>
      <c r="X681" s="3">
        <v>1384</v>
      </c>
      <c r="Y681" t="s">
        <v>217</v>
      </c>
      <c r="Z681" t="s">
        <v>328</v>
      </c>
      <c r="AA681">
        <v>1</v>
      </c>
      <c r="AB681" t="s">
        <v>217</v>
      </c>
      <c r="AC681">
        <v>0</v>
      </c>
      <c r="AD681" t="s">
        <v>707</v>
      </c>
      <c r="AE681" t="s">
        <v>476</v>
      </c>
      <c r="AF681" t="s">
        <v>534</v>
      </c>
      <c r="AG681" t="s">
        <v>654</v>
      </c>
      <c r="AH681" t="s">
        <v>329</v>
      </c>
      <c r="AI681">
        <v>1</v>
      </c>
      <c r="AJ681" t="s">
        <v>541</v>
      </c>
      <c r="AK681" t="s">
        <v>580</v>
      </c>
      <c r="AL681" t="s">
        <v>1142</v>
      </c>
      <c r="AM681" t="s">
        <v>595</v>
      </c>
      <c r="AN681" t="s">
        <v>1309</v>
      </c>
      <c r="AO681" t="s">
        <v>572</v>
      </c>
      <c r="AP681" t="s">
        <v>321</v>
      </c>
      <c r="AQ681">
        <v>1</v>
      </c>
      <c r="AR681" t="s">
        <v>217</v>
      </c>
      <c r="AS681">
        <v>0</v>
      </c>
      <c r="AT681" t="s">
        <v>707</v>
      </c>
      <c r="AU681" t="s">
        <v>476</v>
      </c>
      <c r="AV681" t="s">
        <v>534</v>
      </c>
      <c r="AW681" t="s">
        <v>654</v>
      </c>
    </row>
    <row r="682" spans="1:49" x14ac:dyDescent="0.2">
      <c r="A682" t="s">
        <v>280</v>
      </c>
      <c r="B682" t="s">
        <v>104</v>
      </c>
      <c r="C682">
        <v>0</v>
      </c>
      <c r="D682" t="s">
        <v>217</v>
      </c>
      <c r="E682" t="s">
        <v>665</v>
      </c>
      <c r="F682" s="3">
        <v>1195</v>
      </c>
      <c r="G682" t="s">
        <v>436</v>
      </c>
      <c r="H682" s="3">
        <v>1115</v>
      </c>
      <c r="I682" t="s">
        <v>694</v>
      </c>
      <c r="J682" t="s">
        <v>326</v>
      </c>
      <c r="K682">
        <v>1</v>
      </c>
      <c r="L682" t="s">
        <v>886</v>
      </c>
      <c r="M682" t="s">
        <v>350</v>
      </c>
      <c r="N682" t="s">
        <v>1366</v>
      </c>
      <c r="O682" t="s">
        <v>1142</v>
      </c>
      <c r="P682" t="s">
        <v>1056</v>
      </c>
      <c r="Q682" t="s">
        <v>622</v>
      </c>
      <c r="R682" t="s">
        <v>327</v>
      </c>
      <c r="S682">
        <v>1</v>
      </c>
      <c r="T682" t="s">
        <v>217</v>
      </c>
      <c r="U682">
        <v>0</v>
      </c>
      <c r="V682" t="s">
        <v>228</v>
      </c>
      <c r="W682" t="s">
        <v>228</v>
      </c>
      <c r="X682" t="s">
        <v>1122</v>
      </c>
      <c r="Y682" t="s">
        <v>1252</v>
      </c>
      <c r="Z682" t="s">
        <v>328</v>
      </c>
      <c r="AA682">
        <v>0</v>
      </c>
      <c r="AB682" t="s">
        <v>443</v>
      </c>
      <c r="AC682" t="s">
        <v>1072</v>
      </c>
      <c r="AD682" t="s">
        <v>423</v>
      </c>
      <c r="AE682" t="s">
        <v>1410</v>
      </c>
      <c r="AF682" t="s">
        <v>408</v>
      </c>
      <c r="AG682" t="s">
        <v>481</v>
      </c>
      <c r="AH682" t="s">
        <v>329</v>
      </c>
      <c r="AI682">
        <v>1</v>
      </c>
      <c r="AJ682" t="s">
        <v>624</v>
      </c>
      <c r="AK682">
        <v>0</v>
      </c>
      <c r="AL682" t="s">
        <v>480</v>
      </c>
      <c r="AM682" t="s">
        <v>740</v>
      </c>
      <c r="AN682" t="s">
        <v>1202</v>
      </c>
      <c r="AO682" t="s">
        <v>1327</v>
      </c>
      <c r="AP682" t="s">
        <v>321</v>
      </c>
      <c r="AQ682">
        <v>1</v>
      </c>
      <c r="AR682" t="s">
        <v>217</v>
      </c>
      <c r="AS682">
        <v>0</v>
      </c>
      <c r="AT682" t="s">
        <v>228</v>
      </c>
      <c r="AU682" t="s">
        <v>228</v>
      </c>
      <c r="AV682" t="s">
        <v>1122</v>
      </c>
      <c r="AW682" t="s">
        <v>1252</v>
      </c>
    </row>
    <row r="683" spans="1:49" x14ac:dyDescent="0.2">
      <c r="A683" t="s">
        <v>281</v>
      </c>
      <c r="B683" t="s">
        <v>104</v>
      </c>
      <c r="C683">
        <v>1</v>
      </c>
      <c r="D683" t="s">
        <v>479</v>
      </c>
      <c r="E683" t="s">
        <v>767</v>
      </c>
      <c r="F683" t="s">
        <v>421</v>
      </c>
      <c r="G683" t="s">
        <v>430</v>
      </c>
      <c r="H683" t="s">
        <v>402</v>
      </c>
      <c r="I683" t="s">
        <v>743</v>
      </c>
      <c r="J683" t="s">
        <v>326</v>
      </c>
      <c r="K683">
        <v>0</v>
      </c>
      <c r="L683" t="s">
        <v>350</v>
      </c>
      <c r="M683" t="s">
        <v>1071</v>
      </c>
      <c r="N683" t="s">
        <v>510</v>
      </c>
      <c r="O683" t="s">
        <v>1095</v>
      </c>
      <c r="P683" t="s">
        <v>1026</v>
      </c>
      <c r="Q683" t="s">
        <v>740</v>
      </c>
      <c r="R683" t="s">
        <v>327</v>
      </c>
      <c r="S683">
        <v>1</v>
      </c>
      <c r="T683" t="s">
        <v>1019</v>
      </c>
      <c r="U683">
        <v>0</v>
      </c>
      <c r="V683" t="s">
        <v>722</v>
      </c>
      <c r="W683" t="s">
        <v>217</v>
      </c>
      <c r="X683" t="s">
        <v>492</v>
      </c>
      <c r="Y683" t="s">
        <v>1413</v>
      </c>
      <c r="Z683" t="s">
        <v>328</v>
      </c>
      <c r="AA683">
        <v>0</v>
      </c>
      <c r="AB683" t="s">
        <v>434</v>
      </c>
      <c r="AC683" t="s">
        <v>504</v>
      </c>
      <c r="AD683" s="3">
        <v>1952</v>
      </c>
      <c r="AE683" t="s">
        <v>680</v>
      </c>
      <c r="AF683" t="s">
        <v>442</v>
      </c>
      <c r="AG683" t="s">
        <v>407</v>
      </c>
      <c r="AH683" t="s">
        <v>329</v>
      </c>
      <c r="AI683">
        <v>1</v>
      </c>
      <c r="AJ683" t="s">
        <v>674</v>
      </c>
      <c r="AK683" t="s">
        <v>543</v>
      </c>
      <c r="AL683" t="s">
        <v>385</v>
      </c>
      <c r="AM683" t="s">
        <v>1158</v>
      </c>
      <c r="AN683" s="3">
        <v>1906</v>
      </c>
      <c r="AO683" t="s">
        <v>477</v>
      </c>
      <c r="AP683" t="s">
        <v>321</v>
      </c>
      <c r="AQ683">
        <v>0</v>
      </c>
      <c r="AR683" t="s">
        <v>642</v>
      </c>
      <c r="AS683" t="s">
        <v>869</v>
      </c>
      <c r="AT683" t="s">
        <v>446</v>
      </c>
      <c r="AU683" t="s">
        <v>797</v>
      </c>
      <c r="AV683" t="s">
        <v>510</v>
      </c>
      <c r="AW683" t="s">
        <v>1042</v>
      </c>
    </row>
    <row r="684" spans="1:49" x14ac:dyDescent="0.2">
      <c r="A684" t="s">
        <v>282</v>
      </c>
      <c r="B684" t="s">
        <v>104</v>
      </c>
      <c r="C684">
        <v>1</v>
      </c>
      <c r="D684" t="s">
        <v>217</v>
      </c>
      <c r="E684" t="s">
        <v>768</v>
      </c>
      <c r="F684" t="s">
        <v>769</v>
      </c>
      <c r="G684" s="3">
        <v>1321</v>
      </c>
      <c r="H684" t="s">
        <v>398</v>
      </c>
      <c r="I684" t="s">
        <v>770</v>
      </c>
      <c r="J684" t="s">
        <v>326</v>
      </c>
      <c r="K684">
        <v>1</v>
      </c>
      <c r="L684" t="s">
        <v>478</v>
      </c>
      <c r="M684">
        <v>0</v>
      </c>
      <c r="N684" t="s">
        <v>217</v>
      </c>
      <c r="O684" t="s">
        <v>608</v>
      </c>
      <c r="P684" t="s">
        <v>1185</v>
      </c>
      <c r="Q684" t="s">
        <v>1003</v>
      </c>
      <c r="R684" t="s">
        <v>327</v>
      </c>
      <c r="S684">
        <v>1</v>
      </c>
      <c r="T684" t="s">
        <v>217</v>
      </c>
      <c r="U684">
        <v>0</v>
      </c>
      <c r="V684" t="s">
        <v>228</v>
      </c>
      <c r="W684" t="s">
        <v>228</v>
      </c>
      <c r="X684" t="s">
        <v>1191</v>
      </c>
      <c r="Y684" t="s">
        <v>519</v>
      </c>
      <c r="Z684" t="s">
        <v>328</v>
      </c>
      <c r="AA684">
        <v>1</v>
      </c>
      <c r="AB684" t="s">
        <v>425</v>
      </c>
      <c r="AC684">
        <v>0</v>
      </c>
      <c r="AD684" t="s">
        <v>217</v>
      </c>
      <c r="AE684" t="s">
        <v>546</v>
      </c>
      <c r="AF684" t="s">
        <v>366</v>
      </c>
      <c r="AG684" t="s">
        <v>514</v>
      </c>
      <c r="AH684" t="s">
        <v>329</v>
      </c>
      <c r="AI684">
        <v>1</v>
      </c>
      <c r="AJ684" t="s">
        <v>1068</v>
      </c>
      <c r="AK684" t="s">
        <v>1291</v>
      </c>
      <c r="AL684" t="s">
        <v>660</v>
      </c>
      <c r="AM684" t="s">
        <v>581</v>
      </c>
      <c r="AN684" t="s">
        <v>1373</v>
      </c>
      <c r="AO684" t="s">
        <v>370</v>
      </c>
      <c r="AP684" t="s">
        <v>321</v>
      </c>
      <c r="AQ684">
        <v>1</v>
      </c>
      <c r="AR684" t="s">
        <v>217</v>
      </c>
      <c r="AS684">
        <v>0</v>
      </c>
      <c r="AT684" t="s">
        <v>228</v>
      </c>
      <c r="AU684" t="s">
        <v>228</v>
      </c>
      <c r="AV684" t="s">
        <v>1191</v>
      </c>
      <c r="AW684" t="s">
        <v>519</v>
      </c>
    </row>
    <row r="685" spans="1:49" x14ac:dyDescent="0.2">
      <c r="A685" t="s">
        <v>283</v>
      </c>
      <c r="B685" t="s">
        <v>104</v>
      </c>
      <c r="C685">
        <v>0</v>
      </c>
      <c r="D685" t="s">
        <v>217</v>
      </c>
      <c r="E685" t="s">
        <v>617</v>
      </c>
      <c r="F685" s="3">
        <v>1195</v>
      </c>
      <c r="G685" t="s">
        <v>773</v>
      </c>
      <c r="H685" s="3">
        <v>1115</v>
      </c>
      <c r="I685" t="s">
        <v>661</v>
      </c>
      <c r="J685" t="s">
        <v>326</v>
      </c>
      <c r="K685">
        <v>1</v>
      </c>
      <c r="L685" s="3">
        <v>1254</v>
      </c>
      <c r="M685" t="s">
        <v>473</v>
      </c>
      <c r="N685" t="s">
        <v>450</v>
      </c>
      <c r="O685" t="s">
        <v>467</v>
      </c>
      <c r="P685" t="s">
        <v>1135</v>
      </c>
      <c r="Q685" t="s">
        <v>661</v>
      </c>
      <c r="R685" t="s">
        <v>327</v>
      </c>
      <c r="S685">
        <v>1</v>
      </c>
      <c r="T685" t="s">
        <v>620</v>
      </c>
      <c r="U685">
        <v>0</v>
      </c>
      <c r="V685" t="s">
        <v>1011</v>
      </c>
      <c r="W685" t="s">
        <v>217</v>
      </c>
      <c r="X685" t="s">
        <v>1315</v>
      </c>
      <c r="Y685" t="s">
        <v>458</v>
      </c>
      <c r="Z685" t="s">
        <v>328</v>
      </c>
      <c r="AA685">
        <v>1</v>
      </c>
      <c r="AB685" t="s">
        <v>571</v>
      </c>
      <c r="AC685">
        <v>0</v>
      </c>
      <c r="AD685" t="s">
        <v>479</v>
      </c>
      <c r="AE685" t="s">
        <v>405</v>
      </c>
      <c r="AF685" t="s">
        <v>1267</v>
      </c>
      <c r="AG685" t="s">
        <v>534</v>
      </c>
      <c r="AH685" t="s">
        <v>329</v>
      </c>
      <c r="AI685">
        <v>0</v>
      </c>
      <c r="AJ685" t="s">
        <v>542</v>
      </c>
      <c r="AK685" t="s">
        <v>1115</v>
      </c>
      <c r="AL685" t="s">
        <v>1139</v>
      </c>
      <c r="AM685" t="s">
        <v>845</v>
      </c>
      <c r="AN685" t="s">
        <v>535</v>
      </c>
      <c r="AO685" t="s">
        <v>440</v>
      </c>
      <c r="AP685" t="s">
        <v>321</v>
      </c>
      <c r="AQ685">
        <v>1</v>
      </c>
      <c r="AR685" t="s">
        <v>217</v>
      </c>
      <c r="AS685">
        <v>0</v>
      </c>
      <c r="AT685" t="s">
        <v>228</v>
      </c>
      <c r="AU685" t="s">
        <v>228</v>
      </c>
      <c r="AV685" t="s">
        <v>1122</v>
      </c>
      <c r="AW685" t="s">
        <v>1062</v>
      </c>
    </row>
    <row r="686" spans="1:49" x14ac:dyDescent="0.2">
      <c r="A686" t="s">
        <v>284</v>
      </c>
      <c r="B686" t="s">
        <v>104</v>
      </c>
      <c r="C686">
        <v>1</v>
      </c>
      <c r="D686" t="s">
        <v>481</v>
      </c>
      <c r="E686" t="s">
        <v>776</v>
      </c>
      <c r="F686" t="s">
        <v>777</v>
      </c>
      <c r="G686" t="s">
        <v>778</v>
      </c>
      <c r="H686" t="s">
        <v>779</v>
      </c>
      <c r="I686" t="s">
        <v>780</v>
      </c>
      <c r="J686" t="s">
        <v>326</v>
      </c>
      <c r="K686">
        <v>1</v>
      </c>
      <c r="L686" t="s">
        <v>481</v>
      </c>
      <c r="M686" t="s">
        <v>1313</v>
      </c>
      <c r="N686" t="s">
        <v>1269</v>
      </c>
      <c r="O686" t="s">
        <v>372</v>
      </c>
      <c r="P686" t="s">
        <v>1252</v>
      </c>
      <c r="Q686" t="s">
        <v>1139</v>
      </c>
      <c r="R686" t="s">
        <v>327</v>
      </c>
      <c r="S686">
        <v>1</v>
      </c>
      <c r="T686" s="3">
        <v>1336</v>
      </c>
      <c r="U686">
        <v>0</v>
      </c>
      <c r="V686" s="3">
        <v>1102</v>
      </c>
      <c r="W686" t="s">
        <v>217</v>
      </c>
      <c r="X686" t="s">
        <v>816</v>
      </c>
      <c r="Y686" t="s">
        <v>863</v>
      </c>
      <c r="Z686" t="s">
        <v>328</v>
      </c>
      <c r="AA686">
        <v>1</v>
      </c>
      <c r="AB686" s="3">
        <v>1166</v>
      </c>
      <c r="AC686" t="s">
        <v>1016</v>
      </c>
      <c r="AD686" t="s">
        <v>597</v>
      </c>
      <c r="AE686" t="s">
        <v>1087</v>
      </c>
      <c r="AF686" t="s">
        <v>614</v>
      </c>
      <c r="AG686" t="s">
        <v>369</v>
      </c>
      <c r="AH686" t="s">
        <v>329</v>
      </c>
      <c r="AI686">
        <v>0</v>
      </c>
      <c r="AJ686" t="s">
        <v>1071</v>
      </c>
      <c r="AK686" t="s">
        <v>1212</v>
      </c>
      <c r="AL686" t="s">
        <v>490</v>
      </c>
      <c r="AM686" t="s">
        <v>571</v>
      </c>
      <c r="AN686" s="3">
        <v>1064</v>
      </c>
      <c r="AO686" t="s">
        <v>1298</v>
      </c>
      <c r="AP686" t="s">
        <v>321</v>
      </c>
      <c r="AQ686">
        <v>1</v>
      </c>
      <c r="AR686" t="s">
        <v>444</v>
      </c>
      <c r="AS686" t="s">
        <v>846</v>
      </c>
      <c r="AT686" t="s">
        <v>481</v>
      </c>
      <c r="AU686" t="s">
        <v>1195</v>
      </c>
      <c r="AV686" t="s">
        <v>1080</v>
      </c>
      <c r="AW686" t="s">
        <v>646</v>
      </c>
    </row>
    <row r="687" spans="1:49" x14ac:dyDescent="0.2">
      <c r="A687" t="s">
        <v>285</v>
      </c>
      <c r="B687" t="s">
        <v>104</v>
      </c>
      <c r="C687">
        <v>0</v>
      </c>
      <c r="D687" t="s">
        <v>217</v>
      </c>
      <c r="E687" t="s">
        <v>783</v>
      </c>
      <c r="F687" s="3">
        <v>1195</v>
      </c>
      <c r="G687" t="s">
        <v>612</v>
      </c>
      <c r="H687" s="3">
        <v>1115</v>
      </c>
      <c r="I687" t="s">
        <v>784</v>
      </c>
      <c r="J687" t="s">
        <v>326</v>
      </c>
      <c r="K687">
        <v>1</v>
      </c>
      <c r="L687" t="s">
        <v>1320</v>
      </c>
      <c r="M687" t="s">
        <v>606</v>
      </c>
      <c r="N687" t="s">
        <v>450</v>
      </c>
      <c r="O687" t="s">
        <v>775</v>
      </c>
      <c r="P687" t="s">
        <v>1135</v>
      </c>
      <c r="Q687" t="s">
        <v>1318</v>
      </c>
      <c r="R687" t="s">
        <v>327</v>
      </c>
      <c r="S687">
        <v>1</v>
      </c>
      <c r="T687" t="s">
        <v>217</v>
      </c>
      <c r="U687">
        <v>0</v>
      </c>
      <c r="V687" t="s">
        <v>228</v>
      </c>
      <c r="W687" t="s">
        <v>228</v>
      </c>
      <c r="X687" t="s">
        <v>1122</v>
      </c>
      <c r="Y687" t="s">
        <v>1248</v>
      </c>
      <c r="Z687" t="s">
        <v>328</v>
      </c>
      <c r="AA687">
        <v>1</v>
      </c>
      <c r="AB687" t="s">
        <v>1240</v>
      </c>
      <c r="AC687">
        <v>0</v>
      </c>
      <c r="AD687" t="s">
        <v>595</v>
      </c>
      <c r="AE687" t="s">
        <v>1082</v>
      </c>
      <c r="AF687" t="s">
        <v>739</v>
      </c>
      <c r="AG687" t="s">
        <v>439</v>
      </c>
      <c r="AH687" t="s">
        <v>329</v>
      </c>
      <c r="AI687">
        <v>0</v>
      </c>
      <c r="AJ687" t="s">
        <v>560</v>
      </c>
      <c r="AK687" t="s">
        <v>746</v>
      </c>
      <c r="AL687" t="s">
        <v>573</v>
      </c>
      <c r="AM687" t="s">
        <v>892</v>
      </c>
      <c r="AN687" t="s">
        <v>535</v>
      </c>
      <c r="AO687" t="s">
        <v>567</v>
      </c>
      <c r="AP687" t="s">
        <v>321</v>
      </c>
      <c r="AQ687">
        <v>0</v>
      </c>
      <c r="AR687" t="s">
        <v>750</v>
      </c>
      <c r="AS687" t="s">
        <v>429</v>
      </c>
      <c r="AT687" t="s">
        <v>739</v>
      </c>
      <c r="AU687" t="s">
        <v>439</v>
      </c>
      <c r="AV687" t="s">
        <v>595</v>
      </c>
      <c r="AW687" t="s">
        <v>1082</v>
      </c>
    </row>
    <row r="688" spans="1:49" x14ac:dyDescent="0.2">
      <c r="A688" t="s">
        <v>286</v>
      </c>
      <c r="B688" t="s">
        <v>104</v>
      </c>
      <c r="C688">
        <v>0</v>
      </c>
      <c r="D688" t="s">
        <v>217</v>
      </c>
      <c r="E688" t="s">
        <v>785</v>
      </c>
      <c r="F688" t="s">
        <v>745</v>
      </c>
      <c r="G688" t="s">
        <v>786</v>
      </c>
      <c r="H688" t="s">
        <v>746</v>
      </c>
      <c r="I688" t="s">
        <v>545</v>
      </c>
      <c r="J688" t="s">
        <v>326</v>
      </c>
      <c r="K688">
        <v>1</v>
      </c>
      <c r="L688" t="s">
        <v>1187</v>
      </c>
      <c r="M688">
        <v>0</v>
      </c>
      <c r="N688" t="s">
        <v>217</v>
      </c>
      <c r="O688" t="s">
        <v>660</v>
      </c>
      <c r="P688" t="s">
        <v>1052</v>
      </c>
      <c r="Q688" t="s">
        <v>658</v>
      </c>
      <c r="R688" t="s">
        <v>327</v>
      </c>
      <c r="S688">
        <v>0</v>
      </c>
      <c r="T688" t="s">
        <v>217</v>
      </c>
      <c r="U688">
        <v>0</v>
      </c>
      <c r="V688" t="s">
        <v>228</v>
      </c>
      <c r="W688" t="s">
        <v>228</v>
      </c>
      <c r="X688" t="s">
        <v>598</v>
      </c>
      <c r="Y688" t="s">
        <v>1303</v>
      </c>
      <c r="Z688" t="s">
        <v>328</v>
      </c>
      <c r="AA688">
        <v>1</v>
      </c>
      <c r="AB688" t="s">
        <v>781</v>
      </c>
      <c r="AC688" t="s">
        <v>1077</v>
      </c>
      <c r="AD688" t="s">
        <v>1042</v>
      </c>
      <c r="AE688" s="3">
        <v>1017</v>
      </c>
      <c r="AF688" t="s">
        <v>369</v>
      </c>
      <c r="AG688" t="s">
        <v>217</v>
      </c>
      <c r="AH688" t="s">
        <v>329</v>
      </c>
      <c r="AI688">
        <v>1</v>
      </c>
      <c r="AJ688" t="s">
        <v>638</v>
      </c>
      <c r="AK688">
        <v>0</v>
      </c>
      <c r="AL688" t="s">
        <v>217</v>
      </c>
      <c r="AM688" t="s">
        <v>809</v>
      </c>
      <c r="AN688" t="s">
        <v>1114</v>
      </c>
      <c r="AO688" t="s">
        <v>1347</v>
      </c>
      <c r="AP688" t="s">
        <v>321</v>
      </c>
      <c r="AQ688">
        <v>1</v>
      </c>
      <c r="AR688" t="s">
        <v>474</v>
      </c>
      <c r="AS688" t="s">
        <v>377</v>
      </c>
      <c r="AT688" t="s">
        <v>369</v>
      </c>
      <c r="AU688" t="s">
        <v>217</v>
      </c>
      <c r="AV688" t="s">
        <v>1042</v>
      </c>
      <c r="AW688" s="3">
        <v>1017</v>
      </c>
    </row>
    <row r="689" spans="1:49" x14ac:dyDescent="0.2">
      <c r="A689" t="s">
        <v>287</v>
      </c>
      <c r="B689" t="s">
        <v>104</v>
      </c>
      <c r="C689">
        <v>0</v>
      </c>
      <c r="D689" t="s">
        <v>217</v>
      </c>
      <c r="E689" t="s">
        <v>787</v>
      </c>
      <c r="F689" s="3">
        <v>1195</v>
      </c>
      <c r="G689" t="s">
        <v>788</v>
      </c>
      <c r="H689" s="3">
        <v>1115</v>
      </c>
      <c r="I689" t="s">
        <v>789</v>
      </c>
      <c r="J689" t="s">
        <v>326</v>
      </c>
      <c r="K689">
        <v>1</v>
      </c>
      <c r="L689" t="s">
        <v>343</v>
      </c>
      <c r="M689" t="s">
        <v>1164</v>
      </c>
      <c r="N689" t="s">
        <v>450</v>
      </c>
      <c r="O689" t="s">
        <v>507</v>
      </c>
      <c r="P689" t="s">
        <v>1135</v>
      </c>
      <c r="Q689" t="s">
        <v>695</v>
      </c>
      <c r="R689" t="s">
        <v>327</v>
      </c>
      <c r="S689">
        <v>1</v>
      </c>
      <c r="T689" t="s">
        <v>217</v>
      </c>
      <c r="U689">
        <v>0</v>
      </c>
      <c r="V689" t="s">
        <v>228</v>
      </c>
      <c r="W689" t="s">
        <v>228</v>
      </c>
      <c r="X689" t="s">
        <v>1122</v>
      </c>
      <c r="Y689" t="s">
        <v>757</v>
      </c>
      <c r="Z689" t="s">
        <v>328</v>
      </c>
      <c r="AA689">
        <v>0</v>
      </c>
      <c r="AB689" t="s">
        <v>428</v>
      </c>
      <c r="AC689" t="s">
        <v>347</v>
      </c>
      <c r="AD689" t="s">
        <v>1337</v>
      </c>
      <c r="AE689" t="s">
        <v>1426</v>
      </c>
      <c r="AF689" t="s">
        <v>479</v>
      </c>
      <c r="AG689" t="s">
        <v>514</v>
      </c>
      <c r="AH689" t="s">
        <v>329</v>
      </c>
      <c r="AI689">
        <v>1</v>
      </c>
      <c r="AJ689" t="s">
        <v>424</v>
      </c>
      <c r="AK689" t="s">
        <v>688</v>
      </c>
      <c r="AL689" t="s">
        <v>533</v>
      </c>
      <c r="AM689" t="s">
        <v>676</v>
      </c>
      <c r="AN689" t="s">
        <v>217</v>
      </c>
      <c r="AO689" t="s">
        <v>1135</v>
      </c>
      <c r="AP689" t="s">
        <v>321</v>
      </c>
      <c r="AQ689">
        <v>1</v>
      </c>
      <c r="AR689" t="s">
        <v>217</v>
      </c>
      <c r="AS689">
        <v>0</v>
      </c>
      <c r="AT689" t="s">
        <v>228</v>
      </c>
      <c r="AU689" t="s">
        <v>228</v>
      </c>
      <c r="AV689" t="s">
        <v>1122</v>
      </c>
      <c r="AW689" t="s">
        <v>757</v>
      </c>
    </row>
    <row r="690" spans="1:49" x14ac:dyDescent="0.2">
      <c r="A690" t="s">
        <v>288</v>
      </c>
      <c r="B690" t="s">
        <v>104</v>
      </c>
      <c r="C690">
        <v>0</v>
      </c>
      <c r="D690" t="s">
        <v>217</v>
      </c>
      <c r="E690" t="s">
        <v>790</v>
      </c>
      <c r="F690" s="3">
        <v>1195</v>
      </c>
      <c r="G690" t="s">
        <v>791</v>
      </c>
      <c r="H690" s="3">
        <v>1115</v>
      </c>
      <c r="I690" t="s">
        <v>792</v>
      </c>
      <c r="J690" t="s">
        <v>326</v>
      </c>
      <c r="K690">
        <v>1</v>
      </c>
      <c r="L690" t="s">
        <v>1223</v>
      </c>
      <c r="M690" t="s">
        <v>671</v>
      </c>
      <c r="N690" t="s">
        <v>450</v>
      </c>
      <c r="O690" t="s">
        <v>765</v>
      </c>
      <c r="P690" t="s">
        <v>1135</v>
      </c>
      <c r="Q690" t="s">
        <v>410</v>
      </c>
      <c r="R690" t="s">
        <v>327</v>
      </c>
      <c r="S690">
        <v>1</v>
      </c>
      <c r="T690" t="s">
        <v>217</v>
      </c>
      <c r="U690">
        <v>0</v>
      </c>
      <c r="V690" t="s">
        <v>228</v>
      </c>
      <c r="W690" t="s">
        <v>228</v>
      </c>
      <c r="X690" t="s">
        <v>1122</v>
      </c>
      <c r="Y690" t="s">
        <v>647</v>
      </c>
      <c r="Z690" t="s">
        <v>328</v>
      </c>
      <c r="AA690">
        <v>1</v>
      </c>
      <c r="AB690" t="s">
        <v>217</v>
      </c>
      <c r="AC690">
        <v>0</v>
      </c>
      <c r="AD690" t="s">
        <v>406</v>
      </c>
      <c r="AE690" t="s">
        <v>217</v>
      </c>
      <c r="AF690" t="s">
        <v>1055</v>
      </c>
      <c r="AG690" t="s">
        <v>1041</v>
      </c>
      <c r="AH690" t="s">
        <v>329</v>
      </c>
      <c r="AI690">
        <v>0</v>
      </c>
      <c r="AJ690" t="s">
        <v>424</v>
      </c>
      <c r="AK690" t="s">
        <v>1362</v>
      </c>
      <c r="AL690" t="s">
        <v>334</v>
      </c>
      <c r="AM690" t="s">
        <v>1025</v>
      </c>
      <c r="AN690" t="s">
        <v>710</v>
      </c>
      <c r="AO690" t="s">
        <v>621</v>
      </c>
      <c r="AP690" t="s">
        <v>321</v>
      </c>
      <c r="AQ690">
        <v>1</v>
      </c>
      <c r="AR690" t="s">
        <v>217</v>
      </c>
      <c r="AS690">
        <v>0</v>
      </c>
      <c r="AT690" t="s">
        <v>228</v>
      </c>
      <c r="AU690" t="s">
        <v>228</v>
      </c>
      <c r="AV690" t="s">
        <v>1122</v>
      </c>
      <c r="AW690" t="s">
        <v>647</v>
      </c>
    </row>
    <row r="691" spans="1:49" x14ac:dyDescent="0.2">
      <c r="A691" t="s">
        <v>289</v>
      </c>
      <c r="B691" t="s">
        <v>104</v>
      </c>
      <c r="C691">
        <v>0</v>
      </c>
      <c r="D691" t="s">
        <v>343</v>
      </c>
      <c r="E691" t="s">
        <v>363</v>
      </c>
      <c r="F691" t="s">
        <v>528</v>
      </c>
      <c r="G691" s="3">
        <v>1297</v>
      </c>
      <c r="H691" t="s">
        <v>795</v>
      </c>
      <c r="I691" t="s">
        <v>796</v>
      </c>
      <c r="J691" t="s">
        <v>326</v>
      </c>
      <c r="K691">
        <v>1</v>
      </c>
      <c r="L691" s="3">
        <v>1033</v>
      </c>
      <c r="M691">
        <v>0</v>
      </c>
      <c r="N691" t="s">
        <v>1104</v>
      </c>
      <c r="O691" t="s">
        <v>217</v>
      </c>
      <c r="P691" t="s">
        <v>783</v>
      </c>
      <c r="Q691" t="s">
        <v>1037</v>
      </c>
      <c r="R691" t="s">
        <v>327</v>
      </c>
      <c r="S691">
        <v>1</v>
      </c>
      <c r="T691" t="s">
        <v>217</v>
      </c>
      <c r="U691">
        <v>0</v>
      </c>
      <c r="V691" t="s">
        <v>228</v>
      </c>
      <c r="W691" t="s">
        <v>228</v>
      </c>
      <c r="X691" t="s">
        <v>1185</v>
      </c>
      <c r="Y691" t="s">
        <v>1319</v>
      </c>
      <c r="Z691" t="s">
        <v>328</v>
      </c>
      <c r="AA691">
        <v>1</v>
      </c>
      <c r="AB691" t="s">
        <v>794</v>
      </c>
      <c r="AC691" t="s">
        <v>1371</v>
      </c>
      <c r="AD691" s="3">
        <v>1131</v>
      </c>
      <c r="AE691" t="s">
        <v>1037</v>
      </c>
      <c r="AF691" t="s">
        <v>482</v>
      </c>
      <c r="AG691" t="s">
        <v>217</v>
      </c>
      <c r="AH691" t="s">
        <v>329</v>
      </c>
      <c r="AI691">
        <v>1</v>
      </c>
      <c r="AJ691" t="s">
        <v>424</v>
      </c>
      <c r="AK691" t="s">
        <v>493</v>
      </c>
      <c r="AL691" t="s">
        <v>781</v>
      </c>
      <c r="AM691" t="s">
        <v>394</v>
      </c>
      <c r="AN691" t="s">
        <v>1374</v>
      </c>
      <c r="AO691" t="s">
        <v>1246</v>
      </c>
      <c r="AP691" t="s">
        <v>321</v>
      </c>
      <c r="AQ691">
        <v>1</v>
      </c>
      <c r="AR691" t="s">
        <v>217</v>
      </c>
      <c r="AS691">
        <v>0</v>
      </c>
      <c r="AT691" t="s">
        <v>228</v>
      </c>
      <c r="AU691" t="s">
        <v>228</v>
      </c>
      <c r="AV691" t="s">
        <v>1185</v>
      </c>
      <c r="AW691" t="s">
        <v>1319</v>
      </c>
    </row>
    <row r="692" spans="1:49" x14ac:dyDescent="0.2">
      <c r="A692" t="s">
        <v>290</v>
      </c>
      <c r="B692" t="s">
        <v>104</v>
      </c>
      <c r="C692">
        <v>0</v>
      </c>
      <c r="D692" t="s">
        <v>217</v>
      </c>
      <c r="E692" t="s">
        <v>799</v>
      </c>
      <c r="F692" t="s">
        <v>800</v>
      </c>
      <c r="G692" t="s">
        <v>537</v>
      </c>
      <c r="H692" t="s">
        <v>801</v>
      </c>
      <c r="I692" t="s">
        <v>802</v>
      </c>
      <c r="J692" t="s">
        <v>326</v>
      </c>
      <c r="K692">
        <v>1</v>
      </c>
      <c r="L692" t="s">
        <v>500</v>
      </c>
      <c r="M692" t="s">
        <v>534</v>
      </c>
      <c r="N692" t="s">
        <v>421</v>
      </c>
      <c r="O692" t="s">
        <v>840</v>
      </c>
      <c r="P692" t="s">
        <v>1066</v>
      </c>
      <c r="Q692" t="s">
        <v>884</v>
      </c>
      <c r="R692" t="s">
        <v>327</v>
      </c>
      <c r="S692">
        <v>0</v>
      </c>
      <c r="T692" t="s">
        <v>555</v>
      </c>
      <c r="U692">
        <v>0</v>
      </c>
      <c r="V692" t="s">
        <v>348</v>
      </c>
      <c r="W692" t="s">
        <v>670</v>
      </c>
      <c r="X692" t="s">
        <v>572</v>
      </c>
      <c r="Y692" t="s">
        <v>1231</v>
      </c>
      <c r="Z692" t="s">
        <v>328</v>
      </c>
      <c r="AA692">
        <v>0</v>
      </c>
      <c r="AB692" t="s">
        <v>217</v>
      </c>
      <c r="AC692">
        <v>0</v>
      </c>
      <c r="AD692" t="s">
        <v>414</v>
      </c>
      <c r="AE692" t="s">
        <v>571</v>
      </c>
      <c r="AF692" t="s">
        <v>421</v>
      </c>
      <c r="AG692" t="s">
        <v>847</v>
      </c>
      <c r="AH692" t="s">
        <v>329</v>
      </c>
      <c r="AI692">
        <v>1</v>
      </c>
      <c r="AJ692" t="s">
        <v>650</v>
      </c>
      <c r="AK692" t="s">
        <v>1413</v>
      </c>
      <c r="AL692" t="s">
        <v>1294</v>
      </c>
      <c r="AM692" t="s">
        <v>636</v>
      </c>
      <c r="AN692" t="s">
        <v>1366</v>
      </c>
      <c r="AO692" t="s">
        <v>435</v>
      </c>
      <c r="AP692" t="s">
        <v>321</v>
      </c>
      <c r="AQ692">
        <v>0</v>
      </c>
      <c r="AR692" t="s">
        <v>1298</v>
      </c>
      <c r="AS692" t="s">
        <v>652</v>
      </c>
      <c r="AT692" t="s">
        <v>811</v>
      </c>
      <c r="AU692" t="s">
        <v>840</v>
      </c>
      <c r="AV692" t="s">
        <v>430</v>
      </c>
      <c r="AW692" t="s">
        <v>368</v>
      </c>
    </row>
    <row r="693" spans="1:49" x14ac:dyDescent="0.2">
      <c r="A693" t="s">
        <v>291</v>
      </c>
      <c r="B693" t="s">
        <v>104</v>
      </c>
      <c r="C693">
        <v>0</v>
      </c>
      <c r="D693" t="s">
        <v>675</v>
      </c>
      <c r="E693" t="s">
        <v>806</v>
      </c>
      <c r="F693" t="s">
        <v>476</v>
      </c>
      <c r="G693" t="s">
        <v>378</v>
      </c>
      <c r="H693" t="s">
        <v>807</v>
      </c>
      <c r="I693" t="s">
        <v>645</v>
      </c>
      <c r="J693" t="s">
        <v>326</v>
      </c>
      <c r="K693">
        <v>1</v>
      </c>
      <c r="L693" t="s">
        <v>596</v>
      </c>
      <c r="M693" t="s">
        <v>474</v>
      </c>
      <c r="N693" t="s">
        <v>510</v>
      </c>
      <c r="O693" t="s">
        <v>603</v>
      </c>
      <c r="P693" t="s">
        <v>1162</v>
      </c>
      <c r="Q693" t="s">
        <v>1136</v>
      </c>
      <c r="R693" t="s">
        <v>327</v>
      </c>
      <c r="S693">
        <v>1</v>
      </c>
      <c r="T693" t="s">
        <v>559</v>
      </c>
      <c r="U693">
        <v>0</v>
      </c>
      <c r="V693" t="s">
        <v>466</v>
      </c>
      <c r="W693" t="s">
        <v>751</v>
      </c>
      <c r="X693" t="s">
        <v>1007</v>
      </c>
      <c r="Y693" t="s">
        <v>455</v>
      </c>
      <c r="Z693" t="s">
        <v>328</v>
      </c>
      <c r="AA693">
        <v>0</v>
      </c>
      <c r="AB693" t="s">
        <v>595</v>
      </c>
      <c r="AC693">
        <v>0</v>
      </c>
      <c r="AD693" t="s">
        <v>600</v>
      </c>
      <c r="AE693" t="s">
        <v>376</v>
      </c>
      <c r="AF693" t="s">
        <v>760</v>
      </c>
      <c r="AG693" t="s">
        <v>1130</v>
      </c>
      <c r="AH693" t="s">
        <v>329</v>
      </c>
      <c r="AI693">
        <v>1</v>
      </c>
      <c r="AJ693" t="s">
        <v>578</v>
      </c>
      <c r="AK693" t="s">
        <v>485</v>
      </c>
      <c r="AL693" t="s">
        <v>377</v>
      </c>
      <c r="AM693" t="s">
        <v>794</v>
      </c>
      <c r="AN693" t="s">
        <v>1271</v>
      </c>
      <c r="AO693" t="s">
        <v>1058</v>
      </c>
      <c r="AP693" t="s">
        <v>321</v>
      </c>
      <c r="AQ693">
        <v>0</v>
      </c>
      <c r="AR693" t="s">
        <v>217</v>
      </c>
      <c r="AS693" t="s">
        <v>561</v>
      </c>
      <c r="AT693" t="s">
        <v>760</v>
      </c>
      <c r="AU693" t="s">
        <v>1130</v>
      </c>
      <c r="AV693" t="s">
        <v>600</v>
      </c>
      <c r="AW693" t="s">
        <v>376</v>
      </c>
    </row>
    <row r="694" spans="1:49" x14ac:dyDescent="0.2">
      <c r="A694" t="s">
        <v>292</v>
      </c>
      <c r="B694" t="s">
        <v>104</v>
      </c>
      <c r="C694">
        <v>1</v>
      </c>
      <c r="D694" t="s">
        <v>343</v>
      </c>
      <c r="E694" t="s">
        <v>363</v>
      </c>
      <c r="F694" t="s">
        <v>647</v>
      </c>
      <c r="G694" t="s">
        <v>365</v>
      </c>
      <c r="H694" t="s">
        <v>808</v>
      </c>
      <c r="I694" t="s">
        <v>367</v>
      </c>
      <c r="J694" t="s">
        <v>326</v>
      </c>
      <c r="K694">
        <v>1</v>
      </c>
      <c r="L694" t="s">
        <v>217</v>
      </c>
      <c r="M694" t="s">
        <v>1090</v>
      </c>
      <c r="N694" t="s">
        <v>1415</v>
      </c>
      <c r="O694" t="s">
        <v>1369</v>
      </c>
      <c r="P694" t="s">
        <v>1385</v>
      </c>
      <c r="Q694" t="s">
        <v>1233</v>
      </c>
      <c r="R694" t="s">
        <v>327</v>
      </c>
      <c r="S694">
        <v>1</v>
      </c>
      <c r="T694" t="s">
        <v>871</v>
      </c>
      <c r="U694">
        <v>0</v>
      </c>
      <c r="V694" t="s">
        <v>786</v>
      </c>
      <c r="W694" s="3">
        <v>1171</v>
      </c>
      <c r="X694" t="s">
        <v>217</v>
      </c>
      <c r="Y694" s="3">
        <v>1306</v>
      </c>
      <c r="Z694" t="s">
        <v>328</v>
      </c>
      <c r="AA694">
        <v>1</v>
      </c>
      <c r="AB694" t="s">
        <v>703</v>
      </c>
      <c r="AC694" t="s">
        <v>827</v>
      </c>
      <c r="AD694" t="s">
        <v>684</v>
      </c>
      <c r="AE694" t="s">
        <v>1058</v>
      </c>
      <c r="AF694" t="s">
        <v>336</v>
      </c>
      <c r="AG694" t="s">
        <v>598</v>
      </c>
      <c r="AH694" t="s">
        <v>329</v>
      </c>
      <c r="AI694">
        <v>1</v>
      </c>
      <c r="AJ694" t="s">
        <v>1007</v>
      </c>
      <c r="AK694" t="s">
        <v>477</v>
      </c>
      <c r="AL694" t="s">
        <v>363</v>
      </c>
      <c r="AM694" t="s">
        <v>1299</v>
      </c>
      <c r="AN694" t="s">
        <v>379</v>
      </c>
      <c r="AO694" t="s">
        <v>422</v>
      </c>
      <c r="AP694" t="s">
        <v>321</v>
      </c>
      <c r="AQ694">
        <v>1</v>
      </c>
      <c r="AR694" t="s">
        <v>480</v>
      </c>
      <c r="AS694" t="s">
        <v>1339</v>
      </c>
      <c r="AT694" t="s">
        <v>408</v>
      </c>
      <c r="AU694" t="s">
        <v>451</v>
      </c>
      <c r="AV694" t="s">
        <v>641</v>
      </c>
      <c r="AW694" t="s">
        <v>847</v>
      </c>
    </row>
    <row r="695" spans="1:49" x14ac:dyDescent="0.2">
      <c r="A695" t="s">
        <v>293</v>
      </c>
      <c r="B695" t="s">
        <v>104</v>
      </c>
      <c r="C695">
        <v>1</v>
      </c>
      <c r="D695" t="s">
        <v>217</v>
      </c>
      <c r="E695" t="s">
        <v>810</v>
      </c>
      <c r="F695" t="s">
        <v>811</v>
      </c>
      <c r="G695" t="s">
        <v>564</v>
      </c>
      <c r="H695" t="s">
        <v>812</v>
      </c>
      <c r="I695" t="s">
        <v>813</v>
      </c>
      <c r="J695" t="s">
        <v>326</v>
      </c>
      <c r="K695">
        <v>0</v>
      </c>
      <c r="L695" t="s">
        <v>1105</v>
      </c>
      <c r="M695">
        <v>0</v>
      </c>
      <c r="N695" t="s">
        <v>1043</v>
      </c>
      <c r="O695" s="3">
        <v>2106</v>
      </c>
      <c r="P695" t="s">
        <v>1041</v>
      </c>
      <c r="Q695" s="3">
        <v>1219</v>
      </c>
      <c r="R695" t="s">
        <v>327</v>
      </c>
      <c r="S695">
        <v>0</v>
      </c>
      <c r="T695" s="3">
        <v>1198</v>
      </c>
      <c r="U695">
        <v>0</v>
      </c>
      <c r="V695" t="s">
        <v>658</v>
      </c>
      <c r="W695" t="s">
        <v>408</v>
      </c>
      <c r="X695" t="s">
        <v>1099</v>
      </c>
      <c r="Y695" t="s">
        <v>1316</v>
      </c>
      <c r="Z695" t="s">
        <v>328</v>
      </c>
      <c r="AA695">
        <v>1</v>
      </c>
      <c r="AB695" t="s">
        <v>560</v>
      </c>
      <c r="AC695" t="s">
        <v>1183</v>
      </c>
      <c r="AD695" s="3">
        <v>1252</v>
      </c>
      <c r="AE695" s="3">
        <v>2497</v>
      </c>
      <c r="AF695" t="s">
        <v>1368</v>
      </c>
      <c r="AG695" t="s">
        <v>435</v>
      </c>
      <c r="AH695" t="s">
        <v>329</v>
      </c>
      <c r="AI695">
        <v>0</v>
      </c>
      <c r="AJ695" t="s">
        <v>638</v>
      </c>
      <c r="AK695" t="s">
        <v>728</v>
      </c>
      <c r="AL695" t="s">
        <v>723</v>
      </c>
      <c r="AM695" t="s">
        <v>349</v>
      </c>
      <c r="AN695" t="s">
        <v>881</v>
      </c>
      <c r="AO695" s="3">
        <v>1123</v>
      </c>
      <c r="AP695" t="s">
        <v>321</v>
      </c>
      <c r="AQ695">
        <v>0</v>
      </c>
      <c r="AR695" t="s">
        <v>560</v>
      </c>
      <c r="AS695" t="s">
        <v>1181</v>
      </c>
      <c r="AT695" t="s">
        <v>1187</v>
      </c>
      <c r="AU695" t="s">
        <v>578</v>
      </c>
      <c r="AV695" t="s">
        <v>1184</v>
      </c>
      <c r="AW695" t="s">
        <v>426</v>
      </c>
    </row>
    <row r="696" spans="1:49" x14ac:dyDescent="0.2">
      <c r="A696" t="s">
        <v>294</v>
      </c>
      <c r="B696" t="s">
        <v>104</v>
      </c>
      <c r="C696">
        <v>0</v>
      </c>
      <c r="D696" t="s">
        <v>595</v>
      </c>
      <c r="E696" t="s">
        <v>689</v>
      </c>
      <c r="F696" t="s">
        <v>811</v>
      </c>
      <c r="G696" t="s">
        <v>816</v>
      </c>
      <c r="H696" t="s">
        <v>812</v>
      </c>
      <c r="I696" t="s">
        <v>817</v>
      </c>
      <c r="J696" t="s">
        <v>326</v>
      </c>
      <c r="K696">
        <v>0</v>
      </c>
      <c r="L696" t="s">
        <v>1192</v>
      </c>
      <c r="M696">
        <v>0</v>
      </c>
      <c r="N696" t="s">
        <v>1043</v>
      </c>
      <c r="O696" s="3">
        <v>1178</v>
      </c>
      <c r="P696" t="s">
        <v>1041</v>
      </c>
      <c r="Q696" t="s">
        <v>1204</v>
      </c>
      <c r="R696" t="s">
        <v>327</v>
      </c>
      <c r="S696">
        <v>1</v>
      </c>
      <c r="T696" t="s">
        <v>1139</v>
      </c>
      <c r="U696">
        <v>0</v>
      </c>
      <c r="V696" t="s">
        <v>336</v>
      </c>
      <c r="W696" s="3">
        <v>1269</v>
      </c>
      <c r="X696" t="s">
        <v>841</v>
      </c>
      <c r="Y696" t="s">
        <v>1308</v>
      </c>
      <c r="Z696" t="s">
        <v>328</v>
      </c>
      <c r="AA696">
        <v>0</v>
      </c>
      <c r="AB696" t="s">
        <v>566</v>
      </c>
      <c r="AC696" t="s">
        <v>402</v>
      </c>
      <c r="AD696" t="s">
        <v>710</v>
      </c>
      <c r="AE696" t="s">
        <v>598</v>
      </c>
      <c r="AF696" t="s">
        <v>1157</v>
      </c>
      <c r="AG696" s="3">
        <v>1143</v>
      </c>
      <c r="AH696" t="s">
        <v>329</v>
      </c>
      <c r="AI696">
        <v>0</v>
      </c>
      <c r="AJ696" t="s">
        <v>750</v>
      </c>
      <c r="AK696" t="s">
        <v>436</v>
      </c>
      <c r="AL696" t="s">
        <v>688</v>
      </c>
      <c r="AM696" t="s">
        <v>1142</v>
      </c>
      <c r="AN696" t="s">
        <v>1254</v>
      </c>
      <c r="AO696" s="7">
        <v>44562</v>
      </c>
      <c r="AP696" t="s">
        <v>321</v>
      </c>
      <c r="AQ696">
        <v>0</v>
      </c>
      <c r="AR696" t="s">
        <v>566</v>
      </c>
      <c r="AS696" t="s">
        <v>402</v>
      </c>
      <c r="AT696" t="s">
        <v>710</v>
      </c>
      <c r="AU696" t="s">
        <v>598</v>
      </c>
      <c r="AV696" t="s">
        <v>1157</v>
      </c>
      <c r="AW696" s="3">
        <v>1143</v>
      </c>
    </row>
    <row r="697" spans="1:49" x14ac:dyDescent="0.2">
      <c r="A697" t="s">
        <v>295</v>
      </c>
      <c r="B697" t="s">
        <v>104</v>
      </c>
      <c r="C697">
        <v>1</v>
      </c>
      <c r="D697" t="s">
        <v>343</v>
      </c>
      <c r="E697" t="s">
        <v>339</v>
      </c>
      <c r="F697" t="s">
        <v>819</v>
      </c>
      <c r="G697" t="s">
        <v>365</v>
      </c>
      <c r="H697" t="s">
        <v>521</v>
      </c>
      <c r="I697" t="s">
        <v>367</v>
      </c>
      <c r="J697" t="s">
        <v>326</v>
      </c>
      <c r="K697">
        <v>0</v>
      </c>
      <c r="L697" t="s">
        <v>481</v>
      </c>
      <c r="M697" t="s">
        <v>465</v>
      </c>
      <c r="N697" t="s">
        <v>725</v>
      </c>
      <c r="O697" t="s">
        <v>1292</v>
      </c>
      <c r="P697" t="s">
        <v>1344</v>
      </c>
      <c r="Q697" s="3">
        <v>1426</v>
      </c>
      <c r="R697" t="s">
        <v>327</v>
      </c>
      <c r="S697">
        <v>0</v>
      </c>
      <c r="T697" t="s">
        <v>519</v>
      </c>
      <c r="U697">
        <v>0</v>
      </c>
      <c r="V697" t="s">
        <v>372</v>
      </c>
      <c r="W697" t="s">
        <v>1267</v>
      </c>
      <c r="X697" t="s">
        <v>779</v>
      </c>
      <c r="Y697" s="3">
        <v>1425</v>
      </c>
      <c r="Z697" t="s">
        <v>328</v>
      </c>
      <c r="AA697">
        <v>0</v>
      </c>
      <c r="AB697" t="s">
        <v>481</v>
      </c>
      <c r="AC697" t="s">
        <v>461</v>
      </c>
      <c r="AD697" t="s">
        <v>565</v>
      </c>
      <c r="AE697" t="s">
        <v>579</v>
      </c>
      <c r="AF697" s="3">
        <v>1716</v>
      </c>
      <c r="AG697" t="s">
        <v>551</v>
      </c>
      <c r="AH697" t="s">
        <v>329</v>
      </c>
      <c r="AI697">
        <v>0</v>
      </c>
      <c r="AJ697" t="s">
        <v>797</v>
      </c>
      <c r="AK697" t="s">
        <v>652</v>
      </c>
      <c r="AL697" t="s">
        <v>813</v>
      </c>
      <c r="AM697" t="s">
        <v>422</v>
      </c>
      <c r="AN697" s="3">
        <v>1592</v>
      </c>
      <c r="AO697" t="s">
        <v>1299</v>
      </c>
      <c r="AP697" t="s">
        <v>321</v>
      </c>
      <c r="AQ697">
        <v>0</v>
      </c>
      <c r="AR697" t="s">
        <v>481</v>
      </c>
      <c r="AS697" t="s">
        <v>461</v>
      </c>
      <c r="AT697" t="s">
        <v>565</v>
      </c>
      <c r="AU697" t="s">
        <v>579</v>
      </c>
      <c r="AV697" s="3">
        <v>1716</v>
      </c>
      <c r="AW697" t="s">
        <v>551</v>
      </c>
    </row>
    <row r="698" spans="1:49" x14ac:dyDescent="0.2">
      <c r="A698" t="s">
        <v>296</v>
      </c>
      <c r="B698" t="s">
        <v>104</v>
      </c>
      <c r="C698">
        <v>1</v>
      </c>
      <c r="D698" t="s">
        <v>217</v>
      </c>
      <c r="E698" t="s">
        <v>592</v>
      </c>
      <c r="F698" t="s">
        <v>718</v>
      </c>
      <c r="G698" t="s">
        <v>823</v>
      </c>
      <c r="H698" t="s">
        <v>824</v>
      </c>
      <c r="I698" t="s">
        <v>577</v>
      </c>
      <c r="J698" t="s">
        <v>326</v>
      </c>
      <c r="K698">
        <v>1</v>
      </c>
      <c r="L698" t="s">
        <v>772</v>
      </c>
      <c r="M698" t="s">
        <v>1417</v>
      </c>
      <c r="N698" t="s">
        <v>455</v>
      </c>
      <c r="O698" t="s">
        <v>1345</v>
      </c>
      <c r="P698" t="s">
        <v>445</v>
      </c>
      <c r="Q698" s="3">
        <v>1336</v>
      </c>
      <c r="R698" t="s">
        <v>327</v>
      </c>
      <c r="S698">
        <v>1</v>
      </c>
      <c r="T698" s="3">
        <v>1422</v>
      </c>
      <c r="U698">
        <v>0</v>
      </c>
      <c r="V698" t="s">
        <v>588</v>
      </c>
      <c r="W698" t="s">
        <v>217</v>
      </c>
      <c r="X698" t="s">
        <v>1018</v>
      </c>
      <c r="Y698" t="s">
        <v>1381</v>
      </c>
      <c r="Z698" t="s">
        <v>328</v>
      </c>
      <c r="AA698">
        <v>1</v>
      </c>
      <c r="AB698" t="s">
        <v>554</v>
      </c>
      <c r="AC698" t="s">
        <v>697</v>
      </c>
      <c r="AD698" t="s">
        <v>681</v>
      </c>
      <c r="AE698" s="3">
        <v>1949</v>
      </c>
      <c r="AF698" t="s">
        <v>590</v>
      </c>
      <c r="AG698" t="s">
        <v>441</v>
      </c>
      <c r="AH698" t="s">
        <v>329</v>
      </c>
      <c r="AI698">
        <v>1</v>
      </c>
      <c r="AJ698" t="s">
        <v>370</v>
      </c>
      <c r="AK698" t="s">
        <v>1156</v>
      </c>
      <c r="AL698" t="s">
        <v>1006</v>
      </c>
      <c r="AM698" s="3">
        <v>1355</v>
      </c>
      <c r="AN698" t="s">
        <v>735</v>
      </c>
      <c r="AO698" t="s">
        <v>1084</v>
      </c>
      <c r="AP698" t="s">
        <v>321</v>
      </c>
      <c r="AQ698">
        <v>1</v>
      </c>
      <c r="AR698" t="s">
        <v>217</v>
      </c>
      <c r="AS698" t="s">
        <v>438</v>
      </c>
      <c r="AT698" t="s">
        <v>865</v>
      </c>
      <c r="AU698" t="s">
        <v>701</v>
      </c>
      <c r="AV698" t="s">
        <v>488</v>
      </c>
      <c r="AW698" t="s">
        <v>381</v>
      </c>
    </row>
    <row r="699" spans="1:49" x14ac:dyDescent="0.2">
      <c r="A699" t="s">
        <v>297</v>
      </c>
      <c r="B699" t="s">
        <v>104</v>
      </c>
      <c r="C699">
        <v>0</v>
      </c>
      <c r="D699" t="s">
        <v>217</v>
      </c>
      <c r="E699" t="s">
        <v>825</v>
      </c>
      <c r="F699" t="s">
        <v>826</v>
      </c>
      <c r="G699" t="s">
        <v>739</v>
      </c>
      <c r="H699" t="s">
        <v>771</v>
      </c>
      <c r="I699" t="s">
        <v>827</v>
      </c>
      <c r="J699" t="s">
        <v>326</v>
      </c>
      <c r="K699">
        <v>1</v>
      </c>
      <c r="L699" t="s">
        <v>747</v>
      </c>
      <c r="M699" t="s">
        <v>1289</v>
      </c>
      <c r="N699" t="s">
        <v>1173</v>
      </c>
      <c r="O699" t="s">
        <v>1313</v>
      </c>
      <c r="P699" t="s">
        <v>625</v>
      </c>
      <c r="Q699" t="s">
        <v>524</v>
      </c>
      <c r="R699" t="s">
        <v>327</v>
      </c>
      <c r="S699">
        <v>0</v>
      </c>
      <c r="T699" t="s">
        <v>1149</v>
      </c>
      <c r="U699">
        <v>0</v>
      </c>
      <c r="V699" t="s">
        <v>217</v>
      </c>
      <c r="W699" t="s">
        <v>692</v>
      </c>
      <c r="X699" s="3">
        <v>1168</v>
      </c>
      <c r="Y699" t="s">
        <v>827</v>
      </c>
      <c r="Z699" t="s">
        <v>328</v>
      </c>
      <c r="AA699">
        <v>1</v>
      </c>
      <c r="AB699" t="s">
        <v>596</v>
      </c>
      <c r="AC699" t="s">
        <v>451</v>
      </c>
      <c r="AD699" s="3">
        <v>1803</v>
      </c>
      <c r="AE699" t="s">
        <v>1066</v>
      </c>
      <c r="AF699" t="s">
        <v>1103</v>
      </c>
      <c r="AG699" t="s">
        <v>815</v>
      </c>
      <c r="AH699" t="s">
        <v>329</v>
      </c>
      <c r="AI699">
        <v>0</v>
      </c>
      <c r="AJ699" t="s">
        <v>511</v>
      </c>
      <c r="AK699" t="s">
        <v>709</v>
      </c>
      <c r="AL699" s="3">
        <v>1826</v>
      </c>
      <c r="AM699" t="s">
        <v>1189</v>
      </c>
      <c r="AN699" t="s">
        <v>382</v>
      </c>
      <c r="AO699" t="s">
        <v>1066</v>
      </c>
      <c r="AP699" t="s">
        <v>321</v>
      </c>
      <c r="AQ699">
        <v>0</v>
      </c>
      <c r="AR699" t="s">
        <v>217</v>
      </c>
      <c r="AS699" t="s">
        <v>1180</v>
      </c>
      <c r="AT699" t="s">
        <v>664</v>
      </c>
      <c r="AU699" t="s">
        <v>618</v>
      </c>
      <c r="AV699" t="s">
        <v>501</v>
      </c>
      <c r="AW699" t="s">
        <v>567</v>
      </c>
    </row>
    <row r="700" spans="1:49" x14ac:dyDescent="0.2">
      <c r="A700" t="s">
        <v>298</v>
      </c>
      <c r="B700" t="s">
        <v>104</v>
      </c>
      <c r="C700">
        <v>1</v>
      </c>
      <c r="D700" t="s">
        <v>217</v>
      </c>
      <c r="E700" t="s">
        <v>461</v>
      </c>
      <c r="F700" t="s">
        <v>745</v>
      </c>
      <c r="G700" t="s">
        <v>365</v>
      </c>
      <c r="H700" t="s">
        <v>730</v>
      </c>
      <c r="I700" t="s">
        <v>367</v>
      </c>
      <c r="J700" t="s">
        <v>326</v>
      </c>
      <c r="K700">
        <v>0</v>
      </c>
      <c r="L700" t="s">
        <v>578</v>
      </c>
      <c r="M700" t="s">
        <v>1282</v>
      </c>
      <c r="N700" s="3">
        <v>1538</v>
      </c>
      <c r="O700" t="s">
        <v>1369</v>
      </c>
      <c r="P700" s="3">
        <v>1038</v>
      </c>
      <c r="Q700" t="s">
        <v>1233</v>
      </c>
      <c r="R700" t="s">
        <v>327</v>
      </c>
      <c r="S700">
        <v>1</v>
      </c>
      <c r="T700" t="s">
        <v>624</v>
      </c>
      <c r="U700">
        <v>0</v>
      </c>
      <c r="V700" t="s">
        <v>1043</v>
      </c>
      <c r="W700" t="s">
        <v>1398</v>
      </c>
      <c r="X700" t="s">
        <v>408</v>
      </c>
      <c r="Y700" s="3">
        <v>1267</v>
      </c>
      <c r="Z700" t="s">
        <v>328</v>
      </c>
      <c r="AA700">
        <v>1</v>
      </c>
      <c r="AB700" t="s">
        <v>665</v>
      </c>
      <c r="AC700" t="s">
        <v>779</v>
      </c>
      <c r="AD700" s="3">
        <v>1526</v>
      </c>
      <c r="AE700" t="s">
        <v>1204</v>
      </c>
      <c r="AF700" t="s">
        <v>887</v>
      </c>
      <c r="AG700" t="s">
        <v>417</v>
      </c>
      <c r="AH700" t="s">
        <v>329</v>
      </c>
      <c r="AI700">
        <v>1</v>
      </c>
      <c r="AJ700" s="3">
        <v>1114</v>
      </c>
      <c r="AK700" t="s">
        <v>856</v>
      </c>
      <c r="AL700" s="3">
        <v>1555</v>
      </c>
      <c r="AM700" t="s">
        <v>685</v>
      </c>
      <c r="AN700" t="s">
        <v>575</v>
      </c>
      <c r="AO700" t="s">
        <v>732</v>
      </c>
      <c r="AP700" t="s">
        <v>321</v>
      </c>
      <c r="AQ700">
        <v>1</v>
      </c>
      <c r="AR700" t="s">
        <v>480</v>
      </c>
      <c r="AS700" t="s">
        <v>1048</v>
      </c>
      <c r="AT700" t="s">
        <v>1218</v>
      </c>
      <c r="AU700" t="s">
        <v>359</v>
      </c>
      <c r="AV700" t="s">
        <v>725</v>
      </c>
      <c r="AW700" t="s">
        <v>603</v>
      </c>
    </row>
    <row r="701" spans="1:49" x14ac:dyDescent="0.2">
      <c r="A701" t="s">
        <v>299</v>
      </c>
      <c r="B701" t="s">
        <v>104</v>
      </c>
      <c r="C701">
        <v>0</v>
      </c>
      <c r="D701" t="s">
        <v>217</v>
      </c>
      <c r="E701" t="s">
        <v>611</v>
      </c>
      <c r="F701" t="s">
        <v>830</v>
      </c>
      <c r="G701" s="3">
        <v>1817</v>
      </c>
      <c r="H701" t="s">
        <v>831</v>
      </c>
      <c r="I701" s="3">
        <v>2379</v>
      </c>
      <c r="J701" t="s">
        <v>326</v>
      </c>
      <c r="K701">
        <v>0</v>
      </c>
      <c r="L701" t="s">
        <v>1142</v>
      </c>
      <c r="M701">
        <v>0</v>
      </c>
      <c r="N701" t="s">
        <v>217</v>
      </c>
      <c r="O701" t="s">
        <v>1276</v>
      </c>
      <c r="P701" t="s">
        <v>1362</v>
      </c>
      <c r="Q701" t="s">
        <v>217</v>
      </c>
      <c r="R701" t="s">
        <v>327</v>
      </c>
      <c r="S701">
        <v>0</v>
      </c>
      <c r="T701" t="s">
        <v>1066</v>
      </c>
      <c r="U701">
        <v>0</v>
      </c>
      <c r="V701" t="s">
        <v>217</v>
      </c>
      <c r="W701" t="s">
        <v>761</v>
      </c>
      <c r="X701" t="s">
        <v>1252</v>
      </c>
      <c r="Y701" t="s">
        <v>217</v>
      </c>
      <c r="Z701" t="s">
        <v>328</v>
      </c>
      <c r="AA701">
        <v>0</v>
      </c>
      <c r="AB701" t="s">
        <v>558</v>
      </c>
      <c r="AC701" t="s">
        <v>338</v>
      </c>
      <c r="AD701" s="3">
        <v>1675</v>
      </c>
      <c r="AE701" s="3">
        <v>1362</v>
      </c>
      <c r="AF701" t="s">
        <v>431</v>
      </c>
      <c r="AG701" t="s">
        <v>704</v>
      </c>
      <c r="AH701" t="s">
        <v>329</v>
      </c>
      <c r="AI701">
        <v>0</v>
      </c>
      <c r="AJ701" t="s">
        <v>443</v>
      </c>
      <c r="AK701" t="s">
        <v>606</v>
      </c>
      <c r="AL701" s="3">
        <v>1442</v>
      </c>
      <c r="AM701" s="3">
        <v>1124</v>
      </c>
      <c r="AN701" t="s">
        <v>621</v>
      </c>
      <c r="AO701" t="s">
        <v>466</v>
      </c>
      <c r="AP701" t="s">
        <v>321</v>
      </c>
      <c r="AQ701">
        <v>1</v>
      </c>
      <c r="AR701" t="s">
        <v>481</v>
      </c>
      <c r="AS701" t="s">
        <v>1125</v>
      </c>
      <c r="AT701" t="s">
        <v>559</v>
      </c>
      <c r="AU701" s="3">
        <v>2619</v>
      </c>
      <c r="AV701" t="s">
        <v>889</v>
      </c>
      <c r="AW701" t="s">
        <v>351</v>
      </c>
    </row>
    <row r="702" spans="1:49" x14ac:dyDescent="0.2">
      <c r="A702" t="s">
        <v>300</v>
      </c>
      <c r="B702" t="s">
        <v>104</v>
      </c>
      <c r="C702">
        <v>0</v>
      </c>
      <c r="D702" t="s">
        <v>217</v>
      </c>
      <c r="E702" t="s">
        <v>833</v>
      </c>
      <c r="F702" t="s">
        <v>811</v>
      </c>
      <c r="G702" t="s">
        <v>582</v>
      </c>
      <c r="H702" t="s">
        <v>779</v>
      </c>
      <c r="I702" t="s">
        <v>334</v>
      </c>
      <c r="J702" t="s">
        <v>326</v>
      </c>
      <c r="K702">
        <v>0</v>
      </c>
      <c r="L702" t="s">
        <v>1200</v>
      </c>
      <c r="M702">
        <v>0</v>
      </c>
      <c r="N702" t="s">
        <v>441</v>
      </c>
      <c r="O702" t="s">
        <v>1320</v>
      </c>
      <c r="P702" t="s">
        <v>1323</v>
      </c>
      <c r="Q702" s="3">
        <v>1227</v>
      </c>
      <c r="R702" t="s">
        <v>327</v>
      </c>
      <c r="S702">
        <v>0</v>
      </c>
      <c r="T702" s="3">
        <v>1149</v>
      </c>
      <c r="U702">
        <v>0</v>
      </c>
      <c r="V702" t="s">
        <v>1101</v>
      </c>
      <c r="W702" t="s">
        <v>525</v>
      </c>
      <c r="X702" s="3">
        <v>1101</v>
      </c>
      <c r="Y702" t="s">
        <v>615</v>
      </c>
      <c r="Z702" t="s">
        <v>328</v>
      </c>
      <c r="AA702">
        <v>0</v>
      </c>
      <c r="AB702" t="s">
        <v>776</v>
      </c>
      <c r="AC702" t="s">
        <v>352</v>
      </c>
      <c r="AD702" t="s">
        <v>334</v>
      </c>
      <c r="AE702" t="s">
        <v>489</v>
      </c>
      <c r="AF702" t="s">
        <v>1044</v>
      </c>
      <c r="AG702" t="s">
        <v>1048</v>
      </c>
      <c r="AH702" t="s">
        <v>329</v>
      </c>
      <c r="AI702">
        <v>0</v>
      </c>
      <c r="AJ702" t="s">
        <v>621</v>
      </c>
      <c r="AK702" t="s">
        <v>1138</v>
      </c>
      <c r="AL702" t="s">
        <v>1395</v>
      </c>
      <c r="AM702" s="3">
        <v>1159</v>
      </c>
      <c r="AN702" t="s">
        <v>1028</v>
      </c>
      <c r="AO702" t="s">
        <v>1272</v>
      </c>
      <c r="AP702" t="s">
        <v>321</v>
      </c>
      <c r="AQ702">
        <v>0</v>
      </c>
      <c r="AR702" t="s">
        <v>217</v>
      </c>
      <c r="AS702" t="s">
        <v>1143</v>
      </c>
      <c r="AT702" t="s">
        <v>1007</v>
      </c>
      <c r="AU702" t="s">
        <v>541</v>
      </c>
      <c r="AV702" t="s">
        <v>639</v>
      </c>
      <c r="AW702" t="s">
        <v>485</v>
      </c>
    </row>
    <row r="703" spans="1:49" x14ac:dyDescent="0.2">
      <c r="A703" t="s">
        <v>301</v>
      </c>
      <c r="B703" t="s">
        <v>104</v>
      </c>
      <c r="C703">
        <v>1</v>
      </c>
      <c r="D703" t="s">
        <v>217</v>
      </c>
      <c r="E703" t="s">
        <v>372</v>
      </c>
      <c r="F703" t="s">
        <v>837</v>
      </c>
      <c r="G703" t="s">
        <v>838</v>
      </c>
      <c r="H703" t="s">
        <v>733</v>
      </c>
      <c r="I703" t="s">
        <v>474</v>
      </c>
      <c r="J703" t="s">
        <v>326</v>
      </c>
      <c r="K703">
        <v>0</v>
      </c>
      <c r="L703" t="s">
        <v>833</v>
      </c>
      <c r="M703" t="s">
        <v>369</v>
      </c>
      <c r="N703" t="s">
        <v>1107</v>
      </c>
      <c r="O703" t="s">
        <v>657</v>
      </c>
      <c r="P703" t="s">
        <v>793</v>
      </c>
      <c r="Q703" t="s">
        <v>1292</v>
      </c>
      <c r="R703" t="s">
        <v>327</v>
      </c>
      <c r="S703">
        <v>0</v>
      </c>
      <c r="T703" t="s">
        <v>795</v>
      </c>
      <c r="U703" t="s">
        <v>369</v>
      </c>
      <c r="V703" t="s">
        <v>451</v>
      </c>
      <c r="W703" t="s">
        <v>217</v>
      </c>
      <c r="X703" t="s">
        <v>349</v>
      </c>
      <c r="Y703" t="s">
        <v>1137</v>
      </c>
      <c r="Z703" t="s">
        <v>328</v>
      </c>
      <c r="AA703">
        <v>1</v>
      </c>
      <c r="AB703" t="s">
        <v>450</v>
      </c>
      <c r="AC703" t="s">
        <v>344</v>
      </c>
      <c r="AD703" t="s">
        <v>349</v>
      </c>
      <c r="AE703" t="s">
        <v>1137</v>
      </c>
      <c r="AF703" t="s">
        <v>451</v>
      </c>
      <c r="AG703" t="s">
        <v>217</v>
      </c>
      <c r="AH703" t="s">
        <v>329</v>
      </c>
      <c r="AI703">
        <v>1</v>
      </c>
      <c r="AJ703" t="s">
        <v>450</v>
      </c>
      <c r="AK703" t="s">
        <v>344</v>
      </c>
      <c r="AL703" t="s">
        <v>349</v>
      </c>
      <c r="AM703" t="s">
        <v>1137</v>
      </c>
      <c r="AN703" t="s">
        <v>451</v>
      </c>
      <c r="AO703" t="s">
        <v>217</v>
      </c>
      <c r="AP703" t="s">
        <v>321</v>
      </c>
      <c r="AQ703">
        <v>0</v>
      </c>
      <c r="AR703" t="s">
        <v>596</v>
      </c>
      <c r="AS703" t="s">
        <v>742</v>
      </c>
      <c r="AT703" t="s">
        <v>624</v>
      </c>
      <c r="AU703" t="s">
        <v>428</v>
      </c>
      <c r="AV703" t="s">
        <v>362</v>
      </c>
      <c r="AW703" t="s">
        <v>416</v>
      </c>
    </row>
    <row r="704" spans="1:49" x14ac:dyDescent="0.2">
      <c r="A704" t="s">
        <v>302</v>
      </c>
      <c r="B704" t="s">
        <v>104</v>
      </c>
      <c r="C704">
        <v>1</v>
      </c>
      <c r="D704" t="s">
        <v>576</v>
      </c>
      <c r="E704" t="s">
        <v>817</v>
      </c>
      <c r="F704" t="s">
        <v>840</v>
      </c>
      <c r="G704" t="s">
        <v>780</v>
      </c>
      <c r="H704" t="s">
        <v>841</v>
      </c>
      <c r="I704" t="s">
        <v>842</v>
      </c>
      <c r="J704" t="s">
        <v>326</v>
      </c>
      <c r="K704">
        <v>1</v>
      </c>
      <c r="L704" s="8">
        <v>43922</v>
      </c>
      <c r="M704">
        <v>0</v>
      </c>
      <c r="N704" s="3">
        <v>1024</v>
      </c>
      <c r="O704" t="s">
        <v>475</v>
      </c>
      <c r="P704" t="s">
        <v>1112</v>
      </c>
      <c r="Q704" t="s">
        <v>1023</v>
      </c>
      <c r="R704" t="s">
        <v>327</v>
      </c>
      <c r="S704">
        <v>1</v>
      </c>
      <c r="T704" s="3">
        <v>1385</v>
      </c>
      <c r="U704">
        <v>0</v>
      </c>
      <c r="V704" s="3">
        <v>1069</v>
      </c>
      <c r="W704" t="s">
        <v>348</v>
      </c>
      <c r="X704" t="s">
        <v>1370</v>
      </c>
      <c r="Y704" t="s">
        <v>1102</v>
      </c>
      <c r="Z704" t="s">
        <v>328</v>
      </c>
      <c r="AA704">
        <v>1</v>
      </c>
      <c r="AB704" t="s">
        <v>413</v>
      </c>
      <c r="AC704" t="s">
        <v>1012</v>
      </c>
      <c r="AD704" t="s">
        <v>435</v>
      </c>
      <c r="AE704" t="s">
        <v>734</v>
      </c>
      <c r="AF704" t="s">
        <v>1178</v>
      </c>
      <c r="AG704" t="s">
        <v>752</v>
      </c>
      <c r="AH704" t="s">
        <v>329</v>
      </c>
      <c r="AI704">
        <v>0</v>
      </c>
      <c r="AJ704" t="s">
        <v>675</v>
      </c>
      <c r="AK704" t="s">
        <v>431</v>
      </c>
      <c r="AL704" s="3">
        <v>2128</v>
      </c>
      <c r="AM704" s="3">
        <v>1487</v>
      </c>
      <c r="AN704" t="s">
        <v>1006</v>
      </c>
      <c r="AO704" t="s">
        <v>1225</v>
      </c>
      <c r="AP704" t="s">
        <v>321</v>
      </c>
      <c r="AQ704">
        <v>1</v>
      </c>
      <c r="AR704" t="s">
        <v>797</v>
      </c>
      <c r="AS704" t="s">
        <v>381</v>
      </c>
      <c r="AT704" t="s">
        <v>1132</v>
      </c>
      <c r="AU704" t="s">
        <v>1029</v>
      </c>
      <c r="AV704" t="s">
        <v>1180</v>
      </c>
      <c r="AW704" t="s">
        <v>1036</v>
      </c>
    </row>
    <row r="705" spans="1:49" x14ac:dyDescent="0.2">
      <c r="A705" t="s">
        <v>303</v>
      </c>
      <c r="B705" t="s">
        <v>104</v>
      </c>
      <c r="C705">
        <v>0</v>
      </c>
      <c r="D705" t="s">
        <v>217</v>
      </c>
      <c r="E705" t="s">
        <v>721</v>
      </c>
      <c r="F705" t="s">
        <v>335</v>
      </c>
      <c r="G705" t="s">
        <v>408</v>
      </c>
      <c r="H705" t="s">
        <v>844</v>
      </c>
      <c r="I705" t="s">
        <v>845</v>
      </c>
      <c r="J705" t="s">
        <v>326</v>
      </c>
      <c r="K705">
        <v>1</v>
      </c>
      <c r="L705" t="s">
        <v>794</v>
      </c>
      <c r="M705" t="s">
        <v>856</v>
      </c>
      <c r="N705" s="3">
        <v>1054</v>
      </c>
      <c r="O705" t="s">
        <v>582</v>
      </c>
      <c r="P705" s="3">
        <v>1043</v>
      </c>
      <c r="Q705" t="s">
        <v>857</v>
      </c>
      <c r="R705" t="s">
        <v>327</v>
      </c>
      <c r="S705">
        <v>1</v>
      </c>
      <c r="T705" t="s">
        <v>1314</v>
      </c>
      <c r="U705">
        <v>0</v>
      </c>
      <c r="V705" t="s">
        <v>503</v>
      </c>
      <c r="W705" s="3">
        <v>1686</v>
      </c>
      <c r="X705" t="s">
        <v>792</v>
      </c>
      <c r="Y705" s="3">
        <v>1285</v>
      </c>
      <c r="Z705" t="s">
        <v>328</v>
      </c>
      <c r="AA705">
        <v>1</v>
      </c>
      <c r="AB705" t="s">
        <v>805</v>
      </c>
      <c r="AC705" t="s">
        <v>346</v>
      </c>
      <c r="AD705" s="3">
        <v>1213</v>
      </c>
      <c r="AE705" s="3">
        <v>1411</v>
      </c>
      <c r="AF705" t="s">
        <v>1141</v>
      </c>
      <c r="AG705" t="s">
        <v>1009</v>
      </c>
      <c r="AH705" t="s">
        <v>329</v>
      </c>
      <c r="AI705">
        <v>1</v>
      </c>
      <c r="AJ705" t="s">
        <v>608</v>
      </c>
      <c r="AK705" t="s">
        <v>1250</v>
      </c>
      <c r="AL705" s="3">
        <v>1639</v>
      </c>
      <c r="AM705" s="3">
        <v>1559</v>
      </c>
      <c r="AN705" t="s">
        <v>639</v>
      </c>
      <c r="AO705" t="s">
        <v>1041</v>
      </c>
      <c r="AP705" t="s">
        <v>321</v>
      </c>
      <c r="AQ705">
        <v>0</v>
      </c>
      <c r="AR705" t="s">
        <v>217</v>
      </c>
      <c r="AS705" t="s">
        <v>1241</v>
      </c>
      <c r="AT705" t="s">
        <v>1121</v>
      </c>
      <c r="AU705" t="s">
        <v>683</v>
      </c>
      <c r="AV705" t="s">
        <v>737</v>
      </c>
      <c r="AW705" t="s">
        <v>415</v>
      </c>
    </row>
    <row r="706" spans="1:49" x14ac:dyDescent="0.2">
      <c r="A706" t="s">
        <v>304</v>
      </c>
      <c r="B706" t="s">
        <v>104</v>
      </c>
      <c r="C706">
        <v>0</v>
      </c>
      <c r="D706" t="s">
        <v>217</v>
      </c>
      <c r="E706" t="s">
        <v>703</v>
      </c>
      <c r="F706" s="3">
        <v>1889</v>
      </c>
      <c r="G706" t="s">
        <v>842</v>
      </c>
      <c r="H706" s="3">
        <v>2389</v>
      </c>
      <c r="I706" t="s">
        <v>847</v>
      </c>
      <c r="J706" t="s">
        <v>326</v>
      </c>
      <c r="K706">
        <v>0</v>
      </c>
      <c r="L706" t="s">
        <v>217</v>
      </c>
      <c r="M706">
        <v>0</v>
      </c>
      <c r="N706" t="s">
        <v>217</v>
      </c>
      <c r="O706" t="s">
        <v>873</v>
      </c>
      <c r="P706" t="s">
        <v>1349</v>
      </c>
      <c r="Q706" t="s">
        <v>1200</v>
      </c>
      <c r="R706" t="s">
        <v>327</v>
      </c>
      <c r="S706">
        <v>0</v>
      </c>
      <c r="T706" t="s">
        <v>217</v>
      </c>
      <c r="U706">
        <v>0</v>
      </c>
      <c r="V706" t="s">
        <v>217</v>
      </c>
      <c r="W706" t="s">
        <v>873</v>
      </c>
      <c r="X706" t="s">
        <v>1349</v>
      </c>
      <c r="Y706" t="s">
        <v>1200</v>
      </c>
      <c r="Z706" t="s">
        <v>328</v>
      </c>
      <c r="AA706">
        <v>0</v>
      </c>
      <c r="AB706" t="s">
        <v>217</v>
      </c>
      <c r="AC706">
        <v>0</v>
      </c>
      <c r="AD706" t="s">
        <v>217</v>
      </c>
      <c r="AE706" t="s">
        <v>873</v>
      </c>
      <c r="AF706" t="s">
        <v>1349</v>
      </c>
      <c r="AG706" t="s">
        <v>1200</v>
      </c>
      <c r="AH706" t="s">
        <v>329</v>
      </c>
      <c r="AI706">
        <v>0</v>
      </c>
      <c r="AJ706" t="s">
        <v>751</v>
      </c>
      <c r="AK706" t="s">
        <v>477</v>
      </c>
      <c r="AL706" t="s">
        <v>472</v>
      </c>
      <c r="AM706" t="s">
        <v>575</v>
      </c>
      <c r="AN706" s="3">
        <v>1076</v>
      </c>
      <c r="AO706" s="3">
        <v>2564</v>
      </c>
      <c r="AP706" t="s">
        <v>321</v>
      </c>
      <c r="AQ706">
        <v>0</v>
      </c>
      <c r="AR706" t="s">
        <v>217</v>
      </c>
      <c r="AS706">
        <v>0</v>
      </c>
      <c r="AT706" t="s">
        <v>217</v>
      </c>
      <c r="AU706" t="s">
        <v>873</v>
      </c>
      <c r="AV706" t="s">
        <v>1349</v>
      </c>
      <c r="AW706" t="s">
        <v>1200</v>
      </c>
    </row>
    <row r="707" spans="1:49" x14ac:dyDescent="0.2">
      <c r="A707" t="s">
        <v>305</v>
      </c>
      <c r="B707" t="s">
        <v>104</v>
      </c>
      <c r="C707">
        <v>1</v>
      </c>
      <c r="D707" t="s">
        <v>217</v>
      </c>
      <c r="E707" t="s">
        <v>690</v>
      </c>
      <c r="F707" t="s">
        <v>848</v>
      </c>
      <c r="G707" t="s">
        <v>365</v>
      </c>
      <c r="H707" t="s">
        <v>849</v>
      </c>
      <c r="I707" t="s">
        <v>367</v>
      </c>
      <c r="J707" t="s">
        <v>326</v>
      </c>
      <c r="K707">
        <v>0</v>
      </c>
      <c r="L707" t="s">
        <v>558</v>
      </c>
      <c r="M707" t="s">
        <v>1180</v>
      </c>
      <c r="N707" s="3">
        <v>2258</v>
      </c>
      <c r="O707" t="s">
        <v>1369</v>
      </c>
      <c r="P707" s="3">
        <v>1171</v>
      </c>
      <c r="Q707" t="s">
        <v>1233</v>
      </c>
      <c r="R707" t="s">
        <v>327</v>
      </c>
      <c r="S707">
        <v>0</v>
      </c>
      <c r="T707" s="3">
        <v>1042</v>
      </c>
      <c r="U707">
        <v>0</v>
      </c>
      <c r="V707" s="8">
        <v>43892</v>
      </c>
      <c r="W707" t="s">
        <v>458</v>
      </c>
      <c r="X707" s="3">
        <v>1396</v>
      </c>
      <c r="Y707" t="s">
        <v>801</v>
      </c>
      <c r="Z707" t="s">
        <v>328</v>
      </c>
      <c r="AA707">
        <v>1</v>
      </c>
      <c r="AB707" s="7">
        <v>13150</v>
      </c>
      <c r="AC707" t="s">
        <v>676</v>
      </c>
      <c r="AD707" s="3">
        <v>2071</v>
      </c>
      <c r="AE707" t="s">
        <v>687</v>
      </c>
      <c r="AF707" t="s">
        <v>400</v>
      </c>
      <c r="AG707" t="s">
        <v>616</v>
      </c>
      <c r="AH707" t="s">
        <v>329</v>
      </c>
      <c r="AI707">
        <v>1</v>
      </c>
      <c r="AJ707" s="3">
        <v>1172</v>
      </c>
      <c r="AK707" t="s">
        <v>827</v>
      </c>
      <c r="AL707" s="8">
        <v>43923</v>
      </c>
      <c r="AM707" t="s">
        <v>1347</v>
      </c>
      <c r="AN707" t="s">
        <v>840</v>
      </c>
      <c r="AO707" t="s">
        <v>602</v>
      </c>
      <c r="AP707" t="s">
        <v>321</v>
      </c>
      <c r="AQ707">
        <v>0</v>
      </c>
      <c r="AR707" t="s">
        <v>480</v>
      </c>
      <c r="AS707" t="s">
        <v>1048</v>
      </c>
      <c r="AT707" t="s">
        <v>1349</v>
      </c>
      <c r="AU707" t="s">
        <v>359</v>
      </c>
      <c r="AV707" t="s">
        <v>1156</v>
      </c>
      <c r="AW707" t="s">
        <v>603</v>
      </c>
    </row>
    <row r="708" spans="1:49" x14ac:dyDescent="0.2">
      <c r="A708" t="s">
        <v>306</v>
      </c>
      <c r="B708" t="s">
        <v>104</v>
      </c>
      <c r="C708">
        <v>1</v>
      </c>
      <c r="D708" t="s">
        <v>217</v>
      </c>
      <c r="E708" t="s">
        <v>851</v>
      </c>
      <c r="F708" t="s">
        <v>852</v>
      </c>
      <c r="G708" t="s">
        <v>365</v>
      </c>
      <c r="H708" t="s">
        <v>853</v>
      </c>
      <c r="I708" t="s">
        <v>367</v>
      </c>
      <c r="J708" t="s">
        <v>326</v>
      </c>
      <c r="K708">
        <v>1</v>
      </c>
      <c r="L708" t="s">
        <v>509</v>
      </c>
      <c r="M708">
        <v>0</v>
      </c>
      <c r="N708" t="s">
        <v>1027</v>
      </c>
      <c r="O708" t="s">
        <v>1201</v>
      </c>
      <c r="P708" t="s">
        <v>1047</v>
      </c>
      <c r="Q708" s="3">
        <v>1435</v>
      </c>
      <c r="R708" t="s">
        <v>327</v>
      </c>
      <c r="S708">
        <v>1</v>
      </c>
      <c r="T708" t="s">
        <v>775</v>
      </c>
      <c r="U708">
        <v>0</v>
      </c>
      <c r="V708" t="s">
        <v>579</v>
      </c>
      <c r="W708" t="s">
        <v>463</v>
      </c>
      <c r="X708" t="s">
        <v>759</v>
      </c>
      <c r="Y708" s="3">
        <v>1427</v>
      </c>
      <c r="Z708" t="s">
        <v>328</v>
      </c>
      <c r="AA708">
        <v>1</v>
      </c>
      <c r="AB708" t="s">
        <v>647</v>
      </c>
      <c r="AC708" t="s">
        <v>528</v>
      </c>
      <c r="AD708" s="3">
        <v>1043</v>
      </c>
      <c r="AE708" t="s">
        <v>551</v>
      </c>
      <c r="AF708" t="s">
        <v>754</v>
      </c>
      <c r="AG708" t="s">
        <v>579</v>
      </c>
      <c r="AH708" t="s">
        <v>329</v>
      </c>
      <c r="AI708">
        <v>1</v>
      </c>
      <c r="AJ708" t="s">
        <v>539</v>
      </c>
      <c r="AK708" t="s">
        <v>1074</v>
      </c>
      <c r="AL708" t="s">
        <v>1423</v>
      </c>
      <c r="AM708" t="s">
        <v>1411</v>
      </c>
      <c r="AN708" t="s">
        <v>369</v>
      </c>
      <c r="AO708" t="s">
        <v>1229</v>
      </c>
      <c r="AP708" t="s">
        <v>321</v>
      </c>
      <c r="AQ708">
        <v>1</v>
      </c>
      <c r="AR708" t="s">
        <v>217</v>
      </c>
      <c r="AS708" t="s">
        <v>1304</v>
      </c>
      <c r="AT708" t="s">
        <v>557</v>
      </c>
      <c r="AU708" t="s">
        <v>764</v>
      </c>
      <c r="AV708" t="s">
        <v>645</v>
      </c>
      <c r="AW708" t="s">
        <v>788</v>
      </c>
    </row>
    <row r="709" spans="1:49" x14ac:dyDescent="0.2">
      <c r="A709" t="s">
        <v>307</v>
      </c>
      <c r="B709" t="s">
        <v>104</v>
      </c>
      <c r="C709">
        <v>0</v>
      </c>
      <c r="D709" t="s">
        <v>217</v>
      </c>
      <c r="E709" t="s">
        <v>856</v>
      </c>
      <c r="F709" t="s">
        <v>531</v>
      </c>
      <c r="G709" t="s">
        <v>857</v>
      </c>
      <c r="H709" t="s">
        <v>858</v>
      </c>
      <c r="I709" t="s">
        <v>834</v>
      </c>
      <c r="J709" t="s">
        <v>326</v>
      </c>
      <c r="K709">
        <v>0</v>
      </c>
      <c r="L709" t="s">
        <v>859</v>
      </c>
      <c r="M709" t="s">
        <v>851</v>
      </c>
      <c r="N709" t="s">
        <v>1129</v>
      </c>
      <c r="O709" s="3">
        <v>1044</v>
      </c>
      <c r="P709" t="s">
        <v>473</v>
      </c>
      <c r="Q709" t="s">
        <v>1368</v>
      </c>
      <c r="R709" t="s">
        <v>327</v>
      </c>
      <c r="S709">
        <v>0</v>
      </c>
      <c r="T709" t="s">
        <v>1080</v>
      </c>
      <c r="U709">
        <v>0</v>
      </c>
      <c r="V709" t="s">
        <v>1279</v>
      </c>
      <c r="W709" s="3">
        <v>1123</v>
      </c>
      <c r="X709" t="s">
        <v>754</v>
      </c>
      <c r="Y709" t="s">
        <v>1248</v>
      </c>
      <c r="Z709" t="s">
        <v>328</v>
      </c>
      <c r="AA709">
        <v>0</v>
      </c>
      <c r="AB709" t="s">
        <v>351</v>
      </c>
      <c r="AC709" t="s">
        <v>1100</v>
      </c>
      <c r="AD709" t="s">
        <v>492</v>
      </c>
      <c r="AE709" t="s">
        <v>1427</v>
      </c>
      <c r="AF709" t="s">
        <v>547</v>
      </c>
      <c r="AG709" t="s">
        <v>498</v>
      </c>
      <c r="AH709" t="s">
        <v>329</v>
      </c>
      <c r="AI709">
        <v>0</v>
      </c>
      <c r="AJ709" t="s">
        <v>548</v>
      </c>
      <c r="AK709" t="s">
        <v>1100</v>
      </c>
      <c r="AL709" s="3">
        <v>1097</v>
      </c>
      <c r="AM709" t="s">
        <v>1304</v>
      </c>
      <c r="AN709" t="s">
        <v>682</v>
      </c>
      <c r="AO709" t="s">
        <v>561</v>
      </c>
      <c r="AP709" t="s">
        <v>321</v>
      </c>
      <c r="AQ709">
        <v>1</v>
      </c>
      <c r="AR709" t="s">
        <v>389</v>
      </c>
      <c r="AS709" t="s">
        <v>846</v>
      </c>
      <c r="AT709" t="s">
        <v>727</v>
      </c>
      <c r="AU709" t="s">
        <v>1049</v>
      </c>
      <c r="AV709" t="s">
        <v>556</v>
      </c>
      <c r="AW709" t="s">
        <v>482</v>
      </c>
    </row>
    <row r="710" spans="1:49" x14ac:dyDescent="0.2">
      <c r="A710" t="s">
        <v>308</v>
      </c>
      <c r="B710" t="s">
        <v>104</v>
      </c>
      <c r="C710">
        <v>1</v>
      </c>
      <c r="D710" s="3">
        <v>3702</v>
      </c>
      <c r="E710" t="s">
        <v>424</v>
      </c>
      <c r="F710" t="s">
        <v>862</v>
      </c>
      <c r="G710" t="s">
        <v>402</v>
      </c>
      <c r="H710" t="s">
        <v>863</v>
      </c>
      <c r="I710" t="s">
        <v>372</v>
      </c>
      <c r="J710" t="s">
        <v>326</v>
      </c>
      <c r="K710">
        <v>0</v>
      </c>
      <c r="L710" s="3">
        <v>1541</v>
      </c>
      <c r="M710">
        <v>0</v>
      </c>
      <c r="N710" t="s">
        <v>749</v>
      </c>
      <c r="O710" t="s">
        <v>217</v>
      </c>
      <c r="P710" s="3">
        <v>1424</v>
      </c>
      <c r="Q710" t="s">
        <v>217</v>
      </c>
      <c r="R710" t="s">
        <v>327</v>
      </c>
      <c r="S710">
        <v>0</v>
      </c>
      <c r="T710" s="3">
        <v>1541</v>
      </c>
      <c r="U710">
        <v>0</v>
      </c>
      <c r="V710" t="s">
        <v>749</v>
      </c>
      <c r="W710" t="s">
        <v>217</v>
      </c>
      <c r="X710" s="3">
        <v>1424</v>
      </c>
      <c r="Y710" t="s">
        <v>217</v>
      </c>
      <c r="Z710" t="s">
        <v>328</v>
      </c>
      <c r="AA710">
        <v>0</v>
      </c>
      <c r="AB710" t="s">
        <v>217</v>
      </c>
      <c r="AC710">
        <v>0</v>
      </c>
      <c r="AD710" t="s">
        <v>338</v>
      </c>
      <c r="AE710" t="s">
        <v>217</v>
      </c>
      <c r="AF710" t="s">
        <v>755</v>
      </c>
      <c r="AG710" s="8">
        <v>44046</v>
      </c>
      <c r="AH710" t="s">
        <v>329</v>
      </c>
      <c r="AI710">
        <v>0</v>
      </c>
      <c r="AJ710" t="s">
        <v>217</v>
      </c>
      <c r="AK710">
        <v>0</v>
      </c>
      <c r="AL710" t="s">
        <v>450</v>
      </c>
      <c r="AM710" t="s">
        <v>338</v>
      </c>
      <c r="AN710" t="s">
        <v>1375</v>
      </c>
      <c r="AO710" s="3">
        <v>3813</v>
      </c>
      <c r="AP710" t="s">
        <v>321</v>
      </c>
      <c r="AQ710">
        <v>0</v>
      </c>
      <c r="AR710" t="s">
        <v>217</v>
      </c>
      <c r="AS710">
        <v>0</v>
      </c>
      <c r="AT710" t="s">
        <v>338</v>
      </c>
      <c r="AU710" t="s">
        <v>217</v>
      </c>
      <c r="AV710" t="s">
        <v>755</v>
      </c>
      <c r="AW710" s="8">
        <v>44046</v>
      </c>
    </row>
    <row r="711" spans="1:49" x14ac:dyDescent="0.2">
      <c r="A711" t="s">
        <v>309</v>
      </c>
      <c r="B711" t="s">
        <v>104</v>
      </c>
      <c r="C711">
        <v>0</v>
      </c>
      <c r="D711" t="s">
        <v>595</v>
      </c>
      <c r="E711" t="s">
        <v>776</v>
      </c>
      <c r="F711" t="s">
        <v>564</v>
      </c>
      <c r="G711" t="s">
        <v>816</v>
      </c>
      <c r="H711" t="s">
        <v>813</v>
      </c>
      <c r="I711" t="s">
        <v>817</v>
      </c>
      <c r="J711" t="s">
        <v>326</v>
      </c>
      <c r="K711">
        <v>1</v>
      </c>
      <c r="L711" t="s">
        <v>797</v>
      </c>
      <c r="M711" t="s">
        <v>676</v>
      </c>
      <c r="N711" t="s">
        <v>678</v>
      </c>
      <c r="O711" s="3">
        <v>1302</v>
      </c>
      <c r="P711" t="s">
        <v>613</v>
      </c>
      <c r="Q711" t="s">
        <v>1355</v>
      </c>
      <c r="R711" t="s">
        <v>327</v>
      </c>
      <c r="S711">
        <v>0</v>
      </c>
      <c r="T711" t="s">
        <v>1221</v>
      </c>
      <c r="U711">
        <v>0</v>
      </c>
      <c r="V711" s="3">
        <v>1911</v>
      </c>
      <c r="W711" t="s">
        <v>217</v>
      </c>
      <c r="X711" s="3">
        <v>1729</v>
      </c>
      <c r="Y711" t="s">
        <v>1412</v>
      </c>
      <c r="Z711" t="s">
        <v>328</v>
      </c>
      <c r="AA711">
        <v>0</v>
      </c>
      <c r="AB711" t="s">
        <v>350</v>
      </c>
      <c r="AC711" t="s">
        <v>1339</v>
      </c>
      <c r="AD711" t="s">
        <v>1378</v>
      </c>
      <c r="AE711" s="3">
        <v>1295</v>
      </c>
      <c r="AF711" t="s">
        <v>569</v>
      </c>
      <c r="AG711" t="s">
        <v>882</v>
      </c>
      <c r="AH711" t="s">
        <v>329</v>
      </c>
      <c r="AI711">
        <v>0</v>
      </c>
      <c r="AJ711" t="s">
        <v>576</v>
      </c>
      <c r="AK711" t="s">
        <v>1428</v>
      </c>
      <c r="AL711" s="3">
        <v>1404</v>
      </c>
      <c r="AM711" s="8">
        <v>43922</v>
      </c>
      <c r="AN711" t="s">
        <v>528</v>
      </c>
      <c r="AO711" t="s">
        <v>368</v>
      </c>
      <c r="AP711" t="s">
        <v>321</v>
      </c>
      <c r="AQ711">
        <v>0</v>
      </c>
      <c r="AR711" t="s">
        <v>350</v>
      </c>
      <c r="AS711" t="s">
        <v>1339</v>
      </c>
      <c r="AT711" t="s">
        <v>1378</v>
      </c>
      <c r="AU711" s="3">
        <v>1295</v>
      </c>
      <c r="AV711" t="s">
        <v>569</v>
      </c>
      <c r="AW711" t="s">
        <v>882</v>
      </c>
    </row>
    <row r="712" spans="1:49" x14ac:dyDescent="0.2">
      <c r="A712" t="s">
        <v>310</v>
      </c>
      <c r="B712" t="s">
        <v>104</v>
      </c>
      <c r="C712">
        <v>0</v>
      </c>
      <c r="D712" t="s">
        <v>480</v>
      </c>
      <c r="E712" t="s">
        <v>867</v>
      </c>
      <c r="F712" s="3">
        <v>1908</v>
      </c>
      <c r="G712" s="3">
        <v>1244</v>
      </c>
      <c r="H712" t="s">
        <v>868</v>
      </c>
      <c r="I712" t="s">
        <v>349</v>
      </c>
      <c r="J712" t="s">
        <v>326</v>
      </c>
      <c r="K712">
        <v>1</v>
      </c>
      <c r="L712" t="s">
        <v>510</v>
      </c>
      <c r="M712">
        <v>0</v>
      </c>
      <c r="N712" t="s">
        <v>336</v>
      </c>
      <c r="O712" t="s">
        <v>526</v>
      </c>
      <c r="P712" t="s">
        <v>1047</v>
      </c>
      <c r="Q712" t="s">
        <v>591</v>
      </c>
      <c r="R712" t="s">
        <v>327</v>
      </c>
      <c r="S712">
        <v>0</v>
      </c>
      <c r="T712" t="s">
        <v>217</v>
      </c>
      <c r="U712">
        <v>0</v>
      </c>
      <c r="V712" t="s">
        <v>228</v>
      </c>
      <c r="W712" t="s">
        <v>228</v>
      </c>
      <c r="X712" t="s">
        <v>1088</v>
      </c>
      <c r="Y712" t="s">
        <v>1024</v>
      </c>
      <c r="Z712" t="s">
        <v>328</v>
      </c>
      <c r="AA712">
        <v>1</v>
      </c>
      <c r="AB712" t="s">
        <v>1013</v>
      </c>
      <c r="AC712" t="s">
        <v>1197</v>
      </c>
      <c r="AD712" t="s">
        <v>1062</v>
      </c>
      <c r="AE712" t="s">
        <v>1015</v>
      </c>
      <c r="AF712" t="s">
        <v>370</v>
      </c>
      <c r="AG712" t="s">
        <v>542</v>
      </c>
      <c r="AH712" t="s">
        <v>329</v>
      </c>
      <c r="AI712">
        <v>0</v>
      </c>
      <c r="AJ712" t="s">
        <v>370</v>
      </c>
      <c r="AK712" t="s">
        <v>848</v>
      </c>
      <c r="AL712" t="s">
        <v>536</v>
      </c>
      <c r="AM712" t="s">
        <v>840</v>
      </c>
      <c r="AN712" t="s">
        <v>358</v>
      </c>
      <c r="AO712" t="s">
        <v>402</v>
      </c>
      <c r="AP712" t="s">
        <v>321</v>
      </c>
      <c r="AQ712">
        <v>1</v>
      </c>
      <c r="AR712" t="s">
        <v>418</v>
      </c>
      <c r="AS712" t="s">
        <v>425</v>
      </c>
      <c r="AT712" t="s">
        <v>370</v>
      </c>
      <c r="AU712" t="s">
        <v>542</v>
      </c>
      <c r="AV712" t="s">
        <v>1062</v>
      </c>
      <c r="AW712" t="s">
        <v>1015</v>
      </c>
    </row>
    <row r="713" spans="1:49" x14ac:dyDescent="0.2">
      <c r="A713" t="s">
        <v>311</v>
      </c>
      <c r="B713" t="s">
        <v>104</v>
      </c>
      <c r="C713">
        <v>0</v>
      </c>
      <c r="D713" t="s">
        <v>217</v>
      </c>
      <c r="E713" t="s">
        <v>869</v>
      </c>
      <c r="F713" t="s">
        <v>870</v>
      </c>
      <c r="G713" t="s">
        <v>365</v>
      </c>
      <c r="H713" t="s">
        <v>871</v>
      </c>
      <c r="I713" t="s">
        <v>367</v>
      </c>
      <c r="J713" t="s">
        <v>326</v>
      </c>
      <c r="K713">
        <v>1</v>
      </c>
      <c r="L713" t="s">
        <v>469</v>
      </c>
      <c r="M713">
        <v>0</v>
      </c>
      <c r="N713" t="s">
        <v>417</v>
      </c>
      <c r="O713" t="s">
        <v>831</v>
      </c>
      <c r="P713" t="s">
        <v>1342</v>
      </c>
      <c r="Q713" s="3">
        <v>1414</v>
      </c>
      <c r="R713" t="s">
        <v>327</v>
      </c>
      <c r="S713">
        <v>1</v>
      </c>
      <c r="T713" t="s">
        <v>469</v>
      </c>
      <c r="U713">
        <v>0</v>
      </c>
      <c r="V713" t="s">
        <v>417</v>
      </c>
      <c r="W713" t="s">
        <v>831</v>
      </c>
      <c r="X713" t="s">
        <v>1342</v>
      </c>
      <c r="Y713" s="3">
        <v>1414</v>
      </c>
      <c r="Z713" t="s">
        <v>328</v>
      </c>
      <c r="AA713">
        <v>1</v>
      </c>
      <c r="AB713" t="s">
        <v>477</v>
      </c>
      <c r="AC713" t="s">
        <v>577</v>
      </c>
      <c r="AD713" s="3">
        <v>1811</v>
      </c>
      <c r="AE713" t="s">
        <v>1243</v>
      </c>
      <c r="AF713" t="s">
        <v>341</v>
      </c>
      <c r="AG713" t="s">
        <v>341</v>
      </c>
      <c r="AH713" t="s">
        <v>329</v>
      </c>
      <c r="AI713">
        <v>1</v>
      </c>
      <c r="AJ713" t="s">
        <v>780</v>
      </c>
      <c r="AK713" t="s">
        <v>1074</v>
      </c>
      <c r="AL713" s="3">
        <v>1785</v>
      </c>
      <c r="AM713" t="s">
        <v>802</v>
      </c>
      <c r="AN713" t="s">
        <v>1088</v>
      </c>
      <c r="AO713" t="s">
        <v>1214</v>
      </c>
      <c r="AP713" t="s">
        <v>321</v>
      </c>
      <c r="AQ713">
        <v>1</v>
      </c>
      <c r="AR713" t="s">
        <v>596</v>
      </c>
      <c r="AS713" t="s">
        <v>1301</v>
      </c>
      <c r="AT713" t="s">
        <v>556</v>
      </c>
      <c r="AU713" t="s">
        <v>614</v>
      </c>
      <c r="AV713" t="s">
        <v>475</v>
      </c>
      <c r="AW713" t="s">
        <v>847</v>
      </c>
    </row>
    <row r="714" spans="1:49" x14ac:dyDescent="0.2">
      <c r="A714" t="s">
        <v>312</v>
      </c>
      <c r="B714" t="s">
        <v>104</v>
      </c>
      <c r="C714">
        <v>0</v>
      </c>
      <c r="D714" t="s">
        <v>424</v>
      </c>
      <c r="E714" t="s">
        <v>875</v>
      </c>
      <c r="F714" t="s">
        <v>875</v>
      </c>
      <c r="G714" t="s">
        <v>584</v>
      </c>
      <c r="H714" t="s">
        <v>876</v>
      </c>
      <c r="I714" t="s">
        <v>528</v>
      </c>
      <c r="J714" t="s">
        <v>326</v>
      </c>
      <c r="K714">
        <v>0</v>
      </c>
      <c r="L714" t="s">
        <v>347</v>
      </c>
      <c r="M714" t="s">
        <v>528</v>
      </c>
      <c r="N714" s="8">
        <v>44166</v>
      </c>
      <c r="O714" s="3">
        <v>1276</v>
      </c>
      <c r="P714" t="s">
        <v>451</v>
      </c>
      <c r="Q714" t="s">
        <v>873</v>
      </c>
      <c r="R714" t="s">
        <v>327</v>
      </c>
      <c r="S714">
        <v>0</v>
      </c>
      <c r="T714" t="s">
        <v>498</v>
      </c>
      <c r="U714">
        <v>0</v>
      </c>
      <c r="V714" t="s">
        <v>1172</v>
      </c>
      <c r="W714" t="s">
        <v>1097</v>
      </c>
      <c r="X714" t="s">
        <v>823</v>
      </c>
      <c r="Y714" t="s">
        <v>1075</v>
      </c>
      <c r="Z714" t="s">
        <v>328</v>
      </c>
      <c r="AA714">
        <v>0</v>
      </c>
      <c r="AB714" t="s">
        <v>391</v>
      </c>
      <c r="AC714" t="s">
        <v>1163</v>
      </c>
      <c r="AD714" t="s">
        <v>865</v>
      </c>
      <c r="AE714" t="s">
        <v>408</v>
      </c>
      <c r="AF714" t="s">
        <v>1389</v>
      </c>
      <c r="AG714" s="3">
        <v>1018</v>
      </c>
      <c r="AH714" t="s">
        <v>329</v>
      </c>
      <c r="AI714">
        <v>1</v>
      </c>
      <c r="AJ714" t="s">
        <v>376</v>
      </c>
      <c r="AK714" t="s">
        <v>1083</v>
      </c>
      <c r="AL714" s="3">
        <v>1132</v>
      </c>
      <c r="AM714" s="3">
        <v>1283</v>
      </c>
      <c r="AN714" t="s">
        <v>539</v>
      </c>
      <c r="AO714" t="s">
        <v>873</v>
      </c>
      <c r="AP714" t="s">
        <v>321</v>
      </c>
      <c r="AQ714">
        <v>1</v>
      </c>
      <c r="AR714" t="s">
        <v>217</v>
      </c>
      <c r="AS714" t="s">
        <v>856</v>
      </c>
      <c r="AT714" t="s">
        <v>535</v>
      </c>
      <c r="AU714" t="s">
        <v>432</v>
      </c>
      <c r="AV714" t="s">
        <v>601</v>
      </c>
      <c r="AW714" t="s">
        <v>632</v>
      </c>
    </row>
    <row r="715" spans="1:49" x14ac:dyDescent="0.2">
      <c r="A715" t="s">
        <v>313</v>
      </c>
      <c r="B715" t="s">
        <v>104</v>
      </c>
      <c r="C715">
        <v>0</v>
      </c>
      <c r="D715" t="s">
        <v>217</v>
      </c>
      <c r="E715" t="s">
        <v>525</v>
      </c>
      <c r="F715" s="3">
        <v>1288</v>
      </c>
      <c r="G715" t="s">
        <v>878</v>
      </c>
      <c r="H715" s="7">
        <v>41275</v>
      </c>
      <c r="I715" t="s">
        <v>879</v>
      </c>
      <c r="J715" t="s">
        <v>326</v>
      </c>
      <c r="K715">
        <v>1</v>
      </c>
      <c r="L715" t="s">
        <v>217</v>
      </c>
      <c r="M715">
        <v>0</v>
      </c>
      <c r="N715" t="s">
        <v>560</v>
      </c>
      <c r="O715" t="s">
        <v>217</v>
      </c>
      <c r="P715" t="s">
        <v>1179</v>
      </c>
      <c r="Q715" t="s">
        <v>1325</v>
      </c>
      <c r="R715" t="s">
        <v>327</v>
      </c>
      <c r="S715">
        <v>0</v>
      </c>
      <c r="T715" t="s">
        <v>217</v>
      </c>
      <c r="U715">
        <v>0</v>
      </c>
      <c r="V715" t="s">
        <v>228</v>
      </c>
      <c r="W715" t="s">
        <v>228</v>
      </c>
      <c r="X715" t="s">
        <v>805</v>
      </c>
      <c r="Y715" t="s">
        <v>412</v>
      </c>
      <c r="Z715" t="s">
        <v>328</v>
      </c>
      <c r="AA715">
        <v>0</v>
      </c>
      <c r="AB715" t="s">
        <v>217</v>
      </c>
      <c r="AC715" t="s">
        <v>343</v>
      </c>
      <c r="AD715" t="s">
        <v>217</v>
      </c>
      <c r="AE715" t="s">
        <v>217</v>
      </c>
      <c r="AF715" t="s">
        <v>1072</v>
      </c>
      <c r="AG715" t="s">
        <v>743</v>
      </c>
      <c r="AH715" t="s">
        <v>329</v>
      </c>
      <c r="AI715">
        <v>1</v>
      </c>
      <c r="AJ715" t="s">
        <v>217</v>
      </c>
      <c r="AK715">
        <v>0</v>
      </c>
      <c r="AL715" t="s">
        <v>217</v>
      </c>
      <c r="AM715" t="s">
        <v>217</v>
      </c>
      <c r="AN715" t="s">
        <v>1126</v>
      </c>
      <c r="AO715" t="s">
        <v>487</v>
      </c>
      <c r="AP715" t="s">
        <v>321</v>
      </c>
      <c r="AQ715">
        <v>0</v>
      </c>
      <c r="AR715" t="s">
        <v>217</v>
      </c>
      <c r="AS715" t="s">
        <v>343</v>
      </c>
      <c r="AT715" t="s">
        <v>217</v>
      </c>
      <c r="AU715" t="s">
        <v>217</v>
      </c>
      <c r="AV715" t="s">
        <v>1072</v>
      </c>
      <c r="AW715" t="s">
        <v>743</v>
      </c>
    </row>
    <row r="716" spans="1:49" x14ac:dyDescent="0.2">
      <c r="A716" t="s">
        <v>314</v>
      </c>
      <c r="B716" t="s">
        <v>104</v>
      </c>
      <c r="C716">
        <v>0</v>
      </c>
      <c r="D716" t="s">
        <v>217</v>
      </c>
      <c r="E716" t="s">
        <v>880</v>
      </c>
      <c r="F716" s="3">
        <v>1063</v>
      </c>
      <c r="G716" s="3">
        <v>1166</v>
      </c>
      <c r="H716" t="s">
        <v>881</v>
      </c>
      <c r="I716" t="s">
        <v>882</v>
      </c>
      <c r="J716" t="s">
        <v>326</v>
      </c>
      <c r="K716">
        <v>0</v>
      </c>
      <c r="L716" t="s">
        <v>608</v>
      </c>
      <c r="M716">
        <v>0</v>
      </c>
      <c r="N716" t="s">
        <v>682</v>
      </c>
      <c r="O716" t="s">
        <v>455</v>
      </c>
      <c r="P716" t="s">
        <v>616</v>
      </c>
      <c r="Q716" t="s">
        <v>1151</v>
      </c>
      <c r="R716" t="s">
        <v>327</v>
      </c>
      <c r="S716">
        <v>0</v>
      </c>
      <c r="T716" t="s">
        <v>750</v>
      </c>
      <c r="U716">
        <v>0</v>
      </c>
      <c r="V716" t="s">
        <v>580</v>
      </c>
      <c r="W716" t="s">
        <v>455</v>
      </c>
      <c r="X716" t="s">
        <v>386</v>
      </c>
      <c r="Y716" t="s">
        <v>448</v>
      </c>
      <c r="Z716" t="s">
        <v>328</v>
      </c>
      <c r="AA716">
        <v>0</v>
      </c>
      <c r="AB716" t="s">
        <v>650</v>
      </c>
      <c r="AC716">
        <v>0</v>
      </c>
      <c r="AD716" t="s">
        <v>389</v>
      </c>
      <c r="AE716" t="s">
        <v>774</v>
      </c>
      <c r="AF716" t="s">
        <v>1224</v>
      </c>
      <c r="AG716" t="s">
        <v>1218</v>
      </c>
      <c r="AH716" t="s">
        <v>329</v>
      </c>
      <c r="AI716">
        <v>1</v>
      </c>
      <c r="AJ716" t="s">
        <v>1059</v>
      </c>
      <c r="AK716">
        <v>0</v>
      </c>
      <c r="AL716" t="s">
        <v>815</v>
      </c>
      <c r="AM716" t="s">
        <v>864</v>
      </c>
      <c r="AN716" t="s">
        <v>1161</v>
      </c>
      <c r="AO716" t="s">
        <v>693</v>
      </c>
      <c r="AP716" t="s">
        <v>321</v>
      </c>
      <c r="AQ716">
        <v>0</v>
      </c>
      <c r="AR716" t="s">
        <v>217</v>
      </c>
      <c r="AS716" t="s">
        <v>867</v>
      </c>
      <c r="AT716" t="s">
        <v>465</v>
      </c>
      <c r="AU716" t="s">
        <v>449</v>
      </c>
      <c r="AV716" t="s">
        <v>1070</v>
      </c>
      <c r="AW716" t="s">
        <v>545</v>
      </c>
    </row>
    <row r="717" spans="1:49" x14ac:dyDescent="0.2">
      <c r="A717" t="s">
        <v>315</v>
      </c>
      <c r="B717" t="s">
        <v>104</v>
      </c>
      <c r="C717">
        <v>1</v>
      </c>
      <c r="D717" s="3">
        <v>1847</v>
      </c>
      <c r="E717" t="s">
        <v>541</v>
      </c>
      <c r="F717" t="s">
        <v>615</v>
      </c>
      <c r="G717" t="s">
        <v>835</v>
      </c>
      <c r="H717" t="s">
        <v>883</v>
      </c>
      <c r="I717" t="s">
        <v>414</v>
      </c>
      <c r="J717" t="s">
        <v>326</v>
      </c>
      <c r="K717">
        <v>1</v>
      </c>
      <c r="L717" t="s">
        <v>217</v>
      </c>
      <c r="M717">
        <v>0</v>
      </c>
      <c r="N717" t="s">
        <v>228</v>
      </c>
      <c r="O717" t="s">
        <v>228</v>
      </c>
      <c r="P717" s="3">
        <v>1897</v>
      </c>
      <c r="Q717" s="3">
        <v>2489</v>
      </c>
      <c r="R717" t="s">
        <v>327</v>
      </c>
      <c r="S717">
        <v>1</v>
      </c>
      <c r="T717" t="s">
        <v>217</v>
      </c>
      <c r="U717">
        <v>0</v>
      </c>
      <c r="V717" t="s">
        <v>228</v>
      </c>
      <c r="W717" t="s">
        <v>228</v>
      </c>
      <c r="X717" s="3">
        <v>1897</v>
      </c>
      <c r="Y717" s="3">
        <v>2489</v>
      </c>
      <c r="Z717" t="s">
        <v>328</v>
      </c>
      <c r="AA717">
        <v>1</v>
      </c>
      <c r="AB717" t="s">
        <v>217</v>
      </c>
      <c r="AC717">
        <v>0</v>
      </c>
      <c r="AD717" t="s">
        <v>404</v>
      </c>
      <c r="AE717" t="s">
        <v>217</v>
      </c>
      <c r="AF717" t="s">
        <v>457</v>
      </c>
      <c r="AG717" s="8">
        <v>43954</v>
      </c>
      <c r="AH717" t="s">
        <v>329</v>
      </c>
      <c r="AI717">
        <v>1</v>
      </c>
      <c r="AJ717" t="s">
        <v>1429</v>
      </c>
      <c r="AK717" t="s">
        <v>822</v>
      </c>
      <c r="AL717" t="s">
        <v>493</v>
      </c>
      <c r="AM717" t="s">
        <v>217</v>
      </c>
      <c r="AN717" s="3">
        <v>1837</v>
      </c>
      <c r="AO717" t="s">
        <v>610</v>
      </c>
      <c r="AP717" t="s">
        <v>321</v>
      </c>
      <c r="AQ717">
        <v>1</v>
      </c>
      <c r="AR717" t="s">
        <v>217</v>
      </c>
      <c r="AS717">
        <v>0</v>
      </c>
      <c r="AT717" t="s">
        <v>404</v>
      </c>
      <c r="AU717" t="s">
        <v>217</v>
      </c>
      <c r="AV717" t="s">
        <v>457</v>
      </c>
      <c r="AW717" s="8">
        <v>43954</v>
      </c>
    </row>
    <row r="718" spans="1:49" x14ac:dyDescent="0.2">
      <c r="A718" t="s">
        <v>316</v>
      </c>
      <c r="B718" t="s">
        <v>104</v>
      </c>
      <c r="C718">
        <v>0</v>
      </c>
      <c r="D718" t="s">
        <v>480</v>
      </c>
      <c r="E718" t="s">
        <v>884</v>
      </c>
      <c r="F718" s="3">
        <v>2345</v>
      </c>
      <c r="G718" t="s">
        <v>885</v>
      </c>
      <c r="H718" t="s">
        <v>733</v>
      </c>
      <c r="I718" t="s">
        <v>886</v>
      </c>
      <c r="J718" t="s">
        <v>326</v>
      </c>
      <c r="K718">
        <v>0</v>
      </c>
      <c r="L718" t="s">
        <v>217</v>
      </c>
      <c r="M718">
        <v>0</v>
      </c>
      <c r="N718" t="s">
        <v>217</v>
      </c>
      <c r="O718" t="s">
        <v>374</v>
      </c>
      <c r="P718" t="s">
        <v>1277</v>
      </c>
      <c r="Q718" t="s">
        <v>1070</v>
      </c>
      <c r="R718" t="s">
        <v>327</v>
      </c>
      <c r="S718">
        <v>1</v>
      </c>
      <c r="T718" t="s">
        <v>449</v>
      </c>
      <c r="U718">
        <v>0</v>
      </c>
      <c r="V718" t="s">
        <v>705</v>
      </c>
      <c r="W718" t="s">
        <v>823</v>
      </c>
      <c r="X718" t="s">
        <v>1035</v>
      </c>
      <c r="Y718" t="s">
        <v>372</v>
      </c>
      <c r="Z718" t="s">
        <v>328</v>
      </c>
      <c r="AA718">
        <v>1</v>
      </c>
      <c r="AB718" t="s">
        <v>554</v>
      </c>
      <c r="AC718" t="s">
        <v>1074</v>
      </c>
      <c r="AD718" t="s">
        <v>1283</v>
      </c>
      <c r="AE718" t="s">
        <v>1130</v>
      </c>
      <c r="AF718" t="s">
        <v>217</v>
      </c>
      <c r="AG718" t="s">
        <v>340</v>
      </c>
      <c r="AH718" t="s">
        <v>329</v>
      </c>
      <c r="AI718">
        <v>1</v>
      </c>
      <c r="AJ718" t="s">
        <v>818</v>
      </c>
      <c r="AK718" t="s">
        <v>474</v>
      </c>
      <c r="AL718" t="s">
        <v>665</v>
      </c>
      <c r="AM718" t="s">
        <v>1085</v>
      </c>
      <c r="AN718" t="s">
        <v>217</v>
      </c>
      <c r="AO718" t="s">
        <v>571</v>
      </c>
      <c r="AP718" t="s">
        <v>321</v>
      </c>
      <c r="AQ718">
        <v>1</v>
      </c>
      <c r="AR718" t="s">
        <v>621</v>
      </c>
      <c r="AS718" t="s">
        <v>1083</v>
      </c>
      <c r="AT718" t="s">
        <v>686</v>
      </c>
      <c r="AU718" t="s">
        <v>517</v>
      </c>
      <c r="AV718" t="s">
        <v>1043</v>
      </c>
      <c r="AW718" t="s">
        <v>1089</v>
      </c>
    </row>
    <row r="719" spans="1:49" x14ac:dyDescent="0.2">
      <c r="A719" t="s">
        <v>317</v>
      </c>
      <c r="B719" t="s">
        <v>104</v>
      </c>
      <c r="C719">
        <v>0</v>
      </c>
      <c r="D719" t="s">
        <v>389</v>
      </c>
      <c r="E719" t="s">
        <v>613</v>
      </c>
      <c r="F719" s="3">
        <v>1147</v>
      </c>
      <c r="G719" s="3">
        <v>1063</v>
      </c>
      <c r="H719" t="s">
        <v>792</v>
      </c>
      <c r="I719" t="s">
        <v>881</v>
      </c>
      <c r="J719" t="s">
        <v>326</v>
      </c>
      <c r="K719">
        <v>1</v>
      </c>
      <c r="L719" t="s">
        <v>360</v>
      </c>
      <c r="M719">
        <v>0</v>
      </c>
      <c r="N719" t="s">
        <v>637</v>
      </c>
      <c r="O719" t="s">
        <v>475</v>
      </c>
      <c r="P719" t="s">
        <v>540</v>
      </c>
      <c r="Q719" t="s">
        <v>1226</v>
      </c>
      <c r="R719" t="s">
        <v>327</v>
      </c>
      <c r="S719">
        <v>1</v>
      </c>
      <c r="T719" t="s">
        <v>360</v>
      </c>
      <c r="U719">
        <v>0</v>
      </c>
      <c r="V719" t="s">
        <v>637</v>
      </c>
      <c r="W719" t="s">
        <v>475</v>
      </c>
      <c r="X719" t="s">
        <v>540</v>
      </c>
      <c r="Y719" t="s">
        <v>1226</v>
      </c>
      <c r="Z719" t="s">
        <v>328</v>
      </c>
      <c r="AA719">
        <v>0</v>
      </c>
      <c r="AB719" t="s">
        <v>217</v>
      </c>
      <c r="AC719">
        <v>0</v>
      </c>
      <c r="AD719" t="s">
        <v>217</v>
      </c>
      <c r="AE719" t="s">
        <v>425</v>
      </c>
      <c r="AF719" t="s">
        <v>1151</v>
      </c>
      <c r="AG719" t="s">
        <v>623</v>
      </c>
      <c r="AH719" t="s">
        <v>329</v>
      </c>
      <c r="AI719">
        <v>1</v>
      </c>
      <c r="AJ719" t="s">
        <v>217</v>
      </c>
      <c r="AK719" t="s">
        <v>834</v>
      </c>
      <c r="AL719" t="s">
        <v>541</v>
      </c>
      <c r="AM719" t="s">
        <v>672</v>
      </c>
      <c r="AN719" t="s">
        <v>1162</v>
      </c>
      <c r="AO719" t="s">
        <v>579</v>
      </c>
      <c r="AP719" t="s">
        <v>321</v>
      </c>
      <c r="AQ719">
        <v>0</v>
      </c>
      <c r="AR719" t="s">
        <v>217</v>
      </c>
      <c r="AS719">
        <v>0</v>
      </c>
      <c r="AT719" t="s">
        <v>217</v>
      </c>
      <c r="AU719" t="s">
        <v>425</v>
      </c>
      <c r="AV719" t="s">
        <v>1151</v>
      </c>
      <c r="AW719" t="s">
        <v>623</v>
      </c>
    </row>
    <row r="720" spans="1:49" x14ac:dyDescent="0.2">
      <c r="A720" t="s">
        <v>318</v>
      </c>
      <c r="B720" t="s">
        <v>104</v>
      </c>
      <c r="C720">
        <v>0</v>
      </c>
      <c r="D720" t="s">
        <v>217</v>
      </c>
      <c r="E720" t="s">
        <v>888</v>
      </c>
      <c r="F720" t="s">
        <v>458</v>
      </c>
      <c r="G720" t="s">
        <v>534</v>
      </c>
      <c r="H720" t="s">
        <v>875</v>
      </c>
      <c r="I720" t="s">
        <v>889</v>
      </c>
      <c r="J720" t="s">
        <v>326</v>
      </c>
      <c r="K720">
        <v>0</v>
      </c>
      <c r="L720" t="s">
        <v>478</v>
      </c>
      <c r="M720" t="s">
        <v>876</v>
      </c>
      <c r="N720" t="s">
        <v>866</v>
      </c>
      <c r="O720" t="s">
        <v>636</v>
      </c>
      <c r="P720" t="s">
        <v>1318</v>
      </c>
      <c r="Q720" t="s">
        <v>763</v>
      </c>
      <c r="R720" t="s">
        <v>327</v>
      </c>
      <c r="S720">
        <v>1</v>
      </c>
      <c r="T720" t="s">
        <v>422</v>
      </c>
      <c r="U720">
        <v>0</v>
      </c>
      <c r="V720" t="s">
        <v>217</v>
      </c>
      <c r="W720" t="s">
        <v>1144</v>
      </c>
      <c r="X720" t="s">
        <v>883</v>
      </c>
      <c r="Y720" t="s">
        <v>792</v>
      </c>
      <c r="Z720" t="s">
        <v>328</v>
      </c>
      <c r="AA720">
        <v>1</v>
      </c>
      <c r="AB720" t="s">
        <v>624</v>
      </c>
      <c r="AC720" t="s">
        <v>410</v>
      </c>
      <c r="AD720" t="s">
        <v>855</v>
      </c>
      <c r="AE720" t="s">
        <v>426</v>
      </c>
      <c r="AF720" t="s">
        <v>1246</v>
      </c>
      <c r="AG720" t="s">
        <v>1366</v>
      </c>
      <c r="AH720" t="s">
        <v>329</v>
      </c>
      <c r="AI720">
        <v>1</v>
      </c>
      <c r="AJ720" t="s">
        <v>841</v>
      </c>
      <c r="AK720" t="s">
        <v>421</v>
      </c>
      <c r="AL720" s="3">
        <v>1101</v>
      </c>
      <c r="AM720" t="s">
        <v>1149</v>
      </c>
      <c r="AN720" t="s">
        <v>368</v>
      </c>
      <c r="AO720" t="s">
        <v>427</v>
      </c>
      <c r="AP720" t="s">
        <v>321</v>
      </c>
      <c r="AQ720">
        <v>1</v>
      </c>
      <c r="AR720" t="s">
        <v>497</v>
      </c>
      <c r="AS720" t="s">
        <v>485</v>
      </c>
      <c r="AT720" t="s">
        <v>1246</v>
      </c>
      <c r="AU720" t="s">
        <v>1366</v>
      </c>
      <c r="AV720" t="s">
        <v>855</v>
      </c>
      <c r="AW720" t="s">
        <v>426</v>
      </c>
    </row>
    <row r="721" spans="1:49" x14ac:dyDescent="0.2">
      <c r="A721" t="s">
        <v>319</v>
      </c>
      <c r="B721" t="s">
        <v>104</v>
      </c>
      <c r="C721">
        <v>0</v>
      </c>
      <c r="D721" t="s">
        <v>481</v>
      </c>
      <c r="E721" t="s">
        <v>891</v>
      </c>
      <c r="F721" t="s">
        <v>892</v>
      </c>
      <c r="G721" t="s">
        <v>828</v>
      </c>
      <c r="H721" t="s">
        <v>531</v>
      </c>
      <c r="I721" t="s">
        <v>678</v>
      </c>
      <c r="J721" t="s">
        <v>326</v>
      </c>
      <c r="K721">
        <v>1</v>
      </c>
      <c r="L721" s="3">
        <v>3114</v>
      </c>
      <c r="M721">
        <v>0</v>
      </c>
      <c r="N721" t="s">
        <v>885</v>
      </c>
      <c r="O721" t="s">
        <v>598</v>
      </c>
      <c r="P721" t="s">
        <v>798</v>
      </c>
      <c r="Q721" s="3">
        <v>1048</v>
      </c>
      <c r="R721" t="s">
        <v>327</v>
      </c>
      <c r="S721">
        <v>0</v>
      </c>
      <c r="T721" t="s">
        <v>630</v>
      </c>
      <c r="U721">
        <v>0</v>
      </c>
      <c r="V721" t="s">
        <v>1359</v>
      </c>
      <c r="W721" t="s">
        <v>606</v>
      </c>
      <c r="X721" t="s">
        <v>1299</v>
      </c>
      <c r="Y721" t="s">
        <v>1337</v>
      </c>
      <c r="Z721" t="s">
        <v>328</v>
      </c>
      <c r="AA721">
        <v>1</v>
      </c>
      <c r="AB721" t="s">
        <v>542</v>
      </c>
      <c r="AC721" t="s">
        <v>651</v>
      </c>
      <c r="AD721" s="3">
        <v>1026</v>
      </c>
      <c r="AE721" s="3">
        <v>1997</v>
      </c>
      <c r="AF721" t="s">
        <v>822</v>
      </c>
      <c r="AG721" t="s">
        <v>841</v>
      </c>
      <c r="AH721" t="s">
        <v>329</v>
      </c>
      <c r="AI721">
        <v>1</v>
      </c>
      <c r="AJ721" t="s">
        <v>217</v>
      </c>
      <c r="AK721" t="s">
        <v>1330</v>
      </c>
      <c r="AL721" t="s">
        <v>706</v>
      </c>
      <c r="AM721" t="s">
        <v>423</v>
      </c>
      <c r="AN721" s="3">
        <v>1033</v>
      </c>
      <c r="AO721" s="3">
        <v>1903</v>
      </c>
      <c r="AP721" t="s">
        <v>321</v>
      </c>
      <c r="AQ721">
        <v>0</v>
      </c>
      <c r="AR721" t="s">
        <v>217</v>
      </c>
      <c r="AS721" t="s">
        <v>1269</v>
      </c>
      <c r="AT721" t="s">
        <v>392</v>
      </c>
      <c r="AU721" t="s">
        <v>683</v>
      </c>
      <c r="AV721" t="s">
        <v>1116</v>
      </c>
      <c r="AW721" t="s">
        <v>1060</v>
      </c>
    </row>
    <row r="722" spans="1:49" x14ac:dyDescent="0.2">
      <c r="A722">
        <v>3</v>
      </c>
      <c r="B722" t="s">
        <v>154</v>
      </c>
      <c r="C722" t="s">
        <v>155</v>
      </c>
      <c r="D722" t="s">
        <v>189</v>
      </c>
      <c r="E722" t="s">
        <v>183</v>
      </c>
      <c r="F722" t="s">
        <v>161</v>
      </c>
      <c r="G722" t="s">
        <v>178</v>
      </c>
      <c r="H722" t="s">
        <v>172</v>
      </c>
      <c r="I722" t="s">
        <v>167</v>
      </c>
      <c r="J722">
        <v>6</v>
      </c>
      <c r="K722">
        <v>2</v>
      </c>
      <c r="L722">
        <v>2</v>
      </c>
    </row>
    <row r="723" spans="1:49" x14ac:dyDescent="0.2">
      <c r="A723" t="s">
        <v>216</v>
      </c>
      <c r="B723" t="s">
        <v>104</v>
      </c>
      <c r="C723">
        <v>0</v>
      </c>
      <c r="D723" t="s">
        <v>217</v>
      </c>
      <c r="E723" t="s">
        <v>331</v>
      </c>
      <c r="F723" t="s">
        <v>332</v>
      </c>
      <c r="G723" t="s">
        <v>333</v>
      </c>
      <c r="H723" t="s">
        <v>332</v>
      </c>
      <c r="I723" t="s">
        <v>334</v>
      </c>
      <c r="J723" t="s">
        <v>326</v>
      </c>
      <c r="K723">
        <v>0</v>
      </c>
      <c r="L723" t="s">
        <v>712</v>
      </c>
      <c r="M723" t="s">
        <v>1160</v>
      </c>
      <c r="N723" t="s">
        <v>583</v>
      </c>
      <c r="O723" s="3">
        <v>1204</v>
      </c>
      <c r="P723" s="3">
        <v>1884</v>
      </c>
      <c r="Q723" s="3">
        <v>1778</v>
      </c>
      <c r="R723" t="s">
        <v>327</v>
      </c>
      <c r="S723">
        <v>1</v>
      </c>
      <c r="T723" s="3">
        <v>4209</v>
      </c>
      <c r="U723">
        <v>0</v>
      </c>
      <c r="V723" s="3">
        <v>3559</v>
      </c>
      <c r="W723" t="s">
        <v>859</v>
      </c>
      <c r="X723" s="3">
        <v>2655</v>
      </c>
      <c r="Y723" s="3">
        <v>1017</v>
      </c>
      <c r="Z723" t="s">
        <v>328</v>
      </c>
      <c r="AA723">
        <v>0</v>
      </c>
      <c r="AB723" t="s">
        <v>388</v>
      </c>
      <c r="AC723" t="s">
        <v>1146</v>
      </c>
      <c r="AD723" t="s">
        <v>1254</v>
      </c>
      <c r="AE723" s="3">
        <v>1683</v>
      </c>
      <c r="AF723" t="s">
        <v>1254</v>
      </c>
      <c r="AG723" s="3">
        <v>1736</v>
      </c>
      <c r="AH723" t="s">
        <v>329</v>
      </c>
      <c r="AI723">
        <v>1</v>
      </c>
      <c r="AJ723" t="s">
        <v>657</v>
      </c>
      <c r="AK723" t="s">
        <v>1022</v>
      </c>
      <c r="AL723" s="3">
        <v>3299</v>
      </c>
      <c r="AM723" t="s">
        <v>366</v>
      </c>
      <c r="AN723" s="3">
        <v>2398</v>
      </c>
      <c r="AO723" t="s">
        <v>615</v>
      </c>
      <c r="AP723" t="s">
        <v>321</v>
      </c>
      <c r="AQ723">
        <v>1</v>
      </c>
      <c r="AR723" t="s">
        <v>608</v>
      </c>
      <c r="AS723" t="s">
        <v>713</v>
      </c>
      <c r="AT723" t="s">
        <v>1023</v>
      </c>
      <c r="AU723" t="s">
        <v>511</v>
      </c>
      <c r="AV723" t="s">
        <v>1024</v>
      </c>
      <c r="AW723" t="s">
        <v>706</v>
      </c>
    </row>
    <row r="724" spans="1:49" x14ac:dyDescent="0.2">
      <c r="A724" t="s">
        <v>218</v>
      </c>
      <c r="B724" t="s">
        <v>104</v>
      </c>
      <c r="C724">
        <v>0</v>
      </c>
      <c r="D724" t="s">
        <v>217</v>
      </c>
      <c r="E724" t="s">
        <v>345</v>
      </c>
      <c r="F724" t="s">
        <v>346</v>
      </c>
      <c r="G724" t="s">
        <v>347</v>
      </c>
      <c r="H724" t="s">
        <v>348</v>
      </c>
      <c r="I724" t="s">
        <v>349</v>
      </c>
      <c r="J724" t="s">
        <v>326</v>
      </c>
      <c r="K724">
        <v>0</v>
      </c>
      <c r="L724" t="s">
        <v>664</v>
      </c>
      <c r="M724" t="s">
        <v>1300</v>
      </c>
      <c r="N724" s="3">
        <v>1697</v>
      </c>
      <c r="O724" t="s">
        <v>567</v>
      </c>
      <c r="P724" t="s">
        <v>843</v>
      </c>
      <c r="Q724" s="3">
        <v>1049</v>
      </c>
      <c r="R724" t="s">
        <v>327</v>
      </c>
      <c r="S724">
        <v>1</v>
      </c>
      <c r="T724" t="s">
        <v>393</v>
      </c>
      <c r="U724">
        <v>0</v>
      </c>
      <c r="V724" t="s">
        <v>430</v>
      </c>
      <c r="W724" t="s">
        <v>710</v>
      </c>
      <c r="X724" t="s">
        <v>830</v>
      </c>
      <c r="Y724" s="3">
        <v>2308</v>
      </c>
      <c r="Z724" t="s">
        <v>328</v>
      </c>
      <c r="AA724">
        <v>0</v>
      </c>
      <c r="AB724" t="s">
        <v>561</v>
      </c>
      <c r="AC724" t="s">
        <v>1295</v>
      </c>
      <c r="AD724" t="s">
        <v>1329</v>
      </c>
      <c r="AE724" s="3">
        <v>1276</v>
      </c>
      <c r="AF724" s="7">
        <v>11689</v>
      </c>
      <c r="AG724" t="s">
        <v>510</v>
      </c>
      <c r="AH724" t="s">
        <v>329</v>
      </c>
      <c r="AI724">
        <v>1</v>
      </c>
      <c r="AJ724" t="s">
        <v>511</v>
      </c>
      <c r="AK724" t="s">
        <v>1069</v>
      </c>
      <c r="AL724" s="3">
        <v>1013</v>
      </c>
      <c r="AM724" t="s">
        <v>818</v>
      </c>
      <c r="AN724" t="s">
        <v>1412</v>
      </c>
      <c r="AO724" s="3">
        <v>1852</v>
      </c>
      <c r="AP724" t="s">
        <v>321</v>
      </c>
      <c r="AQ724">
        <v>0</v>
      </c>
      <c r="AR724" t="s">
        <v>217</v>
      </c>
      <c r="AS724" t="s">
        <v>703</v>
      </c>
      <c r="AT724" t="s">
        <v>1029</v>
      </c>
      <c r="AU724" t="s">
        <v>600</v>
      </c>
      <c r="AV724" t="s">
        <v>807</v>
      </c>
      <c r="AW724" t="s">
        <v>641</v>
      </c>
    </row>
    <row r="725" spans="1:49" x14ac:dyDescent="0.2">
      <c r="A725" t="s">
        <v>219</v>
      </c>
      <c r="B725" t="s">
        <v>104</v>
      </c>
      <c r="C725">
        <v>1</v>
      </c>
      <c r="D725" t="s">
        <v>217</v>
      </c>
      <c r="E725" t="s">
        <v>363</v>
      </c>
      <c r="F725" t="s">
        <v>364</v>
      </c>
      <c r="G725" t="s">
        <v>365</v>
      </c>
      <c r="H725" t="s">
        <v>366</v>
      </c>
      <c r="I725" t="s">
        <v>367</v>
      </c>
      <c r="J725" t="s">
        <v>326</v>
      </c>
      <c r="K725">
        <v>0</v>
      </c>
      <c r="L725" t="s">
        <v>347</v>
      </c>
      <c r="M725" t="s">
        <v>1374</v>
      </c>
      <c r="N725" s="3">
        <v>2435</v>
      </c>
      <c r="O725" t="s">
        <v>1332</v>
      </c>
      <c r="P725" s="3">
        <v>1649</v>
      </c>
      <c r="Q725" t="s">
        <v>1285</v>
      </c>
      <c r="R725" t="s">
        <v>327</v>
      </c>
      <c r="S725">
        <v>1</v>
      </c>
      <c r="T725" t="s">
        <v>774</v>
      </c>
      <c r="U725" t="s">
        <v>1374</v>
      </c>
      <c r="V725" t="s">
        <v>1109</v>
      </c>
      <c r="W725" s="7">
        <v>42736</v>
      </c>
      <c r="X725" t="s">
        <v>841</v>
      </c>
      <c r="Y725" s="3">
        <v>1881</v>
      </c>
      <c r="Z725" t="s">
        <v>328</v>
      </c>
      <c r="AA725">
        <v>0</v>
      </c>
      <c r="AB725" t="s">
        <v>624</v>
      </c>
      <c r="AC725" t="s">
        <v>611</v>
      </c>
      <c r="AD725" t="s">
        <v>474</v>
      </c>
      <c r="AE725" t="s">
        <v>1296</v>
      </c>
      <c r="AF725" s="3">
        <v>1961</v>
      </c>
      <c r="AG725" s="3">
        <v>1144</v>
      </c>
      <c r="AH725" t="s">
        <v>329</v>
      </c>
      <c r="AI725">
        <v>0</v>
      </c>
      <c r="AJ725" t="s">
        <v>1003</v>
      </c>
      <c r="AK725" t="s">
        <v>628</v>
      </c>
      <c r="AL725" t="s">
        <v>1074</v>
      </c>
      <c r="AM725" t="s">
        <v>659</v>
      </c>
      <c r="AN725" s="3">
        <v>1992</v>
      </c>
      <c r="AO725" s="3">
        <v>1159</v>
      </c>
      <c r="AP725" t="s">
        <v>321</v>
      </c>
      <c r="AQ725">
        <v>1</v>
      </c>
      <c r="AR725" t="s">
        <v>217</v>
      </c>
      <c r="AS725" t="s">
        <v>1265</v>
      </c>
      <c r="AT725" t="s">
        <v>751</v>
      </c>
      <c r="AU725" t="s">
        <v>489</v>
      </c>
      <c r="AV725" t="s">
        <v>473</v>
      </c>
      <c r="AW725" t="s">
        <v>1192</v>
      </c>
    </row>
    <row r="726" spans="1:49" x14ac:dyDescent="0.2">
      <c r="A726" t="s">
        <v>220</v>
      </c>
      <c r="B726" t="s">
        <v>104</v>
      </c>
      <c r="C726">
        <v>0</v>
      </c>
      <c r="D726" t="s">
        <v>217</v>
      </c>
      <c r="E726" t="s">
        <v>380</v>
      </c>
      <c r="F726" t="s">
        <v>381</v>
      </c>
      <c r="G726" t="s">
        <v>382</v>
      </c>
      <c r="H726" t="s">
        <v>383</v>
      </c>
      <c r="I726" t="s">
        <v>384</v>
      </c>
      <c r="J726" t="s">
        <v>326</v>
      </c>
      <c r="K726">
        <v>0</v>
      </c>
      <c r="L726" t="s">
        <v>217</v>
      </c>
      <c r="M726" t="s">
        <v>489</v>
      </c>
      <c r="N726" t="s">
        <v>852</v>
      </c>
      <c r="O726" t="s">
        <v>636</v>
      </c>
      <c r="P726" t="s">
        <v>1219</v>
      </c>
      <c r="Q726" t="s">
        <v>1302</v>
      </c>
      <c r="R726" t="s">
        <v>327</v>
      </c>
      <c r="S726">
        <v>0</v>
      </c>
      <c r="T726" t="s">
        <v>217</v>
      </c>
      <c r="U726" t="s">
        <v>489</v>
      </c>
      <c r="V726" t="s">
        <v>1111</v>
      </c>
      <c r="W726" t="s">
        <v>1172</v>
      </c>
      <c r="X726" t="s">
        <v>816</v>
      </c>
      <c r="Y726" t="s">
        <v>1361</v>
      </c>
      <c r="Z726" t="s">
        <v>328</v>
      </c>
      <c r="AA726">
        <v>1</v>
      </c>
      <c r="AB726" t="s">
        <v>217</v>
      </c>
      <c r="AC726" t="s">
        <v>727</v>
      </c>
      <c r="AD726" t="s">
        <v>1312</v>
      </c>
      <c r="AE726" t="s">
        <v>1323</v>
      </c>
      <c r="AF726" t="s">
        <v>1275</v>
      </c>
      <c r="AG726" t="s">
        <v>814</v>
      </c>
      <c r="AH726" t="s">
        <v>329</v>
      </c>
      <c r="AI726">
        <v>1</v>
      </c>
      <c r="AJ726" t="s">
        <v>217</v>
      </c>
      <c r="AK726" t="s">
        <v>864</v>
      </c>
      <c r="AL726" t="s">
        <v>1099</v>
      </c>
      <c r="AM726" t="s">
        <v>635</v>
      </c>
      <c r="AN726" t="s">
        <v>617</v>
      </c>
      <c r="AO726" t="s">
        <v>1377</v>
      </c>
      <c r="AP726" t="s">
        <v>321</v>
      </c>
      <c r="AQ726">
        <v>1</v>
      </c>
      <c r="AR726" t="s">
        <v>217</v>
      </c>
      <c r="AS726" t="s">
        <v>392</v>
      </c>
      <c r="AT726" t="s">
        <v>393</v>
      </c>
      <c r="AU726" t="s">
        <v>386</v>
      </c>
      <c r="AV726" t="s">
        <v>394</v>
      </c>
      <c r="AW726" t="s">
        <v>395</v>
      </c>
    </row>
    <row r="727" spans="1:49" x14ac:dyDescent="0.2">
      <c r="A727" t="s">
        <v>221</v>
      </c>
      <c r="B727" t="s">
        <v>104</v>
      </c>
      <c r="C727">
        <v>1</v>
      </c>
      <c r="D727" t="s">
        <v>217</v>
      </c>
      <c r="E727" t="s">
        <v>396</v>
      </c>
      <c r="F727" t="s">
        <v>397</v>
      </c>
      <c r="G727" t="s">
        <v>398</v>
      </c>
      <c r="H727" t="s">
        <v>349</v>
      </c>
      <c r="I727" t="s">
        <v>399</v>
      </c>
      <c r="J727" t="s">
        <v>326</v>
      </c>
      <c r="K727">
        <v>1</v>
      </c>
      <c r="L727" s="3">
        <v>4753</v>
      </c>
      <c r="M727">
        <v>0</v>
      </c>
      <c r="N727" s="3">
        <v>4072</v>
      </c>
      <c r="O727" t="s">
        <v>1051</v>
      </c>
      <c r="P727" t="s">
        <v>876</v>
      </c>
      <c r="Q727" t="s">
        <v>809</v>
      </c>
      <c r="R727" t="s">
        <v>327</v>
      </c>
      <c r="S727">
        <v>1</v>
      </c>
      <c r="T727" t="s">
        <v>595</v>
      </c>
      <c r="U727" t="s">
        <v>1430</v>
      </c>
      <c r="V727" t="s">
        <v>338</v>
      </c>
      <c r="W727" t="s">
        <v>812</v>
      </c>
      <c r="X727" s="3">
        <v>1247</v>
      </c>
      <c r="Y727" t="s">
        <v>1335</v>
      </c>
      <c r="Z727" t="s">
        <v>328</v>
      </c>
      <c r="AA727">
        <v>1</v>
      </c>
      <c r="AB727" t="s">
        <v>650</v>
      </c>
      <c r="AC727" t="s">
        <v>485</v>
      </c>
      <c r="AD727" t="s">
        <v>1286</v>
      </c>
      <c r="AE727" t="s">
        <v>1090</v>
      </c>
      <c r="AF727" t="s">
        <v>536</v>
      </c>
      <c r="AG727" t="s">
        <v>1091</v>
      </c>
      <c r="AH727" t="s">
        <v>329</v>
      </c>
      <c r="AI727">
        <v>1</v>
      </c>
      <c r="AJ727" t="s">
        <v>608</v>
      </c>
      <c r="AK727" t="s">
        <v>1430</v>
      </c>
      <c r="AL727" t="s">
        <v>745</v>
      </c>
      <c r="AM727" t="s">
        <v>1140</v>
      </c>
      <c r="AN727" s="3">
        <v>1378</v>
      </c>
      <c r="AO727" t="s">
        <v>746</v>
      </c>
      <c r="AP727" t="s">
        <v>321</v>
      </c>
      <c r="AQ727">
        <v>1</v>
      </c>
      <c r="AR727" t="s">
        <v>217</v>
      </c>
      <c r="AS727" t="s">
        <v>1146</v>
      </c>
      <c r="AT727" t="s">
        <v>792</v>
      </c>
      <c r="AU727" t="s">
        <v>632</v>
      </c>
      <c r="AV727" t="s">
        <v>485</v>
      </c>
      <c r="AW727" t="s">
        <v>775</v>
      </c>
    </row>
    <row r="728" spans="1:49" x14ac:dyDescent="0.2">
      <c r="A728" t="s">
        <v>222</v>
      </c>
      <c r="B728" t="s">
        <v>104</v>
      </c>
      <c r="C728">
        <v>1</v>
      </c>
      <c r="D728" t="s">
        <v>343</v>
      </c>
      <c r="E728" t="s">
        <v>409</v>
      </c>
      <c r="F728" t="s">
        <v>410</v>
      </c>
      <c r="G728" t="s">
        <v>365</v>
      </c>
      <c r="H728" t="s">
        <v>411</v>
      </c>
      <c r="I728" t="s">
        <v>367</v>
      </c>
      <c r="J728" t="s">
        <v>326</v>
      </c>
      <c r="K728">
        <v>0</v>
      </c>
      <c r="L728" t="s">
        <v>596</v>
      </c>
      <c r="M728" t="s">
        <v>1374</v>
      </c>
      <c r="N728" s="3">
        <v>3081</v>
      </c>
      <c r="O728" t="s">
        <v>1332</v>
      </c>
      <c r="P728" s="3">
        <v>1434</v>
      </c>
      <c r="Q728" t="s">
        <v>1285</v>
      </c>
      <c r="R728" t="s">
        <v>327</v>
      </c>
      <c r="S728">
        <v>0</v>
      </c>
      <c r="T728" s="3">
        <v>1152</v>
      </c>
      <c r="U728">
        <v>0</v>
      </c>
      <c r="V728" s="3">
        <v>3071</v>
      </c>
      <c r="W728" t="s">
        <v>842</v>
      </c>
      <c r="X728" s="3">
        <v>1225</v>
      </c>
      <c r="Y728" t="s">
        <v>628</v>
      </c>
      <c r="Z728" t="s">
        <v>328</v>
      </c>
      <c r="AA728">
        <v>0</v>
      </c>
      <c r="AB728" t="s">
        <v>426</v>
      </c>
      <c r="AC728" t="s">
        <v>1420</v>
      </c>
      <c r="AD728" s="3">
        <v>1072</v>
      </c>
      <c r="AE728" s="3">
        <v>1009</v>
      </c>
      <c r="AF728" t="s">
        <v>545</v>
      </c>
      <c r="AG728" s="3">
        <v>1641</v>
      </c>
      <c r="AH728" t="s">
        <v>329</v>
      </c>
      <c r="AI728">
        <v>0</v>
      </c>
      <c r="AJ728" t="s">
        <v>649</v>
      </c>
      <c r="AK728" t="s">
        <v>1269</v>
      </c>
      <c r="AL728" s="3">
        <v>2297</v>
      </c>
      <c r="AM728" s="3">
        <v>1102</v>
      </c>
      <c r="AN728" t="s">
        <v>1067</v>
      </c>
      <c r="AO728" t="s">
        <v>1164</v>
      </c>
      <c r="AP728" t="s">
        <v>321</v>
      </c>
      <c r="AQ728">
        <v>1</v>
      </c>
      <c r="AR728" t="s">
        <v>424</v>
      </c>
      <c r="AS728" t="s">
        <v>749</v>
      </c>
      <c r="AT728" t="s">
        <v>473</v>
      </c>
      <c r="AU728" t="s">
        <v>401</v>
      </c>
      <c r="AV728" t="s">
        <v>538</v>
      </c>
      <c r="AW728" t="s">
        <v>1064</v>
      </c>
    </row>
    <row r="729" spans="1:49" x14ac:dyDescent="0.2">
      <c r="A729" t="s">
        <v>223</v>
      </c>
      <c r="B729" t="s">
        <v>104</v>
      </c>
      <c r="C729">
        <v>0</v>
      </c>
      <c r="D729" t="s">
        <v>217</v>
      </c>
      <c r="E729" t="s">
        <v>419</v>
      </c>
      <c r="F729" t="s">
        <v>420</v>
      </c>
      <c r="G729" t="s">
        <v>421</v>
      </c>
      <c r="H729" t="s">
        <v>422</v>
      </c>
      <c r="I729" t="s">
        <v>423</v>
      </c>
      <c r="J729" t="s">
        <v>326</v>
      </c>
      <c r="K729">
        <v>1</v>
      </c>
      <c r="L729" t="s">
        <v>501</v>
      </c>
      <c r="M729" t="s">
        <v>849</v>
      </c>
      <c r="N729" t="s">
        <v>730</v>
      </c>
      <c r="O729" t="s">
        <v>531</v>
      </c>
      <c r="P729" t="s">
        <v>1255</v>
      </c>
      <c r="Q729" t="s">
        <v>1164</v>
      </c>
      <c r="R729" t="s">
        <v>327</v>
      </c>
      <c r="S729">
        <v>1</v>
      </c>
      <c r="T729" t="s">
        <v>772</v>
      </c>
      <c r="U729">
        <v>0</v>
      </c>
      <c r="V729" t="s">
        <v>378</v>
      </c>
      <c r="W729" t="s">
        <v>521</v>
      </c>
      <c r="X729" t="s">
        <v>1334</v>
      </c>
      <c r="Y729" t="s">
        <v>1429</v>
      </c>
      <c r="Z729" t="s">
        <v>328</v>
      </c>
      <c r="AA729">
        <v>1</v>
      </c>
      <c r="AB729" t="s">
        <v>560</v>
      </c>
      <c r="AC729" t="s">
        <v>729</v>
      </c>
      <c r="AD729" t="s">
        <v>848</v>
      </c>
      <c r="AE729" t="s">
        <v>1181</v>
      </c>
      <c r="AF729" t="s">
        <v>487</v>
      </c>
      <c r="AG729" t="s">
        <v>1258</v>
      </c>
      <c r="AH729" t="s">
        <v>329</v>
      </c>
      <c r="AI729">
        <v>1</v>
      </c>
      <c r="AJ729" t="s">
        <v>343</v>
      </c>
      <c r="AK729" t="s">
        <v>1322</v>
      </c>
      <c r="AL729" t="s">
        <v>617</v>
      </c>
      <c r="AM729" t="s">
        <v>694</v>
      </c>
      <c r="AN729" t="s">
        <v>878</v>
      </c>
      <c r="AO729" t="s">
        <v>384</v>
      </c>
      <c r="AP729" t="s">
        <v>321</v>
      </c>
      <c r="AQ729">
        <v>0</v>
      </c>
      <c r="AR729" t="s">
        <v>217</v>
      </c>
      <c r="AS729" t="s">
        <v>665</v>
      </c>
      <c r="AT729" t="s">
        <v>340</v>
      </c>
      <c r="AU729" t="s">
        <v>512</v>
      </c>
      <c r="AV729" t="s">
        <v>341</v>
      </c>
      <c r="AW729" t="s">
        <v>707</v>
      </c>
    </row>
    <row r="730" spans="1:49" x14ac:dyDescent="0.2">
      <c r="A730" t="s">
        <v>224</v>
      </c>
      <c r="B730" t="s">
        <v>104</v>
      </c>
      <c r="C730">
        <v>0</v>
      </c>
      <c r="D730" t="s">
        <v>217</v>
      </c>
      <c r="E730" t="s">
        <v>438</v>
      </c>
      <c r="F730" t="s">
        <v>332</v>
      </c>
      <c r="G730" t="s">
        <v>439</v>
      </c>
      <c r="H730" t="s">
        <v>332</v>
      </c>
      <c r="I730" s="3">
        <v>1315</v>
      </c>
      <c r="J730" t="s">
        <v>326</v>
      </c>
      <c r="K730">
        <v>1</v>
      </c>
      <c r="L730" s="3">
        <v>4268</v>
      </c>
      <c r="M730">
        <v>0</v>
      </c>
      <c r="N730" s="3">
        <v>3137</v>
      </c>
      <c r="O730" t="s">
        <v>1366</v>
      </c>
      <c r="P730" s="3">
        <v>2365</v>
      </c>
      <c r="Q730" t="s">
        <v>539</v>
      </c>
      <c r="R730" t="s">
        <v>327</v>
      </c>
      <c r="S730">
        <v>1</v>
      </c>
      <c r="T730" s="3">
        <v>4363</v>
      </c>
      <c r="U730">
        <v>0</v>
      </c>
      <c r="V730" s="3">
        <v>3122</v>
      </c>
      <c r="W730" t="s">
        <v>1027</v>
      </c>
      <c r="X730" s="3">
        <v>2348</v>
      </c>
      <c r="Y730" t="s">
        <v>541</v>
      </c>
      <c r="Z730" t="s">
        <v>328</v>
      </c>
      <c r="AA730">
        <v>0</v>
      </c>
      <c r="AB730" t="s">
        <v>481</v>
      </c>
      <c r="AC730" t="s">
        <v>1280</v>
      </c>
      <c r="AD730" t="s">
        <v>1254</v>
      </c>
      <c r="AE730" t="s">
        <v>574</v>
      </c>
      <c r="AF730" t="s">
        <v>1254</v>
      </c>
      <c r="AG730" t="s">
        <v>745</v>
      </c>
      <c r="AH730" t="s">
        <v>329</v>
      </c>
      <c r="AI730">
        <v>1</v>
      </c>
      <c r="AJ730" t="s">
        <v>827</v>
      </c>
      <c r="AK730" t="s">
        <v>620</v>
      </c>
      <c r="AL730" s="3">
        <v>2073</v>
      </c>
      <c r="AM730" t="s">
        <v>1279</v>
      </c>
      <c r="AN730" s="3">
        <v>2404</v>
      </c>
      <c r="AO730" t="s">
        <v>1052</v>
      </c>
      <c r="AP730" t="s">
        <v>321</v>
      </c>
      <c r="AQ730">
        <v>1</v>
      </c>
      <c r="AR730" t="s">
        <v>217</v>
      </c>
      <c r="AS730" t="s">
        <v>1048</v>
      </c>
      <c r="AT730" t="s">
        <v>1049</v>
      </c>
      <c r="AU730" t="s">
        <v>1050</v>
      </c>
      <c r="AV730" t="s">
        <v>523</v>
      </c>
      <c r="AW730" t="s">
        <v>639</v>
      </c>
    </row>
    <row r="731" spans="1:49" x14ac:dyDescent="0.2">
      <c r="A731" t="s">
        <v>225</v>
      </c>
      <c r="B731" t="s">
        <v>104</v>
      </c>
      <c r="C731">
        <v>0</v>
      </c>
      <c r="D731" t="s">
        <v>217</v>
      </c>
      <c r="E731" t="s">
        <v>447</v>
      </c>
      <c r="F731" t="s">
        <v>382</v>
      </c>
      <c r="G731" t="s">
        <v>408</v>
      </c>
      <c r="H731" t="s">
        <v>448</v>
      </c>
      <c r="I731" t="s">
        <v>449</v>
      </c>
      <c r="J731" t="s">
        <v>326</v>
      </c>
      <c r="K731">
        <v>0</v>
      </c>
      <c r="L731" t="s">
        <v>664</v>
      </c>
      <c r="M731" t="s">
        <v>1264</v>
      </c>
      <c r="N731" t="s">
        <v>1178</v>
      </c>
      <c r="O731" t="s">
        <v>373</v>
      </c>
      <c r="P731" t="s">
        <v>571</v>
      </c>
      <c r="Q731" s="8">
        <v>43891</v>
      </c>
      <c r="R731" t="s">
        <v>327</v>
      </c>
      <c r="S731">
        <v>0</v>
      </c>
      <c r="T731" t="s">
        <v>343</v>
      </c>
      <c r="U731">
        <v>0</v>
      </c>
      <c r="V731" t="s">
        <v>1087</v>
      </c>
      <c r="W731" t="s">
        <v>428</v>
      </c>
      <c r="X731" t="s">
        <v>685</v>
      </c>
      <c r="Y731" s="3">
        <v>1756</v>
      </c>
      <c r="Z731" t="s">
        <v>328</v>
      </c>
      <c r="AA731">
        <v>0</v>
      </c>
      <c r="AB731" t="s">
        <v>595</v>
      </c>
      <c r="AC731" t="s">
        <v>636</v>
      </c>
      <c r="AD731" t="s">
        <v>790</v>
      </c>
      <c r="AE731" t="s">
        <v>336</v>
      </c>
      <c r="AF731" t="s">
        <v>404</v>
      </c>
      <c r="AG731" t="s">
        <v>1426</v>
      </c>
      <c r="AH731" t="s">
        <v>329</v>
      </c>
      <c r="AI731">
        <v>0</v>
      </c>
      <c r="AJ731" t="s">
        <v>546</v>
      </c>
      <c r="AK731" t="s">
        <v>1238</v>
      </c>
      <c r="AL731" t="s">
        <v>635</v>
      </c>
      <c r="AM731" t="s">
        <v>359</v>
      </c>
      <c r="AN731" t="s">
        <v>1087</v>
      </c>
      <c r="AO731" s="3">
        <v>1108</v>
      </c>
      <c r="AP731" t="s">
        <v>321</v>
      </c>
      <c r="AQ731">
        <v>0</v>
      </c>
      <c r="AR731" t="s">
        <v>217</v>
      </c>
      <c r="AS731" t="s">
        <v>1053</v>
      </c>
      <c r="AT731" t="s">
        <v>709</v>
      </c>
      <c r="AU731" t="s">
        <v>607</v>
      </c>
      <c r="AV731" t="s">
        <v>775</v>
      </c>
      <c r="AW731" t="s">
        <v>403</v>
      </c>
    </row>
    <row r="732" spans="1:49" x14ac:dyDescent="0.2">
      <c r="A732" t="s">
        <v>226</v>
      </c>
      <c r="B732" t="s">
        <v>104</v>
      </c>
      <c r="C732">
        <v>1</v>
      </c>
      <c r="D732" t="s">
        <v>217</v>
      </c>
      <c r="E732" t="s">
        <v>452</v>
      </c>
      <c r="F732" t="s">
        <v>453</v>
      </c>
      <c r="G732" t="s">
        <v>454</v>
      </c>
      <c r="H732" t="s">
        <v>455</v>
      </c>
      <c r="I732" t="s">
        <v>456</v>
      </c>
      <c r="J732" t="s">
        <v>326</v>
      </c>
      <c r="K732">
        <v>0</v>
      </c>
      <c r="L732" t="s">
        <v>457</v>
      </c>
      <c r="M732">
        <v>0</v>
      </c>
      <c r="N732" t="s">
        <v>769</v>
      </c>
      <c r="O732" s="3">
        <v>1664</v>
      </c>
      <c r="P732" t="s">
        <v>1030</v>
      </c>
      <c r="Q732" s="3">
        <v>1839</v>
      </c>
      <c r="R732" t="s">
        <v>327</v>
      </c>
      <c r="S732">
        <v>0</v>
      </c>
      <c r="T732" t="s">
        <v>457</v>
      </c>
      <c r="U732">
        <v>0</v>
      </c>
      <c r="V732" t="s">
        <v>769</v>
      </c>
      <c r="W732" s="3">
        <v>1664</v>
      </c>
      <c r="X732" t="s">
        <v>1030</v>
      </c>
      <c r="Y732" s="3">
        <v>1839</v>
      </c>
      <c r="Z732" t="s">
        <v>328</v>
      </c>
      <c r="AA732">
        <v>1</v>
      </c>
      <c r="AB732" t="s">
        <v>479</v>
      </c>
      <c r="AC732" t="s">
        <v>1221</v>
      </c>
      <c r="AD732" t="s">
        <v>831</v>
      </c>
      <c r="AE732" t="s">
        <v>1198</v>
      </c>
      <c r="AF732" s="3">
        <v>1051</v>
      </c>
      <c r="AG732" t="s">
        <v>1420</v>
      </c>
      <c r="AH732" t="s">
        <v>329</v>
      </c>
      <c r="AI732">
        <v>1</v>
      </c>
      <c r="AJ732" t="s">
        <v>481</v>
      </c>
      <c r="AK732" t="s">
        <v>1172</v>
      </c>
      <c r="AL732" t="s">
        <v>869</v>
      </c>
      <c r="AM732" s="3">
        <v>1003</v>
      </c>
      <c r="AN732" t="s">
        <v>1318</v>
      </c>
      <c r="AO732" t="s">
        <v>1429</v>
      </c>
      <c r="AP732" t="s">
        <v>321</v>
      </c>
      <c r="AQ732">
        <v>1</v>
      </c>
      <c r="AR732" t="s">
        <v>217</v>
      </c>
      <c r="AS732" t="s">
        <v>785</v>
      </c>
      <c r="AT732" t="s">
        <v>1002</v>
      </c>
      <c r="AU732" t="s">
        <v>570</v>
      </c>
      <c r="AV732" t="s">
        <v>893</v>
      </c>
      <c r="AW732" t="s">
        <v>391</v>
      </c>
    </row>
    <row r="733" spans="1:49" x14ac:dyDescent="0.2">
      <c r="A733" t="s">
        <v>227</v>
      </c>
      <c r="B733" t="s">
        <v>104</v>
      </c>
      <c r="C733">
        <v>1</v>
      </c>
      <c r="D733" t="s">
        <v>217</v>
      </c>
      <c r="E733" t="s">
        <v>461</v>
      </c>
      <c r="F733" t="s">
        <v>462</v>
      </c>
      <c r="G733" t="s">
        <v>463</v>
      </c>
      <c r="H733" t="s">
        <v>464</v>
      </c>
      <c r="I733" t="s">
        <v>465</v>
      </c>
      <c r="J733" t="s">
        <v>326</v>
      </c>
      <c r="K733">
        <v>1</v>
      </c>
      <c r="L733" t="s">
        <v>1345</v>
      </c>
      <c r="M733">
        <v>0</v>
      </c>
      <c r="N733" t="s">
        <v>1320</v>
      </c>
      <c r="O733" t="s">
        <v>1060</v>
      </c>
      <c r="P733" s="3">
        <v>1369</v>
      </c>
      <c r="Q733" t="s">
        <v>1046</v>
      </c>
      <c r="R733" t="s">
        <v>327</v>
      </c>
      <c r="S733">
        <v>1</v>
      </c>
      <c r="T733" s="3">
        <v>1614</v>
      </c>
      <c r="U733">
        <v>0</v>
      </c>
      <c r="V733" t="s">
        <v>634</v>
      </c>
      <c r="W733" t="s">
        <v>557</v>
      </c>
      <c r="X733" s="3">
        <v>1542</v>
      </c>
      <c r="Y733" t="s">
        <v>444</v>
      </c>
      <c r="Z733" t="s">
        <v>328</v>
      </c>
      <c r="AA733">
        <v>1</v>
      </c>
      <c r="AB733" t="s">
        <v>517</v>
      </c>
      <c r="AC733" t="s">
        <v>891</v>
      </c>
      <c r="AD733" t="s">
        <v>379</v>
      </c>
      <c r="AE733" t="s">
        <v>762</v>
      </c>
      <c r="AF733" t="s">
        <v>1208</v>
      </c>
      <c r="AG733" t="s">
        <v>831</v>
      </c>
      <c r="AH733" t="s">
        <v>329</v>
      </c>
      <c r="AI733">
        <v>1</v>
      </c>
      <c r="AJ733" t="s">
        <v>425</v>
      </c>
      <c r="AK733" t="s">
        <v>1335</v>
      </c>
      <c r="AL733" s="3">
        <v>1502</v>
      </c>
      <c r="AM733" t="s">
        <v>841</v>
      </c>
      <c r="AN733" t="s">
        <v>1040</v>
      </c>
      <c r="AO733" t="s">
        <v>384</v>
      </c>
      <c r="AP733" t="s">
        <v>321</v>
      </c>
      <c r="AQ733">
        <v>1</v>
      </c>
      <c r="AR733" t="s">
        <v>608</v>
      </c>
      <c r="AS733" t="s">
        <v>1262</v>
      </c>
      <c r="AT733" t="s">
        <v>1042</v>
      </c>
      <c r="AU733" t="s">
        <v>793</v>
      </c>
      <c r="AV733" t="s">
        <v>737</v>
      </c>
      <c r="AW733" t="s">
        <v>893</v>
      </c>
    </row>
    <row r="734" spans="1:49" x14ac:dyDescent="0.2">
      <c r="A734" t="s">
        <v>229</v>
      </c>
      <c r="B734" t="s">
        <v>104</v>
      </c>
      <c r="C734">
        <v>1</v>
      </c>
      <c r="D734" t="s">
        <v>343</v>
      </c>
      <c r="E734" t="s">
        <v>477</v>
      </c>
      <c r="F734" s="3">
        <v>667704462</v>
      </c>
      <c r="G734" s="3">
        <v>71669</v>
      </c>
      <c r="H734" s="3">
        <v>321098441</v>
      </c>
      <c r="I734" s="3">
        <v>18359</v>
      </c>
      <c r="J734" t="s">
        <v>326</v>
      </c>
      <c r="K734">
        <v>0</v>
      </c>
      <c r="L734" t="s">
        <v>217</v>
      </c>
      <c r="M734">
        <v>0</v>
      </c>
      <c r="N734" t="s">
        <v>217</v>
      </c>
      <c r="O734" t="s">
        <v>217</v>
      </c>
      <c r="P734" t="s">
        <v>412</v>
      </c>
      <c r="Q734" t="s">
        <v>567</v>
      </c>
      <c r="R734" t="s">
        <v>327</v>
      </c>
      <c r="S734">
        <v>0</v>
      </c>
      <c r="T734" t="s">
        <v>217</v>
      </c>
      <c r="U734">
        <v>0</v>
      </c>
      <c r="V734" t="s">
        <v>228</v>
      </c>
      <c r="W734" t="s">
        <v>228</v>
      </c>
      <c r="X734" t="s">
        <v>356</v>
      </c>
      <c r="Y734" t="s">
        <v>509</v>
      </c>
      <c r="Z734" t="s">
        <v>328</v>
      </c>
      <c r="AA734">
        <v>0</v>
      </c>
      <c r="AB734" t="s">
        <v>596</v>
      </c>
      <c r="AC734" t="s">
        <v>342</v>
      </c>
      <c r="AD734" t="s">
        <v>554</v>
      </c>
      <c r="AE734" t="s">
        <v>389</v>
      </c>
      <c r="AF734" s="3">
        <v>1982</v>
      </c>
      <c r="AG734" s="8">
        <v>43953</v>
      </c>
      <c r="AH734" t="s">
        <v>329</v>
      </c>
      <c r="AI734">
        <v>0</v>
      </c>
      <c r="AJ734" t="s">
        <v>217</v>
      </c>
      <c r="AK734" t="s">
        <v>528</v>
      </c>
      <c r="AL734" s="3">
        <v>1238</v>
      </c>
      <c r="AM734" t="s">
        <v>1394</v>
      </c>
      <c r="AN734" t="s">
        <v>674</v>
      </c>
      <c r="AO734" t="s">
        <v>529</v>
      </c>
      <c r="AP734" t="s">
        <v>321</v>
      </c>
      <c r="AQ734">
        <v>0</v>
      </c>
      <c r="AR734" t="s">
        <v>217</v>
      </c>
      <c r="AS734">
        <v>0</v>
      </c>
      <c r="AT734" t="s">
        <v>228</v>
      </c>
      <c r="AU734" t="s">
        <v>228</v>
      </c>
      <c r="AV734" t="s">
        <v>356</v>
      </c>
      <c r="AW734" t="s">
        <v>509</v>
      </c>
    </row>
    <row r="735" spans="1:49" x14ac:dyDescent="0.2">
      <c r="A735" t="s">
        <v>230</v>
      </c>
      <c r="B735" t="s">
        <v>104</v>
      </c>
      <c r="C735">
        <v>1</v>
      </c>
      <c r="D735" t="s">
        <v>428</v>
      </c>
      <c r="E735" t="s">
        <v>484</v>
      </c>
      <c r="F735" t="s">
        <v>485</v>
      </c>
      <c r="G735" t="s">
        <v>486</v>
      </c>
      <c r="H735" t="s">
        <v>487</v>
      </c>
      <c r="I735" t="s">
        <v>488</v>
      </c>
      <c r="J735" t="s">
        <v>326</v>
      </c>
      <c r="K735">
        <v>1</v>
      </c>
      <c r="L735" t="s">
        <v>1161</v>
      </c>
      <c r="M735">
        <v>0</v>
      </c>
      <c r="N735" t="s">
        <v>546</v>
      </c>
      <c r="O735" s="3">
        <v>1205</v>
      </c>
      <c r="P735" t="s">
        <v>726</v>
      </c>
      <c r="Q735" t="s">
        <v>730</v>
      </c>
      <c r="R735" t="s">
        <v>327</v>
      </c>
      <c r="S735">
        <v>1</v>
      </c>
      <c r="T735" t="s">
        <v>764</v>
      </c>
      <c r="U735" t="s">
        <v>528</v>
      </c>
      <c r="V735" t="s">
        <v>1172</v>
      </c>
      <c r="W735" t="s">
        <v>1013</v>
      </c>
      <c r="X735" t="s">
        <v>498</v>
      </c>
      <c r="Y735" s="3">
        <v>1211</v>
      </c>
      <c r="Z735" t="s">
        <v>328</v>
      </c>
      <c r="AA735">
        <v>1</v>
      </c>
      <c r="AB735" t="s">
        <v>501</v>
      </c>
      <c r="AC735" t="s">
        <v>534</v>
      </c>
      <c r="AD735" t="s">
        <v>691</v>
      </c>
      <c r="AE735" t="s">
        <v>703</v>
      </c>
      <c r="AF735" t="s">
        <v>376</v>
      </c>
      <c r="AG735" t="s">
        <v>731</v>
      </c>
      <c r="AH735" t="s">
        <v>329</v>
      </c>
      <c r="AI735">
        <v>1</v>
      </c>
      <c r="AJ735" t="s">
        <v>481</v>
      </c>
      <c r="AK735" t="s">
        <v>534</v>
      </c>
      <c r="AL735" t="s">
        <v>1245</v>
      </c>
      <c r="AM735" t="s">
        <v>889</v>
      </c>
      <c r="AN735" t="s">
        <v>546</v>
      </c>
      <c r="AO735" s="3">
        <v>1227</v>
      </c>
      <c r="AP735" t="s">
        <v>321</v>
      </c>
      <c r="AQ735">
        <v>0</v>
      </c>
      <c r="AR735" t="s">
        <v>480</v>
      </c>
      <c r="AS735" t="s">
        <v>410</v>
      </c>
      <c r="AT735" t="s">
        <v>498</v>
      </c>
      <c r="AU735" t="s">
        <v>631</v>
      </c>
      <c r="AV735" t="s">
        <v>646</v>
      </c>
      <c r="AW735" t="s">
        <v>342</v>
      </c>
    </row>
    <row r="736" spans="1:49" x14ac:dyDescent="0.2">
      <c r="A736" t="s">
        <v>231</v>
      </c>
      <c r="B736" t="s">
        <v>104</v>
      </c>
      <c r="C736">
        <v>1</v>
      </c>
      <c r="D736" t="s">
        <v>217</v>
      </c>
      <c r="E736" t="s">
        <v>492</v>
      </c>
      <c r="F736" t="s">
        <v>493</v>
      </c>
      <c r="G736" t="s">
        <v>494</v>
      </c>
      <c r="H736" t="s">
        <v>495</v>
      </c>
      <c r="I736" t="s">
        <v>496</v>
      </c>
      <c r="J736" t="s">
        <v>326</v>
      </c>
      <c r="K736">
        <v>1</v>
      </c>
      <c r="L736" t="s">
        <v>565</v>
      </c>
      <c r="M736">
        <v>0</v>
      </c>
      <c r="N736" t="s">
        <v>640</v>
      </c>
      <c r="O736" t="s">
        <v>1263</v>
      </c>
      <c r="P736" s="3">
        <v>1039</v>
      </c>
      <c r="Q736" s="3">
        <v>1143</v>
      </c>
      <c r="R736" t="s">
        <v>327</v>
      </c>
      <c r="S736">
        <v>1</v>
      </c>
      <c r="T736" t="s">
        <v>1240</v>
      </c>
      <c r="U736">
        <v>0</v>
      </c>
      <c r="V736" t="s">
        <v>504</v>
      </c>
      <c r="W736" t="s">
        <v>1410</v>
      </c>
      <c r="X736" t="s">
        <v>1238</v>
      </c>
      <c r="Y736" s="3">
        <v>1125</v>
      </c>
      <c r="Z736" t="s">
        <v>328</v>
      </c>
      <c r="AA736">
        <v>1</v>
      </c>
      <c r="AB736" t="s">
        <v>747</v>
      </c>
      <c r="AC736" t="s">
        <v>478</v>
      </c>
      <c r="AD736" t="s">
        <v>455</v>
      </c>
      <c r="AE736" t="s">
        <v>1408</v>
      </c>
      <c r="AF736" t="s">
        <v>463</v>
      </c>
      <c r="AG736" s="3">
        <v>1191</v>
      </c>
      <c r="AH736" t="s">
        <v>329</v>
      </c>
      <c r="AI736">
        <v>0</v>
      </c>
      <c r="AJ736" t="s">
        <v>682</v>
      </c>
      <c r="AK736" t="s">
        <v>1389</v>
      </c>
      <c r="AL736" s="7">
        <v>47119</v>
      </c>
      <c r="AM736" t="s">
        <v>1260</v>
      </c>
      <c r="AN736" t="s">
        <v>846</v>
      </c>
      <c r="AO736" t="s">
        <v>397</v>
      </c>
      <c r="AP736" t="s">
        <v>321</v>
      </c>
      <c r="AQ736">
        <v>1</v>
      </c>
      <c r="AR736" t="s">
        <v>747</v>
      </c>
      <c r="AS736" t="s">
        <v>478</v>
      </c>
      <c r="AT736" t="s">
        <v>455</v>
      </c>
      <c r="AU736" t="s">
        <v>1408</v>
      </c>
      <c r="AV736" t="s">
        <v>463</v>
      </c>
      <c r="AW736" s="3">
        <v>1191</v>
      </c>
    </row>
    <row r="737" spans="1:49" x14ac:dyDescent="0.2">
      <c r="A737" t="s">
        <v>232</v>
      </c>
      <c r="B737" t="s">
        <v>104</v>
      </c>
      <c r="C737">
        <v>0</v>
      </c>
      <c r="D737" t="s">
        <v>217</v>
      </c>
      <c r="E737" t="s">
        <v>505</v>
      </c>
      <c r="F737" t="s">
        <v>506</v>
      </c>
      <c r="G737" t="s">
        <v>507</v>
      </c>
      <c r="H737" t="s">
        <v>464</v>
      </c>
      <c r="I737" t="s">
        <v>507</v>
      </c>
      <c r="J737" t="s">
        <v>326</v>
      </c>
      <c r="K737">
        <v>1</v>
      </c>
      <c r="L737" s="3">
        <v>1132</v>
      </c>
      <c r="M737">
        <v>0</v>
      </c>
      <c r="N737" t="s">
        <v>810</v>
      </c>
      <c r="O737" t="s">
        <v>561</v>
      </c>
      <c r="P737" s="3">
        <v>1382</v>
      </c>
      <c r="Q737" t="s">
        <v>1048</v>
      </c>
      <c r="R737" t="s">
        <v>327</v>
      </c>
      <c r="S737">
        <v>1</v>
      </c>
      <c r="T737" s="3">
        <v>1132</v>
      </c>
      <c r="U737">
        <v>0</v>
      </c>
      <c r="V737" t="s">
        <v>810</v>
      </c>
      <c r="W737" t="s">
        <v>561</v>
      </c>
      <c r="X737" s="3">
        <v>1382</v>
      </c>
      <c r="Y737" t="s">
        <v>1048</v>
      </c>
      <c r="Z737" t="s">
        <v>328</v>
      </c>
      <c r="AA737">
        <v>0</v>
      </c>
      <c r="AB737" t="s">
        <v>480</v>
      </c>
      <c r="AC737" t="s">
        <v>488</v>
      </c>
      <c r="AD737" t="s">
        <v>1027</v>
      </c>
      <c r="AE737" t="s">
        <v>1039</v>
      </c>
      <c r="AF737" s="3">
        <v>1412</v>
      </c>
      <c r="AG737" s="3">
        <v>1118</v>
      </c>
      <c r="AH737" t="s">
        <v>329</v>
      </c>
      <c r="AI737">
        <v>1</v>
      </c>
      <c r="AJ737" t="s">
        <v>797</v>
      </c>
      <c r="AK737" t="s">
        <v>1227</v>
      </c>
      <c r="AL737" s="3">
        <v>1592</v>
      </c>
      <c r="AM737" s="8">
        <v>43862</v>
      </c>
      <c r="AN737" t="s">
        <v>1232</v>
      </c>
      <c r="AO737" t="s">
        <v>1321</v>
      </c>
      <c r="AP737" t="s">
        <v>321</v>
      </c>
      <c r="AQ737">
        <v>0</v>
      </c>
      <c r="AR737" t="s">
        <v>480</v>
      </c>
      <c r="AS737" t="s">
        <v>488</v>
      </c>
      <c r="AT737" t="s">
        <v>1027</v>
      </c>
      <c r="AU737" t="s">
        <v>1039</v>
      </c>
      <c r="AV737" s="3">
        <v>1412</v>
      </c>
      <c r="AW737" s="3">
        <v>1118</v>
      </c>
    </row>
    <row r="738" spans="1:49" x14ac:dyDescent="0.2">
      <c r="A738" t="s">
        <v>233</v>
      </c>
      <c r="B738" t="s">
        <v>104</v>
      </c>
      <c r="C738">
        <v>0</v>
      </c>
      <c r="D738" t="s">
        <v>217</v>
      </c>
      <c r="E738" t="s">
        <v>515</v>
      </c>
      <c r="F738" t="s">
        <v>333</v>
      </c>
      <c r="G738" t="s">
        <v>439</v>
      </c>
      <c r="H738" t="s">
        <v>334</v>
      </c>
      <c r="I738" s="3">
        <v>1315</v>
      </c>
      <c r="J738" t="s">
        <v>326</v>
      </c>
      <c r="K738">
        <v>0</v>
      </c>
      <c r="L738" t="s">
        <v>1075</v>
      </c>
      <c r="M738">
        <v>0</v>
      </c>
      <c r="N738" t="s">
        <v>434</v>
      </c>
      <c r="O738" t="s">
        <v>374</v>
      </c>
      <c r="P738" s="3">
        <v>1231</v>
      </c>
      <c r="Q738" t="s">
        <v>494</v>
      </c>
      <c r="R738" t="s">
        <v>327</v>
      </c>
      <c r="S738">
        <v>1</v>
      </c>
      <c r="T738" s="3">
        <v>2816</v>
      </c>
      <c r="U738">
        <v>0</v>
      </c>
      <c r="V738" s="3">
        <v>1027</v>
      </c>
      <c r="W738" t="s">
        <v>1027</v>
      </c>
      <c r="X738" s="3">
        <v>2163</v>
      </c>
      <c r="Y738" t="s">
        <v>541</v>
      </c>
      <c r="Z738" t="s">
        <v>328</v>
      </c>
      <c r="AA738">
        <v>1</v>
      </c>
      <c r="AB738" t="s">
        <v>511</v>
      </c>
      <c r="AC738" t="s">
        <v>722</v>
      </c>
      <c r="AD738" t="s">
        <v>615</v>
      </c>
      <c r="AE738" t="s">
        <v>487</v>
      </c>
      <c r="AF738" t="s">
        <v>455</v>
      </c>
      <c r="AG738" t="s">
        <v>769</v>
      </c>
      <c r="AH738" t="s">
        <v>329</v>
      </c>
      <c r="AI738">
        <v>1</v>
      </c>
      <c r="AJ738" t="s">
        <v>637</v>
      </c>
      <c r="AK738" t="s">
        <v>1013</v>
      </c>
      <c r="AL738" t="s">
        <v>753</v>
      </c>
      <c r="AM738" t="s">
        <v>1065</v>
      </c>
      <c r="AN738" t="s">
        <v>1090</v>
      </c>
      <c r="AO738" t="s">
        <v>1245</v>
      </c>
      <c r="AP738" t="s">
        <v>321</v>
      </c>
      <c r="AQ738">
        <v>0</v>
      </c>
      <c r="AR738" t="s">
        <v>480</v>
      </c>
      <c r="AS738" t="s">
        <v>1212</v>
      </c>
      <c r="AT738" t="s">
        <v>604</v>
      </c>
      <c r="AU738" t="s">
        <v>1050</v>
      </c>
      <c r="AV738" t="s">
        <v>1159</v>
      </c>
      <c r="AW738" t="s">
        <v>639</v>
      </c>
    </row>
    <row r="739" spans="1:49" x14ac:dyDescent="0.2">
      <c r="A739" t="s">
        <v>234</v>
      </c>
      <c r="B739" t="s">
        <v>104</v>
      </c>
      <c r="C739">
        <v>0</v>
      </c>
      <c r="D739" t="s">
        <v>217</v>
      </c>
      <c r="E739" t="s">
        <v>520</v>
      </c>
      <c r="F739" t="s">
        <v>521</v>
      </c>
      <c r="G739" t="s">
        <v>522</v>
      </c>
      <c r="H739" t="s">
        <v>523</v>
      </c>
      <c r="I739" t="s">
        <v>364</v>
      </c>
      <c r="J739" t="s">
        <v>326</v>
      </c>
      <c r="K739">
        <v>0</v>
      </c>
      <c r="L739" t="s">
        <v>576</v>
      </c>
      <c r="M739" t="s">
        <v>1293</v>
      </c>
      <c r="N739" s="3">
        <v>1279</v>
      </c>
      <c r="O739" t="s">
        <v>413</v>
      </c>
      <c r="P739" t="s">
        <v>1257</v>
      </c>
      <c r="Q739" t="s">
        <v>713</v>
      </c>
      <c r="R739" t="s">
        <v>327</v>
      </c>
      <c r="S739">
        <v>1</v>
      </c>
      <c r="T739" t="s">
        <v>555</v>
      </c>
      <c r="U739">
        <v>0</v>
      </c>
      <c r="V739" t="s">
        <v>379</v>
      </c>
      <c r="W739" t="s">
        <v>561</v>
      </c>
      <c r="X739" t="s">
        <v>1415</v>
      </c>
      <c r="Y739" s="3">
        <v>1717</v>
      </c>
      <c r="Z739" t="s">
        <v>328</v>
      </c>
      <c r="AA739">
        <v>0</v>
      </c>
      <c r="AB739" t="s">
        <v>517</v>
      </c>
      <c r="AC739" t="s">
        <v>1327</v>
      </c>
      <c r="AD739" t="s">
        <v>1143</v>
      </c>
      <c r="AE739" t="s">
        <v>573</v>
      </c>
      <c r="AF739" t="s">
        <v>1298</v>
      </c>
      <c r="AG739" s="3">
        <v>1001</v>
      </c>
      <c r="AH739" t="s">
        <v>329</v>
      </c>
      <c r="AI739">
        <v>0</v>
      </c>
      <c r="AJ739" t="s">
        <v>591</v>
      </c>
      <c r="AK739" t="s">
        <v>734</v>
      </c>
      <c r="AL739" t="s">
        <v>1194</v>
      </c>
      <c r="AM739" t="s">
        <v>855</v>
      </c>
      <c r="AN739" t="s">
        <v>1193</v>
      </c>
      <c r="AO739" s="3">
        <v>1157</v>
      </c>
      <c r="AP739" t="s">
        <v>321</v>
      </c>
      <c r="AQ739">
        <v>0</v>
      </c>
      <c r="AR739" t="s">
        <v>217</v>
      </c>
      <c r="AS739" t="s">
        <v>1112</v>
      </c>
      <c r="AT739" t="s">
        <v>1040</v>
      </c>
      <c r="AU739" t="s">
        <v>466</v>
      </c>
      <c r="AV739" t="s">
        <v>835</v>
      </c>
      <c r="AW739" t="s">
        <v>620</v>
      </c>
    </row>
    <row r="740" spans="1:49" x14ac:dyDescent="0.2">
      <c r="A740" t="s">
        <v>235</v>
      </c>
      <c r="B740" t="s">
        <v>104</v>
      </c>
      <c r="C740">
        <v>0</v>
      </c>
      <c r="D740" t="s">
        <v>217</v>
      </c>
      <c r="E740" t="s">
        <v>530</v>
      </c>
      <c r="F740" t="s">
        <v>531</v>
      </c>
      <c r="G740" t="s">
        <v>532</v>
      </c>
      <c r="H740" t="s">
        <v>533</v>
      </c>
      <c r="I740" t="s">
        <v>534</v>
      </c>
      <c r="J740" t="s">
        <v>326</v>
      </c>
      <c r="K740">
        <v>0</v>
      </c>
      <c r="L740" t="s">
        <v>1096</v>
      </c>
      <c r="M740">
        <v>0</v>
      </c>
      <c r="N740" t="s">
        <v>431</v>
      </c>
      <c r="O740" t="s">
        <v>866</v>
      </c>
      <c r="P740" t="s">
        <v>1233</v>
      </c>
      <c r="Q740" t="s">
        <v>1140</v>
      </c>
      <c r="R740" t="s">
        <v>327</v>
      </c>
      <c r="S740">
        <v>0</v>
      </c>
      <c r="T740" t="s">
        <v>1312</v>
      </c>
      <c r="U740">
        <v>0</v>
      </c>
      <c r="V740" t="s">
        <v>482</v>
      </c>
      <c r="W740" t="s">
        <v>581</v>
      </c>
      <c r="X740" t="s">
        <v>762</v>
      </c>
      <c r="Y740" t="s">
        <v>1251</v>
      </c>
      <c r="Z740" t="s">
        <v>328</v>
      </c>
      <c r="AA740">
        <v>0</v>
      </c>
      <c r="AB740" t="s">
        <v>370</v>
      </c>
      <c r="AC740" t="s">
        <v>1238</v>
      </c>
      <c r="AD740" t="s">
        <v>823</v>
      </c>
      <c r="AE740" t="s">
        <v>365</v>
      </c>
      <c r="AF740" t="s">
        <v>538</v>
      </c>
      <c r="AG740" t="s">
        <v>1166</v>
      </c>
      <c r="AH740" t="s">
        <v>329</v>
      </c>
      <c r="AI740">
        <v>0</v>
      </c>
      <c r="AJ740" t="s">
        <v>376</v>
      </c>
      <c r="AK740" t="s">
        <v>1288</v>
      </c>
      <c r="AL740" t="s">
        <v>818</v>
      </c>
      <c r="AM740" t="s">
        <v>1145</v>
      </c>
      <c r="AN740" t="s">
        <v>365</v>
      </c>
      <c r="AO740" t="s">
        <v>1043</v>
      </c>
      <c r="AP740" t="s">
        <v>321</v>
      </c>
      <c r="AQ740">
        <v>0</v>
      </c>
      <c r="AR740" t="s">
        <v>576</v>
      </c>
      <c r="AS740" t="s">
        <v>505</v>
      </c>
      <c r="AT740" t="s">
        <v>431</v>
      </c>
      <c r="AU740" t="s">
        <v>470</v>
      </c>
      <c r="AV740" t="s">
        <v>520</v>
      </c>
      <c r="AW740" t="s">
        <v>334</v>
      </c>
    </row>
    <row r="741" spans="1:49" x14ac:dyDescent="0.2">
      <c r="A741" t="s">
        <v>236</v>
      </c>
      <c r="B741" t="s">
        <v>104</v>
      </c>
      <c r="C741">
        <v>0</v>
      </c>
      <c r="D741" t="s">
        <v>217</v>
      </c>
      <c r="E741" t="s">
        <v>536</v>
      </c>
      <c r="F741" t="s">
        <v>537</v>
      </c>
      <c r="G741" t="s">
        <v>446</v>
      </c>
      <c r="H741" t="s">
        <v>488</v>
      </c>
      <c r="I741" t="s">
        <v>538</v>
      </c>
      <c r="J741" t="s">
        <v>326</v>
      </c>
      <c r="K741">
        <v>0</v>
      </c>
      <c r="L741" t="s">
        <v>1285</v>
      </c>
      <c r="M741">
        <v>0</v>
      </c>
      <c r="N741" t="s">
        <v>622</v>
      </c>
      <c r="O741" t="s">
        <v>217</v>
      </c>
      <c r="P741" s="3">
        <v>1492</v>
      </c>
      <c r="Q741" s="3">
        <v>1492</v>
      </c>
      <c r="R741" t="s">
        <v>327</v>
      </c>
      <c r="S741">
        <v>0</v>
      </c>
      <c r="T741" t="s">
        <v>350</v>
      </c>
      <c r="U741">
        <v>0</v>
      </c>
      <c r="V741" t="s">
        <v>217</v>
      </c>
      <c r="W741" t="s">
        <v>638</v>
      </c>
      <c r="X741" s="3">
        <v>1384</v>
      </c>
      <c r="Y741" s="3">
        <v>2341</v>
      </c>
      <c r="Z741" t="s">
        <v>328</v>
      </c>
      <c r="AA741">
        <v>1</v>
      </c>
      <c r="AB741" t="s">
        <v>542</v>
      </c>
      <c r="AC741" t="s">
        <v>848</v>
      </c>
      <c r="AD741" s="3">
        <v>1055</v>
      </c>
      <c r="AE741" t="s">
        <v>697</v>
      </c>
      <c r="AF741" t="s">
        <v>1348</v>
      </c>
      <c r="AG741" t="s">
        <v>1002</v>
      </c>
      <c r="AH741" t="s">
        <v>329</v>
      </c>
      <c r="AI741">
        <v>1</v>
      </c>
      <c r="AJ741" t="s">
        <v>542</v>
      </c>
      <c r="AK741" t="s">
        <v>848</v>
      </c>
      <c r="AL741" t="s">
        <v>1127</v>
      </c>
      <c r="AM741" t="s">
        <v>1150</v>
      </c>
      <c r="AN741" t="s">
        <v>1088</v>
      </c>
      <c r="AO741" t="s">
        <v>1152</v>
      </c>
      <c r="AP741" t="s">
        <v>321</v>
      </c>
      <c r="AQ741">
        <v>1</v>
      </c>
      <c r="AR741" t="s">
        <v>480</v>
      </c>
      <c r="AS741" t="s">
        <v>776</v>
      </c>
      <c r="AT741" t="s">
        <v>443</v>
      </c>
      <c r="AU741" t="s">
        <v>343</v>
      </c>
      <c r="AV741" t="s">
        <v>1016</v>
      </c>
      <c r="AW741" t="s">
        <v>407</v>
      </c>
    </row>
    <row r="742" spans="1:49" x14ac:dyDescent="0.2">
      <c r="A742" t="s">
        <v>237</v>
      </c>
      <c r="B742" t="s">
        <v>104</v>
      </c>
      <c r="C742">
        <v>0</v>
      </c>
      <c r="D742" t="s">
        <v>217</v>
      </c>
      <c r="E742" t="s">
        <v>543</v>
      </c>
      <c r="F742" t="s">
        <v>346</v>
      </c>
      <c r="G742" t="s">
        <v>544</v>
      </c>
      <c r="H742" t="s">
        <v>348</v>
      </c>
      <c r="I742" t="s">
        <v>545</v>
      </c>
      <c r="J742" t="s">
        <v>326</v>
      </c>
      <c r="K742">
        <v>1</v>
      </c>
      <c r="L742" t="s">
        <v>747</v>
      </c>
      <c r="M742" t="s">
        <v>1252</v>
      </c>
      <c r="N742" t="s">
        <v>1342</v>
      </c>
      <c r="O742" t="s">
        <v>769</v>
      </c>
      <c r="P742" t="s">
        <v>833</v>
      </c>
      <c r="Q742" s="3">
        <v>1424</v>
      </c>
      <c r="R742" t="s">
        <v>327</v>
      </c>
      <c r="S742">
        <v>1</v>
      </c>
      <c r="T742" t="s">
        <v>1216</v>
      </c>
      <c r="U742">
        <v>0</v>
      </c>
      <c r="V742" t="s">
        <v>551</v>
      </c>
      <c r="W742" t="s">
        <v>217</v>
      </c>
      <c r="X742" s="3">
        <v>1076</v>
      </c>
      <c r="Y742" s="3">
        <v>1313</v>
      </c>
      <c r="Z742" t="s">
        <v>328</v>
      </c>
      <c r="AA742">
        <v>1</v>
      </c>
      <c r="AB742" t="s">
        <v>343</v>
      </c>
      <c r="AC742" t="s">
        <v>541</v>
      </c>
      <c r="AD742" t="s">
        <v>1394</v>
      </c>
      <c r="AE742" t="s">
        <v>792</v>
      </c>
      <c r="AF742" t="s">
        <v>722</v>
      </c>
      <c r="AG742" s="3">
        <v>1047</v>
      </c>
      <c r="AH742" t="s">
        <v>329</v>
      </c>
      <c r="AI742">
        <v>1</v>
      </c>
      <c r="AJ742" t="s">
        <v>481</v>
      </c>
      <c r="AK742" t="s">
        <v>1100</v>
      </c>
      <c r="AL742" t="s">
        <v>1382</v>
      </c>
      <c r="AM742" t="s">
        <v>495</v>
      </c>
      <c r="AN742" t="s">
        <v>1108</v>
      </c>
      <c r="AO742" s="3">
        <v>1158</v>
      </c>
      <c r="AP742" t="s">
        <v>321</v>
      </c>
      <c r="AQ742">
        <v>0</v>
      </c>
      <c r="AR742" t="s">
        <v>217</v>
      </c>
      <c r="AS742" t="s">
        <v>1077</v>
      </c>
      <c r="AT742" t="s">
        <v>579</v>
      </c>
      <c r="AU742" t="s">
        <v>393</v>
      </c>
      <c r="AV742" t="s">
        <v>570</v>
      </c>
      <c r="AW742" t="s">
        <v>602</v>
      </c>
    </row>
    <row r="743" spans="1:49" x14ac:dyDescent="0.2">
      <c r="A743" t="s">
        <v>238</v>
      </c>
      <c r="B743" t="s">
        <v>104</v>
      </c>
      <c r="C743">
        <v>0</v>
      </c>
      <c r="D743" t="s">
        <v>217</v>
      </c>
      <c r="E743" t="s">
        <v>550</v>
      </c>
      <c r="F743" t="s">
        <v>551</v>
      </c>
      <c r="G743" t="s">
        <v>552</v>
      </c>
      <c r="H743" s="3">
        <v>1312</v>
      </c>
      <c r="I743" s="3">
        <v>1017</v>
      </c>
      <c r="J743" t="s">
        <v>326</v>
      </c>
      <c r="K743">
        <v>0</v>
      </c>
      <c r="L743" t="s">
        <v>560</v>
      </c>
      <c r="M743" t="s">
        <v>1067</v>
      </c>
      <c r="N743" t="s">
        <v>1275</v>
      </c>
      <c r="O743" t="s">
        <v>1349</v>
      </c>
      <c r="P743" t="s">
        <v>886</v>
      </c>
      <c r="Q743" t="s">
        <v>371</v>
      </c>
      <c r="R743" t="s">
        <v>327</v>
      </c>
      <c r="S743">
        <v>0</v>
      </c>
      <c r="T743" t="s">
        <v>560</v>
      </c>
      <c r="U743" t="s">
        <v>1067</v>
      </c>
      <c r="V743" t="s">
        <v>1018</v>
      </c>
      <c r="W743" t="s">
        <v>1157</v>
      </c>
      <c r="X743" t="s">
        <v>886</v>
      </c>
      <c r="Y743" t="s">
        <v>1380</v>
      </c>
      <c r="Z743" t="s">
        <v>328</v>
      </c>
      <c r="AA743">
        <v>0</v>
      </c>
      <c r="AB743" t="s">
        <v>642</v>
      </c>
      <c r="AC743" t="s">
        <v>381</v>
      </c>
      <c r="AD743" t="s">
        <v>1184</v>
      </c>
      <c r="AE743" t="s">
        <v>1046</v>
      </c>
      <c r="AF743" t="s">
        <v>844</v>
      </c>
      <c r="AG743" t="s">
        <v>1062</v>
      </c>
      <c r="AH743" t="s">
        <v>329</v>
      </c>
      <c r="AI743">
        <v>0</v>
      </c>
      <c r="AJ743" t="s">
        <v>642</v>
      </c>
      <c r="AK743" t="s">
        <v>381</v>
      </c>
      <c r="AL743" t="s">
        <v>1206</v>
      </c>
      <c r="AM743" t="s">
        <v>786</v>
      </c>
      <c r="AN743" t="s">
        <v>1096</v>
      </c>
      <c r="AO743" t="s">
        <v>1298</v>
      </c>
      <c r="AP743" t="s">
        <v>321</v>
      </c>
      <c r="AQ743">
        <v>1</v>
      </c>
      <c r="AR743" t="s">
        <v>217</v>
      </c>
      <c r="AS743" t="s">
        <v>833</v>
      </c>
      <c r="AT743" t="s">
        <v>847</v>
      </c>
      <c r="AU743" t="s">
        <v>662</v>
      </c>
      <c r="AV743" t="s">
        <v>1041</v>
      </c>
      <c r="AW743" t="s">
        <v>1015</v>
      </c>
    </row>
    <row r="744" spans="1:49" x14ac:dyDescent="0.2">
      <c r="A744" t="s">
        <v>239</v>
      </c>
      <c r="B744" t="s">
        <v>104</v>
      </c>
      <c r="C744">
        <v>1</v>
      </c>
      <c r="D744" t="s">
        <v>217</v>
      </c>
      <c r="E744" t="s">
        <v>562</v>
      </c>
      <c r="F744" t="s">
        <v>563</v>
      </c>
      <c r="G744" t="s">
        <v>564</v>
      </c>
      <c r="H744" t="s">
        <v>365</v>
      </c>
      <c r="I744" t="s">
        <v>565</v>
      </c>
      <c r="J744" t="s">
        <v>326</v>
      </c>
      <c r="K744">
        <v>1</v>
      </c>
      <c r="L744" t="s">
        <v>481</v>
      </c>
      <c r="M744" t="s">
        <v>785</v>
      </c>
      <c r="N744" t="s">
        <v>422</v>
      </c>
      <c r="O744" s="3">
        <v>1745</v>
      </c>
      <c r="P744" t="s">
        <v>1343</v>
      </c>
      <c r="Q744" s="3">
        <v>1582</v>
      </c>
      <c r="R744" t="s">
        <v>327</v>
      </c>
      <c r="S744">
        <v>0</v>
      </c>
      <c r="T744" t="s">
        <v>873</v>
      </c>
      <c r="U744">
        <v>0</v>
      </c>
      <c r="V744" t="s">
        <v>613</v>
      </c>
      <c r="W744" t="s">
        <v>743</v>
      </c>
      <c r="X744" t="s">
        <v>1328</v>
      </c>
      <c r="Y744" t="s">
        <v>477</v>
      </c>
      <c r="Z744" t="s">
        <v>328</v>
      </c>
      <c r="AA744">
        <v>0</v>
      </c>
      <c r="AB744" t="s">
        <v>595</v>
      </c>
      <c r="AC744" t="s">
        <v>688</v>
      </c>
      <c r="AD744" t="s">
        <v>801</v>
      </c>
      <c r="AE744" t="s">
        <v>874</v>
      </c>
      <c r="AF744" t="s">
        <v>1005</v>
      </c>
      <c r="AG744" t="s">
        <v>883</v>
      </c>
      <c r="AH744" t="s">
        <v>329</v>
      </c>
      <c r="AI744">
        <v>1</v>
      </c>
      <c r="AJ744" t="s">
        <v>781</v>
      </c>
      <c r="AK744" t="s">
        <v>875</v>
      </c>
      <c r="AL744" t="s">
        <v>543</v>
      </c>
      <c r="AM744" t="s">
        <v>757</v>
      </c>
      <c r="AN744" t="s">
        <v>840</v>
      </c>
      <c r="AO744" s="3">
        <v>1232</v>
      </c>
      <c r="AP744" t="s">
        <v>321</v>
      </c>
      <c r="AQ744">
        <v>1</v>
      </c>
      <c r="AR744" t="s">
        <v>217</v>
      </c>
      <c r="AS744" t="s">
        <v>888</v>
      </c>
      <c r="AT744" t="s">
        <v>397</v>
      </c>
      <c r="AU744" t="s">
        <v>666</v>
      </c>
      <c r="AV744" t="s">
        <v>1138</v>
      </c>
      <c r="AW744" t="s">
        <v>663</v>
      </c>
    </row>
    <row r="745" spans="1:49" x14ac:dyDescent="0.2">
      <c r="A745" t="s">
        <v>240</v>
      </c>
      <c r="B745" t="s">
        <v>104</v>
      </c>
      <c r="C745">
        <v>0</v>
      </c>
      <c r="D745" t="s">
        <v>217</v>
      </c>
      <c r="E745" t="s">
        <v>520</v>
      </c>
      <c r="F745" t="s">
        <v>572</v>
      </c>
      <c r="G745" t="s">
        <v>573</v>
      </c>
      <c r="H745" t="s">
        <v>574</v>
      </c>
      <c r="I745" t="s">
        <v>575</v>
      </c>
      <c r="J745" t="s">
        <v>326</v>
      </c>
      <c r="K745">
        <v>0</v>
      </c>
      <c r="L745" t="s">
        <v>576</v>
      </c>
      <c r="M745" t="s">
        <v>577</v>
      </c>
      <c r="N745" t="s">
        <v>1101</v>
      </c>
      <c r="O745" t="s">
        <v>1018</v>
      </c>
      <c r="P745" s="3">
        <v>1231</v>
      </c>
      <c r="Q745" t="s">
        <v>792</v>
      </c>
      <c r="R745" t="s">
        <v>327</v>
      </c>
      <c r="S745">
        <v>1</v>
      </c>
      <c r="T745" t="s">
        <v>1319</v>
      </c>
      <c r="U745">
        <v>0</v>
      </c>
      <c r="V745" t="s">
        <v>583</v>
      </c>
      <c r="W745" s="3">
        <v>1268</v>
      </c>
      <c r="X745" t="s">
        <v>648</v>
      </c>
      <c r="Y745" s="3">
        <v>1441</v>
      </c>
      <c r="Z745" t="s">
        <v>328</v>
      </c>
      <c r="AA745">
        <v>0</v>
      </c>
      <c r="AB745" t="s">
        <v>649</v>
      </c>
      <c r="AC745" t="s">
        <v>1104</v>
      </c>
      <c r="AD745" t="s">
        <v>874</v>
      </c>
      <c r="AE745" t="s">
        <v>456</v>
      </c>
      <c r="AF745" t="s">
        <v>1038</v>
      </c>
      <c r="AG745" t="s">
        <v>492</v>
      </c>
      <c r="AH745" t="s">
        <v>329</v>
      </c>
      <c r="AI745">
        <v>0</v>
      </c>
      <c r="AJ745" t="s">
        <v>517</v>
      </c>
      <c r="AK745" t="s">
        <v>871</v>
      </c>
      <c r="AL745" t="s">
        <v>613</v>
      </c>
      <c r="AM745" t="s">
        <v>884</v>
      </c>
      <c r="AN745" t="s">
        <v>552</v>
      </c>
      <c r="AO745" t="s">
        <v>1381</v>
      </c>
      <c r="AP745" t="s">
        <v>321</v>
      </c>
      <c r="AQ745">
        <v>1</v>
      </c>
      <c r="AR745" t="s">
        <v>217</v>
      </c>
      <c r="AS745" t="s">
        <v>1215</v>
      </c>
      <c r="AT745" t="s">
        <v>567</v>
      </c>
      <c r="AU745" t="s">
        <v>1028</v>
      </c>
      <c r="AV745" t="s">
        <v>427</v>
      </c>
      <c r="AW745" t="s">
        <v>427</v>
      </c>
    </row>
    <row r="746" spans="1:49" x14ac:dyDescent="0.2">
      <c r="A746" t="s">
        <v>241</v>
      </c>
      <c r="B746" t="s">
        <v>104</v>
      </c>
      <c r="C746">
        <v>1</v>
      </c>
      <c r="D746" t="s">
        <v>217</v>
      </c>
      <c r="E746" t="s">
        <v>582</v>
      </c>
      <c r="F746" s="7">
        <v>35431</v>
      </c>
      <c r="G746" s="8">
        <v>44137</v>
      </c>
      <c r="H746" s="3">
        <v>6989</v>
      </c>
      <c r="I746" s="3">
        <v>7383</v>
      </c>
      <c r="J746" t="s">
        <v>326</v>
      </c>
      <c r="K746">
        <v>0</v>
      </c>
      <c r="L746" t="s">
        <v>217</v>
      </c>
      <c r="M746" t="s">
        <v>558</v>
      </c>
      <c r="N746" s="3">
        <v>1587</v>
      </c>
      <c r="O746" s="3">
        <v>1584</v>
      </c>
      <c r="P746" t="s">
        <v>591</v>
      </c>
      <c r="Q746" t="s">
        <v>591</v>
      </c>
      <c r="R746" t="s">
        <v>327</v>
      </c>
      <c r="S746">
        <v>0</v>
      </c>
      <c r="T746" t="s">
        <v>417</v>
      </c>
      <c r="U746">
        <v>0</v>
      </c>
      <c r="V746" s="3">
        <v>1504</v>
      </c>
      <c r="W746" s="3">
        <v>1386</v>
      </c>
      <c r="X746" t="s">
        <v>471</v>
      </c>
      <c r="Y746" t="s">
        <v>217</v>
      </c>
      <c r="Z746" t="s">
        <v>328</v>
      </c>
      <c r="AA746">
        <v>0</v>
      </c>
      <c r="AB746" t="s">
        <v>217</v>
      </c>
      <c r="AC746" t="s">
        <v>797</v>
      </c>
      <c r="AD746" t="s">
        <v>1306</v>
      </c>
      <c r="AE746" t="s">
        <v>530</v>
      </c>
      <c r="AF746" t="s">
        <v>710</v>
      </c>
      <c r="AG746" t="s">
        <v>476</v>
      </c>
      <c r="AH746" t="s">
        <v>329</v>
      </c>
      <c r="AI746">
        <v>0</v>
      </c>
      <c r="AJ746" t="s">
        <v>217</v>
      </c>
      <c r="AK746" t="s">
        <v>657</v>
      </c>
      <c r="AL746" t="s">
        <v>1257</v>
      </c>
      <c r="AM746" t="s">
        <v>345</v>
      </c>
      <c r="AN746" t="s">
        <v>602</v>
      </c>
      <c r="AO746" t="s">
        <v>1028</v>
      </c>
      <c r="AP746" t="s">
        <v>321</v>
      </c>
      <c r="AQ746">
        <v>0</v>
      </c>
      <c r="AR746" t="s">
        <v>217</v>
      </c>
      <c r="AS746" t="s">
        <v>600</v>
      </c>
      <c r="AT746" s="3">
        <v>6619</v>
      </c>
      <c r="AU746" s="3">
        <v>6965</v>
      </c>
      <c r="AV746" t="s">
        <v>499</v>
      </c>
      <c r="AW746" t="s">
        <v>793</v>
      </c>
    </row>
    <row r="747" spans="1:49" x14ac:dyDescent="0.2">
      <c r="A747" t="s">
        <v>242</v>
      </c>
      <c r="B747" t="s">
        <v>104</v>
      </c>
      <c r="C747">
        <v>0</v>
      </c>
      <c r="D747" t="s">
        <v>217</v>
      </c>
      <c r="E747" t="s">
        <v>584</v>
      </c>
      <c r="F747" t="s">
        <v>362</v>
      </c>
      <c r="G747" t="s">
        <v>346</v>
      </c>
      <c r="H747" t="s">
        <v>500</v>
      </c>
      <c r="I747" t="s">
        <v>348</v>
      </c>
      <c r="J747" t="s">
        <v>326</v>
      </c>
      <c r="K747">
        <v>0</v>
      </c>
      <c r="L747" t="s">
        <v>478</v>
      </c>
      <c r="M747" t="s">
        <v>852</v>
      </c>
      <c r="N747" t="s">
        <v>618</v>
      </c>
      <c r="O747" t="s">
        <v>1342</v>
      </c>
      <c r="P747" s="3">
        <v>1678</v>
      </c>
      <c r="Q747" t="s">
        <v>833</v>
      </c>
      <c r="R747" t="s">
        <v>327</v>
      </c>
      <c r="S747">
        <v>1</v>
      </c>
      <c r="T747" t="s">
        <v>338</v>
      </c>
      <c r="U747">
        <v>0</v>
      </c>
      <c r="V747" t="s">
        <v>614</v>
      </c>
      <c r="W747" t="s">
        <v>430</v>
      </c>
      <c r="X747" s="3">
        <v>1999</v>
      </c>
      <c r="Y747" t="s">
        <v>830</v>
      </c>
      <c r="Z747" t="s">
        <v>328</v>
      </c>
      <c r="AA747">
        <v>1</v>
      </c>
      <c r="AB747" t="s">
        <v>479</v>
      </c>
      <c r="AC747" t="s">
        <v>678</v>
      </c>
      <c r="AD747" t="s">
        <v>577</v>
      </c>
      <c r="AE747" t="s">
        <v>652</v>
      </c>
      <c r="AF747" s="8">
        <v>43922</v>
      </c>
      <c r="AG747" t="s">
        <v>730</v>
      </c>
      <c r="AH747" t="s">
        <v>329</v>
      </c>
      <c r="AI747">
        <v>0</v>
      </c>
      <c r="AJ747" t="s">
        <v>478</v>
      </c>
      <c r="AK747" t="s">
        <v>730</v>
      </c>
      <c r="AL747" t="s">
        <v>383</v>
      </c>
      <c r="AM747" t="s">
        <v>1405</v>
      </c>
      <c r="AN747" s="3">
        <v>1326</v>
      </c>
      <c r="AO747" t="s">
        <v>1039</v>
      </c>
      <c r="AP747" t="s">
        <v>321</v>
      </c>
      <c r="AQ747">
        <v>0</v>
      </c>
      <c r="AR747" t="s">
        <v>217</v>
      </c>
      <c r="AS747" t="s">
        <v>868</v>
      </c>
      <c r="AT747" t="s">
        <v>508</v>
      </c>
      <c r="AU747" t="s">
        <v>538</v>
      </c>
      <c r="AV747" t="s">
        <v>598</v>
      </c>
      <c r="AW747" t="s">
        <v>407</v>
      </c>
    </row>
    <row r="748" spans="1:49" x14ac:dyDescent="0.2">
      <c r="A748" t="s">
        <v>243</v>
      </c>
      <c r="B748" t="s">
        <v>104</v>
      </c>
      <c r="C748">
        <v>0</v>
      </c>
      <c r="D748" t="s">
        <v>217</v>
      </c>
      <c r="E748" t="s">
        <v>587</v>
      </c>
      <c r="F748" t="s">
        <v>588</v>
      </c>
      <c r="G748" t="s">
        <v>423</v>
      </c>
      <c r="H748" s="3">
        <v>1096</v>
      </c>
      <c r="I748" s="3">
        <v>1753</v>
      </c>
      <c r="J748" t="s">
        <v>326</v>
      </c>
      <c r="K748">
        <v>1</v>
      </c>
      <c r="L748" t="s">
        <v>416</v>
      </c>
      <c r="M748" t="s">
        <v>892</v>
      </c>
      <c r="N748" t="s">
        <v>645</v>
      </c>
      <c r="O748" t="s">
        <v>621</v>
      </c>
      <c r="P748" t="s">
        <v>826</v>
      </c>
      <c r="Q748" t="s">
        <v>738</v>
      </c>
      <c r="R748" t="s">
        <v>327</v>
      </c>
      <c r="S748">
        <v>0</v>
      </c>
      <c r="T748" t="s">
        <v>870</v>
      </c>
      <c r="U748">
        <v>0</v>
      </c>
      <c r="V748" t="s">
        <v>1040</v>
      </c>
      <c r="W748" t="s">
        <v>217</v>
      </c>
      <c r="X748" t="s">
        <v>1004</v>
      </c>
      <c r="Y748" t="s">
        <v>636</v>
      </c>
      <c r="Z748" t="s">
        <v>328</v>
      </c>
      <c r="AA748">
        <v>1</v>
      </c>
      <c r="AB748" t="s">
        <v>217</v>
      </c>
      <c r="AC748" t="s">
        <v>1158</v>
      </c>
      <c r="AD748" t="s">
        <v>462</v>
      </c>
      <c r="AE748" t="s">
        <v>1342</v>
      </c>
      <c r="AF748" t="s">
        <v>1011</v>
      </c>
      <c r="AG748" t="s">
        <v>488</v>
      </c>
      <c r="AH748" t="s">
        <v>329</v>
      </c>
      <c r="AI748">
        <v>1</v>
      </c>
      <c r="AJ748" t="s">
        <v>217</v>
      </c>
      <c r="AK748" t="s">
        <v>1205</v>
      </c>
      <c r="AL748" t="s">
        <v>828</v>
      </c>
      <c r="AM748" t="s">
        <v>436</v>
      </c>
      <c r="AN748" t="s">
        <v>1030</v>
      </c>
      <c r="AO748" t="s">
        <v>354</v>
      </c>
      <c r="AP748" t="s">
        <v>321</v>
      </c>
      <c r="AQ748">
        <v>1</v>
      </c>
      <c r="AR748" t="s">
        <v>217</v>
      </c>
      <c r="AS748" t="s">
        <v>1158</v>
      </c>
      <c r="AT748" t="s">
        <v>462</v>
      </c>
      <c r="AU748" t="s">
        <v>1342</v>
      </c>
      <c r="AV748" t="s">
        <v>1011</v>
      </c>
      <c r="AW748" t="s">
        <v>488</v>
      </c>
    </row>
    <row r="749" spans="1:49" x14ac:dyDescent="0.2">
      <c r="A749" t="s">
        <v>244</v>
      </c>
      <c r="B749" t="s">
        <v>104</v>
      </c>
      <c r="C749">
        <v>1</v>
      </c>
      <c r="D749" t="s">
        <v>511</v>
      </c>
      <c r="E749" t="s">
        <v>592</v>
      </c>
      <c r="F749" t="s">
        <v>593</v>
      </c>
      <c r="G749" s="3">
        <v>2601</v>
      </c>
      <c r="H749" t="s">
        <v>594</v>
      </c>
      <c r="I749" s="3">
        <v>3583</v>
      </c>
      <c r="J749" t="s">
        <v>326</v>
      </c>
      <c r="K749">
        <v>1</v>
      </c>
      <c r="L749" t="s">
        <v>370</v>
      </c>
      <c r="M749" t="s">
        <v>392</v>
      </c>
      <c r="N749" t="s">
        <v>663</v>
      </c>
      <c r="O749" t="s">
        <v>353</v>
      </c>
      <c r="P749" t="s">
        <v>1071</v>
      </c>
      <c r="Q749" t="s">
        <v>657</v>
      </c>
      <c r="R749" t="s">
        <v>327</v>
      </c>
      <c r="S749">
        <v>1</v>
      </c>
      <c r="T749" t="s">
        <v>405</v>
      </c>
      <c r="U749">
        <v>0</v>
      </c>
      <c r="V749" t="s">
        <v>459</v>
      </c>
      <c r="W749" t="s">
        <v>444</v>
      </c>
      <c r="X749" t="s">
        <v>1148</v>
      </c>
      <c r="Y749" t="s">
        <v>765</v>
      </c>
      <c r="Z749" t="s">
        <v>328</v>
      </c>
      <c r="AA749">
        <v>1</v>
      </c>
      <c r="AB749" t="s">
        <v>848</v>
      </c>
      <c r="AC749" t="s">
        <v>387</v>
      </c>
      <c r="AD749" t="s">
        <v>1148</v>
      </c>
      <c r="AE749" t="s">
        <v>765</v>
      </c>
      <c r="AF749" t="s">
        <v>459</v>
      </c>
      <c r="AG749" t="s">
        <v>444</v>
      </c>
      <c r="AH749" t="s">
        <v>329</v>
      </c>
      <c r="AI749">
        <v>1</v>
      </c>
      <c r="AJ749" t="s">
        <v>437</v>
      </c>
      <c r="AK749" t="s">
        <v>1026</v>
      </c>
      <c r="AL749" t="s">
        <v>333</v>
      </c>
      <c r="AM749" t="s">
        <v>687</v>
      </c>
      <c r="AN749" t="s">
        <v>1081</v>
      </c>
      <c r="AO749" t="s">
        <v>217</v>
      </c>
      <c r="AP749" t="s">
        <v>321</v>
      </c>
      <c r="AQ749">
        <v>1</v>
      </c>
      <c r="AR749" t="s">
        <v>217</v>
      </c>
      <c r="AS749">
        <v>0</v>
      </c>
      <c r="AT749" t="s">
        <v>228</v>
      </c>
      <c r="AU749" t="s">
        <v>228</v>
      </c>
      <c r="AV749" t="s">
        <v>1372</v>
      </c>
      <c r="AW749" t="s">
        <v>756</v>
      </c>
    </row>
    <row r="750" spans="1:49" x14ac:dyDescent="0.2">
      <c r="A750" t="s">
        <v>245</v>
      </c>
      <c r="B750" t="s">
        <v>104</v>
      </c>
      <c r="C750">
        <v>0</v>
      </c>
      <c r="D750" t="s">
        <v>217</v>
      </c>
      <c r="E750" t="s">
        <v>597</v>
      </c>
      <c r="F750" t="s">
        <v>446</v>
      </c>
      <c r="G750" t="s">
        <v>598</v>
      </c>
      <c r="H750" t="s">
        <v>426</v>
      </c>
      <c r="I750" t="s">
        <v>599</v>
      </c>
      <c r="J750" t="s">
        <v>326</v>
      </c>
      <c r="K750">
        <v>1</v>
      </c>
      <c r="L750" t="s">
        <v>425</v>
      </c>
      <c r="M750">
        <v>0</v>
      </c>
      <c r="N750" t="s">
        <v>217</v>
      </c>
      <c r="O750" t="s">
        <v>1222</v>
      </c>
      <c r="P750" s="3">
        <v>1495</v>
      </c>
      <c r="Q750" s="3">
        <v>1175</v>
      </c>
      <c r="R750" t="s">
        <v>327</v>
      </c>
      <c r="S750">
        <v>1</v>
      </c>
      <c r="T750" t="s">
        <v>425</v>
      </c>
      <c r="U750">
        <v>0</v>
      </c>
      <c r="V750" t="s">
        <v>217</v>
      </c>
      <c r="W750" t="s">
        <v>1222</v>
      </c>
      <c r="X750" s="3">
        <v>1495</v>
      </c>
      <c r="Y750" s="3">
        <v>1175</v>
      </c>
      <c r="Z750" t="s">
        <v>328</v>
      </c>
      <c r="AA750">
        <v>1</v>
      </c>
      <c r="AB750" t="s">
        <v>217</v>
      </c>
      <c r="AC750" t="s">
        <v>513</v>
      </c>
      <c r="AD750" t="s">
        <v>512</v>
      </c>
      <c r="AE750" t="s">
        <v>335</v>
      </c>
      <c r="AF750" s="3">
        <v>1205</v>
      </c>
      <c r="AG750" s="3">
        <v>1101</v>
      </c>
      <c r="AH750" t="s">
        <v>329</v>
      </c>
      <c r="AI750">
        <v>1</v>
      </c>
      <c r="AJ750" t="s">
        <v>480</v>
      </c>
      <c r="AK750" t="s">
        <v>513</v>
      </c>
      <c r="AL750" t="s">
        <v>1151</v>
      </c>
      <c r="AM750" t="s">
        <v>1332</v>
      </c>
      <c r="AN750" s="3">
        <v>1329</v>
      </c>
      <c r="AO750" s="3">
        <v>1063</v>
      </c>
      <c r="AP750" t="s">
        <v>321</v>
      </c>
      <c r="AQ750">
        <v>0</v>
      </c>
      <c r="AR750" t="s">
        <v>480</v>
      </c>
      <c r="AS750" t="s">
        <v>1093</v>
      </c>
      <c r="AT750" t="s">
        <v>517</v>
      </c>
      <c r="AU750" t="s">
        <v>649</v>
      </c>
      <c r="AV750" t="s">
        <v>835</v>
      </c>
      <c r="AW750" t="s">
        <v>346</v>
      </c>
    </row>
    <row r="751" spans="1:49" x14ac:dyDescent="0.2">
      <c r="A751" t="s">
        <v>246</v>
      </c>
      <c r="B751" t="s">
        <v>104</v>
      </c>
      <c r="C751">
        <v>0</v>
      </c>
      <c r="D751" t="s">
        <v>608</v>
      </c>
      <c r="E751" t="s">
        <v>609</v>
      </c>
      <c r="F751" t="s">
        <v>610</v>
      </c>
      <c r="G751" t="s">
        <v>611</v>
      </c>
      <c r="H751" t="s">
        <v>610</v>
      </c>
      <c r="I751" t="s">
        <v>612</v>
      </c>
      <c r="J751" t="s">
        <v>326</v>
      </c>
      <c r="K751">
        <v>1</v>
      </c>
      <c r="L751" t="s">
        <v>1169</v>
      </c>
      <c r="M751">
        <v>0</v>
      </c>
      <c r="N751" t="s">
        <v>217</v>
      </c>
      <c r="O751" s="3">
        <v>1143</v>
      </c>
      <c r="P751" s="3">
        <v>2152</v>
      </c>
      <c r="Q751" t="s">
        <v>1305</v>
      </c>
      <c r="R751" t="s">
        <v>327</v>
      </c>
      <c r="S751">
        <v>1</v>
      </c>
      <c r="T751" t="s">
        <v>1169</v>
      </c>
      <c r="U751">
        <v>0</v>
      </c>
      <c r="V751" t="s">
        <v>217</v>
      </c>
      <c r="W751" s="3">
        <v>1143</v>
      </c>
      <c r="X751" s="3">
        <v>2152</v>
      </c>
      <c r="Y751" t="s">
        <v>1305</v>
      </c>
      <c r="Z751" t="s">
        <v>328</v>
      </c>
      <c r="AA751">
        <v>1</v>
      </c>
      <c r="AB751" t="s">
        <v>511</v>
      </c>
      <c r="AC751" t="s">
        <v>1242</v>
      </c>
      <c r="AD751" t="s">
        <v>1204</v>
      </c>
      <c r="AE751" s="3">
        <v>1055</v>
      </c>
      <c r="AF751" t="s">
        <v>1204</v>
      </c>
      <c r="AG751" t="s">
        <v>1395</v>
      </c>
      <c r="AH751" t="s">
        <v>329</v>
      </c>
      <c r="AI751">
        <v>1</v>
      </c>
      <c r="AJ751" t="s">
        <v>645</v>
      </c>
      <c r="AK751" t="s">
        <v>799</v>
      </c>
      <c r="AL751" s="3">
        <v>3346</v>
      </c>
      <c r="AM751" t="s">
        <v>661</v>
      </c>
      <c r="AN751" s="3">
        <v>3013</v>
      </c>
      <c r="AO751" t="s">
        <v>1186</v>
      </c>
      <c r="AP751" t="s">
        <v>321</v>
      </c>
      <c r="AQ751">
        <v>0</v>
      </c>
      <c r="AR751" t="s">
        <v>559</v>
      </c>
      <c r="AS751" t="s">
        <v>1246</v>
      </c>
      <c r="AT751" t="s">
        <v>1204</v>
      </c>
      <c r="AU751" t="s">
        <v>1395</v>
      </c>
      <c r="AV751" t="s">
        <v>1204</v>
      </c>
      <c r="AW751" s="3">
        <v>1055</v>
      </c>
    </row>
    <row r="752" spans="1:49" x14ac:dyDescent="0.2">
      <c r="A752" t="s">
        <v>247</v>
      </c>
      <c r="B752" t="s">
        <v>104</v>
      </c>
      <c r="C752">
        <v>1</v>
      </c>
      <c r="D752" t="s">
        <v>217</v>
      </c>
      <c r="E752" t="s">
        <v>617</v>
      </c>
      <c r="F752" s="3">
        <v>1776</v>
      </c>
      <c r="G752" s="3">
        <v>1836</v>
      </c>
      <c r="H752" s="3">
        <v>1791</v>
      </c>
      <c r="I752" s="3">
        <v>2362</v>
      </c>
      <c r="J752" t="s">
        <v>326</v>
      </c>
      <c r="K752">
        <v>0</v>
      </c>
      <c r="L752" t="s">
        <v>424</v>
      </c>
      <c r="M752" t="s">
        <v>1349</v>
      </c>
      <c r="N752" s="3">
        <v>2628</v>
      </c>
      <c r="O752" s="3">
        <v>1984</v>
      </c>
      <c r="P752" t="s">
        <v>495</v>
      </c>
      <c r="Q752" t="s">
        <v>417</v>
      </c>
      <c r="R752" t="s">
        <v>327</v>
      </c>
      <c r="S752">
        <v>1</v>
      </c>
      <c r="T752" t="s">
        <v>1366</v>
      </c>
      <c r="U752">
        <v>0</v>
      </c>
      <c r="V752" s="7">
        <v>19360</v>
      </c>
      <c r="W752" s="3">
        <v>2294</v>
      </c>
      <c r="X752" t="s">
        <v>217</v>
      </c>
      <c r="Y752" t="s">
        <v>602</v>
      </c>
      <c r="Z752" t="s">
        <v>328</v>
      </c>
      <c r="AA752">
        <v>0</v>
      </c>
      <c r="AB752" t="s">
        <v>217</v>
      </c>
      <c r="AC752">
        <v>0</v>
      </c>
      <c r="AD752" t="s">
        <v>1158</v>
      </c>
      <c r="AE752" t="s">
        <v>1145</v>
      </c>
      <c r="AF752" s="3">
        <v>2018</v>
      </c>
      <c r="AG752" s="3">
        <v>1036</v>
      </c>
      <c r="AH752" t="s">
        <v>329</v>
      </c>
      <c r="AI752">
        <v>1</v>
      </c>
      <c r="AJ752" t="s">
        <v>217</v>
      </c>
      <c r="AK752">
        <v>0</v>
      </c>
      <c r="AL752" t="s">
        <v>1132</v>
      </c>
      <c r="AM752" t="s">
        <v>448</v>
      </c>
      <c r="AN752" s="8">
        <v>43953</v>
      </c>
      <c r="AO752" s="3">
        <v>1194</v>
      </c>
      <c r="AP752" t="s">
        <v>321</v>
      </c>
      <c r="AQ752">
        <v>0</v>
      </c>
      <c r="AR752" t="s">
        <v>217</v>
      </c>
      <c r="AS752">
        <v>0</v>
      </c>
      <c r="AT752" t="s">
        <v>1158</v>
      </c>
      <c r="AU752" t="s">
        <v>1145</v>
      </c>
      <c r="AV752" s="3">
        <v>2018</v>
      </c>
      <c r="AW752" s="3">
        <v>1036</v>
      </c>
    </row>
    <row r="753" spans="1:49" x14ac:dyDescent="0.2">
      <c r="A753" t="s">
        <v>248</v>
      </c>
      <c r="B753" t="s">
        <v>104</v>
      </c>
      <c r="C753">
        <v>0</v>
      </c>
      <c r="D753" s="3">
        <v>2005</v>
      </c>
      <c r="E753" t="s">
        <v>621</v>
      </c>
      <c r="F753" t="s">
        <v>622</v>
      </c>
      <c r="G753" t="s">
        <v>489</v>
      </c>
      <c r="H753" t="s">
        <v>623</v>
      </c>
      <c r="I753" t="s">
        <v>489</v>
      </c>
      <c r="J753" t="s">
        <v>326</v>
      </c>
      <c r="K753">
        <v>0</v>
      </c>
      <c r="L753" t="s">
        <v>1104</v>
      </c>
      <c r="M753">
        <v>0</v>
      </c>
      <c r="N753" t="s">
        <v>1332</v>
      </c>
      <c r="O753" t="s">
        <v>217</v>
      </c>
      <c r="P753" s="3">
        <v>1506</v>
      </c>
      <c r="Q753" t="s">
        <v>217</v>
      </c>
      <c r="R753" t="s">
        <v>327</v>
      </c>
      <c r="S753">
        <v>0</v>
      </c>
      <c r="T753" t="s">
        <v>1104</v>
      </c>
      <c r="U753">
        <v>0</v>
      </c>
      <c r="V753" t="s">
        <v>1332</v>
      </c>
      <c r="W753" t="s">
        <v>217</v>
      </c>
      <c r="X753" s="3">
        <v>1506</v>
      </c>
      <c r="Y753" t="s">
        <v>217</v>
      </c>
      <c r="Z753" t="s">
        <v>328</v>
      </c>
      <c r="AA753">
        <v>0</v>
      </c>
      <c r="AB753" t="s">
        <v>1104</v>
      </c>
      <c r="AC753" t="s">
        <v>638</v>
      </c>
      <c r="AD753" t="s">
        <v>1332</v>
      </c>
      <c r="AE753" t="s">
        <v>217</v>
      </c>
      <c r="AF753" s="3">
        <v>1506</v>
      </c>
      <c r="AG753" t="s">
        <v>217</v>
      </c>
      <c r="AH753" t="s">
        <v>329</v>
      </c>
      <c r="AI753">
        <v>0</v>
      </c>
      <c r="AJ753" t="s">
        <v>541</v>
      </c>
      <c r="AK753" t="s">
        <v>359</v>
      </c>
      <c r="AL753" t="s">
        <v>1206</v>
      </c>
      <c r="AM753" s="3">
        <v>4881</v>
      </c>
      <c r="AN753" t="s">
        <v>787</v>
      </c>
      <c r="AO753" s="3">
        <v>1109</v>
      </c>
      <c r="AP753" t="s">
        <v>321</v>
      </c>
      <c r="AQ753">
        <v>0</v>
      </c>
      <c r="AR753" t="s">
        <v>1104</v>
      </c>
      <c r="AS753">
        <v>0</v>
      </c>
      <c r="AT753" t="s">
        <v>1332</v>
      </c>
      <c r="AU753" t="s">
        <v>217</v>
      </c>
      <c r="AV753" s="3">
        <v>1506</v>
      </c>
      <c r="AW753" t="s">
        <v>217</v>
      </c>
    </row>
    <row r="754" spans="1:49" x14ac:dyDescent="0.2">
      <c r="A754" t="s">
        <v>249</v>
      </c>
      <c r="B754" t="s">
        <v>104</v>
      </c>
      <c r="C754">
        <v>0</v>
      </c>
      <c r="D754" t="s">
        <v>217</v>
      </c>
      <c r="E754" t="s">
        <v>626</v>
      </c>
      <c r="F754" t="s">
        <v>627</v>
      </c>
      <c r="G754" t="s">
        <v>628</v>
      </c>
      <c r="H754" t="s">
        <v>629</v>
      </c>
      <c r="I754" t="s">
        <v>630</v>
      </c>
      <c r="J754" t="s">
        <v>326</v>
      </c>
      <c r="K754">
        <v>0</v>
      </c>
      <c r="L754" t="s">
        <v>217</v>
      </c>
      <c r="M754">
        <v>0</v>
      </c>
      <c r="N754" t="s">
        <v>435</v>
      </c>
      <c r="O754" t="s">
        <v>701</v>
      </c>
      <c r="P754" t="s">
        <v>837</v>
      </c>
      <c r="Q754" t="s">
        <v>1121</v>
      </c>
      <c r="R754" t="s">
        <v>327</v>
      </c>
      <c r="S754">
        <v>0</v>
      </c>
      <c r="T754" t="s">
        <v>480</v>
      </c>
      <c r="U754">
        <v>0</v>
      </c>
      <c r="V754" t="s">
        <v>673</v>
      </c>
      <c r="W754" t="s">
        <v>619</v>
      </c>
      <c r="X754" t="s">
        <v>349</v>
      </c>
      <c r="Y754" t="s">
        <v>807</v>
      </c>
      <c r="Z754" t="s">
        <v>328</v>
      </c>
      <c r="AA754">
        <v>1</v>
      </c>
      <c r="AB754" t="s">
        <v>480</v>
      </c>
      <c r="AC754" t="s">
        <v>650</v>
      </c>
      <c r="AD754" t="s">
        <v>701</v>
      </c>
      <c r="AE754" t="s">
        <v>451</v>
      </c>
      <c r="AF754" t="s">
        <v>527</v>
      </c>
      <c r="AG754" t="s">
        <v>418</v>
      </c>
      <c r="AH754" t="s">
        <v>329</v>
      </c>
      <c r="AI754">
        <v>0</v>
      </c>
      <c r="AJ754" t="s">
        <v>437</v>
      </c>
      <c r="AK754" t="s">
        <v>1232</v>
      </c>
      <c r="AL754" t="s">
        <v>403</v>
      </c>
      <c r="AM754" t="s">
        <v>525</v>
      </c>
      <c r="AN754" t="s">
        <v>759</v>
      </c>
      <c r="AO754" t="s">
        <v>525</v>
      </c>
      <c r="AP754" t="s">
        <v>321</v>
      </c>
      <c r="AQ754">
        <v>0</v>
      </c>
      <c r="AR754" t="s">
        <v>217</v>
      </c>
      <c r="AS754" t="s">
        <v>1092</v>
      </c>
      <c r="AT754" t="s">
        <v>756</v>
      </c>
      <c r="AU754" t="s">
        <v>663</v>
      </c>
      <c r="AV754" t="s">
        <v>545</v>
      </c>
      <c r="AW754" t="s">
        <v>725</v>
      </c>
    </row>
    <row r="755" spans="1:49" x14ac:dyDescent="0.2">
      <c r="A755" t="s">
        <v>250</v>
      </c>
      <c r="B755" t="s">
        <v>104</v>
      </c>
      <c r="C755">
        <v>0</v>
      </c>
      <c r="D755" t="s">
        <v>217</v>
      </c>
      <c r="E755" t="s">
        <v>634</v>
      </c>
      <c r="F755" t="s">
        <v>464</v>
      </c>
      <c r="G755" t="s">
        <v>635</v>
      </c>
      <c r="H755" t="s">
        <v>636</v>
      </c>
      <c r="I755" t="s">
        <v>533</v>
      </c>
      <c r="J755" t="s">
        <v>326</v>
      </c>
      <c r="K755">
        <v>1</v>
      </c>
      <c r="L755" t="s">
        <v>1106</v>
      </c>
      <c r="M755">
        <v>0</v>
      </c>
      <c r="N755" t="s">
        <v>330</v>
      </c>
      <c r="O755" t="s">
        <v>1037</v>
      </c>
      <c r="P755" t="s">
        <v>1383</v>
      </c>
      <c r="Q755" s="3">
        <v>1162</v>
      </c>
      <c r="R755" t="s">
        <v>327</v>
      </c>
      <c r="S755">
        <v>1</v>
      </c>
      <c r="T755" t="s">
        <v>1107</v>
      </c>
      <c r="U755">
        <v>0</v>
      </c>
      <c r="V755" t="s">
        <v>500</v>
      </c>
      <c r="W755" t="s">
        <v>1014</v>
      </c>
      <c r="X755" t="s">
        <v>1235</v>
      </c>
      <c r="Y755" s="3">
        <v>1121</v>
      </c>
      <c r="Z755" t="s">
        <v>328</v>
      </c>
      <c r="AA755">
        <v>1</v>
      </c>
      <c r="AB755" t="s">
        <v>433</v>
      </c>
      <c r="AC755" t="s">
        <v>484</v>
      </c>
      <c r="AD755" t="s">
        <v>1373</v>
      </c>
      <c r="AE755" t="s">
        <v>1358</v>
      </c>
      <c r="AF755" t="s">
        <v>1338</v>
      </c>
      <c r="AG755" t="s">
        <v>447</v>
      </c>
      <c r="AH755" t="s">
        <v>329</v>
      </c>
      <c r="AI755">
        <v>1</v>
      </c>
      <c r="AJ755" t="s">
        <v>433</v>
      </c>
      <c r="AK755" t="s">
        <v>484</v>
      </c>
      <c r="AL755" t="s">
        <v>1081</v>
      </c>
      <c r="AM755" t="s">
        <v>1358</v>
      </c>
      <c r="AN755" t="s">
        <v>1349</v>
      </c>
      <c r="AO755" t="s">
        <v>447</v>
      </c>
      <c r="AP755" t="s">
        <v>321</v>
      </c>
      <c r="AQ755">
        <v>1</v>
      </c>
      <c r="AR755" t="s">
        <v>217</v>
      </c>
      <c r="AS755" t="s">
        <v>643</v>
      </c>
      <c r="AT755" t="s">
        <v>392</v>
      </c>
      <c r="AU755" t="s">
        <v>333</v>
      </c>
      <c r="AV755" t="s">
        <v>423</v>
      </c>
      <c r="AW755" t="s">
        <v>644</v>
      </c>
    </row>
    <row r="756" spans="1:49" x14ac:dyDescent="0.2">
      <c r="A756" t="s">
        <v>251</v>
      </c>
      <c r="B756" t="s">
        <v>104</v>
      </c>
      <c r="C756">
        <v>1</v>
      </c>
      <c r="D756" t="s">
        <v>217</v>
      </c>
      <c r="E756" t="s">
        <v>331</v>
      </c>
      <c r="F756" t="s">
        <v>645</v>
      </c>
      <c r="G756" t="s">
        <v>646</v>
      </c>
      <c r="H756" t="s">
        <v>647</v>
      </c>
      <c r="I756" t="s">
        <v>648</v>
      </c>
      <c r="J756" t="s">
        <v>326</v>
      </c>
      <c r="K756">
        <v>1</v>
      </c>
      <c r="L756" t="s">
        <v>864</v>
      </c>
      <c r="M756">
        <v>0</v>
      </c>
      <c r="N756" t="s">
        <v>694</v>
      </c>
      <c r="O756" t="s">
        <v>567</v>
      </c>
      <c r="P756" t="s">
        <v>749</v>
      </c>
      <c r="Q756" t="s">
        <v>761</v>
      </c>
      <c r="R756" t="s">
        <v>327</v>
      </c>
      <c r="S756">
        <v>1</v>
      </c>
      <c r="T756" s="3">
        <v>1724</v>
      </c>
      <c r="U756">
        <v>0</v>
      </c>
      <c r="V756" t="s">
        <v>1188</v>
      </c>
      <c r="W756" t="s">
        <v>434</v>
      </c>
      <c r="X756" s="3">
        <v>1017</v>
      </c>
      <c r="Y756" t="s">
        <v>1109</v>
      </c>
      <c r="Z756" t="s">
        <v>328</v>
      </c>
      <c r="AA756">
        <v>1</v>
      </c>
      <c r="AB756" t="s">
        <v>362</v>
      </c>
      <c r="AC756" t="s">
        <v>494</v>
      </c>
      <c r="AD756" s="3">
        <v>1645</v>
      </c>
      <c r="AE756" t="s">
        <v>778</v>
      </c>
      <c r="AF756" t="s">
        <v>1116</v>
      </c>
      <c r="AG756" t="s">
        <v>575</v>
      </c>
      <c r="AH756" t="s">
        <v>329</v>
      </c>
      <c r="AI756">
        <v>1</v>
      </c>
      <c r="AJ756" t="s">
        <v>343</v>
      </c>
      <c r="AK756" t="s">
        <v>494</v>
      </c>
      <c r="AL756" s="3">
        <v>1565</v>
      </c>
      <c r="AM756" t="s">
        <v>1086</v>
      </c>
      <c r="AN756" t="s">
        <v>868</v>
      </c>
      <c r="AO756" t="s">
        <v>1166</v>
      </c>
      <c r="AP756" t="s">
        <v>321</v>
      </c>
      <c r="AQ756">
        <v>1</v>
      </c>
      <c r="AR756" t="s">
        <v>362</v>
      </c>
      <c r="AS756" t="s">
        <v>494</v>
      </c>
      <c r="AT756" s="3">
        <v>1645</v>
      </c>
      <c r="AU756" t="s">
        <v>778</v>
      </c>
      <c r="AV756" t="s">
        <v>1116</v>
      </c>
      <c r="AW756" t="s">
        <v>575</v>
      </c>
    </row>
    <row r="757" spans="1:49" x14ac:dyDescent="0.2">
      <c r="A757" t="s">
        <v>252</v>
      </c>
      <c r="B757" t="s">
        <v>104</v>
      </c>
      <c r="C757">
        <v>0</v>
      </c>
      <c r="D757" t="s">
        <v>480</v>
      </c>
      <c r="E757" t="s">
        <v>652</v>
      </c>
      <c r="F757" t="s">
        <v>582</v>
      </c>
      <c r="G757" t="s">
        <v>653</v>
      </c>
      <c r="H757" t="s">
        <v>654</v>
      </c>
      <c r="I757" s="3">
        <v>1379</v>
      </c>
      <c r="J757" t="s">
        <v>326</v>
      </c>
      <c r="K757">
        <v>1</v>
      </c>
      <c r="L757" t="s">
        <v>1335</v>
      </c>
      <c r="M757" t="s">
        <v>676</v>
      </c>
      <c r="N757" s="3">
        <v>2612</v>
      </c>
      <c r="O757" t="s">
        <v>800</v>
      </c>
      <c r="P757" s="3">
        <v>2105</v>
      </c>
      <c r="Q757" t="s">
        <v>217</v>
      </c>
      <c r="R757" t="s">
        <v>327</v>
      </c>
      <c r="S757">
        <v>1</v>
      </c>
      <c r="T757" s="3">
        <v>1702</v>
      </c>
      <c r="U757">
        <v>0</v>
      </c>
      <c r="V757" s="3">
        <v>2399</v>
      </c>
      <c r="W757" t="s">
        <v>616</v>
      </c>
      <c r="X757" s="3">
        <v>2155</v>
      </c>
      <c r="Y757" t="s">
        <v>217</v>
      </c>
      <c r="Z757" t="s">
        <v>328</v>
      </c>
      <c r="AA757">
        <v>1</v>
      </c>
      <c r="AB757" t="s">
        <v>600</v>
      </c>
      <c r="AC757" t="s">
        <v>1406</v>
      </c>
      <c r="AD757" t="s">
        <v>1239</v>
      </c>
      <c r="AE757" t="s">
        <v>791</v>
      </c>
      <c r="AF757" t="s">
        <v>1129</v>
      </c>
      <c r="AG757" t="s">
        <v>340</v>
      </c>
      <c r="AH757" t="s">
        <v>329</v>
      </c>
      <c r="AI757">
        <v>1</v>
      </c>
      <c r="AJ757" s="3">
        <v>1617</v>
      </c>
      <c r="AK757" t="s">
        <v>470</v>
      </c>
      <c r="AL757" s="3">
        <v>1231</v>
      </c>
      <c r="AM757" t="s">
        <v>1052</v>
      </c>
      <c r="AN757" s="3">
        <v>2415</v>
      </c>
      <c r="AO757" t="s">
        <v>727</v>
      </c>
      <c r="AP757" t="s">
        <v>321</v>
      </c>
      <c r="AQ757">
        <v>0</v>
      </c>
      <c r="AR757" t="s">
        <v>217</v>
      </c>
      <c r="AS757" t="s">
        <v>768</v>
      </c>
      <c r="AT757" t="s">
        <v>1186</v>
      </c>
      <c r="AU757" s="3">
        <v>1145</v>
      </c>
      <c r="AV757" t="s">
        <v>863</v>
      </c>
      <c r="AW757" t="s">
        <v>793</v>
      </c>
    </row>
    <row r="758" spans="1:49" x14ac:dyDescent="0.2">
      <c r="A758" t="s">
        <v>253</v>
      </c>
      <c r="B758" t="s">
        <v>104</v>
      </c>
      <c r="C758">
        <v>0</v>
      </c>
      <c r="D758" t="s">
        <v>217</v>
      </c>
      <c r="E758" t="s">
        <v>658</v>
      </c>
      <c r="F758" s="3">
        <v>1195</v>
      </c>
      <c r="G758" t="s">
        <v>659</v>
      </c>
      <c r="H758" s="3">
        <v>1115</v>
      </c>
      <c r="I758" t="s">
        <v>660</v>
      </c>
      <c r="J758" t="s">
        <v>326</v>
      </c>
      <c r="K758">
        <v>1</v>
      </c>
      <c r="L758" t="s">
        <v>217</v>
      </c>
      <c r="M758">
        <v>0</v>
      </c>
      <c r="N758" t="s">
        <v>500</v>
      </c>
      <c r="O758" t="s">
        <v>217</v>
      </c>
      <c r="P758" t="s">
        <v>853</v>
      </c>
      <c r="Q758" t="s">
        <v>394</v>
      </c>
      <c r="R758" t="s">
        <v>327</v>
      </c>
      <c r="S758">
        <v>1</v>
      </c>
      <c r="T758" t="s">
        <v>217</v>
      </c>
      <c r="U758">
        <v>0</v>
      </c>
      <c r="V758" t="s">
        <v>228</v>
      </c>
      <c r="W758" t="s">
        <v>228</v>
      </c>
      <c r="X758" t="s">
        <v>1018</v>
      </c>
      <c r="Y758" t="s">
        <v>586</v>
      </c>
      <c r="Z758" t="s">
        <v>328</v>
      </c>
      <c r="AA758">
        <v>0</v>
      </c>
      <c r="AB758" t="s">
        <v>596</v>
      </c>
      <c r="AC758" t="s">
        <v>1372</v>
      </c>
      <c r="AD758" t="s">
        <v>1083</v>
      </c>
      <c r="AE758" t="s">
        <v>864</v>
      </c>
      <c r="AF758" t="s">
        <v>386</v>
      </c>
      <c r="AG758" t="s">
        <v>600</v>
      </c>
      <c r="AH758" t="s">
        <v>329</v>
      </c>
      <c r="AI758">
        <v>1</v>
      </c>
      <c r="AJ758" t="s">
        <v>481</v>
      </c>
      <c r="AK758" t="s">
        <v>872</v>
      </c>
      <c r="AL758" t="s">
        <v>1018</v>
      </c>
      <c r="AM758" t="s">
        <v>557</v>
      </c>
      <c r="AN758" t="s">
        <v>486</v>
      </c>
      <c r="AO758" t="s">
        <v>480</v>
      </c>
      <c r="AP758" t="s">
        <v>321</v>
      </c>
      <c r="AQ758">
        <v>1</v>
      </c>
      <c r="AR758" t="s">
        <v>217</v>
      </c>
      <c r="AS758">
        <v>0</v>
      </c>
      <c r="AT758" t="s">
        <v>228</v>
      </c>
      <c r="AU758" t="s">
        <v>228</v>
      </c>
      <c r="AV758" t="s">
        <v>1018</v>
      </c>
      <c r="AW758" t="s">
        <v>586</v>
      </c>
    </row>
    <row r="759" spans="1:49" x14ac:dyDescent="0.2">
      <c r="A759" t="s">
        <v>254</v>
      </c>
      <c r="B759" t="s">
        <v>104</v>
      </c>
      <c r="C759">
        <v>0</v>
      </c>
      <c r="D759" t="s">
        <v>217</v>
      </c>
      <c r="E759" t="s">
        <v>659</v>
      </c>
      <c r="F759" s="3">
        <v>1195</v>
      </c>
      <c r="G759" t="s">
        <v>661</v>
      </c>
      <c r="H759" s="3">
        <v>1115</v>
      </c>
      <c r="I759" t="s">
        <v>662</v>
      </c>
      <c r="J759" t="s">
        <v>326</v>
      </c>
      <c r="K759">
        <v>1</v>
      </c>
      <c r="L759" t="s">
        <v>686</v>
      </c>
      <c r="M759" t="s">
        <v>1126</v>
      </c>
      <c r="N759" t="s">
        <v>449</v>
      </c>
      <c r="O759" t="s">
        <v>353</v>
      </c>
      <c r="P759" t="s">
        <v>1253</v>
      </c>
      <c r="Q759" t="s">
        <v>731</v>
      </c>
      <c r="R759" t="s">
        <v>327</v>
      </c>
      <c r="S759">
        <v>1</v>
      </c>
      <c r="T759" t="s">
        <v>1169</v>
      </c>
      <c r="U759">
        <v>0</v>
      </c>
      <c r="V759" t="s">
        <v>489</v>
      </c>
      <c r="W759" t="s">
        <v>217</v>
      </c>
      <c r="X759" t="s">
        <v>335</v>
      </c>
      <c r="Y759" t="s">
        <v>1249</v>
      </c>
      <c r="Z759" t="s">
        <v>328</v>
      </c>
      <c r="AA759">
        <v>1</v>
      </c>
      <c r="AB759" t="s">
        <v>750</v>
      </c>
      <c r="AC759" t="s">
        <v>1349</v>
      </c>
      <c r="AD759" t="s">
        <v>876</v>
      </c>
      <c r="AE759" t="s">
        <v>852</v>
      </c>
      <c r="AF759" t="s">
        <v>368</v>
      </c>
      <c r="AG759" t="s">
        <v>450</v>
      </c>
      <c r="AH759" t="s">
        <v>329</v>
      </c>
      <c r="AI759">
        <v>0</v>
      </c>
      <c r="AJ759" t="s">
        <v>651</v>
      </c>
      <c r="AK759" t="s">
        <v>618</v>
      </c>
      <c r="AL759" t="s">
        <v>1050</v>
      </c>
      <c r="AM759" t="s">
        <v>1277</v>
      </c>
      <c r="AN759" t="s">
        <v>794</v>
      </c>
      <c r="AO759" t="s">
        <v>1248</v>
      </c>
      <c r="AP759" t="s">
        <v>321</v>
      </c>
      <c r="AQ759">
        <v>0</v>
      </c>
      <c r="AR759" t="s">
        <v>343</v>
      </c>
      <c r="AS759" t="s">
        <v>1164</v>
      </c>
      <c r="AT759" t="s">
        <v>432</v>
      </c>
      <c r="AU759" t="s">
        <v>433</v>
      </c>
      <c r="AV759" t="s">
        <v>1160</v>
      </c>
      <c r="AW759" t="s">
        <v>493</v>
      </c>
    </row>
    <row r="760" spans="1:49" x14ac:dyDescent="0.2">
      <c r="A760" t="s">
        <v>255</v>
      </c>
      <c r="B760" t="s">
        <v>104</v>
      </c>
      <c r="C760">
        <v>1</v>
      </c>
      <c r="D760" t="s">
        <v>217</v>
      </c>
      <c r="E760" t="s">
        <v>667</v>
      </c>
      <c r="F760" t="s">
        <v>668</v>
      </c>
      <c r="G760" t="s">
        <v>669</v>
      </c>
      <c r="H760" t="s">
        <v>670</v>
      </c>
      <c r="I760" s="3">
        <v>1245</v>
      </c>
      <c r="J760" t="s">
        <v>326</v>
      </c>
      <c r="K760">
        <v>0</v>
      </c>
      <c r="L760" t="s">
        <v>428</v>
      </c>
      <c r="M760" t="s">
        <v>858</v>
      </c>
      <c r="N760" s="3">
        <v>1912</v>
      </c>
      <c r="O760" t="s">
        <v>404</v>
      </c>
      <c r="P760" s="7">
        <v>16072</v>
      </c>
      <c r="Q760" s="3">
        <v>1376</v>
      </c>
      <c r="R760" t="s">
        <v>327</v>
      </c>
      <c r="S760">
        <v>0</v>
      </c>
      <c r="T760" s="3">
        <v>1331</v>
      </c>
      <c r="U760">
        <v>0</v>
      </c>
      <c r="V760" s="3">
        <v>1886</v>
      </c>
      <c r="W760" t="s">
        <v>217</v>
      </c>
      <c r="X760" s="3">
        <v>1421</v>
      </c>
      <c r="Y760" s="3">
        <v>1217</v>
      </c>
      <c r="Z760" t="s">
        <v>328</v>
      </c>
      <c r="AA760">
        <v>0</v>
      </c>
      <c r="AB760" t="s">
        <v>370</v>
      </c>
      <c r="AC760" t="s">
        <v>1372</v>
      </c>
      <c r="AD760" t="s">
        <v>892</v>
      </c>
      <c r="AE760" s="3">
        <v>1179</v>
      </c>
      <c r="AF760" t="s">
        <v>1175</v>
      </c>
      <c r="AG760" s="7">
        <v>33604</v>
      </c>
      <c r="AH760" t="s">
        <v>329</v>
      </c>
      <c r="AI760">
        <v>1</v>
      </c>
      <c r="AJ760" t="s">
        <v>343</v>
      </c>
      <c r="AK760" t="s">
        <v>846</v>
      </c>
      <c r="AL760" s="3">
        <v>1479</v>
      </c>
      <c r="AM760" t="s">
        <v>861</v>
      </c>
      <c r="AN760" s="3">
        <v>1842</v>
      </c>
      <c r="AO760" t="s">
        <v>1348</v>
      </c>
      <c r="AP760" t="s">
        <v>321</v>
      </c>
      <c r="AQ760">
        <v>1</v>
      </c>
      <c r="AR760" t="s">
        <v>217</v>
      </c>
      <c r="AS760" t="s">
        <v>1191</v>
      </c>
      <c r="AT760" t="s">
        <v>725</v>
      </c>
      <c r="AU760" t="s">
        <v>638</v>
      </c>
      <c r="AV760" t="s">
        <v>1123</v>
      </c>
      <c r="AW760" s="3">
        <v>1054</v>
      </c>
    </row>
    <row r="761" spans="1:49" x14ac:dyDescent="0.2">
      <c r="A761" t="s">
        <v>256</v>
      </c>
      <c r="B761" t="s">
        <v>104</v>
      </c>
      <c r="C761">
        <v>0</v>
      </c>
      <c r="D761" t="s">
        <v>217</v>
      </c>
      <c r="E761" t="s">
        <v>331</v>
      </c>
      <c r="F761" t="s">
        <v>645</v>
      </c>
      <c r="G761" s="3">
        <v>1432</v>
      </c>
      <c r="H761" t="s">
        <v>647</v>
      </c>
      <c r="I761" s="3">
        <v>1925</v>
      </c>
      <c r="J761" t="s">
        <v>326</v>
      </c>
      <c r="K761">
        <v>1</v>
      </c>
      <c r="L761" s="3">
        <v>1632</v>
      </c>
      <c r="M761">
        <v>0</v>
      </c>
      <c r="N761" t="s">
        <v>584</v>
      </c>
      <c r="O761" t="s">
        <v>217</v>
      </c>
      <c r="P761" s="3">
        <v>1014</v>
      </c>
      <c r="Q761" t="s">
        <v>1382</v>
      </c>
      <c r="R761" t="s">
        <v>327</v>
      </c>
      <c r="S761">
        <v>1</v>
      </c>
      <c r="T761" s="7">
        <v>34335</v>
      </c>
      <c r="U761">
        <v>0</v>
      </c>
      <c r="V761" t="s">
        <v>1352</v>
      </c>
      <c r="W761" t="s">
        <v>217</v>
      </c>
      <c r="X761" s="3">
        <v>1312</v>
      </c>
      <c r="Y761" t="s">
        <v>703</v>
      </c>
      <c r="Z761" t="s">
        <v>328</v>
      </c>
      <c r="AA761">
        <v>0</v>
      </c>
      <c r="AB761" t="s">
        <v>347</v>
      </c>
      <c r="AC761" t="s">
        <v>345</v>
      </c>
      <c r="AD761" s="8">
        <v>43831</v>
      </c>
      <c r="AE761" s="3">
        <v>1785</v>
      </c>
      <c r="AF761" t="s">
        <v>709</v>
      </c>
      <c r="AG761" t="s">
        <v>1012</v>
      </c>
      <c r="AH761" t="s">
        <v>329</v>
      </c>
      <c r="AI761">
        <v>1</v>
      </c>
      <c r="AJ761" t="s">
        <v>580</v>
      </c>
      <c r="AK761" t="s">
        <v>652</v>
      </c>
      <c r="AL761" s="7">
        <v>31048</v>
      </c>
      <c r="AM761" s="3">
        <v>1133</v>
      </c>
      <c r="AN761" t="s">
        <v>1325</v>
      </c>
      <c r="AO761" t="s">
        <v>539</v>
      </c>
      <c r="AP761" t="s">
        <v>321</v>
      </c>
      <c r="AQ761">
        <v>0</v>
      </c>
      <c r="AR761" t="s">
        <v>347</v>
      </c>
      <c r="AS761" t="s">
        <v>345</v>
      </c>
      <c r="AT761" s="8">
        <v>43831</v>
      </c>
      <c r="AU761" s="3">
        <v>1785</v>
      </c>
      <c r="AV761" t="s">
        <v>709</v>
      </c>
      <c r="AW761" t="s">
        <v>1012</v>
      </c>
    </row>
    <row r="762" spans="1:49" x14ac:dyDescent="0.2">
      <c r="A762" t="s">
        <v>257</v>
      </c>
      <c r="B762" t="s">
        <v>104</v>
      </c>
      <c r="C762">
        <v>0</v>
      </c>
      <c r="D762" t="s">
        <v>481</v>
      </c>
      <c r="E762" t="s">
        <v>677</v>
      </c>
      <c r="F762" t="s">
        <v>678</v>
      </c>
      <c r="G762" t="s">
        <v>679</v>
      </c>
      <c r="H762" t="s">
        <v>680</v>
      </c>
      <c r="I762" t="s">
        <v>681</v>
      </c>
      <c r="J762" t="s">
        <v>326</v>
      </c>
      <c r="K762">
        <v>1</v>
      </c>
      <c r="L762" t="s">
        <v>546</v>
      </c>
      <c r="M762" t="s">
        <v>1375</v>
      </c>
      <c r="N762" t="s">
        <v>1369</v>
      </c>
      <c r="O762" t="s">
        <v>552</v>
      </c>
      <c r="P762" t="s">
        <v>1221</v>
      </c>
      <c r="Q762" t="s">
        <v>1133</v>
      </c>
      <c r="R762" t="s">
        <v>327</v>
      </c>
      <c r="S762">
        <v>1</v>
      </c>
      <c r="T762" s="3">
        <v>1554</v>
      </c>
      <c r="U762">
        <v>0</v>
      </c>
      <c r="V762" s="3">
        <v>2022</v>
      </c>
      <c r="W762" t="s">
        <v>360</v>
      </c>
      <c r="X762" t="s">
        <v>702</v>
      </c>
      <c r="Y762" t="s">
        <v>1059</v>
      </c>
      <c r="Z762" t="s">
        <v>328</v>
      </c>
      <c r="AA762">
        <v>0</v>
      </c>
      <c r="AB762" t="s">
        <v>637</v>
      </c>
      <c r="AC762" t="s">
        <v>570</v>
      </c>
      <c r="AD762" t="s">
        <v>371</v>
      </c>
      <c r="AE762" t="s">
        <v>1266</v>
      </c>
      <c r="AF762" t="s">
        <v>506</v>
      </c>
      <c r="AG762" t="s">
        <v>1050</v>
      </c>
      <c r="AH762" t="s">
        <v>329</v>
      </c>
      <c r="AI762">
        <v>1</v>
      </c>
      <c r="AJ762" t="s">
        <v>699</v>
      </c>
      <c r="AK762" t="s">
        <v>1012</v>
      </c>
      <c r="AL762" t="s">
        <v>839</v>
      </c>
      <c r="AM762" t="s">
        <v>1214</v>
      </c>
      <c r="AN762" t="s">
        <v>1276</v>
      </c>
      <c r="AO762" t="s">
        <v>1097</v>
      </c>
      <c r="AP762" t="s">
        <v>321</v>
      </c>
      <c r="AQ762">
        <v>1</v>
      </c>
      <c r="AR762" t="s">
        <v>343</v>
      </c>
      <c r="AS762" t="s">
        <v>1223</v>
      </c>
      <c r="AT762" t="s">
        <v>587</v>
      </c>
      <c r="AU762" t="s">
        <v>1177</v>
      </c>
      <c r="AV762" t="s">
        <v>384</v>
      </c>
      <c r="AW762" t="s">
        <v>771</v>
      </c>
    </row>
    <row r="763" spans="1:49" x14ac:dyDescent="0.2">
      <c r="A763" t="s">
        <v>258</v>
      </c>
      <c r="B763" t="s">
        <v>104</v>
      </c>
      <c r="C763">
        <v>1</v>
      </c>
      <c r="D763" t="s">
        <v>217</v>
      </c>
      <c r="E763" t="s">
        <v>684</v>
      </c>
      <c r="F763" t="s">
        <v>645</v>
      </c>
      <c r="G763" s="7">
        <v>46753</v>
      </c>
      <c r="H763" t="s">
        <v>647</v>
      </c>
      <c r="I763" s="3">
        <v>1891</v>
      </c>
      <c r="J763" t="s">
        <v>326</v>
      </c>
      <c r="K763">
        <v>1</v>
      </c>
      <c r="L763" t="s">
        <v>1335</v>
      </c>
      <c r="M763">
        <v>0</v>
      </c>
      <c r="N763" t="s">
        <v>465</v>
      </c>
      <c r="O763" t="s">
        <v>217</v>
      </c>
      <c r="P763" t="s">
        <v>1431</v>
      </c>
      <c r="Q763" t="s">
        <v>630</v>
      </c>
      <c r="R763" t="s">
        <v>327</v>
      </c>
      <c r="S763">
        <v>1</v>
      </c>
      <c r="T763" t="s">
        <v>217</v>
      </c>
      <c r="U763">
        <v>0</v>
      </c>
      <c r="V763" t="s">
        <v>228</v>
      </c>
      <c r="W763" t="s">
        <v>228</v>
      </c>
      <c r="X763" t="s">
        <v>1302</v>
      </c>
      <c r="Y763" t="s">
        <v>715</v>
      </c>
      <c r="Z763" t="s">
        <v>328</v>
      </c>
      <c r="AA763">
        <v>1</v>
      </c>
      <c r="AB763" t="s">
        <v>560</v>
      </c>
      <c r="AC763" t="s">
        <v>856</v>
      </c>
      <c r="AD763" s="3">
        <v>1084</v>
      </c>
      <c r="AE763" s="3">
        <v>1671</v>
      </c>
      <c r="AF763" t="s">
        <v>759</v>
      </c>
      <c r="AG763" t="s">
        <v>433</v>
      </c>
      <c r="AH763" t="s">
        <v>329</v>
      </c>
      <c r="AI763">
        <v>1</v>
      </c>
      <c r="AJ763" t="s">
        <v>370</v>
      </c>
      <c r="AK763" t="s">
        <v>492</v>
      </c>
      <c r="AL763" s="3">
        <v>1816</v>
      </c>
      <c r="AM763" s="3">
        <v>1286</v>
      </c>
      <c r="AN763" t="s">
        <v>739</v>
      </c>
      <c r="AO763" t="s">
        <v>354</v>
      </c>
      <c r="AP763" t="s">
        <v>321</v>
      </c>
      <c r="AQ763">
        <v>1</v>
      </c>
      <c r="AR763" t="s">
        <v>560</v>
      </c>
      <c r="AS763" t="s">
        <v>856</v>
      </c>
      <c r="AT763" s="3">
        <v>1084</v>
      </c>
      <c r="AU763" s="3">
        <v>1671</v>
      </c>
      <c r="AV763" t="s">
        <v>759</v>
      </c>
      <c r="AW763" t="s">
        <v>433</v>
      </c>
    </row>
    <row r="764" spans="1:49" x14ac:dyDescent="0.2">
      <c r="A764" t="s">
        <v>259</v>
      </c>
      <c r="B764" t="s">
        <v>104</v>
      </c>
      <c r="C764">
        <v>1</v>
      </c>
      <c r="D764" t="s">
        <v>480</v>
      </c>
      <c r="E764" t="s">
        <v>684</v>
      </c>
      <c r="F764" t="s">
        <v>645</v>
      </c>
      <c r="G764" s="3">
        <v>1138</v>
      </c>
      <c r="H764" t="s">
        <v>647</v>
      </c>
      <c r="I764" s="3">
        <v>1997</v>
      </c>
      <c r="J764" t="s">
        <v>326</v>
      </c>
      <c r="K764">
        <v>1</v>
      </c>
      <c r="L764" t="s">
        <v>466</v>
      </c>
      <c r="M764" t="s">
        <v>1417</v>
      </c>
      <c r="N764" t="s">
        <v>599</v>
      </c>
      <c r="O764" t="s">
        <v>431</v>
      </c>
      <c r="P764" t="s">
        <v>785</v>
      </c>
      <c r="Q764" t="s">
        <v>1062</v>
      </c>
      <c r="R764" t="s">
        <v>327</v>
      </c>
      <c r="S764">
        <v>1</v>
      </c>
      <c r="T764" t="s">
        <v>217</v>
      </c>
      <c r="U764">
        <v>0</v>
      </c>
      <c r="V764" t="s">
        <v>228</v>
      </c>
      <c r="W764" t="s">
        <v>228</v>
      </c>
      <c r="X764" t="s">
        <v>1302</v>
      </c>
      <c r="Y764" t="s">
        <v>613</v>
      </c>
      <c r="Z764" t="s">
        <v>328</v>
      </c>
      <c r="AA764">
        <v>1</v>
      </c>
      <c r="AB764" t="s">
        <v>478</v>
      </c>
      <c r="AC764" t="s">
        <v>856</v>
      </c>
      <c r="AD764" s="3">
        <v>1058</v>
      </c>
      <c r="AE764" s="3">
        <v>1117</v>
      </c>
      <c r="AF764" t="s">
        <v>590</v>
      </c>
      <c r="AG764" t="s">
        <v>1366</v>
      </c>
      <c r="AH764" t="s">
        <v>329</v>
      </c>
      <c r="AI764">
        <v>1</v>
      </c>
      <c r="AJ764" t="s">
        <v>480</v>
      </c>
      <c r="AK764" t="s">
        <v>1301</v>
      </c>
      <c r="AL764" s="3">
        <v>1789</v>
      </c>
      <c r="AM764" t="s">
        <v>1388</v>
      </c>
      <c r="AN764" t="s">
        <v>723</v>
      </c>
      <c r="AO764" t="s">
        <v>378</v>
      </c>
      <c r="AP764" t="s">
        <v>321</v>
      </c>
      <c r="AQ764">
        <v>1</v>
      </c>
      <c r="AR764" t="s">
        <v>478</v>
      </c>
      <c r="AS764" t="s">
        <v>856</v>
      </c>
      <c r="AT764" s="3">
        <v>1058</v>
      </c>
      <c r="AU764" s="3">
        <v>1117</v>
      </c>
      <c r="AV764" t="s">
        <v>590</v>
      </c>
      <c r="AW764" t="s">
        <v>1366</v>
      </c>
    </row>
    <row r="765" spans="1:49" x14ac:dyDescent="0.2">
      <c r="A765" t="s">
        <v>260</v>
      </c>
      <c r="B765" t="s">
        <v>104</v>
      </c>
      <c r="C765">
        <v>1</v>
      </c>
      <c r="D765" t="s">
        <v>217</v>
      </c>
      <c r="E765" t="s">
        <v>689</v>
      </c>
      <c r="F765" t="s">
        <v>454</v>
      </c>
      <c r="G765" t="s">
        <v>690</v>
      </c>
      <c r="H765" t="s">
        <v>691</v>
      </c>
      <c r="I765" s="3">
        <v>1269</v>
      </c>
      <c r="J765" t="s">
        <v>326</v>
      </c>
      <c r="K765">
        <v>1</v>
      </c>
      <c r="L765" t="s">
        <v>1106</v>
      </c>
      <c r="M765" t="s">
        <v>599</v>
      </c>
      <c r="N765" t="s">
        <v>678</v>
      </c>
      <c r="O765" s="3">
        <v>1269</v>
      </c>
      <c r="P765" t="s">
        <v>1221</v>
      </c>
      <c r="Q765" t="s">
        <v>399</v>
      </c>
      <c r="R765" t="s">
        <v>327</v>
      </c>
      <c r="S765">
        <v>1</v>
      </c>
      <c r="T765" s="3">
        <v>1316</v>
      </c>
      <c r="U765">
        <v>0</v>
      </c>
      <c r="V765" s="3">
        <v>1803</v>
      </c>
      <c r="W765" t="s">
        <v>1073</v>
      </c>
      <c r="X765" s="3">
        <v>1234</v>
      </c>
      <c r="Y765" t="s">
        <v>736</v>
      </c>
      <c r="Z765" t="s">
        <v>328</v>
      </c>
      <c r="AA765">
        <v>0</v>
      </c>
      <c r="AB765" t="s">
        <v>596</v>
      </c>
      <c r="AC765" t="s">
        <v>1046</v>
      </c>
      <c r="AD765" t="s">
        <v>371</v>
      </c>
      <c r="AE765" t="s">
        <v>668</v>
      </c>
      <c r="AF765" t="s">
        <v>725</v>
      </c>
      <c r="AG765" t="s">
        <v>749</v>
      </c>
      <c r="AH765" t="s">
        <v>329</v>
      </c>
      <c r="AI765">
        <v>1</v>
      </c>
      <c r="AJ765" t="s">
        <v>391</v>
      </c>
      <c r="AK765" t="s">
        <v>1004</v>
      </c>
      <c r="AL765" s="3">
        <v>1131</v>
      </c>
      <c r="AM765" t="s">
        <v>359</v>
      </c>
      <c r="AN765" s="3">
        <v>1771</v>
      </c>
      <c r="AO765" t="s">
        <v>886</v>
      </c>
      <c r="AP765" t="s">
        <v>321</v>
      </c>
      <c r="AQ765">
        <v>0</v>
      </c>
      <c r="AR765" t="s">
        <v>480</v>
      </c>
      <c r="AS765" t="s">
        <v>776</v>
      </c>
      <c r="AT765" t="s">
        <v>494</v>
      </c>
      <c r="AU765" t="s">
        <v>1290</v>
      </c>
      <c r="AV765" t="s">
        <v>870</v>
      </c>
      <c r="AW765" t="s">
        <v>522</v>
      </c>
    </row>
    <row r="766" spans="1:49" x14ac:dyDescent="0.2">
      <c r="A766" t="s">
        <v>261</v>
      </c>
      <c r="B766" t="s">
        <v>104</v>
      </c>
      <c r="C766">
        <v>0</v>
      </c>
      <c r="D766" t="s">
        <v>217</v>
      </c>
      <c r="E766" t="s">
        <v>692</v>
      </c>
      <c r="F766" t="s">
        <v>693</v>
      </c>
      <c r="G766" t="s">
        <v>694</v>
      </c>
      <c r="H766" t="s">
        <v>695</v>
      </c>
      <c r="I766" t="s">
        <v>565</v>
      </c>
      <c r="J766" t="s">
        <v>326</v>
      </c>
      <c r="K766">
        <v>1</v>
      </c>
      <c r="L766" s="3">
        <v>1599</v>
      </c>
      <c r="M766">
        <v>0</v>
      </c>
      <c r="N766" s="3">
        <v>1566</v>
      </c>
      <c r="O766" t="s">
        <v>579</v>
      </c>
      <c r="P766" s="3">
        <v>1627</v>
      </c>
      <c r="Q766" t="s">
        <v>597</v>
      </c>
      <c r="R766" t="s">
        <v>327</v>
      </c>
      <c r="S766">
        <v>0</v>
      </c>
      <c r="T766" s="3">
        <v>1834</v>
      </c>
      <c r="U766">
        <v>0</v>
      </c>
      <c r="V766" s="3">
        <v>1634</v>
      </c>
      <c r="W766" t="s">
        <v>569</v>
      </c>
      <c r="X766" s="3">
        <v>1603</v>
      </c>
      <c r="Y766" t="s">
        <v>790</v>
      </c>
      <c r="Z766" t="s">
        <v>328</v>
      </c>
      <c r="AA766">
        <v>0</v>
      </c>
      <c r="AB766" t="s">
        <v>765</v>
      </c>
      <c r="AC766" t="s">
        <v>1370</v>
      </c>
      <c r="AD766" t="s">
        <v>805</v>
      </c>
      <c r="AE766" s="3">
        <v>1565</v>
      </c>
      <c r="AF766" t="s">
        <v>550</v>
      </c>
      <c r="AG766" s="3">
        <v>1837</v>
      </c>
      <c r="AH766" t="s">
        <v>329</v>
      </c>
      <c r="AI766">
        <v>1</v>
      </c>
      <c r="AJ766" t="s">
        <v>699</v>
      </c>
      <c r="AK766" t="s">
        <v>1227</v>
      </c>
      <c r="AL766" s="3">
        <v>1167</v>
      </c>
      <c r="AM766" t="s">
        <v>1004</v>
      </c>
      <c r="AN766" s="3">
        <v>1856</v>
      </c>
      <c r="AO766" t="s">
        <v>1362</v>
      </c>
      <c r="AP766" t="s">
        <v>321</v>
      </c>
      <c r="AQ766">
        <v>0</v>
      </c>
      <c r="AR766" t="s">
        <v>765</v>
      </c>
      <c r="AS766" t="s">
        <v>1370</v>
      </c>
      <c r="AT766" t="s">
        <v>805</v>
      </c>
      <c r="AU766" s="3">
        <v>1565</v>
      </c>
      <c r="AV766" t="s">
        <v>550</v>
      </c>
      <c r="AW766" s="3">
        <v>1837</v>
      </c>
    </row>
    <row r="767" spans="1:49" x14ac:dyDescent="0.2">
      <c r="A767" t="s">
        <v>262</v>
      </c>
      <c r="B767" t="s">
        <v>104</v>
      </c>
      <c r="C767">
        <v>0</v>
      </c>
      <c r="D767" t="s">
        <v>674</v>
      </c>
      <c r="E767" t="s">
        <v>676</v>
      </c>
      <c r="F767" s="7">
        <v>36161</v>
      </c>
      <c r="G767" t="s">
        <v>694</v>
      </c>
      <c r="H767" s="3">
        <v>1294</v>
      </c>
      <c r="I767" t="s">
        <v>565</v>
      </c>
      <c r="J767" t="s">
        <v>326</v>
      </c>
      <c r="K767">
        <v>0</v>
      </c>
      <c r="L767" t="s">
        <v>797</v>
      </c>
      <c r="M767">
        <v>0</v>
      </c>
      <c r="N767" t="s">
        <v>751</v>
      </c>
      <c r="O767" t="s">
        <v>579</v>
      </c>
      <c r="P767" s="3">
        <v>1092</v>
      </c>
      <c r="Q767" t="s">
        <v>597</v>
      </c>
      <c r="R767" t="s">
        <v>327</v>
      </c>
      <c r="S767">
        <v>0</v>
      </c>
      <c r="T767" t="s">
        <v>217</v>
      </c>
      <c r="U767">
        <v>0</v>
      </c>
      <c r="V767" t="s">
        <v>228</v>
      </c>
      <c r="W767" t="s">
        <v>228</v>
      </c>
      <c r="X767" t="s">
        <v>676</v>
      </c>
      <c r="Y767" s="3">
        <v>1653</v>
      </c>
      <c r="Z767" t="s">
        <v>328</v>
      </c>
      <c r="AA767">
        <v>0</v>
      </c>
      <c r="AB767" t="s">
        <v>217</v>
      </c>
      <c r="AC767" t="s">
        <v>783</v>
      </c>
      <c r="AD767" s="3">
        <v>1903</v>
      </c>
      <c r="AE767" t="s">
        <v>1264</v>
      </c>
      <c r="AF767" t="s">
        <v>360</v>
      </c>
      <c r="AG767" t="s">
        <v>1178</v>
      </c>
      <c r="AH767" t="s">
        <v>329</v>
      </c>
      <c r="AI767">
        <v>0</v>
      </c>
      <c r="AJ767" t="s">
        <v>589</v>
      </c>
      <c r="AK767" t="s">
        <v>652</v>
      </c>
      <c r="AL767" s="3">
        <v>1839</v>
      </c>
      <c r="AM767" t="s">
        <v>1168</v>
      </c>
      <c r="AN767" t="s">
        <v>514</v>
      </c>
      <c r="AO767" s="3">
        <v>1692</v>
      </c>
      <c r="AP767" t="s">
        <v>321</v>
      </c>
      <c r="AQ767">
        <v>0</v>
      </c>
      <c r="AR767" t="s">
        <v>217</v>
      </c>
      <c r="AS767" t="s">
        <v>783</v>
      </c>
      <c r="AT767" s="3">
        <v>1903</v>
      </c>
      <c r="AU767" t="s">
        <v>1264</v>
      </c>
      <c r="AV767" t="s">
        <v>360</v>
      </c>
      <c r="AW767" t="s">
        <v>1178</v>
      </c>
    </row>
    <row r="768" spans="1:49" x14ac:dyDescent="0.2">
      <c r="A768" t="s">
        <v>263</v>
      </c>
      <c r="B768" t="s">
        <v>104</v>
      </c>
      <c r="C768">
        <v>1</v>
      </c>
      <c r="D768" t="s">
        <v>576</v>
      </c>
      <c r="E768" t="s">
        <v>702</v>
      </c>
      <c r="F768" t="s">
        <v>645</v>
      </c>
      <c r="G768" t="s">
        <v>696</v>
      </c>
      <c r="H768" t="s">
        <v>647</v>
      </c>
      <c r="I768" t="s">
        <v>703</v>
      </c>
      <c r="J768" t="s">
        <v>326</v>
      </c>
      <c r="K768">
        <v>1</v>
      </c>
      <c r="L768" t="s">
        <v>1223</v>
      </c>
      <c r="M768">
        <v>0</v>
      </c>
      <c r="N768" t="s">
        <v>1076</v>
      </c>
      <c r="O768" t="s">
        <v>341</v>
      </c>
      <c r="P768" t="s">
        <v>643</v>
      </c>
      <c r="Q768" t="s">
        <v>668</v>
      </c>
      <c r="R768" t="s">
        <v>327</v>
      </c>
      <c r="S768">
        <v>1</v>
      </c>
      <c r="T768" t="s">
        <v>1070</v>
      </c>
      <c r="U768">
        <v>0</v>
      </c>
      <c r="V768" t="s">
        <v>217</v>
      </c>
      <c r="W768" t="s">
        <v>812</v>
      </c>
      <c r="X768" t="s">
        <v>345</v>
      </c>
      <c r="Y768" t="s">
        <v>1208</v>
      </c>
      <c r="Z768" t="s">
        <v>328</v>
      </c>
      <c r="AA768">
        <v>0</v>
      </c>
      <c r="AB768" t="s">
        <v>596</v>
      </c>
      <c r="AC768" t="s">
        <v>676</v>
      </c>
      <c r="AD768" t="s">
        <v>1419</v>
      </c>
      <c r="AE768" t="s">
        <v>780</v>
      </c>
      <c r="AF768" t="s">
        <v>337</v>
      </c>
      <c r="AG768" t="s">
        <v>1287</v>
      </c>
      <c r="AH768" t="s">
        <v>329</v>
      </c>
      <c r="AI768">
        <v>1</v>
      </c>
      <c r="AJ768" t="s">
        <v>546</v>
      </c>
      <c r="AK768" t="s">
        <v>1399</v>
      </c>
      <c r="AL768" s="3">
        <v>1137</v>
      </c>
      <c r="AM768" t="s">
        <v>1030</v>
      </c>
      <c r="AN768" t="s">
        <v>1213</v>
      </c>
      <c r="AO768" t="s">
        <v>1065</v>
      </c>
      <c r="AP768" t="s">
        <v>321</v>
      </c>
      <c r="AQ768">
        <v>0</v>
      </c>
      <c r="AR768" t="s">
        <v>217</v>
      </c>
      <c r="AS768" t="s">
        <v>1127</v>
      </c>
      <c r="AT768" t="s">
        <v>356</v>
      </c>
      <c r="AU768" t="s">
        <v>333</v>
      </c>
      <c r="AV768" t="s">
        <v>850</v>
      </c>
      <c r="AW768" t="s">
        <v>1087</v>
      </c>
    </row>
    <row r="769" spans="1:49" x14ac:dyDescent="0.2">
      <c r="A769" t="s">
        <v>264</v>
      </c>
      <c r="B769" t="s">
        <v>104</v>
      </c>
      <c r="C769">
        <v>0</v>
      </c>
      <c r="D769" t="s">
        <v>217</v>
      </c>
      <c r="E769" t="s">
        <v>705</v>
      </c>
      <c r="F769" t="s">
        <v>599</v>
      </c>
      <c r="G769" t="s">
        <v>694</v>
      </c>
      <c r="H769" t="s">
        <v>706</v>
      </c>
      <c r="I769" t="s">
        <v>565</v>
      </c>
      <c r="J769" t="s">
        <v>326</v>
      </c>
      <c r="K769">
        <v>0</v>
      </c>
      <c r="L769" t="s">
        <v>694</v>
      </c>
      <c r="M769">
        <v>0</v>
      </c>
      <c r="N769" t="s">
        <v>217</v>
      </c>
      <c r="O769" s="3">
        <v>1955</v>
      </c>
      <c r="P769" t="s">
        <v>705</v>
      </c>
      <c r="Q769" s="3">
        <v>1245</v>
      </c>
      <c r="R769" t="s">
        <v>327</v>
      </c>
      <c r="S769">
        <v>0</v>
      </c>
      <c r="T769" t="s">
        <v>694</v>
      </c>
      <c r="U769">
        <v>0</v>
      </c>
      <c r="V769" t="s">
        <v>217</v>
      </c>
      <c r="W769" s="3">
        <v>1955</v>
      </c>
      <c r="X769" t="s">
        <v>705</v>
      </c>
      <c r="Y769" s="3">
        <v>1245</v>
      </c>
      <c r="Z769" t="s">
        <v>328</v>
      </c>
      <c r="AA769">
        <v>0</v>
      </c>
      <c r="AB769" t="s">
        <v>480</v>
      </c>
      <c r="AC769" t="s">
        <v>827</v>
      </c>
      <c r="AD769" t="s">
        <v>1432</v>
      </c>
      <c r="AE769" s="3">
        <v>1231</v>
      </c>
      <c r="AF769" t="s">
        <v>343</v>
      </c>
      <c r="AG769" s="3">
        <v>1961</v>
      </c>
      <c r="AH769" t="s">
        <v>329</v>
      </c>
      <c r="AI769">
        <v>1</v>
      </c>
      <c r="AJ769" t="s">
        <v>560</v>
      </c>
      <c r="AK769" t="s">
        <v>885</v>
      </c>
      <c r="AL769" s="3">
        <v>3152</v>
      </c>
      <c r="AM769" t="s">
        <v>453</v>
      </c>
      <c r="AN769" s="3">
        <v>2085</v>
      </c>
      <c r="AO769" t="s">
        <v>1134</v>
      </c>
      <c r="AP769" t="s">
        <v>321</v>
      </c>
      <c r="AQ769">
        <v>0</v>
      </c>
      <c r="AR769" t="s">
        <v>480</v>
      </c>
      <c r="AS769" t="s">
        <v>827</v>
      </c>
      <c r="AT769" t="s">
        <v>1432</v>
      </c>
      <c r="AU769" s="3">
        <v>1231</v>
      </c>
      <c r="AV769" t="s">
        <v>343</v>
      </c>
      <c r="AW769" s="3">
        <v>1961</v>
      </c>
    </row>
    <row r="770" spans="1:49" x14ac:dyDescent="0.2">
      <c r="A770" t="s">
        <v>265</v>
      </c>
      <c r="B770" t="s">
        <v>104</v>
      </c>
      <c r="C770">
        <v>0</v>
      </c>
      <c r="D770" t="s">
        <v>217</v>
      </c>
      <c r="E770" t="s">
        <v>703</v>
      </c>
      <c r="F770" t="s">
        <v>356</v>
      </c>
      <c r="G770" t="s">
        <v>711</v>
      </c>
      <c r="H770" t="s">
        <v>571</v>
      </c>
      <c r="I770" t="s">
        <v>455</v>
      </c>
      <c r="J770" t="s">
        <v>326</v>
      </c>
      <c r="K770">
        <v>1</v>
      </c>
      <c r="L770" t="s">
        <v>478</v>
      </c>
      <c r="M770" t="s">
        <v>577</v>
      </c>
      <c r="N770" t="s">
        <v>519</v>
      </c>
      <c r="O770" t="s">
        <v>1121</v>
      </c>
      <c r="P770" t="s">
        <v>1290</v>
      </c>
      <c r="Q770" t="s">
        <v>1044</v>
      </c>
      <c r="R770" t="s">
        <v>327</v>
      </c>
      <c r="S770">
        <v>0</v>
      </c>
      <c r="T770" t="s">
        <v>400</v>
      </c>
      <c r="U770" t="s">
        <v>381</v>
      </c>
      <c r="V770" t="s">
        <v>442</v>
      </c>
      <c r="W770" t="s">
        <v>368</v>
      </c>
      <c r="X770" s="3">
        <v>1177</v>
      </c>
      <c r="Y770" t="s">
        <v>1418</v>
      </c>
      <c r="Z770" t="s">
        <v>328</v>
      </c>
      <c r="AA770">
        <v>0</v>
      </c>
      <c r="AB770" t="s">
        <v>747</v>
      </c>
      <c r="AC770" t="s">
        <v>1299</v>
      </c>
      <c r="AD770" t="s">
        <v>722</v>
      </c>
      <c r="AE770" t="s">
        <v>778</v>
      </c>
      <c r="AF770" t="s">
        <v>671</v>
      </c>
      <c r="AG770" t="s">
        <v>1039</v>
      </c>
      <c r="AH770" t="s">
        <v>329</v>
      </c>
      <c r="AI770">
        <v>0</v>
      </c>
      <c r="AJ770" t="s">
        <v>747</v>
      </c>
      <c r="AK770" t="s">
        <v>1193</v>
      </c>
      <c r="AL770" t="s">
        <v>1315</v>
      </c>
      <c r="AM770" t="s">
        <v>801</v>
      </c>
      <c r="AN770" t="s">
        <v>459</v>
      </c>
      <c r="AO770" t="s">
        <v>839</v>
      </c>
      <c r="AP770" t="s">
        <v>321</v>
      </c>
      <c r="AQ770">
        <v>0</v>
      </c>
      <c r="AR770" t="s">
        <v>480</v>
      </c>
      <c r="AS770" t="s">
        <v>1143</v>
      </c>
      <c r="AT770" t="s">
        <v>428</v>
      </c>
      <c r="AU770" t="s">
        <v>390</v>
      </c>
      <c r="AV770" t="s">
        <v>437</v>
      </c>
      <c r="AW770" t="s">
        <v>519</v>
      </c>
    </row>
    <row r="771" spans="1:49" x14ac:dyDescent="0.2">
      <c r="A771" t="s">
        <v>266</v>
      </c>
      <c r="B771" t="s">
        <v>104</v>
      </c>
      <c r="C771">
        <v>1</v>
      </c>
      <c r="D771" t="s">
        <v>217</v>
      </c>
      <c r="E771" t="s">
        <v>713</v>
      </c>
      <c r="F771" t="s">
        <v>714</v>
      </c>
      <c r="G771" t="s">
        <v>694</v>
      </c>
      <c r="H771" t="s">
        <v>715</v>
      </c>
      <c r="I771" t="s">
        <v>565</v>
      </c>
      <c r="J771" t="s">
        <v>326</v>
      </c>
      <c r="K771">
        <v>0</v>
      </c>
      <c r="L771" t="s">
        <v>716</v>
      </c>
      <c r="M771">
        <v>0</v>
      </c>
      <c r="N771" t="s">
        <v>435</v>
      </c>
      <c r="O771" s="3">
        <v>1353</v>
      </c>
      <c r="P771" t="s">
        <v>1072</v>
      </c>
      <c r="Q771" s="3">
        <v>1715</v>
      </c>
      <c r="R771" t="s">
        <v>327</v>
      </c>
      <c r="S771">
        <v>0</v>
      </c>
      <c r="T771" t="s">
        <v>716</v>
      </c>
      <c r="U771">
        <v>0</v>
      </c>
      <c r="V771" t="s">
        <v>435</v>
      </c>
      <c r="W771" s="3">
        <v>1353</v>
      </c>
      <c r="X771" t="s">
        <v>1072</v>
      </c>
      <c r="Y771" s="3">
        <v>1715</v>
      </c>
      <c r="Z771" t="s">
        <v>328</v>
      </c>
      <c r="AA771">
        <v>0</v>
      </c>
      <c r="AB771" t="s">
        <v>424</v>
      </c>
      <c r="AC771" t="s">
        <v>659</v>
      </c>
      <c r="AD771" t="s">
        <v>1378</v>
      </c>
      <c r="AE771" t="s">
        <v>880</v>
      </c>
      <c r="AF771" s="3">
        <v>1031</v>
      </c>
      <c r="AG771" s="3">
        <v>1158</v>
      </c>
      <c r="AH771" t="s">
        <v>329</v>
      </c>
      <c r="AI771">
        <v>0</v>
      </c>
      <c r="AJ771" t="s">
        <v>426</v>
      </c>
      <c r="AK771" t="s">
        <v>1160</v>
      </c>
      <c r="AL771" t="s">
        <v>738</v>
      </c>
      <c r="AM771" s="3">
        <v>1411</v>
      </c>
      <c r="AN771" t="s">
        <v>716</v>
      </c>
      <c r="AO771" s="3">
        <v>1169</v>
      </c>
      <c r="AP771" t="s">
        <v>321</v>
      </c>
      <c r="AQ771">
        <v>0</v>
      </c>
      <c r="AR771" t="s">
        <v>480</v>
      </c>
      <c r="AS771" t="s">
        <v>721</v>
      </c>
      <c r="AT771" t="s">
        <v>604</v>
      </c>
      <c r="AU771" t="s">
        <v>722</v>
      </c>
      <c r="AV771" t="s">
        <v>412</v>
      </c>
      <c r="AW771" t="s">
        <v>723</v>
      </c>
    </row>
    <row r="772" spans="1:49" x14ac:dyDescent="0.2">
      <c r="A772" t="s">
        <v>267</v>
      </c>
      <c r="B772" t="s">
        <v>104</v>
      </c>
      <c r="C772">
        <v>0</v>
      </c>
      <c r="D772" t="s">
        <v>217</v>
      </c>
      <c r="E772" t="s">
        <v>724</v>
      </c>
      <c r="F772" t="s">
        <v>725</v>
      </c>
      <c r="G772" t="s">
        <v>694</v>
      </c>
      <c r="H772" t="s">
        <v>726</v>
      </c>
      <c r="I772" t="s">
        <v>565</v>
      </c>
      <c r="J772" t="s">
        <v>326</v>
      </c>
      <c r="K772">
        <v>0</v>
      </c>
      <c r="L772" t="s">
        <v>1134</v>
      </c>
      <c r="M772">
        <v>0</v>
      </c>
      <c r="N772" t="s">
        <v>571</v>
      </c>
      <c r="O772" s="8">
        <v>43952</v>
      </c>
      <c r="P772" s="3">
        <v>1052</v>
      </c>
      <c r="Q772" s="3">
        <v>1663</v>
      </c>
      <c r="R772" t="s">
        <v>327</v>
      </c>
      <c r="S772">
        <v>1</v>
      </c>
      <c r="T772" t="s">
        <v>1124</v>
      </c>
      <c r="U772">
        <v>0</v>
      </c>
      <c r="V772" t="s">
        <v>217</v>
      </c>
      <c r="W772" t="s">
        <v>1350</v>
      </c>
      <c r="X772" s="3">
        <v>1489</v>
      </c>
      <c r="Y772" s="3">
        <v>1674</v>
      </c>
      <c r="Z772" t="s">
        <v>328</v>
      </c>
      <c r="AA772">
        <v>0</v>
      </c>
      <c r="AB772" t="s">
        <v>479</v>
      </c>
      <c r="AC772" t="s">
        <v>1425</v>
      </c>
      <c r="AD772" s="3">
        <v>1122</v>
      </c>
      <c r="AE772" s="3">
        <v>1046</v>
      </c>
      <c r="AF772" t="s">
        <v>1331</v>
      </c>
      <c r="AG772" t="s">
        <v>1399</v>
      </c>
      <c r="AH772" t="s">
        <v>329</v>
      </c>
      <c r="AI772">
        <v>0</v>
      </c>
      <c r="AJ772" t="s">
        <v>481</v>
      </c>
      <c r="AK772" t="s">
        <v>851</v>
      </c>
      <c r="AL772" s="3">
        <v>1392</v>
      </c>
      <c r="AM772" s="8">
        <v>43862</v>
      </c>
      <c r="AN772" t="s">
        <v>1282</v>
      </c>
      <c r="AO772" t="s">
        <v>1375</v>
      </c>
      <c r="AP772" t="s">
        <v>321</v>
      </c>
      <c r="AQ772">
        <v>1</v>
      </c>
      <c r="AR772" t="s">
        <v>217</v>
      </c>
      <c r="AS772" t="s">
        <v>1137</v>
      </c>
      <c r="AT772" t="s">
        <v>887</v>
      </c>
      <c r="AU772" t="s">
        <v>342</v>
      </c>
      <c r="AV772" t="s">
        <v>545</v>
      </c>
      <c r="AW772" t="s">
        <v>420</v>
      </c>
    </row>
    <row r="773" spans="1:49" x14ac:dyDescent="0.2">
      <c r="A773" t="s">
        <v>268</v>
      </c>
      <c r="B773" t="s">
        <v>104</v>
      </c>
      <c r="C773">
        <v>0</v>
      </c>
      <c r="D773" t="s">
        <v>480</v>
      </c>
      <c r="E773" t="s">
        <v>728</v>
      </c>
      <c r="F773" t="s">
        <v>411</v>
      </c>
      <c r="G773" t="s">
        <v>550</v>
      </c>
      <c r="H773" t="s">
        <v>680</v>
      </c>
      <c r="I773" t="s">
        <v>729</v>
      </c>
      <c r="J773" t="s">
        <v>326</v>
      </c>
      <c r="K773">
        <v>1</v>
      </c>
      <c r="L773" t="s">
        <v>765</v>
      </c>
      <c r="M773" t="s">
        <v>723</v>
      </c>
      <c r="N773" t="s">
        <v>1369</v>
      </c>
      <c r="O773" t="s">
        <v>1203</v>
      </c>
      <c r="P773" t="s">
        <v>1134</v>
      </c>
      <c r="Q773" t="s">
        <v>1138</v>
      </c>
      <c r="R773" t="s">
        <v>327</v>
      </c>
      <c r="S773">
        <v>1</v>
      </c>
      <c r="T773" s="3">
        <v>1109</v>
      </c>
      <c r="U773">
        <v>0</v>
      </c>
      <c r="V773" s="3">
        <v>1183</v>
      </c>
      <c r="W773" t="s">
        <v>217</v>
      </c>
      <c r="X773" s="3">
        <v>1534</v>
      </c>
      <c r="Y773" t="s">
        <v>1024</v>
      </c>
      <c r="Z773" t="s">
        <v>328</v>
      </c>
      <c r="AA773">
        <v>0</v>
      </c>
      <c r="AB773" t="s">
        <v>607</v>
      </c>
      <c r="AC773" t="s">
        <v>1125</v>
      </c>
      <c r="AD773" t="s">
        <v>852</v>
      </c>
      <c r="AE773" t="s">
        <v>462</v>
      </c>
      <c r="AF773" t="s">
        <v>506</v>
      </c>
      <c r="AG773" t="s">
        <v>551</v>
      </c>
      <c r="AH773" t="s">
        <v>329</v>
      </c>
      <c r="AI773">
        <v>1</v>
      </c>
      <c r="AJ773" t="s">
        <v>892</v>
      </c>
      <c r="AK773" t="s">
        <v>752</v>
      </c>
      <c r="AL773" s="3">
        <v>1893</v>
      </c>
      <c r="AM773" t="s">
        <v>792</v>
      </c>
      <c r="AN773" s="3">
        <v>1119</v>
      </c>
      <c r="AO773" t="s">
        <v>759</v>
      </c>
      <c r="AP773" t="s">
        <v>321</v>
      </c>
      <c r="AQ773">
        <v>1</v>
      </c>
      <c r="AR773" t="s">
        <v>747</v>
      </c>
      <c r="AS773" t="s">
        <v>1282</v>
      </c>
      <c r="AT773" t="s">
        <v>365</v>
      </c>
      <c r="AU773" t="s">
        <v>485</v>
      </c>
      <c r="AV773" t="s">
        <v>465</v>
      </c>
      <c r="AW773" t="s">
        <v>1321</v>
      </c>
    </row>
    <row r="774" spans="1:49" x14ac:dyDescent="0.2">
      <c r="A774" t="s">
        <v>269</v>
      </c>
      <c r="B774" t="s">
        <v>104</v>
      </c>
      <c r="C774">
        <v>1</v>
      </c>
      <c r="D774" t="s">
        <v>480</v>
      </c>
      <c r="E774" t="s">
        <v>597</v>
      </c>
      <c r="F774" t="s">
        <v>730</v>
      </c>
      <c r="G774" t="s">
        <v>694</v>
      </c>
      <c r="H774" t="s">
        <v>731</v>
      </c>
      <c r="I774" t="s">
        <v>565</v>
      </c>
      <c r="J774" t="s">
        <v>326</v>
      </c>
      <c r="K774">
        <v>0</v>
      </c>
      <c r="L774" t="s">
        <v>732</v>
      </c>
      <c r="M774" t="s">
        <v>733</v>
      </c>
      <c r="N774" t="s">
        <v>1241</v>
      </c>
      <c r="O774" s="3">
        <v>1699</v>
      </c>
      <c r="P774" t="s">
        <v>447</v>
      </c>
      <c r="Q774" s="7">
        <v>19725</v>
      </c>
      <c r="R774" t="s">
        <v>327</v>
      </c>
      <c r="S774">
        <v>1</v>
      </c>
      <c r="T774" t="s">
        <v>554</v>
      </c>
      <c r="U774" t="s">
        <v>1032</v>
      </c>
      <c r="V774" t="s">
        <v>571</v>
      </c>
      <c r="W774" s="3">
        <v>1785</v>
      </c>
      <c r="X774" t="s">
        <v>1282</v>
      </c>
      <c r="Y774" s="7">
        <v>21551</v>
      </c>
      <c r="Z774" t="s">
        <v>328</v>
      </c>
      <c r="AA774">
        <v>0</v>
      </c>
      <c r="AB774" t="s">
        <v>608</v>
      </c>
      <c r="AC774" t="s">
        <v>1418</v>
      </c>
      <c r="AD774" s="3">
        <v>1059</v>
      </c>
      <c r="AE774" t="s">
        <v>1274</v>
      </c>
      <c r="AF774" s="7">
        <v>44927</v>
      </c>
      <c r="AG774" s="3">
        <v>1196</v>
      </c>
      <c r="AH774" t="s">
        <v>329</v>
      </c>
      <c r="AI774">
        <v>0</v>
      </c>
      <c r="AJ774" t="s">
        <v>479</v>
      </c>
      <c r="AK774" t="s">
        <v>609</v>
      </c>
      <c r="AL774" s="3">
        <v>1025</v>
      </c>
      <c r="AM774" s="7">
        <v>45292</v>
      </c>
      <c r="AN774" t="s">
        <v>724</v>
      </c>
      <c r="AO774" s="3">
        <v>1315</v>
      </c>
      <c r="AP774" t="s">
        <v>321</v>
      </c>
      <c r="AQ774">
        <v>1</v>
      </c>
      <c r="AR774" t="s">
        <v>217</v>
      </c>
      <c r="AS774" t="s">
        <v>653</v>
      </c>
      <c r="AT774" t="s">
        <v>417</v>
      </c>
      <c r="AU774" t="s">
        <v>453</v>
      </c>
      <c r="AV774" t="s">
        <v>645</v>
      </c>
      <c r="AW774" t="s">
        <v>737</v>
      </c>
    </row>
    <row r="775" spans="1:49" x14ac:dyDescent="0.2">
      <c r="A775" t="s">
        <v>270</v>
      </c>
      <c r="B775" t="s">
        <v>104</v>
      </c>
      <c r="C775">
        <v>0</v>
      </c>
      <c r="D775" t="s">
        <v>217</v>
      </c>
      <c r="E775" t="s">
        <v>738</v>
      </c>
      <c r="F775" t="s">
        <v>511</v>
      </c>
      <c r="G775" t="s">
        <v>739</v>
      </c>
      <c r="H775" t="s">
        <v>740</v>
      </c>
      <c r="I775" t="s">
        <v>561</v>
      </c>
      <c r="J775" t="s">
        <v>326</v>
      </c>
      <c r="K775">
        <v>1</v>
      </c>
      <c r="L775" s="3">
        <v>1904</v>
      </c>
      <c r="M775">
        <v>0</v>
      </c>
      <c r="N775" s="3">
        <v>2151</v>
      </c>
      <c r="O775" t="s">
        <v>217</v>
      </c>
      <c r="P775" t="s">
        <v>654</v>
      </c>
      <c r="Q775" t="s">
        <v>760</v>
      </c>
      <c r="R775" t="s">
        <v>327</v>
      </c>
      <c r="S775">
        <v>1</v>
      </c>
      <c r="T775" s="7">
        <v>27030</v>
      </c>
      <c r="U775">
        <v>0</v>
      </c>
      <c r="V775" s="3">
        <v>2252</v>
      </c>
      <c r="W775" t="s">
        <v>217</v>
      </c>
      <c r="X775" t="s">
        <v>832</v>
      </c>
      <c r="Y775" t="s">
        <v>532</v>
      </c>
      <c r="Z775" t="s">
        <v>328</v>
      </c>
      <c r="AA775">
        <v>1</v>
      </c>
      <c r="AB775" t="s">
        <v>481</v>
      </c>
      <c r="AC775" t="s">
        <v>432</v>
      </c>
      <c r="AD775" t="s">
        <v>855</v>
      </c>
      <c r="AE775" s="3">
        <v>1052</v>
      </c>
      <c r="AF775" s="3">
        <v>1351</v>
      </c>
      <c r="AG775" t="s">
        <v>642</v>
      </c>
      <c r="AH775" t="s">
        <v>329</v>
      </c>
      <c r="AI775">
        <v>0</v>
      </c>
      <c r="AJ775" t="s">
        <v>1067</v>
      </c>
      <c r="AK775" t="s">
        <v>1168</v>
      </c>
      <c r="AL775" s="3">
        <v>2208</v>
      </c>
      <c r="AM775" t="s">
        <v>509</v>
      </c>
      <c r="AN775" t="s">
        <v>443</v>
      </c>
      <c r="AO775" t="s">
        <v>1362</v>
      </c>
      <c r="AP775" t="s">
        <v>321</v>
      </c>
      <c r="AQ775">
        <v>0</v>
      </c>
      <c r="AR775" t="s">
        <v>217</v>
      </c>
      <c r="AS775" t="s">
        <v>676</v>
      </c>
      <c r="AT775" t="s">
        <v>347</v>
      </c>
      <c r="AU775" t="s">
        <v>1325</v>
      </c>
      <c r="AV775" t="s">
        <v>1060</v>
      </c>
      <c r="AW775" t="s">
        <v>377</v>
      </c>
    </row>
    <row r="776" spans="1:49" x14ac:dyDescent="0.2">
      <c r="A776" t="s">
        <v>271</v>
      </c>
      <c r="B776" t="s">
        <v>104</v>
      </c>
      <c r="C776">
        <v>0</v>
      </c>
      <c r="D776" t="s">
        <v>560</v>
      </c>
      <c r="E776" t="s">
        <v>741</v>
      </c>
      <c r="F776" t="s">
        <v>742</v>
      </c>
      <c r="G776" t="s">
        <v>430</v>
      </c>
      <c r="H776" t="s">
        <v>571</v>
      </c>
      <c r="I776" t="s">
        <v>743</v>
      </c>
      <c r="J776" t="s">
        <v>326</v>
      </c>
      <c r="K776">
        <v>0</v>
      </c>
      <c r="L776" t="s">
        <v>556</v>
      </c>
      <c r="M776" t="s">
        <v>381</v>
      </c>
      <c r="N776" t="s">
        <v>551</v>
      </c>
      <c r="O776" t="s">
        <v>855</v>
      </c>
      <c r="P776" s="3">
        <v>1021</v>
      </c>
      <c r="Q776" s="3">
        <v>1171</v>
      </c>
      <c r="R776" t="s">
        <v>327</v>
      </c>
      <c r="S776">
        <v>0</v>
      </c>
      <c r="T776" t="s">
        <v>694</v>
      </c>
      <c r="U776">
        <v>0</v>
      </c>
      <c r="V776" t="s">
        <v>217</v>
      </c>
      <c r="W776" t="s">
        <v>1433</v>
      </c>
      <c r="X776" s="3">
        <v>1551</v>
      </c>
      <c r="Y776" s="3">
        <v>1082</v>
      </c>
      <c r="Z776" t="s">
        <v>328</v>
      </c>
      <c r="AA776">
        <v>1</v>
      </c>
      <c r="AB776" t="s">
        <v>425</v>
      </c>
      <c r="AC776" t="s">
        <v>1071</v>
      </c>
      <c r="AD776" t="s">
        <v>521</v>
      </c>
      <c r="AE776" t="s">
        <v>724</v>
      </c>
      <c r="AF776" t="s">
        <v>1363</v>
      </c>
      <c r="AG776" t="s">
        <v>1042</v>
      </c>
      <c r="AH776" t="s">
        <v>329</v>
      </c>
      <c r="AI776">
        <v>1</v>
      </c>
      <c r="AJ776" t="s">
        <v>471</v>
      </c>
      <c r="AK776" t="s">
        <v>1144</v>
      </c>
      <c r="AL776" t="s">
        <v>1121</v>
      </c>
      <c r="AM776" t="s">
        <v>1414</v>
      </c>
      <c r="AN776" t="s">
        <v>461</v>
      </c>
      <c r="AO776" t="s">
        <v>1006</v>
      </c>
      <c r="AP776" t="s">
        <v>321</v>
      </c>
      <c r="AQ776">
        <v>0</v>
      </c>
      <c r="AR776" t="s">
        <v>480</v>
      </c>
      <c r="AS776" t="s">
        <v>796</v>
      </c>
      <c r="AT776" t="s">
        <v>468</v>
      </c>
      <c r="AU776" t="s">
        <v>797</v>
      </c>
      <c r="AV776" t="s">
        <v>720</v>
      </c>
      <c r="AW776" t="s">
        <v>1042</v>
      </c>
    </row>
    <row r="777" spans="1:49" x14ac:dyDescent="0.2">
      <c r="A777" t="s">
        <v>272</v>
      </c>
      <c r="B777" t="s">
        <v>104</v>
      </c>
      <c r="C777">
        <v>0</v>
      </c>
      <c r="D777" t="s">
        <v>480</v>
      </c>
      <c r="E777" t="s">
        <v>744</v>
      </c>
      <c r="F777" t="s">
        <v>745</v>
      </c>
      <c r="G777" t="s">
        <v>653</v>
      </c>
      <c r="H777" t="s">
        <v>746</v>
      </c>
      <c r="I777" s="3">
        <v>1379</v>
      </c>
      <c r="J777" t="s">
        <v>326</v>
      </c>
      <c r="K777">
        <v>1</v>
      </c>
      <c r="L777" t="s">
        <v>217</v>
      </c>
      <c r="M777">
        <v>0</v>
      </c>
      <c r="N777" t="s">
        <v>217</v>
      </c>
      <c r="O777" t="s">
        <v>486</v>
      </c>
      <c r="P777" t="s">
        <v>1089</v>
      </c>
      <c r="Q777" t="s">
        <v>1281</v>
      </c>
      <c r="R777" t="s">
        <v>327</v>
      </c>
      <c r="S777">
        <v>1</v>
      </c>
      <c r="T777" t="s">
        <v>217</v>
      </c>
      <c r="U777">
        <v>0</v>
      </c>
      <c r="V777" t="s">
        <v>228</v>
      </c>
      <c r="W777" t="s">
        <v>228</v>
      </c>
      <c r="X777" t="s">
        <v>1071</v>
      </c>
      <c r="Y777" t="s">
        <v>1368</v>
      </c>
      <c r="Z777" t="s">
        <v>328</v>
      </c>
      <c r="AA777">
        <v>1</v>
      </c>
      <c r="AB777" t="s">
        <v>480</v>
      </c>
      <c r="AC777">
        <v>0</v>
      </c>
      <c r="AD777" t="s">
        <v>479</v>
      </c>
      <c r="AE777" t="s">
        <v>379</v>
      </c>
      <c r="AF777" t="s">
        <v>1186</v>
      </c>
      <c r="AG777" t="s">
        <v>1140</v>
      </c>
      <c r="AH777" t="s">
        <v>329</v>
      </c>
      <c r="AI777">
        <v>1</v>
      </c>
      <c r="AJ777" t="s">
        <v>517</v>
      </c>
      <c r="AK777" t="s">
        <v>467</v>
      </c>
      <c r="AL777" t="s">
        <v>642</v>
      </c>
      <c r="AM777" t="s">
        <v>620</v>
      </c>
      <c r="AN777" t="s">
        <v>837</v>
      </c>
      <c r="AO777" t="s">
        <v>423</v>
      </c>
      <c r="AP777" t="s">
        <v>321</v>
      </c>
      <c r="AQ777">
        <v>1</v>
      </c>
      <c r="AR777" t="s">
        <v>217</v>
      </c>
      <c r="AS777">
        <v>0</v>
      </c>
      <c r="AT777" t="s">
        <v>228</v>
      </c>
      <c r="AU777" t="s">
        <v>228</v>
      </c>
      <c r="AV777" t="s">
        <v>1071</v>
      </c>
      <c r="AW777" t="s">
        <v>1368</v>
      </c>
    </row>
    <row r="778" spans="1:49" x14ac:dyDescent="0.2">
      <c r="A778" t="s">
        <v>273</v>
      </c>
      <c r="B778" t="s">
        <v>104</v>
      </c>
      <c r="C778">
        <v>0</v>
      </c>
      <c r="D778" t="s">
        <v>217</v>
      </c>
      <c r="E778" t="s">
        <v>749</v>
      </c>
      <c r="F778" t="s">
        <v>349</v>
      </c>
      <c r="G778" t="s">
        <v>694</v>
      </c>
      <c r="H778" t="s">
        <v>378</v>
      </c>
      <c r="I778" t="s">
        <v>565</v>
      </c>
      <c r="J778" t="s">
        <v>326</v>
      </c>
      <c r="K778">
        <v>0</v>
      </c>
      <c r="L778" s="3">
        <v>2051</v>
      </c>
      <c r="M778">
        <v>0</v>
      </c>
      <c r="N778" t="s">
        <v>1200</v>
      </c>
      <c r="O778" t="s">
        <v>579</v>
      </c>
      <c r="P778" s="3">
        <v>1116</v>
      </c>
      <c r="Q778" t="s">
        <v>597</v>
      </c>
      <c r="R778" t="s">
        <v>327</v>
      </c>
      <c r="S778">
        <v>0</v>
      </c>
      <c r="T778" s="3">
        <v>2197</v>
      </c>
      <c r="U778">
        <v>0</v>
      </c>
      <c r="V778" t="s">
        <v>1173</v>
      </c>
      <c r="W778" t="s">
        <v>569</v>
      </c>
      <c r="X778" s="3">
        <v>1133</v>
      </c>
      <c r="Y778" t="s">
        <v>790</v>
      </c>
      <c r="Z778" t="s">
        <v>328</v>
      </c>
      <c r="AA778">
        <v>1</v>
      </c>
      <c r="AB778" t="s">
        <v>480</v>
      </c>
      <c r="AC778" t="s">
        <v>438</v>
      </c>
      <c r="AD778" t="s">
        <v>1222</v>
      </c>
      <c r="AE778" t="s">
        <v>1342</v>
      </c>
      <c r="AF778" s="3">
        <v>1315</v>
      </c>
      <c r="AG778" t="s">
        <v>839</v>
      </c>
      <c r="AH778" t="s">
        <v>329</v>
      </c>
      <c r="AI778">
        <v>1</v>
      </c>
      <c r="AJ778" t="s">
        <v>217</v>
      </c>
      <c r="AK778" t="s">
        <v>1356</v>
      </c>
      <c r="AL778" t="s">
        <v>763</v>
      </c>
      <c r="AM778" t="s">
        <v>1291</v>
      </c>
      <c r="AN778" s="3">
        <v>1186</v>
      </c>
      <c r="AO778" t="s">
        <v>1260</v>
      </c>
      <c r="AP778" t="s">
        <v>321</v>
      </c>
      <c r="AQ778">
        <v>0</v>
      </c>
      <c r="AR778" t="s">
        <v>608</v>
      </c>
      <c r="AS778" t="s">
        <v>1423</v>
      </c>
      <c r="AT778" t="s">
        <v>1067</v>
      </c>
      <c r="AU778" t="s">
        <v>810</v>
      </c>
      <c r="AV778" s="3">
        <v>1072</v>
      </c>
      <c r="AW778" t="s">
        <v>1331</v>
      </c>
    </row>
    <row r="779" spans="1:49" x14ac:dyDescent="0.2">
      <c r="A779" t="s">
        <v>274</v>
      </c>
      <c r="B779" t="s">
        <v>104</v>
      </c>
      <c r="C779">
        <v>0</v>
      </c>
      <c r="D779" t="s">
        <v>217</v>
      </c>
      <c r="E779" t="s">
        <v>752</v>
      </c>
      <c r="F779" t="s">
        <v>753</v>
      </c>
      <c r="G779" t="s">
        <v>694</v>
      </c>
      <c r="H779" t="s">
        <v>408</v>
      </c>
      <c r="I779" t="s">
        <v>565</v>
      </c>
      <c r="J779" t="s">
        <v>326</v>
      </c>
      <c r="K779">
        <v>0</v>
      </c>
      <c r="L779" t="s">
        <v>576</v>
      </c>
      <c r="M779" t="s">
        <v>1434</v>
      </c>
      <c r="N779" t="s">
        <v>1169</v>
      </c>
      <c r="O779" s="3">
        <v>1886</v>
      </c>
      <c r="P779" t="s">
        <v>1325</v>
      </c>
      <c r="Q779" s="8">
        <v>43891</v>
      </c>
      <c r="R779" t="s">
        <v>327</v>
      </c>
      <c r="S779">
        <v>0</v>
      </c>
      <c r="T779" t="s">
        <v>1061</v>
      </c>
      <c r="U779">
        <v>0</v>
      </c>
      <c r="V779" t="s">
        <v>1003</v>
      </c>
      <c r="W779" s="3">
        <v>1676</v>
      </c>
      <c r="X779" t="s">
        <v>856</v>
      </c>
      <c r="Y779" s="3">
        <v>1468</v>
      </c>
      <c r="Z779" t="s">
        <v>328</v>
      </c>
      <c r="AA779">
        <v>0</v>
      </c>
      <c r="AB779" t="s">
        <v>865</v>
      </c>
      <c r="AC779" t="s">
        <v>497</v>
      </c>
      <c r="AD779" t="s">
        <v>1414</v>
      </c>
      <c r="AE779" t="s">
        <v>1168</v>
      </c>
      <c r="AF779" t="s">
        <v>1338</v>
      </c>
      <c r="AG779" t="s">
        <v>363</v>
      </c>
      <c r="AH779" t="s">
        <v>329</v>
      </c>
      <c r="AI779">
        <v>0</v>
      </c>
      <c r="AJ779" t="s">
        <v>362</v>
      </c>
      <c r="AK779" t="s">
        <v>1150</v>
      </c>
      <c r="AL779" t="s">
        <v>1062</v>
      </c>
      <c r="AM779" s="3">
        <v>1248</v>
      </c>
      <c r="AN779" t="s">
        <v>1409</v>
      </c>
      <c r="AO779" t="s">
        <v>760</v>
      </c>
      <c r="AP779" t="s">
        <v>321</v>
      </c>
      <c r="AQ779">
        <v>1</v>
      </c>
      <c r="AR779" t="s">
        <v>481</v>
      </c>
      <c r="AS779" t="s">
        <v>1143</v>
      </c>
      <c r="AT779" t="s">
        <v>1151</v>
      </c>
      <c r="AU779" t="s">
        <v>342</v>
      </c>
      <c r="AV779" t="s">
        <v>1152</v>
      </c>
      <c r="AW779" t="s">
        <v>420</v>
      </c>
    </row>
    <row r="780" spans="1:49" x14ac:dyDescent="0.2">
      <c r="A780" t="s">
        <v>275</v>
      </c>
      <c r="B780" t="s">
        <v>104</v>
      </c>
      <c r="C780">
        <v>1</v>
      </c>
      <c r="D780" t="s">
        <v>217</v>
      </c>
      <c r="E780" t="s">
        <v>462</v>
      </c>
      <c r="F780" t="s">
        <v>757</v>
      </c>
      <c r="G780" t="s">
        <v>430</v>
      </c>
      <c r="H780" t="s">
        <v>758</v>
      </c>
      <c r="I780" t="s">
        <v>743</v>
      </c>
      <c r="J780" t="s">
        <v>326</v>
      </c>
      <c r="K780">
        <v>0</v>
      </c>
      <c r="L780" t="s">
        <v>453</v>
      </c>
      <c r="M780">
        <v>0</v>
      </c>
      <c r="N780" t="s">
        <v>217</v>
      </c>
      <c r="O780" s="8">
        <v>43862</v>
      </c>
      <c r="P780" s="3">
        <v>1495</v>
      </c>
      <c r="Q780" s="3">
        <v>1148</v>
      </c>
      <c r="R780" t="s">
        <v>327</v>
      </c>
      <c r="S780">
        <v>1</v>
      </c>
      <c r="T780" s="3">
        <v>2138</v>
      </c>
      <c r="U780">
        <v>0</v>
      </c>
      <c r="V780" s="3">
        <v>1569</v>
      </c>
      <c r="W780" t="s">
        <v>333</v>
      </c>
      <c r="X780" t="s">
        <v>1052</v>
      </c>
      <c r="Y780" t="s">
        <v>593</v>
      </c>
      <c r="Z780" t="s">
        <v>328</v>
      </c>
      <c r="AA780">
        <v>0</v>
      </c>
      <c r="AB780" t="s">
        <v>410</v>
      </c>
      <c r="AC780" t="s">
        <v>475</v>
      </c>
      <c r="AD780" t="s">
        <v>1189</v>
      </c>
      <c r="AE780" s="3">
        <v>1146</v>
      </c>
      <c r="AF780" t="s">
        <v>787</v>
      </c>
      <c r="AG780" t="s">
        <v>338</v>
      </c>
      <c r="AH780" t="s">
        <v>329</v>
      </c>
      <c r="AI780">
        <v>0</v>
      </c>
      <c r="AJ780" t="s">
        <v>564</v>
      </c>
      <c r="AK780" t="s">
        <v>475</v>
      </c>
      <c r="AL780" t="s">
        <v>422</v>
      </c>
      <c r="AM780" s="3">
        <v>1198</v>
      </c>
      <c r="AN780" t="s">
        <v>1378</v>
      </c>
      <c r="AO780" t="s">
        <v>430</v>
      </c>
      <c r="AP780" t="s">
        <v>321</v>
      </c>
      <c r="AQ780">
        <v>1</v>
      </c>
      <c r="AR780" t="s">
        <v>481</v>
      </c>
      <c r="AS780" t="s">
        <v>869</v>
      </c>
      <c r="AT780" t="s">
        <v>623</v>
      </c>
      <c r="AU780" t="s">
        <v>797</v>
      </c>
      <c r="AV780" t="s">
        <v>663</v>
      </c>
      <c r="AW780" t="s">
        <v>1042</v>
      </c>
    </row>
    <row r="781" spans="1:49" x14ac:dyDescent="0.2">
      <c r="A781" t="s">
        <v>276</v>
      </c>
      <c r="B781" t="s">
        <v>104</v>
      </c>
      <c r="C781">
        <v>0</v>
      </c>
      <c r="D781" t="s">
        <v>217</v>
      </c>
      <c r="E781" t="s">
        <v>760</v>
      </c>
      <c r="F781" t="s">
        <v>745</v>
      </c>
      <c r="G781" t="s">
        <v>669</v>
      </c>
      <c r="H781" t="s">
        <v>746</v>
      </c>
      <c r="I781" s="3">
        <v>1245</v>
      </c>
      <c r="J781" t="s">
        <v>326</v>
      </c>
      <c r="K781">
        <v>0</v>
      </c>
      <c r="L781" t="s">
        <v>456</v>
      </c>
      <c r="M781" t="s">
        <v>504</v>
      </c>
      <c r="N781" t="s">
        <v>699</v>
      </c>
      <c r="O781" t="s">
        <v>404</v>
      </c>
      <c r="P781" t="s">
        <v>1190</v>
      </c>
      <c r="Q781" s="3">
        <v>1376</v>
      </c>
      <c r="R781" t="s">
        <v>327</v>
      </c>
      <c r="S781">
        <v>0</v>
      </c>
      <c r="T781" t="s">
        <v>343</v>
      </c>
      <c r="U781">
        <v>0</v>
      </c>
      <c r="V781" t="s">
        <v>424</v>
      </c>
      <c r="W781" t="s">
        <v>217</v>
      </c>
      <c r="X781" t="s">
        <v>742</v>
      </c>
      <c r="Y781" s="3">
        <v>1217</v>
      </c>
      <c r="Z781" t="s">
        <v>328</v>
      </c>
      <c r="AA781">
        <v>0</v>
      </c>
      <c r="AB781" t="s">
        <v>217</v>
      </c>
      <c r="AC781" t="s">
        <v>1016</v>
      </c>
      <c r="AD781" t="s">
        <v>712</v>
      </c>
      <c r="AE781" t="s">
        <v>1142</v>
      </c>
      <c r="AF781" t="s">
        <v>1190</v>
      </c>
      <c r="AG781" t="s">
        <v>1410</v>
      </c>
      <c r="AH781" t="s">
        <v>329</v>
      </c>
      <c r="AI781">
        <v>0</v>
      </c>
      <c r="AJ781" t="s">
        <v>217</v>
      </c>
      <c r="AK781" t="s">
        <v>1067</v>
      </c>
      <c r="AL781" t="s">
        <v>416</v>
      </c>
      <c r="AM781" t="s">
        <v>384</v>
      </c>
      <c r="AN781" t="s">
        <v>1195</v>
      </c>
      <c r="AO781" t="s">
        <v>692</v>
      </c>
      <c r="AP781" t="s">
        <v>321</v>
      </c>
      <c r="AQ781">
        <v>0</v>
      </c>
      <c r="AR781" t="s">
        <v>217</v>
      </c>
      <c r="AS781" t="s">
        <v>1016</v>
      </c>
      <c r="AT781" t="s">
        <v>712</v>
      </c>
      <c r="AU781" t="s">
        <v>1142</v>
      </c>
      <c r="AV781" t="s">
        <v>1190</v>
      </c>
      <c r="AW781" t="s">
        <v>1410</v>
      </c>
    </row>
    <row r="782" spans="1:49" x14ac:dyDescent="0.2">
      <c r="A782" t="s">
        <v>277</v>
      </c>
      <c r="B782" t="s">
        <v>104</v>
      </c>
      <c r="C782">
        <v>1</v>
      </c>
      <c r="D782" t="s">
        <v>479</v>
      </c>
      <c r="E782" t="s">
        <v>520</v>
      </c>
      <c r="F782" t="s">
        <v>757</v>
      </c>
      <c r="G782" t="s">
        <v>761</v>
      </c>
      <c r="H782" t="s">
        <v>758</v>
      </c>
      <c r="I782" t="s">
        <v>762</v>
      </c>
      <c r="J782" t="s">
        <v>326</v>
      </c>
      <c r="K782">
        <v>0</v>
      </c>
      <c r="L782" t="s">
        <v>501</v>
      </c>
      <c r="M782" t="s">
        <v>604</v>
      </c>
      <c r="N782" s="3">
        <v>1945</v>
      </c>
      <c r="O782" t="s">
        <v>1251</v>
      </c>
      <c r="P782" t="s">
        <v>628</v>
      </c>
      <c r="Q782" t="s">
        <v>680</v>
      </c>
      <c r="R782" t="s">
        <v>327</v>
      </c>
      <c r="S782">
        <v>0</v>
      </c>
      <c r="T782" t="s">
        <v>1155</v>
      </c>
      <c r="U782">
        <v>0</v>
      </c>
      <c r="V782" s="3">
        <v>1344</v>
      </c>
      <c r="W782" t="s">
        <v>664</v>
      </c>
      <c r="X782" t="s">
        <v>1389</v>
      </c>
      <c r="Y782" t="s">
        <v>550</v>
      </c>
      <c r="Z782" t="s">
        <v>328</v>
      </c>
      <c r="AA782">
        <v>0</v>
      </c>
      <c r="AB782" t="s">
        <v>429</v>
      </c>
      <c r="AC782" t="s">
        <v>1074</v>
      </c>
      <c r="AD782" t="s">
        <v>1221</v>
      </c>
      <c r="AE782" t="s">
        <v>384</v>
      </c>
      <c r="AF782" t="s">
        <v>1213</v>
      </c>
      <c r="AG782" t="s">
        <v>1323</v>
      </c>
      <c r="AH782" t="s">
        <v>329</v>
      </c>
      <c r="AI782">
        <v>0</v>
      </c>
      <c r="AJ782" t="s">
        <v>480</v>
      </c>
      <c r="AK782" t="s">
        <v>477</v>
      </c>
      <c r="AL782" t="s">
        <v>1346</v>
      </c>
      <c r="AM782" t="s">
        <v>455</v>
      </c>
      <c r="AN782" t="s">
        <v>522</v>
      </c>
      <c r="AO782" t="s">
        <v>611</v>
      </c>
      <c r="AP782" t="s">
        <v>321</v>
      </c>
      <c r="AQ782">
        <v>0</v>
      </c>
      <c r="AR782" t="s">
        <v>559</v>
      </c>
      <c r="AS782" t="s">
        <v>1137</v>
      </c>
      <c r="AT782" t="s">
        <v>347</v>
      </c>
      <c r="AU782" t="s">
        <v>1157</v>
      </c>
      <c r="AV782" t="s">
        <v>585</v>
      </c>
      <c r="AW782" t="s">
        <v>881</v>
      </c>
    </row>
    <row r="783" spans="1:49" x14ac:dyDescent="0.2">
      <c r="A783" t="s">
        <v>278</v>
      </c>
      <c r="B783" t="s">
        <v>104</v>
      </c>
      <c r="C783">
        <v>1</v>
      </c>
      <c r="D783" t="s">
        <v>480</v>
      </c>
      <c r="E783" t="s">
        <v>705</v>
      </c>
      <c r="F783" t="s">
        <v>725</v>
      </c>
      <c r="G783" s="3">
        <v>26069</v>
      </c>
      <c r="H783" t="s">
        <v>763</v>
      </c>
      <c r="I783" s="3">
        <v>22602</v>
      </c>
      <c r="J783" t="s">
        <v>326</v>
      </c>
      <c r="K783">
        <v>1</v>
      </c>
      <c r="L783" t="s">
        <v>481</v>
      </c>
      <c r="M783">
        <v>0</v>
      </c>
      <c r="N783" t="s">
        <v>451</v>
      </c>
      <c r="O783" t="s">
        <v>747</v>
      </c>
      <c r="P783" s="3">
        <v>1196</v>
      </c>
      <c r="Q783" t="s">
        <v>775</v>
      </c>
      <c r="R783" t="s">
        <v>327</v>
      </c>
      <c r="S783">
        <v>1</v>
      </c>
      <c r="T783" t="s">
        <v>217</v>
      </c>
      <c r="U783">
        <v>0</v>
      </c>
      <c r="V783" t="s">
        <v>228</v>
      </c>
      <c r="W783" t="s">
        <v>228</v>
      </c>
      <c r="X783" s="3">
        <v>1676</v>
      </c>
      <c r="Y783" t="s">
        <v>342</v>
      </c>
      <c r="Z783" t="s">
        <v>328</v>
      </c>
      <c r="AA783">
        <v>1</v>
      </c>
      <c r="AB783" t="s">
        <v>576</v>
      </c>
      <c r="AC783">
        <v>0</v>
      </c>
      <c r="AD783" t="s">
        <v>1102</v>
      </c>
      <c r="AE783" t="s">
        <v>546</v>
      </c>
      <c r="AF783" t="s">
        <v>1192</v>
      </c>
      <c r="AG783" t="s">
        <v>375</v>
      </c>
      <c r="AH783" t="s">
        <v>329</v>
      </c>
      <c r="AI783">
        <v>1</v>
      </c>
      <c r="AJ783" t="s">
        <v>343</v>
      </c>
      <c r="AK783" t="s">
        <v>690</v>
      </c>
      <c r="AL783" s="3">
        <v>1263</v>
      </c>
      <c r="AM783" t="s">
        <v>1435</v>
      </c>
      <c r="AN783" s="3">
        <v>1673</v>
      </c>
      <c r="AO783" t="s">
        <v>560</v>
      </c>
      <c r="AP783" t="s">
        <v>321</v>
      </c>
      <c r="AQ783">
        <v>1</v>
      </c>
      <c r="AR783" t="s">
        <v>217</v>
      </c>
      <c r="AS783">
        <v>0</v>
      </c>
      <c r="AT783" t="s">
        <v>228</v>
      </c>
      <c r="AU783" t="s">
        <v>228</v>
      </c>
      <c r="AV783" s="3">
        <v>1676</v>
      </c>
      <c r="AW783" t="s">
        <v>342</v>
      </c>
    </row>
    <row r="784" spans="1:49" x14ac:dyDescent="0.2">
      <c r="A784" t="s">
        <v>279</v>
      </c>
      <c r="B784" t="s">
        <v>104</v>
      </c>
      <c r="C784">
        <v>0</v>
      </c>
      <c r="D784" t="s">
        <v>217</v>
      </c>
      <c r="E784" t="s">
        <v>609</v>
      </c>
      <c r="F784" t="s">
        <v>668</v>
      </c>
      <c r="G784" t="s">
        <v>653</v>
      </c>
      <c r="H784" t="s">
        <v>670</v>
      </c>
      <c r="I784" s="3">
        <v>1379</v>
      </c>
      <c r="J784" t="s">
        <v>326</v>
      </c>
      <c r="K784">
        <v>1</v>
      </c>
      <c r="L784" t="s">
        <v>1322</v>
      </c>
      <c r="M784" t="s">
        <v>1397</v>
      </c>
      <c r="N784" s="3">
        <v>1465</v>
      </c>
      <c r="O784" t="s">
        <v>800</v>
      </c>
      <c r="P784" s="3">
        <v>1906</v>
      </c>
      <c r="Q784" t="s">
        <v>217</v>
      </c>
      <c r="R784" t="s">
        <v>327</v>
      </c>
      <c r="S784">
        <v>1</v>
      </c>
      <c r="T784" s="3">
        <v>2039</v>
      </c>
      <c r="U784">
        <v>0</v>
      </c>
      <c r="V784" s="3">
        <v>1478</v>
      </c>
      <c r="W784" t="s">
        <v>616</v>
      </c>
      <c r="X784" s="3">
        <v>1899</v>
      </c>
      <c r="Y784" t="s">
        <v>217</v>
      </c>
      <c r="Z784" t="s">
        <v>328</v>
      </c>
      <c r="AA784">
        <v>1</v>
      </c>
      <c r="AB784" t="s">
        <v>850</v>
      </c>
      <c r="AC784" t="s">
        <v>372</v>
      </c>
      <c r="AD784" t="s">
        <v>1175</v>
      </c>
      <c r="AE784" t="s">
        <v>1408</v>
      </c>
      <c r="AF784" t="s">
        <v>892</v>
      </c>
      <c r="AG784" t="s">
        <v>1007</v>
      </c>
      <c r="AH784" t="s">
        <v>329</v>
      </c>
      <c r="AI784">
        <v>1</v>
      </c>
      <c r="AJ784" s="3">
        <v>1106</v>
      </c>
      <c r="AK784" t="s">
        <v>473</v>
      </c>
      <c r="AL784" s="3">
        <v>1414</v>
      </c>
      <c r="AM784" t="s">
        <v>1344</v>
      </c>
      <c r="AN784" s="3">
        <v>1886</v>
      </c>
      <c r="AO784" t="s">
        <v>764</v>
      </c>
      <c r="AP784" t="s">
        <v>321</v>
      </c>
      <c r="AQ784">
        <v>1</v>
      </c>
      <c r="AR784" t="s">
        <v>217</v>
      </c>
      <c r="AS784" t="s">
        <v>438</v>
      </c>
      <c r="AT784" t="s">
        <v>1226</v>
      </c>
      <c r="AU784" s="3">
        <v>1145</v>
      </c>
      <c r="AV784" t="s">
        <v>726</v>
      </c>
      <c r="AW784" t="s">
        <v>793</v>
      </c>
    </row>
    <row r="785" spans="1:49" x14ac:dyDescent="0.2">
      <c r="A785" t="s">
        <v>280</v>
      </c>
      <c r="B785" t="s">
        <v>104</v>
      </c>
      <c r="C785">
        <v>0</v>
      </c>
      <c r="D785" t="s">
        <v>217</v>
      </c>
      <c r="E785" t="s">
        <v>665</v>
      </c>
      <c r="F785" s="3">
        <v>1195</v>
      </c>
      <c r="G785" t="s">
        <v>436</v>
      </c>
      <c r="H785" s="3">
        <v>1115</v>
      </c>
      <c r="I785" t="s">
        <v>694</v>
      </c>
      <c r="J785" t="s">
        <v>326</v>
      </c>
      <c r="K785">
        <v>0</v>
      </c>
      <c r="L785" t="s">
        <v>405</v>
      </c>
      <c r="M785">
        <v>0</v>
      </c>
      <c r="N785" t="s">
        <v>571</v>
      </c>
      <c r="O785" t="s">
        <v>845</v>
      </c>
      <c r="P785" t="s">
        <v>1198</v>
      </c>
      <c r="Q785" t="s">
        <v>773</v>
      </c>
      <c r="R785" t="s">
        <v>327</v>
      </c>
      <c r="S785">
        <v>1</v>
      </c>
      <c r="T785" t="s">
        <v>522</v>
      </c>
      <c r="U785">
        <v>0</v>
      </c>
      <c r="V785" t="s">
        <v>1057</v>
      </c>
      <c r="W785" t="s">
        <v>1133</v>
      </c>
      <c r="X785" t="s">
        <v>1208</v>
      </c>
      <c r="Y785" t="s">
        <v>1166</v>
      </c>
      <c r="Z785" t="s">
        <v>328</v>
      </c>
      <c r="AA785">
        <v>1</v>
      </c>
      <c r="AB785" t="s">
        <v>1356</v>
      </c>
      <c r="AC785" t="s">
        <v>1426</v>
      </c>
      <c r="AD785" t="s">
        <v>1208</v>
      </c>
      <c r="AE785" t="s">
        <v>1166</v>
      </c>
      <c r="AF785" t="s">
        <v>1057</v>
      </c>
      <c r="AG785" t="s">
        <v>1133</v>
      </c>
      <c r="AH785" t="s">
        <v>329</v>
      </c>
      <c r="AI785">
        <v>0</v>
      </c>
      <c r="AJ785" t="s">
        <v>1235</v>
      </c>
      <c r="AK785" t="s">
        <v>428</v>
      </c>
      <c r="AL785" t="s">
        <v>501</v>
      </c>
      <c r="AM785" t="s">
        <v>761</v>
      </c>
      <c r="AN785" t="s">
        <v>528</v>
      </c>
      <c r="AO785" t="s">
        <v>1140</v>
      </c>
      <c r="AP785" t="s">
        <v>321</v>
      </c>
      <c r="AQ785">
        <v>0</v>
      </c>
      <c r="AR785" t="s">
        <v>217</v>
      </c>
      <c r="AS785" t="s">
        <v>1091</v>
      </c>
      <c r="AT785" t="s">
        <v>432</v>
      </c>
      <c r="AU785" t="s">
        <v>1051</v>
      </c>
      <c r="AV785" t="s">
        <v>1160</v>
      </c>
      <c r="AW785" t="s">
        <v>1136</v>
      </c>
    </row>
    <row r="786" spans="1:49" x14ac:dyDescent="0.2">
      <c r="A786" t="s">
        <v>281</v>
      </c>
      <c r="B786" t="s">
        <v>104</v>
      </c>
      <c r="C786">
        <v>1</v>
      </c>
      <c r="D786" t="s">
        <v>479</v>
      </c>
      <c r="E786" t="s">
        <v>767</v>
      </c>
      <c r="F786" t="s">
        <v>421</v>
      </c>
      <c r="G786" t="s">
        <v>430</v>
      </c>
      <c r="H786" t="s">
        <v>402</v>
      </c>
      <c r="I786" t="s">
        <v>743</v>
      </c>
      <c r="J786" t="s">
        <v>326</v>
      </c>
      <c r="K786">
        <v>1</v>
      </c>
      <c r="L786" t="s">
        <v>1003</v>
      </c>
      <c r="M786" t="s">
        <v>562</v>
      </c>
      <c r="N786" t="s">
        <v>1024</v>
      </c>
      <c r="O786" s="3">
        <v>1019</v>
      </c>
      <c r="P786" s="3">
        <v>1122</v>
      </c>
      <c r="Q786" t="s">
        <v>1232</v>
      </c>
      <c r="R786" t="s">
        <v>327</v>
      </c>
      <c r="S786">
        <v>1</v>
      </c>
      <c r="T786" s="3">
        <v>1097</v>
      </c>
      <c r="U786">
        <v>0</v>
      </c>
      <c r="V786" s="3">
        <v>1847</v>
      </c>
      <c r="W786" t="s">
        <v>333</v>
      </c>
      <c r="X786" t="s">
        <v>811</v>
      </c>
      <c r="Y786" t="s">
        <v>593</v>
      </c>
      <c r="Z786" t="s">
        <v>328</v>
      </c>
      <c r="AA786">
        <v>1</v>
      </c>
      <c r="AB786" t="s">
        <v>542</v>
      </c>
      <c r="AC786" t="s">
        <v>693</v>
      </c>
      <c r="AD786" t="s">
        <v>590</v>
      </c>
      <c r="AE786" t="s">
        <v>438</v>
      </c>
      <c r="AF786" s="3">
        <v>1134</v>
      </c>
      <c r="AG786" t="s">
        <v>622</v>
      </c>
      <c r="AH786" t="s">
        <v>329</v>
      </c>
      <c r="AI786">
        <v>1</v>
      </c>
      <c r="AJ786" t="s">
        <v>425</v>
      </c>
      <c r="AK786" t="s">
        <v>1042</v>
      </c>
      <c r="AL786" t="s">
        <v>417</v>
      </c>
      <c r="AM786" t="s">
        <v>452</v>
      </c>
      <c r="AN786" s="3">
        <v>1222</v>
      </c>
      <c r="AO786" t="s">
        <v>1226</v>
      </c>
      <c r="AP786" t="s">
        <v>321</v>
      </c>
      <c r="AQ786">
        <v>0</v>
      </c>
      <c r="AR786" t="s">
        <v>642</v>
      </c>
      <c r="AS786" t="s">
        <v>869</v>
      </c>
      <c r="AT786" t="s">
        <v>446</v>
      </c>
      <c r="AU786" t="s">
        <v>797</v>
      </c>
      <c r="AV786" t="s">
        <v>510</v>
      </c>
      <c r="AW786" t="s">
        <v>1042</v>
      </c>
    </row>
    <row r="787" spans="1:49" x14ac:dyDescent="0.2">
      <c r="A787" t="s">
        <v>282</v>
      </c>
      <c r="B787" t="s">
        <v>104</v>
      </c>
      <c r="C787">
        <v>1</v>
      </c>
      <c r="D787" t="s">
        <v>217</v>
      </c>
      <c r="E787" t="s">
        <v>768</v>
      </c>
      <c r="F787" t="s">
        <v>769</v>
      </c>
      <c r="G787" s="3">
        <v>1321</v>
      </c>
      <c r="H787" t="s">
        <v>398</v>
      </c>
      <c r="I787" t="s">
        <v>770</v>
      </c>
      <c r="J787" t="s">
        <v>326</v>
      </c>
      <c r="K787">
        <v>0</v>
      </c>
      <c r="L787" s="3">
        <v>2704</v>
      </c>
      <c r="M787">
        <v>0</v>
      </c>
      <c r="N787" s="3">
        <v>1241</v>
      </c>
      <c r="O787" t="s">
        <v>217</v>
      </c>
      <c r="P787" t="s">
        <v>497</v>
      </c>
      <c r="Q787" t="s">
        <v>1116</v>
      </c>
      <c r="R787" t="s">
        <v>327</v>
      </c>
      <c r="S787">
        <v>1</v>
      </c>
      <c r="T787" t="s">
        <v>217</v>
      </c>
      <c r="U787">
        <v>0</v>
      </c>
      <c r="V787" t="s">
        <v>228</v>
      </c>
      <c r="W787" t="s">
        <v>228</v>
      </c>
      <c r="X787" s="3">
        <v>1148</v>
      </c>
      <c r="Y787" t="s">
        <v>581</v>
      </c>
      <c r="Z787" t="s">
        <v>328</v>
      </c>
      <c r="AA787">
        <v>1</v>
      </c>
      <c r="AB787" t="s">
        <v>498</v>
      </c>
      <c r="AC787">
        <v>0</v>
      </c>
      <c r="AD787" t="s">
        <v>450</v>
      </c>
      <c r="AE787" t="s">
        <v>538</v>
      </c>
      <c r="AF787" t="s">
        <v>771</v>
      </c>
      <c r="AG787" t="s">
        <v>418</v>
      </c>
      <c r="AH787" t="s">
        <v>329</v>
      </c>
      <c r="AI787">
        <v>1</v>
      </c>
      <c r="AJ787" t="s">
        <v>417</v>
      </c>
      <c r="AK787" t="s">
        <v>603</v>
      </c>
      <c r="AL787" t="s">
        <v>594</v>
      </c>
      <c r="AM787" t="s">
        <v>1046</v>
      </c>
      <c r="AN787" s="7">
        <v>43101</v>
      </c>
      <c r="AO787" t="s">
        <v>217</v>
      </c>
      <c r="AP787" t="s">
        <v>321</v>
      </c>
      <c r="AQ787">
        <v>1</v>
      </c>
      <c r="AR787" t="s">
        <v>217</v>
      </c>
      <c r="AS787">
        <v>0</v>
      </c>
      <c r="AT787" t="s">
        <v>228</v>
      </c>
      <c r="AU787" t="s">
        <v>228</v>
      </c>
      <c r="AV787" s="3">
        <v>1148</v>
      </c>
      <c r="AW787" t="s">
        <v>581</v>
      </c>
    </row>
    <row r="788" spans="1:49" x14ac:dyDescent="0.2">
      <c r="A788" t="s">
        <v>283</v>
      </c>
      <c r="B788" t="s">
        <v>104</v>
      </c>
      <c r="C788">
        <v>0</v>
      </c>
      <c r="D788" t="s">
        <v>217</v>
      </c>
      <c r="E788" t="s">
        <v>617</v>
      </c>
      <c r="F788" s="3">
        <v>1195</v>
      </c>
      <c r="G788" t="s">
        <v>773</v>
      </c>
      <c r="H788" s="3">
        <v>1115</v>
      </c>
      <c r="I788" t="s">
        <v>661</v>
      </c>
      <c r="J788" t="s">
        <v>326</v>
      </c>
      <c r="K788">
        <v>1</v>
      </c>
      <c r="L788" t="s">
        <v>664</v>
      </c>
      <c r="M788">
        <v>0</v>
      </c>
      <c r="N788" t="s">
        <v>500</v>
      </c>
      <c r="O788" t="s">
        <v>360</v>
      </c>
      <c r="P788" t="s">
        <v>853</v>
      </c>
      <c r="Q788" t="s">
        <v>1365</v>
      </c>
      <c r="R788" t="s">
        <v>327</v>
      </c>
      <c r="S788">
        <v>0</v>
      </c>
      <c r="T788" t="s">
        <v>815</v>
      </c>
      <c r="U788">
        <v>0</v>
      </c>
      <c r="V788" t="s">
        <v>386</v>
      </c>
      <c r="W788" t="s">
        <v>784</v>
      </c>
      <c r="X788" t="s">
        <v>1073</v>
      </c>
      <c r="Y788" t="s">
        <v>1385</v>
      </c>
      <c r="Z788" t="s">
        <v>328</v>
      </c>
      <c r="AA788">
        <v>0</v>
      </c>
      <c r="AB788" t="s">
        <v>548</v>
      </c>
      <c r="AC788" t="s">
        <v>419</v>
      </c>
      <c r="AD788" t="s">
        <v>1118</v>
      </c>
      <c r="AE788" t="s">
        <v>852</v>
      </c>
      <c r="AF788" t="s">
        <v>541</v>
      </c>
      <c r="AG788" t="s">
        <v>441</v>
      </c>
      <c r="AH788" t="s">
        <v>329</v>
      </c>
      <c r="AI788">
        <v>0</v>
      </c>
      <c r="AJ788" t="s">
        <v>508</v>
      </c>
      <c r="AK788" t="s">
        <v>629</v>
      </c>
      <c r="AL788" t="s">
        <v>543</v>
      </c>
      <c r="AM788" t="s">
        <v>1109</v>
      </c>
      <c r="AN788" t="s">
        <v>619</v>
      </c>
      <c r="AO788" t="s">
        <v>1136</v>
      </c>
      <c r="AP788" t="s">
        <v>321</v>
      </c>
      <c r="AQ788">
        <v>0</v>
      </c>
      <c r="AR788" t="s">
        <v>580</v>
      </c>
      <c r="AS788" t="s">
        <v>1295</v>
      </c>
      <c r="AT788" t="s">
        <v>339</v>
      </c>
      <c r="AU788" t="s">
        <v>754</v>
      </c>
      <c r="AV788" s="3">
        <v>1098</v>
      </c>
      <c r="AW788" t="s">
        <v>401</v>
      </c>
    </row>
    <row r="789" spans="1:49" x14ac:dyDescent="0.2">
      <c r="A789" t="s">
        <v>284</v>
      </c>
      <c r="B789" t="s">
        <v>104</v>
      </c>
      <c r="C789">
        <v>1</v>
      </c>
      <c r="D789" t="s">
        <v>481</v>
      </c>
      <c r="E789" t="s">
        <v>776</v>
      </c>
      <c r="F789" t="s">
        <v>777</v>
      </c>
      <c r="G789" t="s">
        <v>778</v>
      </c>
      <c r="H789" t="s">
        <v>779</v>
      </c>
      <c r="I789" t="s">
        <v>780</v>
      </c>
      <c r="J789" t="s">
        <v>326</v>
      </c>
      <c r="K789">
        <v>1</v>
      </c>
      <c r="L789" s="3">
        <v>2179</v>
      </c>
      <c r="M789">
        <v>0</v>
      </c>
      <c r="N789" s="3">
        <v>1388</v>
      </c>
      <c r="O789" t="s">
        <v>341</v>
      </c>
      <c r="P789" s="3">
        <v>1183</v>
      </c>
      <c r="Q789" t="s">
        <v>1273</v>
      </c>
      <c r="R789" t="s">
        <v>327</v>
      </c>
      <c r="S789">
        <v>0</v>
      </c>
      <c r="T789" t="s">
        <v>1109</v>
      </c>
      <c r="U789">
        <v>0</v>
      </c>
      <c r="V789" t="s">
        <v>217</v>
      </c>
      <c r="W789" t="s">
        <v>1119</v>
      </c>
      <c r="X789" t="s">
        <v>1271</v>
      </c>
      <c r="Y789" t="s">
        <v>1283</v>
      </c>
      <c r="Z789" t="s">
        <v>328</v>
      </c>
      <c r="AA789">
        <v>0</v>
      </c>
      <c r="AB789" t="s">
        <v>480</v>
      </c>
      <c r="AC789" t="s">
        <v>652</v>
      </c>
      <c r="AD789" t="s">
        <v>1128</v>
      </c>
      <c r="AE789" t="s">
        <v>494</v>
      </c>
      <c r="AF789" t="s">
        <v>445</v>
      </c>
      <c r="AG789" t="s">
        <v>1327</v>
      </c>
      <c r="AH789" t="s">
        <v>329</v>
      </c>
      <c r="AI789">
        <v>1</v>
      </c>
      <c r="AJ789" t="s">
        <v>775</v>
      </c>
      <c r="AK789" t="s">
        <v>1134</v>
      </c>
      <c r="AL789" s="3">
        <v>1286</v>
      </c>
      <c r="AM789" t="s">
        <v>612</v>
      </c>
      <c r="AN789" s="7">
        <v>44927</v>
      </c>
      <c r="AO789" t="s">
        <v>430</v>
      </c>
      <c r="AP789" t="s">
        <v>321</v>
      </c>
      <c r="AQ789">
        <v>0</v>
      </c>
      <c r="AR789" t="s">
        <v>480</v>
      </c>
      <c r="AS789" t="s">
        <v>652</v>
      </c>
      <c r="AT789" t="s">
        <v>1128</v>
      </c>
      <c r="AU789" t="s">
        <v>494</v>
      </c>
      <c r="AV789" t="s">
        <v>445</v>
      </c>
      <c r="AW789" t="s">
        <v>1327</v>
      </c>
    </row>
    <row r="790" spans="1:49" x14ac:dyDescent="0.2">
      <c r="A790" t="s">
        <v>285</v>
      </c>
      <c r="B790" t="s">
        <v>104</v>
      </c>
      <c r="C790">
        <v>0</v>
      </c>
      <c r="D790" t="s">
        <v>217</v>
      </c>
      <c r="E790" t="s">
        <v>783</v>
      </c>
      <c r="F790" s="3">
        <v>1195</v>
      </c>
      <c r="G790" t="s">
        <v>612</v>
      </c>
      <c r="H790" s="3">
        <v>1115</v>
      </c>
      <c r="I790" t="s">
        <v>784</v>
      </c>
      <c r="J790" t="s">
        <v>326</v>
      </c>
      <c r="K790">
        <v>1</v>
      </c>
      <c r="L790" t="s">
        <v>641</v>
      </c>
      <c r="M790">
        <v>0</v>
      </c>
      <c r="N790" t="s">
        <v>500</v>
      </c>
      <c r="O790" t="s">
        <v>766</v>
      </c>
      <c r="P790" t="s">
        <v>853</v>
      </c>
      <c r="Q790" t="s">
        <v>761</v>
      </c>
      <c r="R790" t="s">
        <v>327</v>
      </c>
      <c r="S790">
        <v>1</v>
      </c>
      <c r="T790" t="s">
        <v>1415</v>
      </c>
      <c r="U790">
        <v>0</v>
      </c>
      <c r="V790" t="s">
        <v>1145</v>
      </c>
      <c r="W790" t="s">
        <v>217</v>
      </c>
      <c r="X790" t="s">
        <v>1195</v>
      </c>
      <c r="Y790" t="s">
        <v>1159</v>
      </c>
      <c r="Z790" t="s">
        <v>328</v>
      </c>
      <c r="AA790">
        <v>0</v>
      </c>
      <c r="AB790" t="s">
        <v>1024</v>
      </c>
      <c r="AC790" t="s">
        <v>650</v>
      </c>
      <c r="AD790" t="s">
        <v>427</v>
      </c>
      <c r="AE790" t="s">
        <v>378</v>
      </c>
      <c r="AF790" t="s">
        <v>844</v>
      </c>
      <c r="AG790" t="s">
        <v>1079</v>
      </c>
      <c r="AH790" t="s">
        <v>329</v>
      </c>
      <c r="AI790">
        <v>0</v>
      </c>
      <c r="AJ790" t="s">
        <v>472</v>
      </c>
      <c r="AK790" t="s">
        <v>1245</v>
      </c>
      <c r="AL790" t="s">
        <v>1172</v>
      </c>
      <c r="AM790" t="s">
        <v>843</v>
      </c>
      <c r="AN790" t="s">
        <v>664</v>
      </c>
      <c r="AO790" t="s">
        <v>1368</v>
      </c>
      <c r="AP790" t="s">
        <v>321</v>
      </c>
      <c r="AQ790">
        <v>0</v>
      </c>
      <c r="AR790" t="s">
        <v>467</v>
      </c>
      <c r="AS790" t="s">
        <v>1163</v>
      </c>
      <c r="AT790" t="s">
        <v>1017</v>
      </c>
      <c r="AU790" t="s">
        <v>511</v>
      </c>
      <c r="AV790" s="3">
        <v>1007</v>
      </c>
      <c r="AW790" t="s">
        <v>588</v>
      </c>
    </row>
    <row r="791" spans="1:49" x14ac:dyDescent="0.2">
      <c r="A791" t="s">
        <v>286</v>
      </c>
      <c r="B791" t="s">
        <v>104</v>
      </c>
      <c r="C791">
        <v>0</v>
      </c>
      <c r="D791" t="s">
        <v>217</v>
      </c>
      <c r="E791" t="s">
        <v>785</v>
      </c>
      <c r="F791" t="s">
        <v>745</v>
      </c>
      <c r="G791" t="s">
        <v>786</v>
      </c>
      <c r="H791" t="s">
        <v>746</v>
      </c>
      <c r="I791" t="s">
        <v>545</v>
      </c>
      <c r="J791" t="s">
        <v>326</v>
      </c>
      <c r="K791">
        <v>0</v>
      </c>
      <c r="L791" t="s">
        <v>783</v>
      </c>
      <c r="M791">
        <v>0</v>
      </c>
      <c r="N791" t="s">
        <v>341</v>
      </c>
      <c r="O791" t="s">
        <v>599</v>
      </c>
      <c r="P791" t="s">
        <v>1116</v>
      </c>
      <c r="Q791" t="s">
        <v>1369</v>
      </c>
      <c r="R791" t="s">
        <v>327</v>
      </c>
      <c r="S791">
        <v>0</v>
      </c>
      <c r="T791" t="s">
        <v>217</v>
      </c>
      <c r="U791">
        <v>0</v>
      </c>
      <c r="V791" t="s">
        <v>228</v>
      </c>
      <c r="W791" t="s">
        <v>228</v>
      </c>
      <c r="X791" t="s">
        <v>1071</v>
      </c>
      <c r="Y791" s="3">
        <v>1031</v>
      </c>
      <c r="Z791" t="s">
        <v>328</v>
      </c>
      <c r="AA791">
        <v>1</v>
      </c>
      <c r="AB791" t="s">
        <v>1012</v>
      </c>
      <c r="AC791" t="s">
        <v>1351</v>
      </c>
      <c r="AD791" t="s">
        <v>871</v>
      </c>
      <c r="AE791" t="s">
        <v>1142</v>
      </c>
      <c r="AF791" t="s">
        <v>759</v>
      </c>
      <c r="AG791" t="s">
        <v>356</v>
      </c>
      <c r="AH791" t="s">
        <v>329</v>
      </c>
      <c r="AI791">
        <v>0</v>
      </c>
      <c r="AJ791" t="s">
        <v>478</v>
      </c>
      <c r="AK791" t="s">
        <v>1121</v>
      </c>
      <c r="AL791" t="s">
        <v>1208</v>
      </c>
      <c r="AM791" s="3">
        <v>1161</v>
      </c>
      <c r="AN791" t="s">
        <v>425</v>
      </c>
      <c r="AO791" t="s">
        <v>1160</v>
      </c>
      <c r="AP791" t="s">
        <v>321</v>
      </c>
      <c r="AQ791">
        <v>1</v>
      </c>
      <c r="AR791" t="s">
        <v>816</v>
      </c>
      <c r="AS791" t="s">
        <v>586</v>
      </c>
      <c r="AT791" t="s">
        <v>759</v>
      </c>
      <c r="AU791" t="s">
        <v>356</v>
      </c>
      <c r="AV791" t="s">
        <v>871</v>
      </c>
      <c r="AW791" t="s">
        <v>1142</v>
      </c>
    </row>
    <row r="792" spans="1:49" x14ac:dyDescent="0.2">
      <c r="A792" t="s">
        <v>287</v>
      </c>
      <c r="B792" t="s">
        <v>104</v>
      </c>
      <c r="C792">
        <v>0</v>
      </c>
      <c r="D792" t="s">
        <v>217</v>
      </c>
      <c r="E792" t="s">
        <v>787</v>
      </c>
      <c r="F792" s="3">
        <v>1195</v>
      </c>
      <c r="G792" t="s">
        <v>788</v>
      </c>
      <c r="H792" s="3">
        <v>1115</v>
      </c>
      <c r="I792" t="s">
        <v>789</v>
      </c>
      <c r="J792" t="s">
        <v>326</v>
      </c>
      <c r="K792">
        <v>1</v>
      </c>
      <c r="L792" t="s">
        <v>735</v>
      </c>
      <c r="M792">
        <v>0</v>
      </c>
      <c r="N792" t="s">
        <v>854</v>
      </c>
      <c r="O792" t="s">
        <v>397</v>
      </c>
      <c r="P792" t="s">
        <v>1167</v>
      </c>
      <c r="Q792" t="s">
        <v>696</v>
      </c>
      <c r="R792" t="s">
        <v>327</v>
      </c>
      <c r="S792">
        <v>1</v>
      </c>
      <c r="T792" t="s">
        <v>374</v>
      </c>
      <c r="U792">
        <v>0</v>
      </c>
      <c r="V792" t="s">
        <v>1028</v>
      </c>
      <c r="W792" t="s">
        <v>1214</v>
      </c>
      <c r="X792" t="s">
        <v>1231</v>
      </c>
      <c r="Y792" t="s">
        <v>1177</v>
      </c>
      <c r="Z792" t="s">
        <v>328</v>
      </c>
      <c r="AA792">
        <v>0</v>
      </c>
      <c r="AB792" t="s">
        <v>642</v>
      </c>
      <c r="AC792" t="s">
        <v>718</v>
      </c>
      <c r="AD792" t="s">
        <v>821</v>
      </c>
      <c r="AE792" t="s">
        <v>838</v>
      </c>
      <c r="AF792" t="s">
        <v>766</v>
      </c>
      <c r="AG792" t="s">
        <v>436</v>
      </c>
      <c r="AH792" t="s">
        <v>329</v>
      </c>
      <c r="AI792">
        <v>0</v>
      </c>
      <c r="AJ792" t="s">
        <v>467</v>
      </c>
      <c r="AK792" t="s">
        <v>1245</v>
      </c>
      <c r="AL792" t="s">
        <v>849</v>
      </c>
      <c r="AM792" t="s">
        <v>1078</v>
      </c>
      <c r="AN792" t="s">
        <v>433</v>
      </c>
      <c r="AO792" t="s">
        <v>1358</v>
      </c>
      <c r="AP792" t="s">
        <v>321</v>
      </c>
      <c r="AQ792">
        <v>0</v>
      </c>
      <c r="AR792" t="s">
        <v>343</v>
      </c>
      <c r="AS792" t="s">
        <v>1164</v>
      </c>
      <c r="AT792" t="s">
        <v>432</v>
      </c>
      <c r="AU792" t="s">
        <v>588</v>
      </c>
      <c r="AV792" t="s">
        <v>1160</v>
      </c>
      <c r="AW792" t="s">
        <v>1042</v>
      </c>
    </row>
    <row r="793" spans="1:49" x14ac:dyDescent="0.2">
      <c r="A793" t="s">
        <v>288</v>
      </c>
      <c r="B793" t="s">
        <v>104</v>
      </c>
      <c r="C793">
        <v>0</v>
      </c>
      <c r="D793" t="s">
        <v>217</v>
      </c>
      <c r="E793" t="s">
        <v>790</v>
      </c>
      <c r="F793" s="3">
        <v>1195</v>
      </c>
      <c r="G793" t="s">
        <v>791</v>
      </c>
      <c r="H793" s="3">
        <v>1115</v>
      </c>
      <c r="I793" t="s">
        <v>792</v>
      </c>
      <c r="J793" t="s">
        <v>326</v>
      </c>
      <c r="K793">
        <v>1</v>
      </c>
      <c r="L793" t="s">
        <v>698</v>
      </c>
      <c r="M793">
        <v>0</v>
      </c>
      <c r="N793" t="s">
        <v>500</v>
      </c>
      <c r="O793" t="s">
        <v>656</v>
      </c>
      <c r="P793" t="s">
        <v>853</v>
      </c>
      <c r="Q793" t="s">
        <v>618</v>
      </c>
      <c r="R793" t="s">
        <v>327</v>
      </c>
      <c r="S793">
        <v>0</v>
      </c>
      <c r="T793" t="s">
        <v>430</v>
      </c>
      <c r="U793">
        <v>0</v>
      </c>
      <c r="V793" t="s">
        <v>386</v>
      </c>
      <c r="W793" t="s">
        <v>1253</v>
      </c>
      <c r="X793" t="s">
        <v>1073</v>
      </c>
      <c r="Y793" t="s">
        <v>1244</v>
      </c>
      <c r="Z793" t="s">
        <v>328</v>
      </c>
      <c r="AA793">
        <v>0</v>
      </c>
      <c r="AB793" t="s">
        <v>589</v>
      </c>
      <c r="AC793" t="s">
        <v>1233</v>
      </c>
      <c r="AD793" t="s">
        <v>691</v>
      </c>
      <c r="AE793" t="s">
        <v>507</v>
      </c>
      <c r="AF793" t="s">
        <v>527</v>
      </c>
      <c r="AG793" t="s">
        <v>616</v>
      </c>
      <c r="AH793" t="s">
        <v>329</v>
      </c>
      <c r="AI793">
        <v>0</v>
      </c>
      <c r="AJ793" t="s">
        <v>589</v>
      </c>
      <c r="AK793" t="s">
        <v>1111</v>
      </c>
      <c r="AL793" t="s">
        <v>828</v>
      </c>
      <c r="AM793" t="s">
        <v>635</v>
      </c>
      <c r="AN793" t="s">
        <v>486</v>
      </c>
      <c r="AO793" t="s">
        <v>1279</v>
      </c>
      <c r="AP793" t="s">
        <v>321</v>
      </c>
      <c r="AQ793">
        <v>0</v>
      </c>
      <c r="AR793" t="s">
        <v>343</v>
      </c>
      <c r="AS793" t="s">
        <v>1328</v>
      </c>
      <c r="AT793" t="s">
        <v>432</v>
      </c>
      <c r="AU793" t="s">
        <v>586</v>
      </c>
      <c r="AV793" t="s">
        <v>1160</v>
      </c>
      <c r="AW793" t="s">
        <v>383</v>
      </c>
    </row>
    <row r="794" spans="1:49" x14ac:dyDescent="0.2">
      <c r="A794" t="s">
        <v>289</v>
      </c>
      <c r="B794" t="s">
        <v>104</v>
      </c>
      <c r="C794">
        <v>0</v>
      </c>
      <c r="D794" t="s">
        <v>343</v>
      </c>
      <c r="E794" t="s">
        <v>363</v>
      </c>
      <c r="F794" t="s">
        <v>528</v>
      </c>
      <c r="G794" s="3">
        <v>1297</v>
      </c>
      <c r="H794" t="s">
        <v>795</v>
      </c>
      <c r="I794" t="s">
        <v>796</v>
      </c>
      <c r="J794" t="s">
        <v>326</v>
      </c>
      <c r="K794">
        <v>1</v>
      </c>
      <c r="L794" t="s">
        <v>668</v>
      </c>
      <c r="M794" t="s">
        <v>1031</v>
      </c>
      <c r="N794" t="s">
        <v>806</v>
      </c>
      <c r="O794" t="s">
        <v>472</v>
      </c>
      <c r="P794" s="3">
        <v>1284</v>
      </c>
      <c r="Q794" t="s">
        <v>357</v>
      </c>
      <c r="R794" t="s">
        <v>327</v>
      </c>
      <c r="S794">
        <v>1</v>
      </c>
      <c r="T794" s="3">
        <v>1232</v>
      </c>
      <c r="U794">
        <v>0</v>
      </c>
      <c r="V794" t="s">
        <v>1157</v>
      </c>
      <c r="W794" t="s">
        <v>217</v>
      </c>
      <c r="X794" s="3">
        <v>1257</v>
      </c>
      <c r="Y794" t="s">
        <v>716</v>
      </c>
      <c r="Z794" t="s">
        <v>328</v>
      </c>
      <c r="AA794">
        <v>1</v>
      </c>
      <c r="AB794" t="s">
        <v>657</v>
      </c>
      <c r="AC794" t="s">
        <v>1131</v>
      </c>
      <c r="AD794" t="s">
        <v>865</v>
      </c>
      <c r="AE794" t="s">
        <v>1195</v>
      </c>
      <c r="AF794" t="s">
        <v>1102</v>
      </c>
      <c r="AG794" s="3">
        <v>1389</v>
      </c>
      <c r="AH794" t="s">
        <v>329</v>
      </c>
      <c r="AI794">
        <v>1</v>
      </c>
      <c r="AJ794" t="s">
        <v>425</v>
      </c>
      <c r="AK794" t="s">
        <v>1335</v>
      </c>
      <c r="AL794" t="s">
        <v>1406</v>
      </c>
      <c r="AM794" t="s">
        <v>620</v>
      </c>
      <c r="AN794" s="3">
        <v>1518</v>
      </c>
      <c r="AO794" s="3">
        <v>1051</v>
      </c>
      <c r="AP794" t="s">
        <v>321</v>
      </c>
      <c r="AQ794">
        <v>1</v>
      </c>
      <c r="AR794" t="s">
        <v>657</v>
      </c>
      <c r="AS794" t="s">
        <v>1131</v>
      </c>
      <c r="AT794" t="s">
        <v>865</v>
      </c>
      <c r="AU794" t="s">
        <v>1195</v>
      </c>
      <c r="AV794" t="s">
        <v>1102</v>
      </c>
      <c r="AW794" s="3">
        <v>1389</v>
      </c>
    </row>
    <row r="795" spans="1:49" x14ac:dyDescent="0.2">
      <c r="A795" t="s">
        <v>290</v>
      </c>
      <c r="B795" t="s">
        <v>104</v>
      </c>
      <c r="C795">
        <v>0</v>
      </c>
      <c r="D795" t="s">
        <v>217</v>
      </c>
      <c r="E795" t="s">
        <v>799</v>
      </c>
      <c r="F795" t="s">
        <v>800</v>
      </c>
      <c r="G795" t="s">
        <v>537</v>
      </c>
      <c r="H795" t="s">
        <v>801</v>
      </c>
      <c r="I795" t="s">
        <v>802</v>
      </c>
      <c r="J795" t="s">
        <v>326</v>
      </c>
      <c r="K795">
        <v>1</v>
      </c>
      <c r="L795" t="s">
        <v>369</v>
      </c>
      <c r="M795" t="s">
        <v>856</v>
      </c>
      <c r="N795" t="s">
        <v>1324</v>
      </c>
      <c r="O795" t="s">
        <v>356</v>
      </c>
      <c r="P795" t="s">
        <v>1333</v>
      </c>
      <c r="Q795" t="s">
        <v>737</v>
      </c>
      <c r="R795" t="s">
        <v>327</v>
      </c>
      <c r="S795">
        <v>1</v>
      </c>
      <c r="T795" t="s">
        <v>602</v>
      </c>
      <c r="U795">
        <v>0</v>
      </c>
      <c r="V795" t="s">
        <v>1410</v>
      </c>
      <c r="W795" t="s">
        <v>330</v>
      </c>
      <c r="X795" t="s">
        <v>1413</v>
      </c>
      <c r="Y795" t="s">
        <v>1026</v>
      </c>
      <c r="Z795" t="s">
        <v>328</v>
      </c>
      <c r="AA795">
        <v>0</v>
      </c>
      <c r="AB795" t="s">
        <v>674</v>
      </c>
      <c r="AC795" t="s">
        <v>1202</v>
      </c>
      <c r="AD795" t="s">
        <v>1364</v>
      </c>
      <c r="AE795" t="s">
        <v>1249</v>
      </c>
      <c r="AF795" t="s">
        <v>612</v>
      </c>
      <c r="AG795" t="s">
        <v>1016</v>
      </c>
      <c r="AH795" t="s">
        <v>329</v>
      </c>
      <c r="AI795">
        <v>1</v>
      </c>
      <c r="AJ795" t="s">
        <v>637</v>
      </c>
      <c r="AK795" t="s">
        <v>652</v>
      </c>
      <c r="AL795" t="s">
        <v>1171</v>
      </c>
      <c r="AM795" t="s">
        <v>1058</v>
      </c>
      <c r="AN795" t="s">
        <v>1250</v>
      </c>
      <c r="AO795" t="s">
        <v>1133</v>
      </c>
      <c r="AP795" t="s">
        <v>321</v>
      </c>
      <c r="AQ795">
        <v>0</v>
      </c>
      <c r="AR795" t="s">
        <v>576</v>
      </c>
      <c r="AS795" t="s">
        <v>1334</v>
      </c>
      <c r="AT795" t="s">
        <v>1122</v>
      </c>
      <c r="AU795" t="s">
        <v>394</v>
      </c>
      <c r="AV795" t="s">
        <v>368</v>
      </c>
      <c r="AW795" t="s">
        <v>1034</v>
      </c>
    </row>
    <row r="796" spans="1:49" x14ac:dyDescent="0.2">
      <c r="A796" t="s">
        <v>291</v>
      </c>
      <c r="B796" t="s">
        <v>104</v>
      </c>
      <c r="C796">
        <v>0</v>
      </c>
      <c r="D796" t="s">
        <v>675</v>
      </c>
      <c r="E796" t="s">
        <v>806</v>
      </c>
      <c r="F796" t="s">
        <v>476</v>
      </c>
      <c r="G796" t="s">
        <v>378</v>
      </c>
      <c r="H796" t="s">
        <v>807</v>
      </c>
      <c r="I796" t="s">
        <v>645</v>
      </c>
      <c r="J796" t="s">
        <v>326</v>
      </c>
      <c r="K796">
        <v>1</v>
      </c>
      <c r="L796" t="s">
        <v>375</v>
      </c>
      <c r="M796">
        <v>0</v>
      </c>
      <c r="N796" t="s">
        <v>588</v>
      </c>
      <c r="O796" t="s">
        <v>1011</v>
      </c>
      <c r="P796" t="s">
        <v>850</v>
      </c>
      <c r="Q796" t="s">
        <v>1326</v>
      </c>
      <c r="R796" t="s">
        <v>327</v>
      </c>
      <c r="S796">
        <v>1</v>
      </c>
      <c r="T796" s="3">
        <v>1145</v>
      </c>
      <c r="U796">
        <v>0</v>
      </c>
      <c r="V796" t="s">
        <v>1050</v>
      </c>
      <c r="W796" t="s">
        <v>614</v>
      </c>
      <c r="X796" t="s">
        <v>1348</v>
      </c>
      <c r="Y796" t="s">
        <v>434</v>
      </c>
      <c r="Z796" t="s">
        <v>328</v>
      </c>
      <c r="AA796">
        <v>1</v>
      </c>
      <c r="AB796" t="s">
        <v>217</v>
      </c>
      <c r="AC796">
        <v>0</v>
      </c>
      <c r="AD796" t="s">
        <v>337</v>
      </c>
      <c r="AE796" t="s">
        <v>1030</v>
      </c>
      <c r="AF796" t="s">
        <v>741</v>
      </c>
      <c r="AG796" t="s">
        <v>1103</v>
      </c>
      <c r="AH796" t="s">
        <v>329</v>
      </c>
      <c r="AI796">
        <v>1</v>
      </c>
      <c r="AJ796" t="s">
        <v>1125</v>
      </c>
      <c r="AK796" t="s">
        <v>490</v>
      </c>
      <c r="AL796" t="s">
        <v>1189</v>
      </c>
      <c r="AM796" t="s">
        <v>1068</v>
      </c>
      <c r="AN796" t="s">
        <v>1166</v>
      </c>
      <c r="AO796" t="s">
        <v>537</v>
      </c>
      <c r="AP796" t="s">
        <v>321</v>
      </c>
      <c r="AQ796">
        <v>1</v>
      </c>
      <c r="AR796" t="s">
        <v>217</v>
      </c>
      <c r="AS796">
        <v>0</v>
      </c>
      <c r="AT796" t="s">
        <v>337</v>
      </c>
      <c r="AU796" t="s">
        <v>1030</v>
      </c>
      <c r="AV796" t="s">
        <v>741</v>
      </c>
      <c r="AW796" t="s">
        <v>1103</v>
      </c>
    </row>
    <row r="797" spans="1:49" x14ac:dyDescent="0.2">
      <c r="A797" t="s">
        <v>292</v>
      </c>
      <c r="B797" t="s">
        <v>104</v>
      </c>
      <c r="C797">
        <v>1</v>
      </c>
      <c r="D797" t="s">
        <v>343</v>
      </c>
      <c r="E797" t="s">
        <v>363</v>
      </c>
      <c r="F797" t="s">
        <v>647</v>
      </c>
      <c r="G797" t="s">
        <v>365</v>
      </c>
      <c r="H797" t="s">
        <v>808</v>
      </c>
      <c r="I797" t="s">
        <v>367</v>
      </c>
      <c r="J797" t="s">
        <v>326</v>
      </c>
      <c r="K797">
        <v>1</v>
      </c>
      <c r="L797" t="s">
        <v>478</v>
      </c>
      <c r="M797" t="s">
        <v>1112</v>
      </c>
      <c r="N797" t="s">
        <v>1079</v>
      </c>
      <c r="O797" t="s">
        <v>1263</v>
      </c>
      <c r="P797" t="s">
        <v>826</v>
      </c>
      <c r="Q797" s="3">
        <v>2075</v>
      </c>
      <c r="R797" t="s">
        <v>327</v>
      </c>
      <c r="S797">
        <v>1</v>
      </c>
      <c r="T797" t="s">
        <v>1129</v>
      </c>
      <c r="U797">
        <v>0</v>
      </c>
      <c r="V797" t="s">
        <v>543</v>
      </c>
      <c r="W797" t="s">
        <v>461</v>
      </c>
      <c r="X797" t="s">
        <v>579</v>
      </c>
      <c r="Y797" s="3">
        <v>2089</v>
      </c>
      <c r="Z797" t="s">
        <v>328</v>
      </c>
      <c r="AA797">
        <v>1</v>
      </c>
      <c r="AB797" t="s">
        <v>610</v>
      </c>
      <c r="AC797" t="s">
        <v>492</v>
      </c>
      <c r="AD797" s="3">
        <v>1256</v>
      </c>
      <c r="AE797" s="3">
        <v>1076</v>
      </c>
      <c r="AF797" t="s">
        <v>525</v>
      </c>
      <c r="AG797" t="s">
        <v>410</v>
      </c>
      <c r="AH797" t="s">
        <v>329</v>
      </c>
      <c r="AI797">
        <v>1</v>
      </c>
      <c r="AJ797" t="s">
        <v>389</v>
      </c>
      <c r="AK797" t="s">
        <v>633</v>
      </c>
      <c r="AL797" s="3">
        <v>1152</v>
      </c>
      <c r="AM797" s="3">
        <v>1212</v>
      </c>
      <c r="AN797" t="s">
        <v>353</v>
      </c>
      <c r="AO797" t="s">
        <v>1414</v>
      </c>
      <c r="AP797" t="s">
        <v>321</v>
      </c>
      <c r="AQ797">
        <v>1</v>
      </c>
      <c r="AR797" t="s">
        <v>480</v>
      </c>
      <c r="AS797" t="s">
        <v>1339</v>
      </c>
      <c r="AT797" t="s">
        <v>408</v>
      </c>
      <c r="AU797" t="s">
        <v>451</v>
      </c>
      <c r="AV797" t="s">
        <v>641</v>
      </c>
      <c r="AW797" t="s">
        <v>847</v>
      </c>
    </row>
    <row r="798" spans="1:49" x14ac:dyDescent="0.2">
      <c r="A798" t="s">
        <v>293</v>
      </c>
      <c r="B798" t="s">
        <v>104</v>
      </c>
      <c r="C798">
        <v>1</v>
      </c>
      <c r="D798" t="s">
        <v>217</v>
      </c>
      <c r="E798" t="s">
        <v>810</v>
      </c>
      <c r="F798" t="s">
        <v>811</v>
      </c>
      <c r="G798" t="s">
        <v>564</v>
      </c>
      <c r="H798" t="s">
        <v>812</v>
      </c>
      <c r="I798" t="s">
        <v>813</v>
      </c>
      <c r="J798" t="s">
        <v>326</v>
      </c>
      <c r="K798">
        <v>0</v>
      </c>
      <c r="L798" t="s">
        <v>1078</v>
      </c>
      <c r="M798" t="s">
        <v>652</v>
      </c>
      <c r="N798" t="s">
        <v>371</v>
      </c>
      <c r="O798" s="3">
        <v>3039</v>
      </c>
      <c r="P798" t="s">
        <v>886</v>
      </c>
      <c r="Q798" s="3">
        <v>2021</v>
      </c>
      <c r="R798" t="s">
        <v>327</v>
      </c>
      <c r="S798">
        <v>0</v>
      </c>
      <c r="T798" t="s">
        <v>814</v>
      </c>
      <c r="U798">
        <v>0</v>
      </c>
      <c r="V798" t="s">
        <v>1141</v>
      </c>
      <c r="W798" s="7">
        <v>42795</v>
      </c>
      <c r="X798" t="s">
        <v>1023</v>
      </c>
      <c r="Y798" s="3">
        <v>2044</v>
      </c>
      <c r="Z798" t="s">
        <v>328</v>
      </c>
      <c r="AA798">
        <v>1</v>
      </c>
      <c r="AB798" t="s">
        <v>645</v>
      </c>
      <c r="AC798" t="s">
        <v>779</v>
      </c>
      <c r="AD798" s="7">
        <v>47119</v>
      </c>
      <c r="AE798" t="s">
        <v>760</v>
      </c>
      <c r="AF798" s="7">
        <v>44562</v>
      </c>
      <c r="AG798" t="s">
        <v>1107</v>
      </c>
      <c r="AH798" t="s">
        <v>329</v>
      </c>
      <c r="AI798">
        <v>0</v>
      </c>
      <c r="AJ798" t="s">
        <v>337</v>
      </c>
      <c r="AK798" t="s">
        <v>1120</v>
      </c>
      <c r="AL798" t="s">
        <v>827</v>
      </c>
      <c r="AM798" s="3">
        <v>1143</v>
      </c>
      <c r="AN798" s="3">
        <v>1067</v>
      </c>
      <c r="AO798" s="3">
        <v>1446</v>
      </c>
      <c r="AP798" t="s">
        <v>321</v>
      </c>
      <c r="AQ798">
        <v>0</v>
      </c>
      <c r="AR798" t="s">
        <v>560</v>
      </c>
      <c r="AS798" t="s">
        <v>1181</v>
      </c>
      <c r="AT798" t="s">
        <v>1187</v>
      </c>
      <c r="AU798" t="s">
        <v>578</v>
      </c>
      <c r="AV798" t="s">
        <v>1184</v>
      </c>
      <c r="AW798" t="s">
        <v>426</v>
      </c>
    </row>
    <row r="799" spans="1:49" x14ac:dyDescent="0.2">
      <c r="A799" t="s">
        <v>294</v>
      </c>
      <c r="B799" t="s">
        <v>104</v>
      </c>
      <c r="C799">
        <v>0</v>
      </c>
      <c r="D799" t="s">
        <v>595</v>
      </c>
      <c r="E799" t="s">
        <v>689</v>
      </c>
      <c r="F799" t="s">
        <v>811</v>
      </c>
      <c r="G799" t="s">
        <v>816</v>
      </c>
      <c r="H799" t="s">
        <v>812</v>
      </c>
      <c r="I799" t="s">
        <v>817</v>
      </c>
      <c r="J799" t="s">
        <v>326</v>
      </c>
      <c r="K799">
        <v>0</v>
      </c>
      <c r="L799" t="s">
        <v>534</v>
      </c>
      <c r="M799" t="s">
        <v>1215</v>
      </c>
      <c r="N799" t="s">
        <v>371</v>
      </c>
      <c r="O799" s="3">
        <v>1713</v>
      </c>
      <c r="P799" t="s">
        <v>886</v>
      </c>
      <c r="Q799" s="3">
        <v>1142</v>
      </c>
      <c r="R799" t="s">
        <v>327</v>
      </c>
      <c r="S799">
        <v>1</v>
      </c>
      <c r="T799" s="3">
        <v>1294</v>
      </c>
      <c r="U799">
        <v>0</v>
      </c>
      <c r="V799" s="7">
        <v>23012</v>
      </c>
      <c r="W799" t="s">
        <v>569</v>
      </c>
      <c r="X799" s="3">
        <v>1479</v>
      </c>
      <c r="Y799" t="s">
        <v>357</v>
      </c>
      <c r="Z799" t="s">
        <v>328</v>
      </c>
      <c r="AA799">
        <v>0</v>
      </c>
      <c r="AB799" t="s">
        <v>474</v>
      </c>
      <c r="AC799" t="s">
        <v>846</v>
      </c>
      <c r="AD799" t="s">
        <v>1023</v>
      </c>
      <c r="AE799" s="3">
        <v>1143</v>
      </c>
      <c r="AF799" t="s">
        <v>1141</v>
      </c>
      <c r="AG799" s="3">
        <v>1751</v>
      </c>
      <c r="AH799" t="s">
        <v>329</v>
      </c>
      <c r="AI799">
        <v>1</v>
      </c>
      <c r="AJ799" t="s">
        <v>774</v>
      </c>
      <c r="AK799" t="s">
        <v>1334</v>
      </c>
      <c r="AL799" s="3">
        <v>1601</v>
      </c>
      <c r="AM799" t="s">
        <v>411</v>
      </c>
      <c r="AN799" s="3">
        <v>1443</v>
      </c>
      <c r="AO799" t="s">
        <v>530</v>
      </c>
      <c r="AP799" t="s">
        <v>321</v>
      </c>
      <c r="AQ799">
        <v>1</v>
      </c>
      <c r="AR799" t="s">
        <v>480</v>
      </c>
      <c r="AS799" t="s">
        <v>1153</v>
      </c>
      <c r="AT799" t="s">
        <v>1013</v>
      </c>
      <c r="AU799" t="s">
        <v>1170</v>
      </c>
      <c r="AV799" t="s">
        <v>818</v>
      </c>
      <c r="AW799" t="s">
        <v>1171</v>
      </c>
    </row>
    <row r="800" spans="1:49" x14ac:dyDescent="0.2">
      <c r="A800" t="s">
        <v>295</v>
      </c>
      <c r="B800" t="s">
        <v>104</v>
      </c>
      <c r="C800">
        <v>1</v>
      </c>
      <c r="D800" t="s">
        <v>343</v>
      </c>
      <c r="E800" t="s">
        <v>339</v>
      </c>
      <c r="F800" t="s">
        <v>819</v>
      </c>
      <c r="G800" t="s">
        <v>365</v>
      </c>
      <c r="H800" t="s">
        <v>521</v>
      </c>
      <c r="I800" t="s">
        <v>367</v>
      </c>
      <c r="J800" t="s">
        <v>326</v>
      </c>
      <c r="K800">
        <v>1</v>
      </c>
      <c r="L800" t="s">
        <v>424</v>
      </c>
      <c r="M800" t="s">
        <v>1428</v>
      </c>
      <c r="N800" t="s">
        <v>680</v>
      </c>
      <c r="O800" t="s">
        <v>1396</v>
      </c>
      <c r="P800" t="s">
        <v>1099</v>
      </c>
      <c r="Q800" s="3">
        <v>2069</v>
      </c>
      <c r="R800" t="s">
        <v>327</v>
      </c>
      <c r="S800">
        <v>0</v>
      </c>
      <c r="T800" t="s">
        <v>217</v>
      </c>
      <c r="U800" t="s">
        <v>1428</v>
      </c>
      <c r="V800" t="s">
        <v>1002</v>
      </c>
      <c r="W800" s="3">
        <v>1048</v>
      </c>
      <c r="X800" t="s">
        <v>1128</v>
      </c>
      <c r="Y800" s="3">
        <v>1984</v>
      </c>
      <c r="Z800" t="s">
        <v>328</v>
      </c>
      <c r="AA800">
        <v>0</v>
      </c>
      <c r="AB800" t="s">
        <v>393</v>
      </c>
      <c r="AC800" t="s">
        <v>532</v>
      </c>
      <c r="AD800" t="s">
        <v>1224</v>
      </c>
      <c r="AE800" t="s">
        <v>1072</v>
      </c>
      <c r="AF800" s="7">
        <v>31778</v>
      </c>
      <c r="AG800" s="3">
        <v>1107</v>
      </c>
      <c r="AH800" t="s">
        <v>329</v>
      </c>
      <c r="AI800">
        <v>0</v>
      </c>
      <c r="AJ800" t="s">
        <v>526</v>
      </c>
      <c r="AK800" t="s">
        <v>1249</v>
      </c>
      <c r="AL800" t="s">
        <v>840</v>
      </c>
      <c r="AM800" t="s">
        <v>1401</v>
      </c>
      <c r="AN800" s="3">
        <v>1786</v>
      </c>
      <c r="AO800" s="3">
        <v>1203</v>
      </c>
      <c r="AP800" t="s">
        <v>321</v>
      </c>
      <c r="AQ800">
        <v>0</v>
      </c>
      <c r="AR800" t="s">
        <v>217</v>
      </c>
      <c r="AS800" t="s">
        <v>1428</v>
      </c>
      <c r="AT800" t="s">
        <v>1002</v>
      </c>
      <c r="AU800" s="3">
        <v>1048</v>
      </c>
      <c r="AV800" t="s">
        <v>1128</v>
      </c>
      <c r="AW800" s="3">
        <v>1984</v>
      </c>
    </row>
    <row r="801" spans="1:49" x14ac:dyDescent="0.2">
      <c r="A801" t="s">
        <v>296</v>
      </c>
      <c r="B801" t="s">
        <v>104</v>
      </c>
      <c r="C801">
        <v>1</v>
      </c>
      <c r="D801" t="s">
        <v>217</v>
      </c>
      <c r="E801" t="s">
        <v>592</v>
      </c>
      <c r="F801" t="s">
        <v>718</v>
      </c>
      <c r="G801" t="s">
        <v>823</v>
      </c>
      <c r="H801" t="s">
        <v>824</v>
      </c>
      <c r="I801" t="s">
        <v>577</v>
      </c>
      <c r="J801" t="s">
        <v>326</v>
      </c>
      <c r="K801">
        <v>1</v>
      </c>
      <c r="L801" t="s">
        <v>481</v>
      </c>
      <c r="M801" t="s">
        <v>884</v>
      </c>
      <c r="N801" t="s">
        <v>1072</v>
      </c>
      <c r="O801" t="s">
        <v>788</v>
      </c>
      <c r="P801" t="s">
        <v>1128</v>
      </c>
      <c r="Q801" t="s">
        <v>655</v>
      </c>
      <c r="R801" t="s">
        <v>327</v>
      </c>
      <c r="S801">
        <v>1</v>
      </c>
      <c r="T801" t="s">
        <v>1149</v>
      </c>
      <c r="U801">
        <v>0</v>
      </c>
      <c r="V801" t="s">
        <v>1319</v>
      </c>
      <c r="W801" t="s">
        <v>217</v>
      </c>
      <c r="X801" t="s">
        <v>1399</v>
      </c>
      <c r="Y801" s="3">
        <v>1513</v>
      </c>
      <c r="Z801" t="s">
        <v>328</v>
      </c>
      <c r="AA801">
        <v>1</v>
      </c>
      <c r="AB801" t="s">
        <v>468</v>
      </c>
      <c r="AC801" t="s">
        <v>1182</v>
      </c>
      <c r="AD801" t="s">
        <v>521</v>
      </c>
      <c r="AE801" t="s">
        <v>1022</v>
      </c>
      <c r="AF801" t="s">
        <v>1070</v>
      </c>
      <c r="AG801" t="s">
        <v>1189</v>
      </c>
      <c r="AH801" t="s">
        <v>329</v>
      </c>
      <c r="AI801">
        <v>1</v>
      </c>
      <c r="AJ801" t="s">
        <v>541</v>
      </c>
      <c r="AK801" t="s">
        <v>718</v>
      </c>
      <c r="AL801" t="s">
        <v>455</v>
      </c>
      <c r="AM801" s="3">
        <v>1222</v>
      </c>
      <c r="AN801" t="s">
        <v>1026</v>
      </c>
      <c r="AO801" t="s">
        <v>892</v>
      </c>
      <c r="AP801" t="s">
        <v>321</v>
      </c>
      <c r="AQ801">
        <v>1</v>
      </c>
      <c r="AR801" t="s">
        <v>217</v>
      </c>
      <c r="AS801" t="s">
        <v>438</v>
      </c>
      <c r="AT801" t="s">
        <v>865</v>
      </c>
      <c r="AU801" t="s">
        <v>701</v>
      </c>
      <c r="AV801" t="s">
        <v>488</v>
      </c>
      <c r="AW801" t="s">
        <v>381</v>
      </c>
    </row>
    <row r="802" spans="1:49" x14ac:dyDescent="0.2">
      <c r="A802" t="s">
        <v>297</v>
      </c>
      <c r="B802" t="s">
        <v>104</v>
      </c>
      <c r="C802">
        <v>0</v>
      </c>
      <c r="D802" t="s">
        <v>217</v>
      </c>
      <c r="E802" t="s">
        <v>825</v>
      </c>
      <c r="F802" t="s">
        <v>826</v>
      </c>
      <c r="G802" t="s">
        <v>739</v>
      </c>
      <c r="H802" t="s">
        <v>771</v>
      </c>
      <c r="I802" t="s">
        <v>827</v>
      </c>
      <c r="J802" t="s">
        <v>326</v>
      </c>
      <c r="K802">
        <v>1</v>
      </c>
      <c r="L802" t="s">
        <v>217</v>
      </c>
      <c r="M802" t="s">
        <v>533</v>
      </c>
      <c r="N802" t="s">
        <v>1296</v>
      </c>
      <c r="O802" s="7">
        <v>47119</v>
      </c>
      <c r="P802" t="s">
        <v>890</v>
      </c>
      <c r="Q802" t="s">
        <v>639</v>
      </c>
      <c r="R802" t="s">
        <v>327</v>
      </c>
      <c r="S802">
        <v>0</v>
      </c>
      <c r="T802" t="s">
        <v>824</v>
      </c>
      <c r="U802">
        <v>0</v>
      </c>
      <c r="V802" t="s">
        <v>217</v>
      </c>
      <c r="W802" s="3">
        <v>1403</v>
      </c>
      <c r="X802" s="7">
        <v>30317</v>
      </c>
      <c r="Y802" s="3">
        <v>1105</v>
      </c>
      <c r="Z802" t="s">
        <v>328</v>
      </c>
      <c r="AA802">
        <v>1</v>
      </c>
      <c r="AB802" t="s">
        <v>217</v>
      </c>
      <c r="AC802" t="s">
        <v>1252</v>
      </c>
      <c r="AD802" t="s">
        <v>679</v>
      </c>
      <c r="AE802" s="3">
        <v>1269</v>
      </c>
      <c r="AF802" t="s">
        <v>457</v>
      </c>
      <c r="AG802" t="s">
        <v>1082</v>
      </c>
      <c r="AH802" t="s">
        <v>329</v>
      </c>
      <c r="AI802">
        <v>1</v>
      </c>
      <c r="AJ802" t="s">
        <v>424</v>
      </c>
      <c r="AK802" t="s">
        <v>1168</v>
      </c>
      <c r="AL802" t="s">
        <v>844</v>
      </c>
      <c r="AM802" t="s">
        <v>1235</v>
      </c>
      <c r="AN802" s="3">
        <v>2456</v>
      </c>
      <c r="AO802" t="s">
        <v>1060</v>
      </c>
      <c r="AP802" t="s">
        <v>321</v>
      </c>
      <c r="AQ802">
        <v>0</v>
      </c>
      <c r="AR802" t="s">
        <v>217</v>
      </c>
      <c r="AS802" t="s">
        <v>1180</v>
      </c>
      <c r="AT802" t="s">
        <v>664</v>
      </c>
      <c r="AU802" t="s">
        <v>618</v>
      </c>
      <c r="AV802" t="s">
        <v>501</v>
      </c>
      <c r="AW802" t="s">
        <v>567</v>
      </c>
    </row>
    <row r="803" spans="1:49" x14ac:dyDescent="0.2">
      <c r="A803" t="s">
        <v>298</v>
      </c>
      <c r="B803" t="s">
        <v>104</v>
      </c>
      <c r="C803">
        <v>1</v>
      </c>
      <c r="D803" t="s">
        <v>217</v>
      </c>
      <c r="E803" t="s">
        <v>461</v>
      </c>
      <c r="F803" t="s">
        <v>745</v>
      </c>
      <c r="G803" t="s">
        <v>365</v>
      </c>
      <c r="H803" t="s">
        <v>730</v>
      </c>
      <c r="I803" t="s">
        <v>367</v>
      </c>
      <c r="J803" t="s">
        <v>326</v>
      </c>
      <c r="K803">
        <v>0</v>
      </c>
      <c r="L803" t="s">
        <v>480</v>
      </c>
      <c r="M803" t="s">
        <v>1022</v>
      </c>
      <c r="N803" s="3">
        <v>2527</v>
      </c>
      <c r="O803" t="s">
        <v>1332</v>
      </c>
      <c r="P803" s="3">
        <v>1506</v>
      </c>
      <c r="Q803" t="s">
        <v>1285</v>
      </c>
      <c r="R803" t="s">
        <v>327</v>
      </c>
      <c r="S803">
        <v>0</v>
      </c>
      <c r="T803" s="3">
        <v>1283</v>
      </c>
      <c r="U803">
        <v>0</v>
      </c>
      <c r="V803" s="7">
        <v>23408</v>
      </c>
      <c r="W803" t="s">
        <v>842</v>
      </c>
      <c r="X803" s="3">
        <v>1281</v>
      </c>
      <c r="Y803" t="s">
        <v>628</v>
      </c>
      <c r="Z803" t="s">
        <v>328</v>
      </c>
      <c r="AA803">
        <v>1</v>
      </c>
      <c r="AB803" t="s">
        <v>217</v>
      </c>
      <c r="AC803" t="s">
        <v>435</v>
      </c>
      <c r="AD803" s="7">
        <v>35065</v>
      </c>
      <c r="AE803" s="7">
        <v>41640</v>
      </c>
      <c r="AF803" t="s">
        <v>399</v>
      </c>
      <c r="AG803" t="s">
        <v>738</v>
      </c>
      <c r="AH803" t="s">
        <v>329</v>
      </c>
      <c r="AI803">
        <v>1</v>
      </c>
      <c r="AJ803" t="s">
        <v>619</v>
      </c>
      <c r="AK803" t="s">
        <v>652</v>
      </c>
      <c r="AL803" s="3">
        <v>2022</v>
      </c>
      <c r="AM803" s="3">
        <v>1192</v>
      </c>
      <c r="AN803" t="s">
        <v>662</v>
      </c>
      <c r="AO803" t="s">
        <v>1194</v>
      </c>
      <c r="AP803" t="s">
        <v>321</v>
      </c>
      <c r="AQ803">
        <v>1</v>
      </c>
      <c r="AR803" t="s">
        <v>217</v>
      </c>
      <c r="AS803" t="s">
        <v>435</v>
      </c>
      <c r="AT803" s="7">
        <v>35065</v>
      </c>
      <c r="AU803" s="7">
        <v>41640</v>
      </c>
      <c r="AV803" t="s">
        <v>399</v>
      </c>
      <c r="AW803" t="s">
        <v>738</v>
      </c>
    </row>
    <row r="804" spans="1:49" x14ac:dyDescent="0.2">
      <c r="A804" t="s">
        <v>299</v>
      </c>
      <c r="B804" t="s">
        <v>104</v>
      </c>
      <c r="C804">
        <v>0</v>
      </c>
      <c r="D804" t="s">
        <v>217</v>
      </c>
      <c r="E804" t="s">
        <v>611</v>
      </c>
      <c r="F804" t="s">
        <v>830</v>
      </c>
      <c r="G804" s="3">
        <v>1817</v>
      </c>
      <c r="H804" t="s">
        <v>831</v>
      </c>
      <c r="I804" s="3">
        <v>2379</v>
      </c>
      <c r="J804" t="s">
        <v>326</v>
      </c>
      <c r="K804">
        <v>0</v>
      </c>
      <c r="L804" t="s">
        <v>1348</v>
      </c>
      <c r="M804">
        <v>0</v>
      </c>
      <c r="N804" t="s">
        <v>217</v>
      </c>
      <c r="O804" s="3">
        <v>1292</v>
      </c>
      <c r="P804" s="3">
        <v>1219</v>
      </c>
      <c r="Q804" t="s">
        <v>608</v>
      </c>
      <c r="R804" t="s">
        <v>327</v>
      </c>
      <c r="S804">
        <v>0</v>
      </c>
      <c r="T804" t="s">
        <v>1348</v>
      </c>
      <c r="U804">
        <v>0</v>
      </c>
      <c r="V804" t="s">
        <v>217</v>
      </c>
      <c r="W804" s="3">
        <v>1292</v>
      </c>
      <c r="X804" s="3">
        <v>1219</v>
      </c>
      <c r="Y804" t="s">
        <v>608</v>
      </c>
      <c r="Z804" t="s">
        <v>328</v>
      </c>
      <c r="AA804">
        <v>0</v>
      </c>
      <c r="AB804" t="s">
        <v>600</v>
      </c>
      <c r="AC804" t="s">
        <v>431</v>
      </c>
      <c r="AD804" t="s">
        <v>375</v>
      </c>
      <c r="AE804" s="3">
        <v>1143</v>
      </c>
      <c r="AF804" t="s">
        <v>1053</v>
      </c>
      <c r="AG804" t="s">
        <v>675</v>
      </c>
      <c r="AH804" t="s">
        <v>329</v>
      </c>
      <c r="AI804">
        <v>1</v>
      </c>
      <c r="AJ804" t="s">
        <v>1433</v>
      </c>
      <c r="AK804" t="s">
        <v>875</v>
      </c>
      <c r="AL804" s="3">
        <v>1621</v>
      </c>
      <c r="AM804" t="s">
        <v>657</v>
      </c>
      <c r="AN804" t="s">
        <v>217</v>
      </c>
      <c r="AO804" s="3">
        <v>1245</v>
      </c>
      <c r="AP804" t="s">
        <v>321</v>
      </c>
      <c r="AQ804">
        <v>0</v>
      </c>
      <c r="AR804" t="s">
        <v>600</v>
      </c>
      <c r="AS804" t="s">
        <v>431</v>
      </c>
      <c r="AT804" t="s">
        <v>375</v>
      </c>
      <c r="AU804" s="3">
        <v>1143</v>
      </c>
      <c r="AV804" t="s">
        <v>1053</v>
      </c>
      <c r="AW804" t="s">
        <v>675</v>
      </c>
    </row>
    <row r="805" spans="1:49" x14ac:dyDescent="0.2">
      <c r="A805" t="s">
        <v>300</v>
      </c>
      <c r="B805" t="s">
        <v>104</v>
      </c>
      <c r="C805">
        <v>0</v>
      </c>
      <c r="D805" t="s">
        <v>217</v>
      </c>
      <c r="E805" t="s">
        <v>833</v>
      </c>
      <c r="F805" t="s">
        <v>811</v>
      </c>
      <c r="G805" t="s">
        <v>582</v>
      </c>
      <c r="H805" t="s">
        <v>779</v>
      </c>
      <c r="I805" t="s">
        <v>334</v>
      </c>
      <c r="J805" t="s">
        <v>326</v>
      </c>
      <c r="K805">
        <v>0</v>
      </c>
      <c r="L805" t="s">
        <v>467</v>
      </c>
      <c r="M805" t="s">
        <v>856</v>
      </c>
      <c r="N805" s="3">
        <v>1097</v>
      </c>
      <c r="O805" t="s">
        <v>1413</v>
      </c>
      <c r="P805" s="3">
        <v>1159</v>
      </c>
      <c r="Q805" t="s">
        <v>1192</v>
      </c>
      <c r="R805" t="s">
        <v>327</v>
      </c>
      <c r="S805">
        <v>1</v>
      </c>
      <c r="T805" t="s">
        <v>753</v>
      </c>
      <c r="U805">
        <v>0</v>
      </c>
      <c r="V805" t="s">
        <v>356</v>
      </c>
      <c r="W805" s="3">
        <v>1221</v>
      </c>
      <c r="X805" t="s">
        <v>1436</v>
      </c>
      <c r="Y805" s="3">
        <v>1732</v>
      </c>
      <c r="Z805" t="s">
        <v>328</v>
      </c>
      <c r="AA805">
        <v>0</v>
      </c>
      <c r="AB805" t="s">
        <v>1067</v>
      </c>
      <c r="AC805" t="s">
        <v>749</v>
      </c>
      <c r="AD805" t="s">
        <v>1346</v>
      </c>
      <c r="AE805" t="s">
        <v>1304</v>
      </c>
      <c r="AF805" t="s">
        <v>839</v>
      </c>
      <c r="AG805" t="s">
        <v>883</v>
      </c>
      <c r="AH805" t="s">
        <v>329</v>
      </c>
      <c r="AI805">
        <v>0</v>
      </c>
      <c r="AJ805" t="s">
        <v>502</v>
      </c>
      <c r="AK805" t="s">
        <v>543</v>
      </c>
      <c r="AL805" t="s">
        <v>1300</v>
      </c>
      <c r="AM805" t="s">
        <v>1197</v>
      </c>
      <c r="AN805" t="s">
        <v>880</v>
      </c>
      <c r="AO805" t="s">
        <v>1362</v>
      </c>
      <c r="AP805" t="s">
        <v>321</v>
      </c>
      <c r="AQ805">
        <v>0</v>
      </c>
      <c r="AR805" t="s">
        <v>217</v>
      </c>
      <c r="AS805" t="s">
        <v>1143</v>
      </c>
      <c r="AT805" t="s">
        <v>1007</v>
      </c>
      <c r="AU805" t="s">
        <v>541</v>
      </c>
      <c r="AV805" t="s">
        <v>639</v>
      </c>
      <c r="AW805" t="s">
        <v>485</v>
      </c>
    </row>
    <row r="806" spans="1:49" x14ac:dyDescent="0.2">
      <c r="A806" t="s">
        <v>301</v>
      </c>
      <c r="B806" t="s">
        <v>104</v>
      </c>
      <c r="C806">
        <v>1</v>
      </c>
      <c r="D806" t="s">
        <v>217</v>
      </c>
      <c r="E806" t="s">
        <v>372</v>
      </c>
      <c r="F806" t="s">
        <v>837</v>
      </c>
      <c r="G806" t="s">
        <v>838</v>
      </c>
      <c r="H806" t="s">
        <v>733</v>
      </c>
      <c r="I806" t="s">
        <v>474</v>
      </c>
      <c r="J806" t="s">
        <v>326</v>
      </c>
      <c r="K806">
        <v>0</v>
      </c>
      <c r="L806" t="s">
        <v>422</v>
      </c>
      <c r="M806" t="s">
        <v>359</v>
      </c>
      <c r="N806" t="s">
        <v>839</v>
      </c>
      <c r="O806" t="s">
        <v>498</v>
      </c>
      <c r="P806" t="s">
        <v>887</v>
      </c>
      <c r="Q806" t="s">
        <v>1330</v>
      </c>
      <c r="R806" t="s">
        <v>327</v>
      </c>
      <c r="S806">
        <v>0</v>
      </c>
      <c r="T806" t="s">
        <v>1267</v>
      </c>
      <c r="U806" t="s">
        <v>359</v>
      </c>
      <c r="V806" t="s">
        <v>603</v>
      </c>
      <c r="W806" t="s">
        <v>217</v>
      </c>
      <c r="X806" t="s">
        <v>697</v>
      </c>
      <c r="Y806" s="3">
        <v>1433</v>
      </c>
      <c r="Z806" t="s">
        <v>328</v>
      </c>
      <c r="AA806">
        <v>1</v>
      </c>
      <c r="AB806" t="s">
        <v>510</v>
      </c>
      <c r="AC806">
        <v>0</v>
      </c>
      <c r="AD806" t="s">
        <v>460</v>
      </c>
      <c r="AE806" t="s">
        <v>1085</v>
      </c>
      <c r="AF806" s="3">
        <v>1154</v>
      </c>
      <c r="AG806" t="s">
        <v>583</v>
      </c>
      <c r="AH806" t="s">
        <v>329</v>
      </c>
      <c r="AI806">
        <v>1</v>
      </c>
      <c r="AJ806" t="s">
        <v>673</v>
      </c>
      <c r="AK806">
        <v>0</v>
      </c>
      <c r="AL806" t="s">
        <v>404</v>
      </c>
      <c r="AM806" t="s">
        <v>1234</v>
      </c>
      <c r="AN806" t="s">
        <v>885</v>
      </c>
      <c r="AO806" t="s">
        <v>1020</v>
      </c>
      <c r="AP806" t="s">
        <v>321</v>
      </c>
      <c r="AQ806">
        <v>0</v>
      </c>
      <c r="AR806" t="s">
        <v>596</v>
      </c>
      <c r="AS806" t="s">
        <v>742</v>
      </c>
      <c r="AT806" t="s">
        <v>624</v>
      </c>
      <c r="AU806" t="s">
        <v>428</v>
      </c>
      <c r="AV806" t="s">
        <v>362</v>
      </c>
      <c r="AW806" t="s">
        <v>416</v>
      </c>
    </row>
    <row r="807" spans="1:49" x14ac:dyDescent="0.2">
      <c r="A807" t="s">
        <v>302</v>
      </c>
      <c r="B807" t="s">
        <v>104</v>
      </c>
      <c r="C807">
        <v>1</v>
      </c>
      <c r="D807" t="s">
        <v>576</v>
      </c>
      <c r="E807" t="s">
        <v>817</v>
      </c>
      <c r="F807" t="s">
        <v>840</v>
      </c>
      <c r="G807" t="s">
        <v>780</v>
      </c>
      <c r="H807" t="s">
        <v>841</v>
      </c>
      <c r="I807" t="s">
        <v>842</v>
      </c>
      <c r="J807" t="s">
        <v>326</v>
      </c>
      <c r="K807">
        <v>0</v>
      </c>
      <c r="L807" t="s">
        <v>1026</v>
      </c>
      <c r="M807">
        <v>0</v>
      </c>
      <c r="N807" t="s">
        <v>544</v>
      </c>
      <c r="O807" s="3">
        <v>1277</v>
      </c>
      <c r="P807" s="3">
        <v>1025</v>
      </c>
      <c r="Q807" t="s">
        <v>1130</v>
      </c>
      <c r="R807" t="s">
        <v>327</v>
      </c>
      <c r="S807">
        <v>1</v>
      </c>
      <c r="T807" t="s">
        <v>1307</v>
      </c>
      <c r="U807">
        <v>0</v>
      </c>
      <c r="V807" s="3">
        <v>1725</v>
      </c>
      <c r="W807" t="s">
        <v>815</v>
      </c>
      <c r="X807" s="3">
        <v>1297</v>
      </c>
      <c r="Y807" t="s">
        <v>1290</v>
      </c>
      <c r="Z807" t="s">
        <v>328</v>
      </c>
      <c r="AA807">
        <v>0</v>
      </c>
      <c r="AB807" t="s">
        <v>501</v>
      </c>
      <c r="AC807" t="s">
        <v>892</v>
      </c>
      <c r="AD807" s="3">
        <v>1233</v>
      </c>
      <c r="AE807" t="s">
        <v>1043</v>
      </c>
      <c r="AF807" t="s">
        <v>449</v>
      </c>
      <c r="AG807" t="s">
        <v>1374</v>
      </c>
      <c r="AH807" t="s">
        <v>329</v>
      </c>
      <c r="AI807">
        <v>0</v>
      </c>
      <c r="AJ807" t="s">
        <v>859</v>
      </c>
      <c r="AK807" t="s">
        <v>842</v>
      </c>
      <c r="AL807" s="3">
        <v>1253</v>
      </c>
      <c r="AM807" t="s">
        <v>837</v>
      </c>
      <c r="AN807" t="s">
        <v>399</v>
      </c>
      <c r="AO807" t="s">
        <v>1309</v>
      </c>
      <c r="AP807" t="s">
        <v>321</v>
      </c>
      <c r="AQ807">
        <v>0</v>
      </c>
      <c r="AR807" t="s">
        <v>498</v>
      </c>
      <c r="AS807" t="s">
        <v>1131</v>
      </c>
      <c r="AT807" t="s">
        <v>529</v>
      </c>
      <c r="AU807" t="s">
        <v>421</v>
      </c>
      <c r="AV807" t="s">
        <v>402</v>
      </c>
      <c r="AW807" t="s">
        <v>356</v>
      </c>
    </row>
    <row r="808" spans="1:49" x14ac:dyDescent="0.2">
      <c r="A808" t="s">
        <v>303</v>
      </c>
      <c r="B808" t="s">
        <v>104</v>
      </c>
      <c r="C808">
        <v>0</v>
      </c>
      <c r="D808" t="s">
        <v>217</v>
      </c>
      <c r="E808" t="s">
        <v>721</v>
      </c>
      <c r="F808" t="s">
        <v>335</v>
      </c>
      <c r="G808" t="s">
        <v>408</v>
      </c>
      <c r="H808" t="s">
        <v>844</v>
      </c>
      <c r="I808" t="s">
        <v>845</v>
      </c>
      <c r="J808" t="s">
        <v>326</v>
      </c>
      <c r="K808">
        <v>1</v>
      </c>
      <c r="L808" t="s">
        <v>577</v>
      </c>
      <c r="M808" t="s">
        <v>1437</v>
      </c>
      <c r="N808" t="s">
        <v>1155</v>
      </c>
      <c r="O808" s="3">
        <v>2532</v>
      </c>
      <c r="P808" t="s">
        <v>421</v>
      </c>
      <c r="Q808" s="3">
        <v>1508</v>
      </c>
      <c r="R808" t="s">
        <v>327</v>
      </c>
      <c r="S808">
        <v>1</v>
      </c>
      <c r="T808" t="s">
        <v>651</v>
      </c>
      <c r="U808" t="s">
        <v>846</v>
      </c>
      <c r="V808" t="s">
        <v>856</v>
      </c>
      <c r="W808" s="3">
        <v>2478</v>
      </c>
      <c r="X808" t="s">
        <v>1217</v>
      </c>
      <c r="Y808" s="3">
        <v>1613</v>
      </c>
      <c r="Z808" t="s">
        <v>328</v>
      </c>
      <c r="AA808">
        <v>1</v>
      </c>
      <c r="AB808" t="s">
        <v>481</v>
      </c>
      <c r="AC808" t="s">
        <v>1365</v>
      </c>
      <c r="AD808" t="s">
        <v>1058</v>
      </c>
      <c r="AE808" t="s">
        <v>1304</v>
      </c>
      <c r="AF808" s="7">
        <v>13516</v>
      </c>
      <c r="AG808" s="3">
        <v>1329</v>
      </c>
      <c r="AH808" t="s">
        <v>329</v>
      </c>
      <c r="AI808">
        <v>1</v>
      </c>
      <c r="AJ808" t="s">
        <v>479</v>
      </c>
      <c r="AK808" t="s">
        <v>1002</v>
      </c>
      <c r="AL808" t="s">
        <v>786</v>
      </c>
      <c r="AM808" s="7">
        <v>42736</v>
      </c>
      <c r="AN808" s="3">
        <v>1112</v>
      </c>
      <c r="AO808" s="3">
        <v>1852</v>
      </c>
      <c r="AP808" t="s">
        <v>321</v>
      </c>
      <c r="AQ808">
        <v>0</v>
      </c>
      <c r="AR808" t="s">
        <v>217</v>
      </c>
      <c r="AS808" t="s">
        <v>1241</v>
      </c>
      <c r="AT808" t="s">
        <v>1121</v>
      </c>
      <c r="AU808" t="s">
        <v>683</v>
      </c>
      <c r="AV808" t="s">
        <v>737</v>
      </c>
      <c r="AW808" t="s">
        <v>415</v>
      </c>
    </row>
    <row r="809" spans="1:49" x14ac:dyDescent="0.2">
      <c r="A809" t="s">
        <v>304</v>
      </c>
      <c r="B809" t="s">
        <v>104</v>
      </c>
      <c r="C809">
        <v>0</v>
      </c>
      <c r="D809" t="s">
        <v>217</v>
      </c>
      <c r="E809" t="s">
        <v>703</v>
      </c>
      <c r="F809" s="3">
        <v>1889</v>
      </c>
      <c r="G809" t="s">
        <v>842</v>
      </c>
      <c r="H809" s="3">
        <v>2389</v>
      </c>
      <c r="I809" t="s">
        <v>847</v>
      </c>
      <c r="J809" t="s">
        <v>326</v>
      </c>
      <c r="K809">
        <v>1</v>
      </c>
      <c r="L809" t="s">
        <v>1128</v>
      </c>
      <c r="M809">
        <v>0</v>
      </c>
      <c r="N809" t="s">
        <v>217</v>
      </c>
      <c r="O809" s="8">
        <v>44076</v>
      </c>
      <c r="P809" s="3">
        <v>1805</v>
      </c>
      <c r="Q809" t="s">
        <v>861</v>
      </c>
      <c r="R809" t="s">
        <v>327</v>
      </c>
      <c r="S809">
        <v>0</v>
      </c>
      <c r="T809" t="s">
        <v>563</v>
      </c>
      <c r="U809" t="s">
        <v>1012</v>
      </c>
      <c r="V809" t="s">
        <v>376</v>
      </c>
      <c r="W809" t="s">
        <v>1286</v>
      </c>
      <c r="X809" s="3">
        <v>1218</v>
      </c>
      <c r="Y809" t="s">
        <v>411</v>
      </c>
      <c r="Z809" t="s">
        <v>328</v>
      </c>
      <c r="AA809">
        <v>0</v>
      </c>
      <c r="AB809" t="s">
        <v>217</v>
      </c>
      <c r="AC809" t="s">
        <v>1034</v>
      </c>
      <c r="AD809" s="3">
        <v>1218</v>
      </c>
      <c r="AE809" t="s">
        <v>411</v>
      </c>
      <c r="AF809" t="s">
        <v>376</v>
      </c>
      <c r="AG809" t="s">
        <v>1286</v>
      </c>
      <c r="AH809" t="s">
        <v>329</v>
      </c>
      <c r="AI809">
        <v>0</v>
      </c>
      <c r="AJ809" t="s">
        <v>1285</v>
      </c>
      <c r="AK809" t="s">
        <v>1016</v>
      </c>
      <c r="AL809" s="3">
        <v>1275</v>
      </c>
      <c r="AM809" t="s">
        <v>217</v>
      </c>
      <c r="AN809" t="s">
        <v>472</v>
      </c>
      <c r="AO809" s="3">
        <v>2134</v>
      </c>
      <c r="AP809" t="s">
        <v>321</v>
      </c>
      <c r="AQ809">
        <v>0</v>
      </c>
      <c r="AR809" t="s">
        <v>217</v>
      </c>
      <c r="AS809" t="s">
        <v>1034</v>
      </c>
      <c r="AT809" s="3">
        <v>1218</v>
      </c>
      <c r="AU809" t="s">
        <v>411</v>
      </c>
      <c r="AV809" t="s">
        <v>376</v>
      </c>
      <c r="AW809" t="s">
        <v>1286</v>
      </c>
    </row>
    <row r="810" spans="1:49" x14ac:dyDescent="0.2">
      <c r="A810" t="s">
        <v>305</v>
      </c>
      <c r="B810" t="s">
        <v>104</v>
      </c>
      <c r="C810">
        <v>1</v>
      </c>
      <c r="D810" t="s">
        <v>217</v>
      </c>
      <c r="E810" t="s">
        <v>690</v>
      </c>
      <c r="F810" t="s">
        <v>848</v>
      </c>
      <c r="G810" t="s">
        <v>365</v>
      </c>
      <c r="H810" t="s">
        <v>849</v>
      </c>
      <c r="I810" t="s">
        <v>367</v>
      </c>
      <c r="J810" t="s">
        <v>326</v>
      </c>
      <c r="K810">
        <v>0</v>
      </c>
      <c r="L810" t="s">
        <v>480</v>
      </c>
      <c r="M810" t="s">
        <v>1022</v>
      </c>
      <c r="N810" s="3">
        <v>2977</v>
      </c>
      <c r="O810" t="s">
        <v>1332</v>
      </c>
      <c r="P810" s="3">
        <v>1687</v>
      </c>
      <c r="Q810" t="s">
        <v>1285</v>
      </c>
      <c r="R810" t="s">
        <v>327</v>
      </c>
      <c r="S810">
        <v>1</v>
      </c>
      <c r="T810" t="s">
        <v>480</v>
      </c>
      <c r="U810" t="s">
        <v>676</v>
      </c>
      <c r="V810" t="s">
        <v>1193</v>
      </c>
      <c r="W810" s="7">
        <v>47119</v>
      </c>
      <c r="X810" t="s">
        <v>892</v>
      </c>
      <c r="Y810" s="3">
        <v>1802</v>
      </c>
      <c r="Z810" t="s">
        <v>328</v>
      </c>
      <c r="AA810">
        <v>1</v>
      </c>
      <c r="AB810" t="s">
        <v>560</v>
      </c>
      <c r="AC810" t="s">
        <v>676</v>
      </c>
      <c r="AD810" t="s">
        <v>1278</v>
      </c>
      <c r="AE810" s="3">
        <v>1153</v>
      </c>
      <c r="AF810" t="s">
        <v>1188</v>
      </c>
      <c r="AG810" s="7">
        <v>25934</v>
      </c>
      <c r="AH810" t="s">
        <v>329</v>
      </c>
      <c r="AI810">
        <v>0</v>
      </c>
      <c r="AJ810" t="s">
        <v>342</v>
      </c>
      <c r="AK810" t="s">
        <v>1286</v>
      </c>
      <c r="AL810" t="s">
        <v>615</v>
      </c>
      <c r="AM810" t="s">
        <v>1328</v>
      </c>
      <c r="AN810" s="3">
        <v>2365</v>
      </c>
      <c r="AO810" s="3">
        <v>1225</v>
      </c>
      <c r="AP810" t="s">
        <v>321</v>
      </c>
      <c r="AQ810">
        <v>0</v>
      </c>
      <c r="AR810" t="s">
        <v>480</v>
      </c>
      <c r="AS810" t="s">
        <v>1048</v>
      </c>
      <c r="AT810" t="s">
        <v>1349</v>
      </c>
      <c r="AU810" t="s">
        <v>359</v>
      </c>
      <c r="AV810" t="s">
        <v>1156</v>
      </c>
      <c r="AW810" t="s">
        <v>603</v>
      </c>
    </row>
    <row r="811" spans="1:49" x14ac:dyDescent="0.2">
      <c r="A811" t="s">
        <v>306</v>
      </c>
      <c r="B811" t="s">
        <v>104</v>
      </c>
      <c r="C811">
        <v>1</v>
      </c>
      <c r="D811" t="s">
        <v>217</v>
      </c>
      <c r="E811" t="s">
        <v>851</v>
      </c>
      <c r="F811" t="s">
        <v>852</v>
      </c>
      <c r="G811" t="s">
        <v>365</v>
      </c>
      <c r="H811" t="s">
        <v>853</v>
      </c>
      <c r="I811" t="s">
        <v>367</v>
      </c>
      <c r="J811" t="s">
        <v>326</v>
      </c>
      <c r="K811">
        <v>1</v>
      </c>
      <c r="L811" t="s">
        <v>650</v>
      </c>
      <c r="M811" t="s">
        <v>652</v>
      </c>
      <c r="N811" t="s">
        <v>848</v>
      </c>
      <c r="O811" t="s">
        <v>1432</v>
      </c>
      <c r="P811" t="s">
        <v>840</v>
      </c>
      <c r="Q811" s="3">
        <v>2099</v>
      </c>
      <c r="R811" t="s">
        <v>327</v>
      </c>
      <c r="S811">
        <v>1</v>
      </c>
      <c r="T811" t="s">
        <v>814</v>
      </c>
      <c r="U811">
        <v>0</v>
      </c>
      <c r="V811" t="s">
        <v>1314</v>
      </c>
      <c r="W811" s="3">
        <v>1081</v>
      </c>
      <c r="X811" t="s">
        <v>337</v>
      </c>
      <c r="Y811" s="3">
        <v>2026</v>
      </c>
      <c r="Z811" t="s">
        <v>328</v>
      </c>
      <c r="AA811">
        <v>1</v>
      </c>
      <c r="AB811" t="s">
        <v>555</v>
      </c>
      <c r="AC811" t="s">
        <v>435</v>
      </c>
      <c r="AD811" s="3">
        <v>1501</v>
      </c>
      <c r="AE811" s="3">
        <v>1054</v>
      </c>
      <c r="AF811" t="s">
        <v>706</v>
      </c>
      <c r="AG811" t="s">
        <v>1195</v>
      </c>
      <c r="AH811" t="s">
        <v>329</v>
      </c>
      <c r="AI811">
        <v>1</v>
      </c>
      <c r="AJ811" t="s">
        <v>479</v>
      </c>
      <c r="AK811" t="s">
        <v>779</v>
      </c>
      <c r="AL811" s="3">
        <v>1266</v>
      </c>
      <c r="AM811" s="3">
        <v>1174</v>
      </c>
      <c r="AN811" t="s">
        <v>368</v>
      </c>
      <c r="AO811" t="s">
        <v>587</v>
      </c>
      <c r="AP811" t="s">
        <v>321</v>
      </c>
      <c r="AQ811">
        <v>1</v>
      </c>
      <c r="AR811" t="s">
        <v>217</v>
      </c>
      <c r="AS811" t="s">
        <v>1304</v>
      </c>
      <c r="AT811" t="s">
        <v>557</v>
      </c>
      <c r="AU811" t="s">
        <v>764</v>
      </c>
      <c r="AV811" t="s">
        <v>645</v>
      </c>
      <c r="AW811" t="s">
        <v>788</v>
      </c>
    </row>
    <row r="812" spans="1:49" x14ac:dyDescent="0.2">
      <c r="A812" t="s">
        <v>307</v>
      </c>
      <c r="B812" t="s">
        <v>104</v>
      </c>
      <c r="C812">
        <v>0</v>
      </c>
      <c r="D812" t="s">
        <v>217</v>
      </c>
      <c r="E812" t="s">
        <v>856</v>
      </c>
      <c r="F812" t="s">
        <v>531</v>
      </c>
      <c r="G812" t="s">
        <v>857</v>
      </c>
      <c r="H812" t="s">
        <v>858</v>
      </c>
      <c r="I812" t="s">
        <v>834</v>
      </c>
      <c r="J812" t="s">
        <v>326</v>
      </c>
      <c r="K812">
        <v>0</v>
      </c>
      <c r="L812" t="s">
        <v>600</v>
      </c>
      <c r="M812" t="s">
        <v>827</v>
      </c>
      <c r="N812" t="s">
        <v>1300</v>
      </c>
      <c r="O812" s="3">
        <v>1777</v>
      </c>
      <c r="P812" t="s">
        <v>482</v>
      </c>
      <c r="Q812" t="s">
        <v>1412</v>
      </c>
      <c r="R812" t="s">
        <v>327</v>
      </c>
      <c r="S812">
        <v>0</v>
      </c>
      <c r="T812" t="s">
        <v>600</v>
      </c>
      <c r="U812" t="s">
        <v>827</v>
      </c>
      <c r="V812" t="s">
        <v>1300</v>
      </c>
      <c r="W812" s="3">
        <v>1777</v>
      </c>
      <c r="X812" t="s">
        <v>482</v>
      </c>
      <c r="Y812" t="s">
        <v>1412</v>
      </c>
      <c r="Z812" t="s">
        <v>328</v>
      </c>
      <c r="AA812">
        <v>0</v>
      </c>
      <c r="AB812" t="s">
        <v>476</v>
      </c>
      <c r="AC812" t="s">
        <v>594</v>
      </c>
      <c r="AD812" s="3">
        <v>1399</v>
      </c>
      <c r="AE812" s="3">
        <v>1453</v>
      </c>
      <c r="AF812" t="s">
        <v>538</v>
      </c>
      <c r="AG812" t="s">
        <v>333</v>
      </c>
      <c r="AH812" t="s">
        <v>329</v>
      </c>
      <c r="AI812">
        <v>0</v>
      </c>
      <c r="AJ812" t="s">
        <v>338</v>
      </c>
      <c r="AK812" t="s">
        <v>1197</v>
      </c>
      <c r="AL812" s="3">
        <v>1313</v>
      </c>
      <c r="AM812" s="3">
        <v>1472</v>
      </c>
      <c r="AN812" t="s">
        <v>460</v>
      </c>
      <c r="AO812" t="s">
        <v>382</v>
      </c>
      <c r="AP812" t="s">
        <v>321</v>
      </c>
      <c r="AQ812">
        <v>1</v>
      </c>
      <c r="AR812" t="s">
        <v>217</v>
      </c>
      <c r="AS812">
        <v>0</v>
      </c>
      <c r="AT812" t="s">
        <v>732</v>
      </c>
      <c r="AU812" t="s">
        <v>217</v>
      </c>
      <c r="AV812" s="3">
        <v>1947</v>
      </c>
      <c r="AW812" s="3">
        <v>1497</v>
      </c>
    </row>
    <row r="813" spans="1:49" x14ac:dyDescent="0.2">
      <c r="A813" t="s">
        <v>308</v>
      </c>
      <c r="B813" t="s">
        <v>104</v>
      </c>
      <c r="C813">
        <v>1</v>
      </c>
      <c r="D813" s="3">
        <v>3702</v>
      </c>
      <c r="E813" t="s">
        <v>424</v>
      </c>
      <c r="F813" t="s">
        <v>862</v>
      </c>
      <c r="G813" t="s">
        <v>402</v>
      </c>
      <c r="H813" t="s">
        <v>863</v>
      </c>
      <c r="I813" t="s">
        <v>372</v>
      </c>
      <c r="J813" t="s">
        <v>326</v>
      </c>
      <c r="K813">
        <v>1</v>
      </c>
      <c r="L813" s="3">
        <v>2345</v>
      </c>
      <c r="M813">
        <v>0</v>
      </c>
      <c r="N813" s="7">
        <v>20455</v>
      </c>
      <c r="O813" t="s">
        <v>217</v>
      </c>
      <c r="P813" s="3">
        <v>2197</v>
      </c>
      <c r="Q813" t="s">
        <v>217</v>
      </c>
      <c r="R813" t="s">
        <v>327</v>
      </c>
      <c r="S813">
        <v>1</v>
      </c>
      <c r="T813" s="3">
        <v>2345</v>
      </c>
      <c r="U813">
        <v>0</v>
      </c>
      <c r="V813" s="7">
        <v>20455</v>
      </c>
      <c r="W813" t="s">
        <v>217</v>
      </c>
      <c r="X813" s="3">
        <v>2197</v>
      </c>
      <c r="Y813" t="s">
        <v>217</v>
      </c>
      <c r="Z813" t="s">
        <v>328</v>
      </c>
      <c r="AA813">
        <v>1</v>
      </c>
      <c r="AB813" s="3">
        <v>2345</v>
      </c>
      <c r="AC813" t="s">
        <v>424</v>
      </c>
      <c r="AD813" s="7">
        <v>20455</v>
      </c>
      <c r="AE813" t="s">
        <v>217</v>
      </c>
      <c r="AF813" s="3">
        <v>2197</v>
      </c>
      <c r="AG813" t="s">
        <v>217</v>
      </c>
      <c r="AH813" t="s">
        <v>329</v>
      </c>
      <c r="AI813">
        <v>0</v>
      </c>
      <c r="AJ813" s="3">
        <v>2546</v>
      </c>
      <c r="AK813">
        <v>0</v>
      </c>
      <c r="AL813" s="3">
        <v>1859</v>
      </c>
      <c r="AM813" t="s">
        <v>340</v>
      </c>
      <c r="AN813" s="3">
        <v>1329</v>
      </c>
      <c r="AO813" s="7">
        <v>44927</v>
      </c>
      <c r="AP813" t="s">
        <v>321</v>
      </c>
      <c r="AQ813">
        <v>1</v>
      </c>
      <c r="AR813" s="3">
        <v>2345</v>
      </c>
      <c r="AS813">
        <v>0</v>
      </c>
      <c r="AT813" s="7">
        <v>20455</v>
      </c>
      <c r="AU813" t="s">
        <v>217</v>
      </c>
      <c r="AV813" s="3">
        <v>2197</v>
      </c>
      <c r="AW813" t="s">
        <v>217</v>
      </c>
    </row>
    <row r="814" spans="1:49" x14ac:dyDescent="0.2">
      <c r="A814" t="s">
        <v>309</v>
      </c>
      <c r="B814" t="s">
        <v>104</v>
      </c>
      <c r="C814">
        <v>0</v>
      </c>
      <c r="D814" t="s">
        <v>595</v>
      </c>
      <c r="E814" t="s">
        <v>776</v>
      </c>
      <c r="F814" t="s">
        <v>564</v>
      </c>
      <c r="G814" t="s">
        <v>816</v>
      </c>
      <c r="H814" t="s">
        <v>813</v>
      </c>
      <c r="I814" t="s">
        <v>817</v>
      </c>
      <c r="J814" t="s">
        <v>326</v>
      </c>
      <c r="K814">
        <v>1</v>
      </c>
      <c r="L814" t="s">
        <v>480</v>
      </c>
      <c r="M814" t="s">
        <v>667</v>
      </c>
      <c r="N814" t="s">
        <v>874</v>
      </c>
      <c r="O814" s="8">
        <v>44075</v>
      </c>
      <c r="P814" t="s">
        <v>331</v>
      </c>
      <c r="Q814" s="3">
        <v>1134</v>
      </c>
      <c r="R814" t="s">
        <v>327</v>
      </c>
      <c r="S814">
        <v>1</v>
      </c>
      <c r="T814" t="s">
        <v>718</v>
      </c>
      <c r="U814">
        <v>0</v>
      </c>
      <c r="V814" t="s">
        <v>571</v>
      </c>
      <c r="W814" s="3">
        <v>2165</v>
      </c>
      <c r="X814" s="3">
        <v>1486</v>
      </c>
      <c r="Y814" s="3">
        <v>1215</v>
      </c>
      <c r="Z814" t="s">
        <v>328</v>
      </c>
      <c r="AA814">
        <v>1</v>
      </c>
      <c r="AB814" t="s">
        <v>576</v>
      </c>
      <c r="AC814" t="s">
        <v>785</v>
      </c>
      <c r="AD814" t="s">
        <v>1085</v>
      </c>
      <c r="AE814" s="3">
        <v>1773</v>
      </c>
      <c r="AF814" t="s">
        <v>648</v>
      </c>
      <c r="AG814" s="3">
        <v>1158</v>
      </c>
      <c r="AH814" t="s">
        <v>329</v>
      </c>
      <c r="AI814">
        <v>1</v>
      </c>
      <c r="AJ814" t="s">
        <v>732</v>
      </c>
      <c r="AK814" t="s">
        <v>827</v>
      </c>
      <c r="AL814" s="3">
        <v>2733</v>
      </c>
      <c r="AM814" t="s">
        <v>662</v>
      </c>
      <c r="AN814" s="3">
        <v>2818</v>
      </c>
      <c r="AO814" t="s">
        <v>869</v>
      </c>
      <c r="AP814" t="s">
        <v>321</v>
      </c>
      <c r="AQ814">
        <v>1</v>
      </c>
      <c r="AR814" t="s">
        <v>576</v>
      </c>
      <c r="AS814" t="s">
        <v>785</v>
      </c>
      <c r="AT814" t="s">
        <v>1085</v>
      </c>
      <c r="AU814" s="3">
        <v>1773</v>
      </c>
      <c r="AV814" t="s">
        <v>648</v>
      </c>
      <c r="AW814" s="3">
        <v>1158</v>
      </c>
    </row>
    <row r="815" spans="1:49" x14ac:dyDescent="0.2">
      <c r="A815" t="s">
        <v>310</v>
      </c>
      <c r="B815" t="s">
        <v>104</v>
      </c>
      <c r="C815">
        <v>0</v>
      </c>
      <c r="D815" t="s">
        <v>480</v>
      </c>
      <c r="E815" t="s">
        <v>867</v>
      </c>
      <c r="F815" s="3">
        <v>1908</v>
      </c>
      <c r="G815" s="3">
        <v>1244</v>
      </c>
      <c r="H815" t="s">
        <v>868</v>
      </c>
      <c r="I815" t="s">
        <v>349</v>
      </c>
      <c r="J815" t="s">
        <v>326</v>
      </c>
      <c r="K815">
        <v>0</v>
      </c>
      <c r="L815" t="s">
        <v>650</v>
      </c>
      <c r="M815" t="s">
        <v>489</v>
      </c>
      <c r="N815" t="s">
        <v>488</v>
      </c>
      <c r="O815" t="s">
        <v>1040</v>
      </c>
      <c r="P815" t="s">
        <v>698</v>
      </c>
      <c r="Q815" t="s">
        <v>1103</v>
      </c>
      <c r="R815" t="s">
        <v>327</v>
      </c>
      <c r="S815">
        <v>0</v>
      </c>
      <c r="T815" t="s">
        <v>657</v>
      </c>
      <c r="U815">
        <v>0</v>
      </c>
      <c r="V815" t="s">
        <v>781</v>
      </c>
      <c r="W815" t="s">
        <v>1040</v>
      </c>
      <c r="X815" t="s">
        <v>698</v>
      </c>
      <c r="Y815" t="s">
        <v>1326</v>
      </c>
      <c r="Z815" t="s">
        <v>328</v>
      </c>
      <c r="AA815">
        <v>0</v>
      </c>
      <c r="AB815" t="s">
        <v>377</v>
      </c>
      <c r="AC815" t="s">
        <v>455</v>
      </c>
      <c r="AD815" t="s">
        <v>512</v>
      </c>
      <c r="AE815" t="s">
        <v>1214</v>
      </c>
      <c r="AF815" t="s">
        <v>781</v>
      </c>
      <c r="AG815" t="s">
        <v>767</v>
      </c>
      <c r="AH815" t="s">
        <v>329</v>
      </c>
      <c r="AI815">
        <v>0</v>
      </c>
      <c r="AJ815" t="s">
        <v>524</v>
      </c>
      <c r="AK815" t="s">
        <v>1035</v>
      </c>
      <c r="AL815" t="s">
        <v>710</v>
      </c>
      <c r="AM815" t="s">
        <v>1009</v>
      </c>
      <c r="AN815" t="s">
        <v>1013</v>
      </c>
      <c r="AO815" t="s">
        <v>537</v>
      </c>
      <c r="AP815" t="s">
        <v>321</v>
      </c>
      <c r="AQ815">
        <v>1</v>
      </c>
      <c r="AR815" t="s">
        <v>217</v>
      </c>
      <c r="AS815">
        <v>0</v>
      </c>
      <c r="AT815" t="s">
        <v>228</v>
      </c>
      <c r="AU815" t="s">
        <v>228</v>
      </c>
      <c r="AV815" t="s">
        <v>521</v>
      </c>
      <c r="AW815" t="s">
        <v>439</v>
      </c>
    </row>
    <row r="816" spans="1:49" x14ac:dyDescent="0.2">
      <c r="A816" t="s">
        <v>311</v>
      </c>
      <c r="B816" t="s">
        <v>104</v>
      </c>
      <c r="C816">
        <v>0</v>
      </c>
      <c r="D816" t="s">
        <v>217</v>
      </c>
      <c r="E816" t="s">
        <v>869</v>
      </c>
      <c r="F816" t="s">
        <v>870</v>
      </c>
      <c r="G816" t="s">
        <v>365</v>
      </c>
      <c r="H816" t="s">
        <v>871</v>
      </c>
      <c r="I816" t="s">
        <v>367</v>
      </c>
      <c r="J816" t="s">
        <v>326</v>
      </c>
      <c r="K816">
        <v>0</v>
      </c>
      <c r="L816" t="s">
        <v>467</v>
      </c>
      <c r="M816" t="s">
        <v>1374</v>
      </c>
      <c r="N816" s="3">
        <v>2371</v>
      </c>
      <c r="O816" t="s">
        <v>1332</v>
      </c>
      <c r="P816" s="3">
        <v>2304</v>
      </c>
      <c r="Q816" t="s">
        <v>1285</v>
      </c>
      <c r="R816" t="s">
        <v>327</v>
      </c>
      <c r="S816">
        <v>0</v>
      </c>
      <c r="T816" t="s">
        <v>608</v>
      </c>
      <c r="U816" t="s">
        <v>1265</v>
      </c>
      <c r="V816" t="s">
        <v>745</v>
      </c>
      <c r="W816" s="3">
        <v>1063</v>
      </c>
      <c r="X816" t="s">
        <v>660</v>
      </c>
      <c r="Y816" s="3">
        <v>2011</v>
      </c>
      <c r="Z816" t="s">
        <v>328</v>
      </c>
      <c r="AA816">
        <v>1</v>
      </c>
      <c r="AB816" t="s">
        <v>217</v>
      </c>
      <c r="AC816" t="s">
        <v>1257</v>
      </c>
      <c r="AD816" s="3">
        <v>1842</v>
      </c>
      <c r="AE816" s="3">
        <v>1253</v>
      </c>
      <c r="AF816" t="s">
        <v>365</v>
      </c>
      <c r="AG816" t="s">
        <v>879</v>
      </c>
      <c r="AH816" t="s">
        <v>329</v>
      </c>
      <c r="AI816">
        <v>1</v>
      </c>
      <c r="AJ816" t="s">
        <v>608</v>
      </c>
      <c r="AK816" t="s">
        <v>594</v>
      </c>
      <c r="AL816" s="3">
        <v>2024</v>
      </c>
      <c r="AM816" s="3">
        <v>1063</v>
      </c>
      <c r="AN816" t="s">
        <v>1249</v>
      </c>
      <c r="AO816" t="s">
        <v>830</v>
      </c>
      <c r="AP816" t="s">
        <v>321</v>
      </c>
      <c r="AQ816">
        <v>0</v>
      </c>
      <c r="AR816" t="s">
        <v>217</v>
      </c>
      <c r="AS816" t="s">
        <v>402</v>
      </c>
      <c r="AT816" s="3">
        <v>1887</v>
      </c>
      <c r="AU816" s="7">
        <v>45658</v>
      </c>
      <c r="AV816" t="s">
        <v>552</v>
      </c>
      <c r="AW816" t="s">
        <v>363</v>
      </c>
    </row>
    <row r="817" spans="1:49" x14ac:dyDescent="0.2">
      <c r="A817" t="s">
        <v>312</v>
      </c>
      <c r="B817" t="s">
        <v>104</v>
      </c>
      <c r="C817">
        <v>0</v>
      </c>
      <c r="D817" t="s">
        <v>424</v>
      </c>
      <c r="E817" t="s">
        <v>875</v>
      </c>
      <c r="F817" t="s">
        <v>875</v>
      </c>
      <c r="G817" t="s">
        <v>584</v>
      </c>
      <c r="H817" t="s">
        <v>876</v>
      </c>
      <c r="I817" t="s">
        <v>528</v>
      </c>
      <c r="J817" t="s">
        <v>326</v>
      </c>
      <c r="K817">
        <v>0</v>
      </c>
      <c r="L817" t="s">
        <v>877</v>
      </c>
      <c r="M817">
        <v>0</v>
      </c>
      <c r="N817" s="3">
        <v>1357</v>
      </c>
      <c r="O817" s="3">
        <v>1753</v>
      </c>
      <c r="P817" t="s">
        <v>451</v>
      </c>
      <c r="Q817" t="s">
        <v>575</v>
      </c>
      <c r="R817" t="s">
        <v>327</v>
      </c>
      <c r="S817">
        <v>0</v>
      </c>
      <c r="T817" t="s">
        <v>657</v>
      </c>
      <c r="U817" t="s">
        <v>474</v>
      </c>
      <c r="V817" t="s">
        <v>1005</v>
      </c>
      <c r="W817" t="s">
        <v>1208</v>
      </c>
      <c r="X817" t="s">
        <v>883</v>
      </c>
      <c r="Y817" t="s">
        <v>1290</v>
      </c>
      <c r="Z817" t="s">
        <v>328</v>
      </c>
      <c r="AA817">
        <v>0</v>
      </c>
      <c r="AB817" t="s">
        <v>657</v>
      </c>
      <c r="AC817" t="s">
        <v>474</v>
      </c>
      <c r="AD817" t="s">
        <v>1005</v>
      </c>
      <c r="AE817" t="s">
        <v>1208</v>
      </c>
      <c r="AF817" t="s">
        <v>883</v>
      </c>
      <c r="AG817" t="s">
        <v>1290</v>
      </c>
      <c r="AH817" t="s">
        <v>329</v>
      </c>
      <c r="AI817">
        <v>0</v>
      </c>
      <c r="AJ817" t="s">
        <v>443</v>
      </c>
      <c r="AK817" t="s">
        <v>528</v>
      </c>
      <c r="AL817" t="s">
        <v>1401</v>
      </c>
      <c r="AM817" t="s">
        <v>627</v>
      </c>
      <c r="AN817" t="s">
        <v>464</v>
      </c>
      <c r="AO817" t="s">
        <v>880</v>
      </c>
      <c r="AP817" t="s">
        <v>321</v>
      </c>
      <c r="AQ817">
        <v>1</v>
      </c>
      <c r="AR817" t="s">
        <v>217</v>
      </c>
      <c r="AS817" t="s">
        <v>856</v>
      </c>
      <c r="AT817" t="s">
        <v>535</v>
      </c>
      <c r="AU817" t="s">
        <v>432</v>
      </c>
      <c r="AV817" t="s">
        <v>601</v>
      </c>
      <c r="AW817" t="s">
        <v>632</v>
      </c>
    </row>
    <row r="818" spans="1:49" x14ac:dyDescent="0.2">
      <c r="A818" t="s">
        <v>313</v>
      </c>
      <c r="B818" t="s">
        <v>104</v>
      </c>
      <c r="C818">
        <v>0</v>
      </c>
      <c r="D818" t="s">
        <v>217</v>
      </c>
      <c r="E818" t="s">
        <v>525</v>
      </c>
      <c r="F818" s="3">
        <v>1288</v>
      </c>
      <c r="G818" t="s">
        <v>878</v>
      </c>
      <c r="H818" s="7">
        <v>41275</v>
      </c>
      <c r="I818" t="s">
        <v>879</v>
      </c>
      <c r="J818" t="s">
        <v>326</v>
      </c>
      <c r="K818">
        <v>0</v>
      </c>
      <c r="L818" t="s">
        <v>217</v>
      </c>
      <c r="M818">
        <v>0</v>
      </c>
      <c r="N818" t="s">
        <v>595</v>
      </c>
      <c r="O818" t="s">
        <v>217</v>
      </c>
      <c r="P818" t="s">
        <v>1079</v>
      </c>
      <c r="Q818" t="s">
        <v>658</v>
      </c>
      <c r="R818" t="s">
        <v>327</v>
      </c>
      <c r="S818">
        <v>0</v>
      </c>
      <c r="T818" t="s">
        <v>217</v>
      </c>
      <c r="U818">
        <v>0</v>
      </c>
      <c r="V818" t="s">
        <v>228</v>
      </c>
      <c r="W818" t="s">
        <v>228</v>
      </c>
      <c r="X818" t="s">
        <v>427</v>
      </c>
      <c r="Y818" t="s">
        <v>784</v>
      </c>
      <c r="Z818" t="s">
        <v>328</v>
      </c>
      <c r="AA818">
        <v>1</v>
      </c>
      <c r="AB818" t="s">
        <v>478</v>
      </c>
      <c r="AC818" t="s">
        <v>1231</v>
      </c>
      <c r="AD818" t="s">
        <v>1220</v>
      </c>
      <c r="AE818" t="s">
        <v>1330</v>
      </c>
      <c r="AF818" t="s">
        <v>480</v>
      </c>
      <c r="AG818" t="s">
        <v>567</v>
      </c>
      <c r="AH818" t="s">
        <v>329</v>
      </c>
      <c r="AI818">
        <v>1</v>
      </c>
      <c r="AJ818" t="s">
        <v>478</v>
      </c>
      <c r="AK818" t="s">
        <v>849</v>
      </c>
      <c r="AL818" t="s">
        <v>1381</v>
      </c>
      <c r="AM818" t="s">
        <v>1363</v>
      </c>
      <c r="AN818" t="s">
        <v>478</v>
      </c>
      <c r="AO818" t="s">
        <v>756</v>
      </c>
      <c r="AP818" t="s">
        <v>321</v>
      </c>
      <c r="AQ818">
        <v>1</v>
      </c>
      <c r="AR818" t="s">
        <v>478</v>
      </c>
      <c r="AS818" t="s">
        <v>1231</v>
      </c>
      <c r="AT818" t="s">
        <v>1220</v>
      </c>
      <c r="AU818" t="s">
        <v>1330</v>
      </c>
      <c r="AV818" t="s">
        <v>480</v>
      </c>
      <c r="AW818" t="s">
        <v>567</v>
      </c>
    </row>
    <row r="819" spans="1:49" x14ac:dyDescent="0.2">
      <c r="A819" t="s">
        <v>314</v>
      </c>
      <c r="B819" t="s">
        <v>104</v>
      </c>
      <c r="C819">
        <v>0</v>
      </c>
      <c r="D819" t="s">
        <v>217</v>
      </c>
      <c r="E819" t="s">
        <v>880</v>
      </c>
      <c r="F819" s="3">
        <v>1063</v>
      </c>
      <c r="G819" s="3">
        <v>1166</v>
      </c>
      <c r="H819" t="s">
        <v>881</v>
      </c>
      <c r="I819" t="s">
        <v>882</v>
      </c>
      <c r="J819" t="s">
        <v>326</v>
      </c>
      <c r="K819">
        <v>1</v>
      </c>
      <c r="L819" t="s">
        <v>751</v>
      </c>
      <c r="M819">
        <v>0</v>
      </c>
      <c r="N819" t="s">
        <v>1126</v>
      </c>
      <c r="O819" t="s">
        <v>402</v>
      </c>
      <c r="P819" t="s">
        <v>1279</v>
      </c>
      <c r="Q819" t="s">
        <v>834</v>
      </c>
      <c r="R819" t="s">
        <v>327</v>
      </c>
      <c r="S819">
        <v>0</v>
      </c>
      <c r="T819" t="s">
        <v>387</v>
      </c>
      <c r="U819">
        <v>0</v>
      </c>
      <c r="V819" t="s">
        <v>440</v>
      </c>
      <c r="W819" t="s">
        <v>1121</v>
      </c>
      <c r="X819" t="s">
        <v>855</v>
      </c>
      <c r="Y819" t="s">
        <v>584</v>
      </c>
      <c r="Z819" t="s">
        <v>328</v>
      </c>
      <c r="AA819">
        <v>0</v>
      </c>
      <c r="AB819" t="s">
        <v>478</v>
      </c>
      <c r="AC819" t="s">
        <v>527</v>
      </c>
      <c r="AD819" t="s">
        <v>1073</v>
      </c>
      <c r="AE819" t="s">
        <v>404</v>
      </c>
      <c r="AF819" t="s">
        <v>1226</v>
      </c>
      <c r="AG819" t="s">
        <v>1041</v>
      </c>
      <c r="AH819" t="s">
        <v>329</v>
      </c>
      <c r="AI819">
        <v>1</v>
      </c>
      <c r="AJ819" t="s">
        <v>542</v>
      </c>
      <c r="AK819" t="s">
        <v>516</v>
      </c>
      <c r="AL819" t="s">
        <v>449</v>
      </c>
      <c r="AM819" t="s">
        <v>1084</v>
      </c>
      <c r="AN819" t="s">
        <v>1136</v>
      </c>
      <c r="AO819" t="s">
        <v>811</v>
      </c>
      <c r="AP819" t="s">
        <v>321</v>
      </c>
      <c r="AQ819">
        <v>0</v>
      </c>
      <c r="AR819" t="s">
        <v>638</v>
      </c>
      <c r="AS819" t="s">
        <v>504</v>
      </c>
      <c r="AT819" t="s">
        <v>1226</v>
      </c>
      <c r="AU819" t="s">
        <v>1041</v>
      </c>
      <c r="AV819" t="s">
        <v>1073</v>
      </c>
      <c r="AW819" t="s">
        <v>404</v>
      </c>
    </row>
    <row r="820" spans="1:49" x14ac:dyDescent="0.2">
      <c r="A820" t="s">
        <v>315</v>
      </c>
      <c r="B820" t="s">
        <v>104</v>
      </c>
      <c r="C820">
        <v>1</v>
      </c>
      <c r="D820" s="3">
        <v>1847</v>
      </c>
      <c r="E820" t="s">
        <v>541</v>
      </c>
      <c r="F820" t="s">
        <v>615</v>
      </c>
      <c r="G820" t="s">
        <v>835</v>
      </c>
      <c r="H820" t="s">
        <v>883</v>
      </c>
      <c r="I820" t="s">
        <v>414</v>
      </c>
      <c r="J820" t="s">
        <v>326</v>
      </c>
      <c r="K820">
        <v>1</v>
      </c>
      <c r="L820" t="s">
        <v>1403</v>
      </c>
      <c r="M820" t="s">
        <v>578</v>
      </c>
      <c r="N820" t="s">
        <v>1376</v>
      </c>
      <c r="O820" s="3">
        <v>5358</v>
      </c>
      <c r="P820" t="s">
        <v>1211</v>
      </c>
      <c r="Q820" t="s">
        <v>1320</v>
      </c>
      <c r="R820" t="s">
        <v>327</v>
      </c>
      <c r="S820">
        <v>1</v>
      </c>
      <c r="T820" t="s">
        <v>217</v>
      </c>
      <c r="U820">
        <v>0</v>
      </c>
      <c r="V820" t="s">
        <v>228</v>
      </c>
      <c r="W820" t="s">
        <v>228</v>
      </c>
      <c r="X820" s="3">
        <v>3152</v>
      </c>
      <c r="Y820" s="3">
        <v>3889</v>
      </c>
      <c r="Z820" t="s">
        <v>328</v>
      </c>
      <c r="AA820">
        <v>1</v>
      </c>
      <c r="AB820" s="3">
        <v>1003</v>
      </c>
      <c r="AC820" t="s">
        <v>822</v>
      </c>
      <c r="AD820" s="3">
        <v>1114</v>
      </c>
      <c r="AE820" t="s">
        <v>217</v>
      </c>
      <c r="AF820" s="3">
        <v>2987</v>
      </c>
      <c r="AG820" t="s">
        <v>217</v>
      </c>
      <c r="AH820" t="s">
        <v>329</v>
      </c>
      <c r="AI820">
        <v>1</v>
      </c>
      <c r="AJ820" s="7">
        <v>13150</v>
      </c>
      <c r="AK820" t="s">
        <v>426</v>
      </c>
      <c r="AL820" t="s">
        <v>1310</v>
      </c>
      <c r="AM820" t="s">
        <v>543</v>
      </c>
      <c r="AN820" t="s">
        <v>1299</v>
      </c>
      <c r="AO820" s="3">
        <v>5405</v>
      </c>
      <c r="AP820" t="s">
        <v>321</v>
      </c>
      <c r="AQ820">
        <v>1</v>
      </c>
      <c r="AR820" s="3">
        <v>2322</v>
      </c>
      <c r="AS820">
        <v>0</v>
      </c>
      <c r="AT820" s="3">
        <v>2987</v>
      </c>
      <c r="AU820" t="s">
        <v>217</v>
      </c>
      <c r="AV820" s="3">
        <v>1114</v>
      </c>
      <c r="AW820" t="s">
        <v>217</v>
      </c>
    </row>
    <row r="821" spans="1:49" x14ac:dyDescent="0.2">
      <c r="A821" t="s">
        <v>316</v>
      </c>
      <c r="B821" t="s">
        <v>104</v>
      </c>
      <c r="C821">
        <v>0</v>
      </c>
      <c r="D821" t="s">
        <v>480</v>
      </c>
      <c r="E821" t="s">
        <v>884</v>
      </c>
      <c r="F821" s="3">
        <v>2345</v>
      </c>
      <c r="G821" t="s">
        <v>885</v>
      </c>
      <c r="H821" t="s">
        <v>733</v>
      </c>
      <c r="I821" t="s">
        <v>886</v>
      </c>
      <c r="J821" t="s">
        <v>326</v>
      </c>
      <c r="K821">
        <v>1</v>
      </c>
      <c r="L821" t="s">
        <v>1249</v>
      </c>
      <c r="M821">
        <v>0</v>
      </c>
      <c r="N821" t="s">
        <v>217</v>
      </c>
      <c r="O821" t="s">
        <v>1133</v>
      </c>
      <c r="P821" s="3">
        <v>1244</v>
      </c>
      <c r="Q821" t="s">
        <v>1115</v>
      </c>
      <c r="R821" t="s">
        <v>327</v>
      </c>
      <c r="S821">
        <v>1</v>
      </c>
      <c r="T821" t="s">
        <v>1114</v>
      </c>
      <c r="U821">
        <v>0</v>
      </c>
      <c r="V821" s="3">
        <v>1281</v>
      </c>
      <c r="W821" t="s">
        <v>733</v>
      </c>
      <c r="X821" t="s">
        <v>471</v>
      </c>
      <c r="Y821" t="s">
        <v>408</v>
      </c>
      <c r="Z821" t="s">
        <v>328</v>
      </c>
      <c r="AA821">
        <v>1</v>
      </c>
      <c r="AB821" t="s">
        <v>1114</v>
      </c>
      <c r="AC821">
        <v>0</v>
      </c>
      <c r="AD821" s="3">
        <v>1281</v>
      </c>
      <c r="AE821" t="s">
        <v>733</v>
      </c>
      <c r="AF821" t="s">
        <v>471</v>
      </c>
      <c r="AG821" t="s">
        <v>408</v>
      </c>
      <c r="AH821" t="s">
        <v>329</v>
      </c>
      <c r="AI821">
        <v>0</v>
      </c>
      <c r="AJ821" t="s">
        <v>736</v>
      </c>
      <c r="AK821" t="s">
        <v>1122</v>
      </c>
      <c r="AL821" t="s">
        <v>514</v>
      </c>
      <c r="AM821" t="s">
        <v>1026</v>
      </c>
      <c r="AN821" s="7">
        <v>18994</v>
      </c>
      <c r="AO821" t="s">
        <v>1416</v>
      </c>
      <c r="AP821" t="s">
        <v>321</v>
      </c>
      <c r="AQ821">
        <v>1</v>
      </c>
      <c r="AR821" t="s">
        <v>217</v>
      </c>
      <c r="AS821" t="s">
        <v>856</v>
      </c>
      <c r="AT821" s="8">
        <v>44075</v>
      </c>
      <c r="AU821" t="s">
        <v>521</v>
      </c>
      <c r="AV821" t="s">
        <v>486</v>
      </c>
      <c r="AW821" t="s">
        <v>491</v>
      </c>
    </row>
    <row r="822" spans="1:49" x14ac:dyDescent="0.2">
      <c r="A822" t="s">
        <v>317</v>
      </c>
      <c r="B822" t="s">
        <v>104</v>
      </c>
      <c r="C822">
        <v>0</v>
      </c>
      <c r="D822" t="s">
        <v>389</v>
      </c>
      <c r="E822" t="s">
        <v>613</v>
      </c>
      <c r="F822" s="3">
        <v>1147</v>
      </c>
      <c r="G822" s="3">
        <v>1063</v>
      </c>
      <c r="H822" t="s">
        <v>792</v>
      </c>
      <c r="I822" t="s">
        <v>881</v>
      </c>
      <c r="J822" t="s">
        <v>326</v>
      </c>
      <c r="K822">
        <v>1</v>
      </c>
      <c r="L822" t="s">
        <v>478</v>
      </c>
      <c r="M822">
        <v>0</v>
      </c>
      <c r="N822" t="s">
        <v>401</v>
      </c>
      <c r="O822" t="s">
        <v>588</v>
      </c>
      <c r="P822" t="s">
        <v>1068</v>
      </c>
      <c r="Q822" t="s">
        <v>420</v>
      </c>
      <c r="R822" t="s">
        <v>327</v>
      </c>
      <c r="S822">
        <v>1</v>
      </c>
      <c r="T822" t="s">
        <v>389</v>
      </c>
      <c r="U822">
        <v>0</v>
      </c>
      <c r="V822" t="s">
        <v>1006</v>
      </c>
      <c r="W822" t="s">
        <v>440</v>
      </c>
      <c r="X822" t="s">
        <v>1011</v>
      </c>
      <c r="Y822" t="s">
        <v>855</v>
      </c>
      <c r="Z822" t="s">
        <v>328</v>
      </c>
      <c r="AA822">
        <v>0</v>
      </c>
      <c r="AB822" t="s">
        <v>481</v>
      </c>
      <c r="AC822" t="s">
        <v>675</v>
      </c>
      <c r="AD822" t="s">
        <v>805</v>
      </c>
      <c r="AE822" t="s">
        <v>693</v>
      </c>
      <c r="AF822" t="s">
        <v>735</v>
      </c>
      <c r="AG822" t="s">
        <v>1060</v>
      </c>
      <c r="AH822" t="s">
        <v>329</v>
      </c>
      <c r="AI822">
        <v>1</v>
      </c>
      <c r="AJ822" t="s">
        <v>217</v>
      </c>
      <c r="AK822">
        <v>0</v>
      </c>
      <c r="AL822" t="s">
        <v>809</v>
      </c>
      <c r="AM822" t="s">
        <v>1226</v>
      </c>
      <c r="AN822" t="s">
        <v>1213</v>
      </c>
      <c r="AO822" t="s">
        <v>1103</v>
      </c>
      <c r="AP822" t="s">
        <v>321</v>
      </c>
      <c r="AQ822">
        <v>0</v>
      </c>
      <c r="AR822" t="s">
        <v>481</v>
      </c>
      <c r="AS822" t="s">
        <v>675</v>
      </c>
      <c r="AT822" t="s">
        <v>805</v>
      </c>
      <c r="AU822" t="s">
        <v>693</v>
      </c>
      <c r="AV822" t="s">
        <v>735</v>
      </c>
      <c r="AW822" t="s">
        <v>1060</v>
      </c>
    </row>
    <row r="823" spans="1:49" x14ac:dyDescent="0.2">
      <c r="A823" t="s">
        <v>318</v>
      </c>
      <c r="B823" t="s">
        <v>104</v>
      </c>
      <c r="C823">
        <v>0</v>
      </c>
      <c r="D823" t="s">
        <v>217</v>
      </c>
      <c r="E823" t="s">
        <v>888</v>
      </c>
      <c r="F823" t="s">
        <v>458</v>
      </c>
      <c r="G823" t="s">
        <v>534</v>
      </c>
      <c r="H823" t="s">
        <v>875</v>
      </c>
      <c r="I823" t="s">
        <v>889</v>
      </c>
      <c r="J823" t="s">
        <v>326</v>
      </c>
      <c r="K823">
        <v>1</v>
      </c>
      <c r="L823" s="3">
        <v>2788</v>
      </c>
      <c r="M823">
        <v>0</v>
      </c>
      <c r="N823" t="s">
        <v>1286</v>
      </c>
      <c r="O823" t="s">
        <v>407</v>
      </c>
      <c r="P823" s="3">
        <v>1403</v>
      </c>
      <c r="Q823" t="s">
        <v>1015</v>
      </c>
      <c r="R823" t="s">
        <v>327</v>
      </c>
      <c r="S823">
        <v>1</v>
      </c>
      <c r="T823" t="s">
        <v>379</v>
      </c>
      <c r="U823">
        <v>0</v>
      </c>
      <c r="V823" t="s">
        <v>217</v>
      </c>
      <c r="W823" t="s">
        <v>1347</v>
      </c>
      <c r="X823" t="s">
        <v>1164</v>
      </c>
      <c r="Y823" t="s">
        <v>1347</v>
      </c>
      <c r="Z823" t="s">
        <v>328</v>
      </c>
      <c r="AA823">
        <v>1</v>
      </c>
      <c r="AB823" t="s">
        <v>570</v>
      </c>
      <c r="AC823" t="s">
        <v>1204</v>
      </c>
      <c r="AD823" t="s">
        <v>1172</v>
      </c>
      <c r="AE823" t="s">
        <v>857</v>
      </c>
      <c r="AF823" t="s">
        <v>404</v>
      </c>
      <c r="AG823" t="s">
        <v>1101</v>
      </c>
      <c r="AH823" t="s">
        <v>329</v>
      </c>
      <c r="AI823">
        <v>1</v>
      </c>
      <c r="AJ823" t="s">
        <v>217</v>
      </c>
      <c r="AK823" t="s">
        <v>1234</v>
      </c>
      <c r="AL823" t="s">
        <v>1141</v>
      </c>
      <c r="AM823" t="s">
        <v>829</v>
      </c>
      <c r="AN823" s="3">
        <v>1608</v>
      </c>
      <c r="AO823" t="s">
        <v>1132</v>
      </c>
      <c r="AP823" t="s">
        <v>321</v>
      </c>
      <c r="AQ823">
        <v>0</v>
      </c>
      <c r="AR823" t="s">
        <v>217</v>
      </c>
      <c r="AS823" t="s">
        <v>1143</v>
      </c>
      <c r="AT823" t="s">
        <v>748</v>
      </c>
      <c r="AU823" t="s">
        <v>516</v>
      </c>
      <c r="AV823" t="s">
        <v>808</v>
      </c>
      <c r="AW823" t="s">
        <v>826</v>
      </c>
    </row>
    <row r="824" spans="1:49" x14ac:dyDescent="0.2">
      <c r="A824" t="s">
        <v>319</v>
      </c>
      <c r="B824" t="s">
        <v>104</v>
      </c>
      <c r="C824">
        <v>0</v>
      </c>
      <c r="D824" t="s">
        <v>481</v>
      </c>
      <c r="E824" t="s">
        <v>891</v>
      </c>
      <c r="F824" t="s">
        <v>892</v>
      </c>
      <c r="G824" t="s">
        <v>828</v>
      </c>
      <c r="H824" t="s">
        <v>531</v>
      </c>
      <c r="I824" t="s">
        <v>678</v>
      </c>
      <c r="J824" t="s">
        <v>326</v>
      </c>
      <c r="K824">
        <v>1</v>
      </c>
      <c r="L824" s="3">
        <v>2208</v>
      </c>
      <c r="M824">
        <v>0</v>
      </c>
      <c r="N824" s="3">
        <v>1408</v>
      </c>
      <c r="O824" t="s">
        <v>604</v>
      </c>
      <c r="P824" s="3">
        <v>1134</v>
      </c>
      <c r="Q824" s="3">
        <v>1541</v>
      </c>
      <c r="R824" t="s">
        <v>327</v>
      </c>
      <c r="S824">
        <v>1</v>
      </c>
      <c r="T824" t="s">
        <v>1198</v>
      </c>
      <c r="U824">
        <v>0</v>
      </c>
      <c r="V824" t="s">
        <v>1113</v>
      </c>
      <c r="W824" s="7">
        <v>33239</v>
      </c>
      <c r="X824" t="s">
        <v>453</v>
      </c>
      <c r="Y824" s="7">
        <v>15008</v>
      </c>
      <c r="Z824" t="s">
        <v>328</v>
      </c>
      <c r="AA824">
        <v>0</v>
      </c>
      <c r="AB824" t="s">
        <v>699</v>
      </c>
      <c r="AC824" t="s">
        <v>876</v>
      </c>
      <c r="AD824" t="s">
        <v>597</v>
      </c>
      <c r="AE824" t="s">
        <v>630</v>
      </c>
      <c r="AF824" s="3">
        <v>1382</v>
      </c>
      <c r="AG824" t="s">
        <v>456</v>
      </c>
      <c r="AH824" t="s">
        <v>329</v>
      </c>
      <c r="AI824">
        <v>0</v>
      </c>
      <c r="AJ824" t="s">
        <v>859</v>
      </c>
      <c r="AK824" t="s">
        <v>1022</v>
      </c>
      <c r="AL824" t="s">
        <v>1320</v>
      </c>
      <c r="AM824" s="3">
        <v>1236</v>
      </c>
      <c r="AN824" s="7">
        <v>44197</v>
      </c>
      <c r="AO824" t="s">
        <v>798</v>
      </c>
      <c r="AP824" t="s">
        <v>321</v>
      </c>
      <c r="AQ824">
        <v>0</v>
      </c>
      <c r="AR824" t="s">
        <v>511</v>
      </c>
      <c r="AS824" t="s">
        <v>891</v>
      </c>
      <c r="AT824" t="s">
        <v>756</v>
      </c>
      <c r="AU824" t="s">
        <v>1175</v>
      </c>
      <c r="AV824" t="s">
        <v>330</v>
      </c>
      <c r="AW824" t="s">
        <v>857</v>
      </c>
    </row>
    <row r="825" spans="1:49" x14ac:dyDescent="0.2">
      <c r="A825">
        <v>3</v>
      </c>
      <c r="B825" t="s">
        <v>154</v>
      </c>
      <c r="C825" t="s">
        <v>155</v>
      </c>
      <c r="D825" t="s">
        <v>189</v>
      </c>
      <c r="E825" t="s">
        <v>183</v>
      </c>
      <c r="F825" t="s">
        <v>170</v>
      </c>
      <c r="G825" t="s">
        <v>180</v>
      </c>
      <c r="H825" t="s">
        <v>175</v>
      </c>
      <c r="I825" t="s">
        <v>167</v>
      </c>
      <c r="J825">
        <v>6</v>
      </c>
      <c r="K825">
        <v>3</v>
      </c>
      <c r="L825">
        <v>2</v>
      </c>
    </row>
    <row r="826" spans="1:49" x14ac:dyDescent="0.2">
      <c r="A826" t="s">
        <v>216</v>
      </c>
      <c r="B826" t="s">
        <v>104</v>
      </c>
      <c r="C826">
        <v>0</v>
      </c>
      <c r="D826" t="s">
        <v>217</v>
      </c>
      <c r="E826" t="s">
        <v>331</v>
      </c>
      <c r="F826" t="s">
        <v>332</v>
      </c>
      <c r="G826" t="s">
        <v>333</v>
      </c>
      <c r="H826" t="s">
        <v>332</v>
      </c>
      <c r="I826" t="s">
        <v>334</v>
      </c>
      <c r="J826" t="s">
        <v>326</v>
      </c>
      <c r="K826">
        <v>0</v>
      </c>
      <c r="L826" t="s">
        <v>712</v>
      </c>
      <c r="M826" t="s">
        <v>1160</v>
      </c>
      <c r="N826" t="s">
        <v>583</v>
      </c>
      <c r="O826" s="3">
        <v>1204</v>
      </c>
      <c r="P826" s="3">
        <v>1884</v>
      </c>
      <c r="Q826" s="3">
        <v>1778</v>
      </c>
      <c r="R826" t="s">
        <v>327</v>
      </c>
      <c r="S826">
        <v>1</v>
      </c>
      <c r="T826" s="3">
        <v>4209</v>
      </c>
      <c r="U826">
        <v>0</v>
      </c>
      <c r="V826" s="3">
        <v>3559</v>
      </c>
      <c r="W826" t="s">
        <v>859</v>
      </c>
      <c r="X826" s="3">
        <v>2655</v>
      </c>
      <c r="Y826" s="3">
        <v>1017</v>
      </c>
      <c r="Z826" t="s">
        <v>328</v>
      </c>
      <c r="AA826">
        <v>0</v>
      </c>
      <c r="AB826" t="s">
        <v>576</v>
      </c>
      <c r="AC826" t="s">
        <v>425</v>
      </c>
      <c r="AD826" t="s">
        <v>550</v>
      </c>
      <c r="AE826" t="s">
        <v>1434</v>
      </c>
      <c r="AF826" s="8">
        <v>43952</v>
      </c>
      <c r="AG826" s="3">
        <v>1845</v>
      </c>
      <c r="AH826" t="s">
        <v>329</v>
      </c>
      <c r="AI826">
        <v>1</v>
      </c>
      <c r="AJ826" t="s">
        <v>517</v>
      </c>
      <c r="AK826" t="s">
        <v>825</v>
      </c>
      <c r="AL826" s="7">
        <v>35431</v>
      </c>
      <c r="AM826" s="7">
        <v>30317</v>
      </c>
      <c r="AN826" t="s">
        <v>1085</v>
      </c>
      <c r="AO826" t="s">
        <v>1185</v>
      </c>
      <c r="AP826" t="s">
        <v>321</v>
      </c>
      <c r="AQ826">
        <v>1</v>
      </c>
      <c r="AR826" t="s">
        <v>608</v>
      </c>
      <c r="AS826" t="s">
        <v>713</v>
      </c>
      <c r="AT826" t="s">
        <v>1023</v>
      </c>
      <c r="AU826" t="s">
        <v>511</v>
      </c>
      <c r="AV826" t="s">
        <v>1024</v>
      </c>
      <c r="AW826" t="s">
        <v>706</v>
      </c>
    </row>
    <row r="827" spans="1:49" x14ac:dyDescent="0.2">
      <c r="A827" t="s">
        <v>218</v>
      </c>
      <c r="B827" t="s">
        <v>104</v>
      </c>
      <c r="C827">
        <v>0</v>
      </c>
      <c r="D827" t="s">
        <v>217</v>
      </c>
      <c r="E827" t="s">
        <v>345</v>
      </c>
      <c r="F827" t="s">
        <v>346</v>
      </c>
      <c r="G827" t="s">
        <v>347</v>
      </c>
      <c r="H827" t="s">
        <v>348</v>
      </c>
      <c r="I827" t="s">
        <v>349</v>
      </c>
      <c r="J827" t="s">
        <v>326</v>
      </c>
      <c r="K827">
        <v>0</v>
      </c>
      <c r="L827" t="s">
        <v>664</v>
      </c>
      <c r="M827" t="s">
        <v>1300</v>
      </c>
      <c r="N827" s="3">
        <v>1697</v>
      </c>
      <c r="O827" t="s">
        <v>567</v>
      </c>
      <c r="P827" t="s">
        <v>843</v>
      </c>
      <c r="Q827" s="3">
        <v>1049</v>
      </c>
      <c r="R827" t="s">
        <v>327</v>
      </c>
      <c r="S827">
        <v>1</v>
      </c>
      <c r="T827" t="s">
        <v>393</v>
      </c>
      <c r="U827">
        <v>0</v>
      </c>
      <c r="V827" t="s">
        <v>430</v>
      </c>
      <c r="W827" t="s">
        <v>710</v>
      </c>
      <c r="X827" t="s">
        <v>830</v>
      </c>
      <c r="Y827" s="3">
        <v>2308</v>
      </c>
      <c r="Z827" t="s">
        <v>328</v>
      </c>
      <c r="AA827">
        <v>1</v>
      </c>
      <c r="AB827" t="s">
        <v>217</v>
      </c>
      <c r="AC827" t="s">
        <v>724</v>
      </c>
      <c r="AD827" t="s">
        <v>824</v>
      </c>
      <c r="AE827" t="s">
        <v>337</v>
      </c>
      <c r="AF827" s="3">
        <v>1803</v>
      </c>
      <c r="AG827" s="3">
        <v>2424</v>
      </c>
      <c r="AH827" t="s">
        <v>329</v>
      </c>
      <c r="AI827">
        <v>0</v>
      </c>
      <c r="AJ827" t="s">
        <v>481</v>
      </c>
      <c r="AK827" t="s">
        <v>1155</v>
      </c>
      <c r="AL827" t="s">
        <v>1355</v>
      </c>
      <c r="AM827" s="7">
        <v>47150</v>
      </c>
      <c r="AN827" t="s">
        <v>1038</v>
      </c>
      <c r="AO827" t="s">
        <v>395</v>
      </c>
      <c r="AP827" t="s">
        <v>321</v>
      </c>
      <c r="AQ827">
        <v>0</v>
      </c>
      <c r="AR827" t="s">
        <v>217</v>
      </c>
      <c r="AS827" t="s">
        <v>703</v>
      </c>
      <c r="AT827" t="s">
        <v>1029</v>
      </c>
      <c r="AU827" t="s">
        <v>600</v>
      </c>
      <c r="AV827" t="s">
        <v>807</v>
      </c>
      <c r="AW827" t="s">
        <v>641</v>
      </c>
    </row>
    <row r="828" spans="1:49" x14ac:dyDescent="0.2">
      <c r="A828" t="s">
        <v>219</v>
      </c>
      <c r="B828" t="s">
        <v>104</v>
      </c>
      <c r="C828">
        <v>1</v>
      </c>
      <c r="D828" t="s">
        <v>217</v>
      </c>
      <c r="E828" t="s">
        <v>363</v>
      </c>
      <c r="F828" t="s">
        <v>364</v>
      </c>
      <c r="G828" t="s">
        <v>365</v>
      </c>
      <c r="H828" t="s">
        <v>366</v>
      </c>
      <c r="I828" t="s">
        <v>367</v>
      </c>
      <c r="J828" t="s">
        <v>326</v>
      </c>
      <c r="K828">
        <v>0</v>
      </c>
      <c r="L828" t="s">
        <v>347</v>
      </c>
      <c r="M828" t="s">
        <v>1374</v>
      </c>
      <c r="N828" s="3">
        <v>2435</v>
      </c>
      <c r="O828" t="s">
        <v>1332</v>
      </c>
      <c r="P828" s="3">
        <v>1649</v>
      </c>
      <c r="Q828" t="s">
        <v>1285</v>
      </c>
      <c r="R828" t="s">
        <v>327</v>
      </c>
      <c r="S828">
        <v>1</v>
      </c>
      <c r="T828" t="s">
        <v>774</v>
      </c>
      <c r="U828" t="s">
        <v>1374</v>
      </c>
      <c r="V828" t="s">
        <v>1109</v>
      </c>
      <c r="W828" s="7">
        <v>42736</v>
      </c>
      <c r="X828" t="s">
        <v>841</v>
      </c>
      <c r="Y828" s="3">
        <v>1881</v>
      </c>
      <c r="Z828" t="s">
        <v>328</v>
      </c>
      <c r="AA828">
        <v>0</v>
      </c>
      <c r="AB828" t="s">
        <v>416</v>
      </c>
      <c r="AC828" t="s">
        <v>1193</v>
      </c>
      <c r="AD828" t="s">
        <v>1182</v>
      </c>
      <c r="AE828" t="s">
        <v>574</v>
      </c>
      <c r="AF828" s="3">
        <v>2289</v>
      </c>
      <c r="AG828" s="3">
        <v>1075</v>
      </c>
      <c r="AH828" t="s">
        <v>329</v>
      </c>
      <c r="AI828">
        <v>0</v>
      </c>
      <c r="AJ828" t="s">
        <v>480</v>
      </c>
      <c r="AK828" t="s">
        <v>1424</v>
      </c>
      <c r="AL828" s="3">
        <v>2381</v>
      </c>
      <c r="AM828" s="3">
        <v>1096</v>
      </c>
      <c r="AN828" t="s">
        <v>708</v>
      </c>
      <c r="AO828" t="s">
        <v>1368</v>
      </c>
      <c r="AP828" t="s">
        <v>321</v>
      </c>
      <c r="AQ828">
        <v>1</v>
      </c>
      <c r="AR828" t="s">
        <v>217</v>
      </c>
      <c r="AS828" t="s">
        <v>1265</v>
      </c>
      <c r="AT828" t="s">
        <v>751</v>
      </c>
      <c r="AU828" t="s">
        <v>489</v>
      </c>
      <c r="AV828" t="s">
        <v>473</v>
      </c>
      <c r="AW828" t="s">
        <v>1192</v>
      </c>
    </row>
    <row r="829" spans="1:49" x14ac:dyDescent="0.2">
      <c r="A829" t="s">
        <v>220</v>
      </c>
      <c r="B829" t="s">
        <v>104</v>
      </c>
      <c r="C829">
        <v>0</v>
      </c>
      <c r="D829" t="s">
        <v>217</v>
      </c>
      <c r="E829" t="s">
        <v>380</v>
      </c>
      <c r="F829" t="s">
        <v>381</v>
      </c>
      <c r="G829" t="s">
        <v>382</v>
      </c>
      <c r="H829" t="s">
        <v>383</v>
      </c>
      <c r="I829" t="s">
        <v>384</v>
      </c>
      <c r="J829" t="s">
        <v>326</v>
      </c>
      <c r="K829">
        <v>0</v>
      </c>
      <c r="L829" t="s">
        <v>217</v>
      </c>
      <c r="M829" t="s">
        <v>489</v>
      </c>
      <c r="N829" t="s">
        <v>852</v>
      </c>
      <c r="O829" t="s">
        <v>636</v>
      </c>
      <c r="P829" t="s">
        <v>1219</v>
      </c>
      <c r="Q829" t="s">
        <v>1302</v>
      </c>
      <c r="R829" t="s">
        <v>327</v>
      </c>
      <c r="S829">
        <v>0</v>
      </c>
      <c r="T829" t="s">
        <v>217</v>
      </c>
      <c r="U829" t="s">
        <v>489</v>
      </c>
      <c r="V829" t="s">
        <v>1111</v>
      </c>
      <c r="W829" t="s">
        <v>1172</v>
      </c>
      <c r="X829" t="s">
        <v>816</v>
      </c>
      <c r="Y829" t="s">
        <v>1361</v>
      </c>
      <c r="Z829" t="s">
        <v>328</v>
      </c>
      <c r="AA829">
        <v>0</v>
      </c>
      <c r="AB829" t="s">
        <v>217</v>
      </c>
      <c r="AC829" t="s">
        <v>445</v>
      </c>
      <c r="AD829" s="3">
        <v>1213</v>
      </c>
      <c r="AE829" s="7">
        <v>44562</v>
      </c>
      <c r="AF829" t="s">
        <v>337</v>
      </c>
      <c r="AG829" t="s">
        <v>337</v>
      </c>
      <c r="AH829" t="s">
        <v>329</v>
      </c>
      <c r="AI829">
        <v>0</v>
      </c>
      <c r="AJ829" t="s">
        <v>217</v>
      </c>
      <c r="AK829">
        <v>0</v>
      </c>
      <c r="AL829" t="s">
        <v>516</v>
      </c>
      <c r="AM829" t="s">
        <v>444</v>
      </c>
      <c r="AN829" s="3">
        <v>1416</v>
      </c>
      <c r="AO829" s="3">
        <v>1424</v>
      </c>
      <c r="AP829" t="s">
        <v>321</v>
      </c>
      <c r="AQ829">
        <v>1</v>
      </c>
      <c r="AR829" t="s">
        <v>217</v>
      </c>
      <c r="AS829" t="s">
        <v>392</v>
      </c>
      <c r="AT829" t="s">
        <v>393</v>
      </c>
      <c r="AU829" t="s">
        <v>386</v>
      </c>
      <c r="AV829" t="s">
        <v>394</v>
      </c>
      <c r="AW829" t="s">
        <v>395</v>
      </c>
    </row>
    <row r="830" spans="1:49" x14ac:dyDescent="0.2">
      <c r="A830" t="s">
        <v>221</v>
      </c>
      <c r="B830" t="s">
        <v>104</v>
      </c>
      <c r="C830">
        <v>1</v>
      </c>
      <c r="D830" t="s">
        <v>217</v>
      </c>
      <c r="E830" t="s">
        <v>396</v>
      </c>
      <c r="F830" t="s">
        <v>397</v>
      </c>
      <c r="G830" t="s">
        <v>398</v>
      </c>
      <c r="H830" t="s">
        <v>349</v>
      </c>
      <c r="I830" t="s">
        <v>399</v>
      </c>
      <c r="J830" t="s">
        <v>326</v>
      </c>
      <c r="K830">
        <v>1</v>
      </c>
      <c r="L830" s="3">
        <v>4753</v>
      </c>
      <c r="M830">
        <v>0</v>
      </c>
      <c r="N830" s="3">
        <v>4072</v>
      </c>
      <c r="O830" t="s">
        <v>1051</v>
      </c>
      <c r="P830" t="s">
        <v>876</v>
      </c>
      <c r="Q830" t="s">
        <v>809</v>
      </c>
      <c r="R830" t="s">
        <v>327</v>
      </c>
      <c r="S830">
        <v>1</v>
      </c>
      <c r="T830" t="s">
        <v>595</v>
      </c>
      <c r="U830" t="s">
        <v>1430</v>
      </c>
      <c r="V830" t="s">
        <v>338</v>
      </c>
      <c r="W830" t="s">
        <v>812</v>
      </c>
      <c r="X830" s="3">
        <v>1247</v>
      </c>
      <c r="Y830" t="s">
        <v>1335</v>
      </c>
      <c r="Z830" t="s">
        <v>328</v>
      </c>
      <c r="AA830">
        <v>1</v>
      </c>
      <c r="AB830" t="s">
        <v>1023</v>
      </c>
      <c r="AC830" t="s">
        <v>383</v>
      </c>
      <c r="AD830" t="s">
        <v>1024</v>
      </c>
      <c r="AE830" t="s">
        <v>455</v>
      </c>
      <c r="AF830" s="7">
        <v>47209</v>
      </c>
      <c r="AG830" t="s">
        <v>884</v>
      </c>
      <c r="AH830" t="s">
        <v>329</v>
      </c>
      <c r="AI830">
        <v>0</v>
      </c>
      <c r="AJ830" t="s">
        <v>481</v>
      </c>
      <c r="AK830">
        <v>0</v>
      </c>
      <c r="AL830" t="s">
        <v>353</v>
      </c>
      <c r="AM830" t="s">
        <v>334</v>
      </c>
      <c r="AN830" s="3">
        <v>1792</v>
      </c>
      <c r="AO830" t="s">
        <v>1359</v>
      </c>
      <c r="AP830" t="s">
        <v>321</v>
      </c>
      <c r="AQ830">
        <v>1</v>
      </c>
      <c r="AR830" t="s">
        <v>217</v>
      </c>
      <c r="AS830" t="s">
        <v>1146</v>
      </c>
      <c r="AT830" t="s">
        <v>792</v>
      </c>
      <c r="AU830" t="s">
        <v>632</v>
      </c>
      <c r="AV830" t="s">
        <v>485</v>
      </c>
      <c r="AW830" t="s">
        <v>775</v>
      </c>
    </row>
    <row r="831" spans="1:49" x14ac:dyDescent="0.2">
      <c r="A831" t="s">
        <v>222</v>
      </c>
      <c r="B831" t="s">
        <v>104</v>
      </c>
      <c r="C831">
        <v>1</v>
      </c>
      <c r="D831" t="s">
        <v>343</v>
      </c>
      <c r="E831" t="s">
        <v>409</v>
      </c>
      <c r="F831" t="s">
        <v>410</v>
      </c>
      <c r="G831" t="s">
        <v>365</v>
      </c>
      <c r="H831" t="s">
        <v>411</v>
      </c>
      <c r="I831" t="s">
        <v>367</v>
      </c>
      <c r="J831" t="s">
        <v>326</v>
      </c>
      <c r="K831">
        <v>0</v>
      </c>
      <c r="L831" t="s">
        <v>596</v>
      </c>
      <c r="M831" t="s">
        <v>1374</v>
      </c>
      <c r="N831" s="3">
        <v>3081</v>
      </c>
      <c r="O831" t="s">
        <v>1332</v>
      </c>
      <c r="P831" s="3">
        <v>1434</v>
      </c>
      <c r="Q831" t="s">
        <v>1285</v>
      </c>
      <c r="R831" t="s">
        <v>327</v>
      </c>
      <c r="S831">
        <v>0</v>
      </c>
      <c r="T831" s="3">
        <v>1152</v>
      </c>
      <c r="U831">
        <v>0</v>
      </c>
      <c r="V831" s="3">
        <v>3071</v>
      </c>
      <c r="W831" t="s">
        <v>842</v>
      </c>
      <c r="X831" s="3">
        <v>1225</v>
      </c>
      <c r="Y831" t="s">
        <v>628</v>
      </c>
      <c r="Z831" t="s">
        <v>328</v>
      </c>
      <c r="AA831">
        <v>0</v>
      </c>
      <c r="AB831" t="s">
        <v>481</v>
      </c>
      <c r="AC831" t="s">
        <v>1428</v>
      </c>
      <c r="AD831" s="3">
        <v>2626</v>
      </c>
      <c r="AE831" s="3">
        <v>1013</v>
      </c>
      <c r="AF831" t="s">
        <v>1140</v>
      </c>
      <c r="AG831" t="s">
        <v>435</v>
      </c>
      <c r="AH831" t="s">
        <v>329</v>
      </c>
      <c r="AI831">
        <v>0</v>
      </c>
      <c r="AJ831" t="s">
        <v>595</v>
      </c>
      <c r="AK831" t="s">
        <v>1428</v>
      </c>
      <c r="AL831" s="3">
        <v>2687</v>
      </c>
      <c r="AM831" s="3">
        <v>1028</v>
      </c>
      <c r="AN831" t="s">
        <v>1281</v>
      </c>
      <c r="AO831" t="s">
        <v>1287</v>
      </c>
      <c r="AP831" t="s">
        <v>321</v>
      </c>
      <c r="AQ831">
        <v>1</v>
      </c>
      <c r="AR831" t="s">
        <v>424</v>
      </c>
      <c r="AS831" t="s">
        <v>749</v>
      </c>
      <c r="AT831" t="s">
        <v>473</v>
      </c>
      <c r="AU831" t="s">
        <v>401</v>
      </c>
      <c r="AV831" t="s">
        <v>538</v>
      </c>
      <c r="AW831" t="s">
        <v>1064</v>
      </c>
    </row>
    <row r="832" spans="1:49" x14ac:dyDescent="0.2">
      <c r="A832" t="s">
        <v>223</v>
      </c>
      <c r="B832" t="s">
        <v>104</v>
      </c>
      <c r="C832">
        <v>0</v>
      </c>
      <c r="D832" t="s">
        <v>217</v>
      </c>
      <c r="E832" t="s">
        <v>419</v>
      </c>
      <c r="F832" t="s">
        <v>420</v>
      </c>
      <c r="G832" t="s">
        <v>421</v>
      </c>
      <c r="H832" t="s">
        <v>422</v>
      </c>
      <c r="I832" t="s">
        <v>423</v>
      </c>
      <c r="J832" t="s">
        <v>326</v>
      </c>
      <c r="K832">
        <v>1</v>
      </c>
      <c r="L832" t="s">
        <v>501</v>
      </c>
      <c r="M832" t="s">
        <v>849</v>
      </c>
      <c r="N832" t="s">
        <v>730</v>
      </c>
      <c r="O832" t="s">
        <v>531</v>
      </c>
      <c r="P832" t="s">
        <v>1255</v>
      </c>
      <c r="Q832" t="s">
        <v>1164</v>
      </c>
      <c r="R832" t="s">
        <v>327</v>
      </c>
      <c r="S832">
        <v>1</v>
      </c>
      <c r="T832" t="s">
        <v>772</v>
      </c>
      <c r="U832">
        <v>0</v>
      </c>
      <c r="V832" t="s">
        <v>378</v>
      </c>
      <c r="W832" t="s">
        <v>521</v>
      </c>
      <c r="X832" t="s">
        <v>1334</v>
      </c>
      <c r="Y832" t="s">
        <v>1429</v>
      </c>
      <c r="Z832" t="s">
        <v>328</v>
      </c>
      <c r="AA832">
        <v>0</v>
      </c>
      <c r="AB832" t="s">
        <v>217</v>
      </c>
      <c r="AC832" t="s">
        <v>864</v>
      </c>
      <c r="AD832" t="s">
        <v>575</v>
      </c>
      <c r="AE832" t="s">
        <v>1132</v>
      </c>
      <c r="AF832" s="3">
        <v>3044</v>
      </c>
      <c r="AG832" s="7">
        <v>16438</v>
      </c>
      <c r="AH832" t="s">
        <v>329</v>
      </c>
      <c r="AI832">
        <v>1</v>
      </c>
      <c r="AJ832" t="s">
        <v>480</v>
      </c>
      <c r="AK832" t="s">
        <v>1296</v>
      </c>
      <c r="AL832" s="3">
        <v>1118</v>
      </c>
      <c r="AM832" t="s">
        <v>1252</v>
      </c>
      <c r="AN832" t="s">
        <v>1018</v>
      </c>
      <c r="AO832" t="s">
        <v>1015</v>
      </c>
      <c r="AP832" t="s">
        <v>321</v>
      </c>
      <c r="AQ832">
        <v>1</v>
      </c>
      <c r="AR832" t="s">
        <v>1020</v>
      </c>
      <c r="AS832">
        <v>0</v>
      </c>
      <c r="AT832" t="s">
        <v>598</v>
      </c>
      <c r="AU832" t="s">
        <v>1182</v>
      </c>
      <c r="AV832" t="s">
        <v>891</v>
      </c>
      <c r="AW832" t="s">
        <v>749</v>
      </c>
    </row>
    <row r="833" spans="1:49" x14ac:dyDescent="0.2">
      <c r="A833" t="s">
        <v>224</v>
      </c>
      <c r="B833" t="s">
        <v>104</v>
      </c>
      <c r="C833">
        <v>0</v>
      </c>
      <c r="D833" t="s">
        <v>217</v>
      </c>
      <c r="E833" t="s">
        <v>438</v>
      </c>
      <c r="F833" t="s">
        <v>332</v>
      </c>
      <c r="G833" t="s">
        <v>439</v>
      </c>
      <c r="H833" t="s">
        <v>332</v>
      </c>
      <c r="I833" s="3">
        <v>1315</v>
      </c>
      <c r="J833" t="s">
        <v>326</v>
      </c>
      <c r="K833">
        <v>1</v>
      </c>
      <c r="L833" s="3">
        <v>4268</v>
      </c>
      <c r="M833">
        <v>0</v>
      </c>
      <c r="N833" s="3">
        <v>3137</v>
      </c>
      <c r="O833" t="s">
        <v>1366</v>
      </c>
      <c r="P833" s="3">
        <v>2365</v>
      </c>
      <c r="Q833" t="s">
        <v>539</v>
      </c>
      <c r="R833" t="s">
        <v>327</v>
      </c>
      <c r="S833">
        <v>1</v>
      </c>
      <c r="T833" s="3">
        <v>4363</v>
      </c>
      <c r="U833">
        <v>0</v>
      </c>
      <c r="V833" s="3">
        <v>3122</v>
      </c>
      <c r="W833" t="s">
        <v>1027</v>
      </c>
      <c r="X833" s="3">
        <v>2348</v>
      </c>
      <c r="Y833" t="s">
        <v>541</v>
      </c>
      <c r="Z833" t="s">
        <v>328</v>
      </c>
      <c r="AA833">
        <v>1</v>
      </c>
      <c r="AB833" t="s">
        <v>351</v>
      </c>
      <c r="AC833" t="s">
        <v>643</v>
      </c>
      <c r="AD833" t="s">
        <v>338</v>
      </c>
      <c r="AE833" t="s">
        <v>784</v>
      </c>
      <c r="AF833" s="7">
        <v>45658</v>
      </c>
      <c r="AG833" t="s">
        <v>795</v>
      </c>
      <c r="AH833" t="s">
        <v>329</v>
      </c>
      <c r="AI833">
        <v>1</v>
      </c>
      <c r="AJ833" t="s">
        <v>217</v>
      </c>
      <c r="AK833" t="s">
        <v>1101</v>
      </c>
      <c r="AL833" s="3">
        <v>2069</v>
      </c>
      <c r="AM833" t="s">
        <v>867</v>
      </c>
      <c r="AN833" t="s">
        <v>1147</v>
      </c>
      <c r="AO833" t="s">
        <v>518</v>
      </c>
      <c r="AP833" t="s">
        <v>321</v>
      </c>
      <c r="AQ833">
        <v>1</v>
      </c>
      <c r="AR833" t="s">
        <v>217</v>
      </c>
      <c r="AS833" t="s">
        <v>1048</v>
      </c>
      <c r="AT833" t="s">
        <v>1049</v>
      </c>
      <c r="AU833" t="s">
        <v>1050</v>
      </c>
      <c r="AV833" t="s">
        <v>523</v>
      </c>
      <c r="AW833" t="s">
        <v>639</v>
      </c>
    </row>
    <row r="834" spans="1:49" x14ac:dyDescent="0.2">
      <c r="A834" t="s">
        <v>225</v>
      </c>
      <c r="B834" t="s">
        <v>104</v>
      </c>
      <c r="C834">
        <v>0</v>
      </c>
      <c r="D834" t="s">
        <v>217</v>
      </c>
      <c r="E834" t="s">
        <v>447</v>
      </c>
      <c r="F834" t="s">
        <v>382</v>
      </c>
      <c r="G834" t="s">
        <v>408</v>
      </c>
      <c r="H834" t="s">
        <v>448</v>
      </c>
      <c r="I834" t="s">
        <v>449</v>
      </c>
      <c r="J834" t="s">
        <v>326</v>
      </c>
      <c r="K834">
        <v>0</v>
      </c>
      <c r="L834" t="s">
        <v>664</v>
      </c>
      <c r="M834" t="s">
        <v>1264</v>
      </c>
      <c r="N834" t="s">
        <v>1178</v>
      </c>
      <c r="O834" t="s">
        <v>373</v>
      </c>
      <c r="P834" t="s">
        <v>571</v>
      </c>
      <c r="Q834" s="8">
        <v>43891</v>
      </c>
      <c r="R834" t="s">
        <v>327</v>
      </c>
      <c r="S834">
        <v>0</v>
      </c>
      <c r="T834" t="s">
        <v>343</v>
      </c>
      <c r="U834">
        <v>0</v>
      </c>
      <c r="V834" t="s">
        <v>1087</v>
      </c>
      <c r="W834" t="s">
        <v>428</v>
      </c>
      <c r="X834" t="s">
        <v>685</v>
      </c>
      <c r="Y834" s="3">
        <v>1756</v>
      </c>
      <c r="Z834" t="s">
        <v>328</v>
      </c>
      <c r="AA834">
        <v>0</v>
      </c>
      <c r="AB834" t="s">
        <v>217</v>
      </c>
      <c r="AC834" t="s">
        <v>683</v>
      </c>
      <c r="AD834" s="3">
        <v>1827</v>
      </c>
      <c r="AE834" s="3">
        <v>2355</v>
      </c>
      <c r="AF834" t="s">
        <v>740</v>
      </c>
      <c r="AG834" t="s">
        <v>1067</v>
      </c>
      <c r="AH834" t="s">
        <v>329</v>
      </c>
      <c r="AI834">
        <v>0</v>
      </c>
      <c r="AJ834" t="s">
        <v>217</v>
      </c>
      <c r="AK834" t="s">
        <v>354</v>
      </c>
      <c r="AL834" s="3">
        <v>1882</v>
      </c>
      <c r="AM834" s="3">
        <v>2284</v>
      </c>
      <c r="AN834" t="s">
        <v>1132</v>
      </c>
      <c r="AO834" t="s">
        <v>668</v>
      </c>
      <c r="AP834" t="s">
        <v>321</v>
      </c>
      <c r="AQ834">
        <v>0</v>
      </c>
      <c r="AR834" t="s">
        <v>217</v>
      </c>
      <c r="AS834" t="s">
        <v>1053</v>
      </c>
      <c r="AT834" t="s">
        <v>709</v>
      </c>
      <c r="AU834" t="s">
        <v>607</v>
      </c>
      <c r="AV834" t="s">
        <v>775</v>
      </c>
      <c r="AW834" t="s">
        <v>403</v>
      </c>
    </row>
    <row r="835" spans="1:49" x14ac:dyDescent="0.2">
      <c r="A835" t="s">
        <v>226</v>
      </c>
      <c r="B835" t="s">
        <v>104</v>
      </c>
      <c r="C835">
        <v>1</v>
      </c>
      <c r="D835" t="s">
        <v>217</v>
      </c>
      <c r="E835" t="s">
        <v>452</v>
      </c>
      <c r="F835" t="s">
        <v>453</v>
      </c>
      <c r="G835" t="s">
        <v>454</v>
      </c>
      <c r="H835" t="s">
        <v>455</v>
      </c>
      <c r="I835" t="s">
        <v>456</v>
      </c>
      <c r="J835" t="s">
        <v>326</v>
      </c>
      <c r="K835">
        <v>0</v>
      </c>
      <c r="L835" t="s">
        <v>457</v>
      </c>
      <c r="M835">
        <v>0</v>
      </c>
      <c r="N835" t="s">
        <v>769</v>
      </c>
      <c r="O835" s="3">
        <v>1664</v>
      </c>
      <c r="P835" t="s">
        <v>1030</v>
      </c>
      <c r="Q835" s="3">
        <v>1839</v>
      </c>
      <c r="R835" t="s">
        <v>327</v>
      </c>
      <c r="S835">
        <v>0</v>
      </c>
      <c r="T835" t="s">
        <v>457</v>
      </c>
      <c r="U835">
        <v>0</v>
      </c>
      <c r="V835" t="s">
        <v>769</v>
      </c>
      <c r="W835" s="3">
        <v>1664</v>
      </c>
      <c r="X835" t="s">
        <v>1030</v>
      </c>
      <c r="Y835" s="3">
        <v>1839</v>
      </c>
      <c r="Z835" t="s">
        <v>328</v>
      </c>
      <c r="AA835">
        <v>0</v>
      </c>
      <c r="AB835" t="s">
        <v>504</v>
      </c>
      <c r="AC835" t="s">
        <v>551</v>
      </c>
      <c r="AD835" t="s">
        <v>1244</v>
      </c>
      <c r="AE835" s="3">
        <v>1348</v>
      </c>
      <c r="AF835" t="s">
        <v>877</v>
      </c>
      <c r="AG835" t="s">
        <v>1259</v>
      </c>
      <c r="AH835" t="s">
        <v>329</v>
      </c>
      <c r="AI835">
        <v>0</v>
      </c>
      <c r="AJ835" t="s">
        <v>554</v>
      </c>
      <c r="AK835" t="s">
        <v>1127</v>
      </c>
      <c r="AL835" s="3">
        <v>1257</v>
      </c>
      <c r="AM835" t="s">
        <v>1399</v>
      </c>
      <c r="AN835" t="s">
        <v>550</v>
      </c>
      <c r="AO835" t="s">
        <v>1245</v>
      </c>
      <c r="AP835" t="s">
        <v>321</v>
      </c>
      <c r="AQ835">
        <v>1</v>
      </c>
      <c r="AR835" t="s">
        <v>217</v>
      </c>
      <c r="AS835" t="s">
        <v>785</v>
      </c>
      <c r="AT835" t="s">
        <v>1002</v>
      </c>
      <c r="AU835" t="s">
        <v>570</v>
      </c>
      <c r="AV835" t="s">
        <v>893</v>
      </c>
      <c r="AW835" t="s">
        <v>391</v>
      </c>
    </row>
    <row r="836" spans="1:49" x14ac:dyDescent="0.2">
      <c r="A836" t="s">
        <v>227</v>
      </c>
      <c r="B836" t="s">
        <v>104</v>
      </c>
      <c r="C836">
        <v>1</v>
      </c>
      <c r="D836" t="s">
        <v>217</v>
      </c>
      <c r="E836" t="s">
        <v>461</v>
      </c>
      <c r="F836" t="s">
        <v>462</v>
      </c>
      <c r="G836" t="s">
        <v>463</v>
      </c>
      <c r="H836" t="s">
        <v>464</v>
      </c>
      <c r="I836" t="s">
        <v>465</v>
      </c>
      <c r="J836" t="s">
        <v>326</v>
      </c>
      <c r="K836">
        <v>1</v>
      </c>
      <c r="L836" t="s">
        <v>1345</v>
      </c>
      <c r="M836">
        <v>0</v>
      </c>
      <c r="N836" t="s">
        <v>1320</v>
      </c>
      <c r="O836" t="s">
        <v>1060</v>
      </c>
      <c r="P836" s="3">
        <v>1369</v>
      </c>
      <c r="Q836" t="s">
        <v>1046</v>
      </c>
      <c r="R836" t="s">
        <v>327</v>
      </c>
      <c r="S836">
        <v>1</v>
      </c>
      <c r="T836" s="3">
        <v>1614</v>
      </c>
      <c r="U836">
        <v>0</v>
      </c>
      <c r="V836" t="s">
        <v>634</v>
      </c>
      <c r="W836" t="s">
        <v>557</v>
      </c>
      <c r="X836" s="3">
        <v>1542</v>
      </c>
      <c r="Y836" t="s">
        <v>444</v>
      </c>
      <c r="Z836" t="s">
        <v>328</v>
      </c>
      <c r="AA836">
        <v>1</v>
      </c>
      <c r="AB836" t="s">
        <v>1182</v>
      </c>
      <c r="AC836" t="s">
        <v>888</v>
      </c>
      <c r="AD836" s="3">
        <v>1576</v>
      </c>
      <c r="AE836" t="s">
        <v>1145</v>
      </c>
      <c r="AF836" t="s">
        <v>431</v>
      </c>
      <c r="AG836" t="s">
        <v>710</v>
      </c>
      <c r="AH836" t="s">
        <v>329</v>
      </c>
      <c r="AI836">
        <v>1</v>
      </c>
      <c r="AJ836" t="s">
        <v>1123</v>
      </c>
      <c r="AK836" t="s">
        <v>1387</v>
      </c>
      <c r="AL836" s="3">
        <v>1568</v>
      </c>
      <c r="AM836" t="s">
        <v>1232</v>
      </c>
      <c r="AN836" t="s">
        <v>571</v>
      </c>
      <c r="AO836" t="s">
        <v>764</v>
      </c>
      <c r="AP836" t="s">
        <v>321</v>
      </c>
      <c r="AQ836">
        <v>1</v>
      </c>
      <c r="AR836" t="s">
        <v>608</v>
      </c>
      <c r="AS836" t="s">
        <v>1262</v>
      </c>
      <c r="AT836" t="s">
        <v>1042</v>
      </c>
      <c r="AU836" t="s">
        <v>793</v>
      </c>
      <c r="AV836" t="s">
        <v>737</v>
      </c>
      <c r="AW836" t="s">
        <v>893</v>
      </c>
    </row>
    <row r="837" spans="1:49" x14ac:dyDescent="0.2">
      <c r="A837" t="s">
        <v>229</v>
      </c>
      <c r="B837" t="s">
        <v>104</v>
      </c>
      <c r="C837">
        <v>1</v>
      </c>
      <c r="D837" t="s">
        <v>343</v>
      </c>
      <c r="E837" t="s">
        <v>477</v>
      </c>
      <c r="F837" s="3">
        <v>667704462</v>
      </c>
      <c r="G837" s="3">
        <v>71669</v>
      </c>
      <c r="H837" s="3">
        <v>321098441</v>
      </c>
      <c r="I837" s="3">
        <v>18359</v>
      </c>
      <c r="J837" t="s">
        <v>326</v>
      </c>
      <c r="K837">
        <v>0</v>
      </c>
      <c r="L837" t="s">
        <v>217</v>
      </c>
      <c r="M837">
        <v>0</v>
      </c>
      <c r="N837" t="s">
        <v>217</v>
      </c>
      <c r="O837" t="s">
        <v>217</v>
      </c>
      <c r="P837" t="s">
        <v>412</v>
      </c>
      <c r="Q837" t="s">
        <v>567</v>
      </c>
      <c r="R837" t="s">
        <v>327</v>
      </c>
      <c r="S837">
        <v>0</v>
      </c>
      <c r="T837" t="s">
        <v>217</v>
      </c>
      <c r="U837">
        <v>0</v>
      </c>
      <c r="V837" t="s">
        <v>228</v>
      </c>
      <c r="W837" t="s">
        <v>228</v>
      </c>
      <c r="X837" t="s">
        <v>356</v>
      </c>
      <c r="Y837" t="s">
        <v>509</v>
      </c>
      <c r="Z837" t="s">
        <v>328</v>
      </c>
      <c r="AA837">
        <v>0</v>
      </c>
      <c r="AB837" t="s">
        <v>596</v>
      </c>
      <c r="AC837" t="s">
        <v>342</v>
      </c>
      <c r="AD837" t="s">
        <v>554</v>
      </c>
      <c r="AE837" t="s">
        <v>389</v>
      </c>
      <c r="AF837" s="3">
        <v>1982</v>
      </c>
      <c r="AG837" s="8">
        <v>43953</v>
      </c>
      <c r="AH837" t="s">
        <v>329</v>
      </c>
      <c r="AI837">
        <v>1</v>
      </c>
      <c r="AJ837" t="s">
        <v>481</v>
      </c>
      <c r="AK837">
        <v>0</v>
      </c>
      <c r="AL837" t="s">
        <v>217</v>
      </c>
      <c r="AM837" t="s">
        <v>479</v>
      </c>
      <c r="AN837" s="3">
        <v>2202</v>
      </c>
      <c r="AO837" s="3">
        <v>1451</v>
      </c>
      <c r="AP837" t="s">
        <v>321</v>
      </c>
      <c r="AQ837">
        <v>0</v>
      </c>
      <c r="AR837" t="s">
        <v>217</v>
      </c>
      <c r="AS837">
        <v>0</v>
      </c>
      <c r="AT837" t="s">
        <v>228</v>
      </c>
      <c r="AU837" t="s">
        <v>228</v>
      </c>
      <c r="AV837" t="s">
        <v>356</v>
      </c>
      <c r="AW837" t="s">
        <v>509</v>
      </c>
    </row>
    <row r="838" spans="1:49" x14ac:dyDescent="0.2">
      <c r="A838" t="s">
        <v>230</v>
      </c>
      <c r="B838" t="s">
        <v>104</v>
      </c>
      <c r="C838">
        <v>1</v>
      </c>
      <c r="D838" t="s">
        <v>428</v>
      </c>
      <c r="E838" t="s">
        <v>484</v>
      </c>
      <c r="F838" t="s">
        <v>485</v>
      </c>
      <c r="G838" t="s">
        <v>486</v>
      </c>
      <c r="H838" t="s">
        <v>487</v>
      </c>
      <c r="I838" t="s">
        <v>488</v>
      </c>
      <c r="J838" t="s">
        <v>326</v>
      </c>
      <c r="K838">
        <v>1</v>
      </c>
      <c r="L838" t="s">
        <v>1161</v>
      </c>
      <c r="M838">
        <v>0</v>
      </c>
      <c r="N838" t="s">
        <v>546</v>
      </c>
      <c r="O838" s="3">
        <v>1205</v>
      </c>
      <c r="P838" t="s">
        <v>726</v>
      </c>
      <c r="Q838" t="s">
        <v>730</v>
      </c>
      <c r="R838" t="s">
        <v>327</v>
      </c>
      <c r="S838">
        <v>1</v>
      </c>
      <c r="T838" t="s">
        <v>764</v>
      </c>
      <c r="U838" t="s">
        <v>528</v>
      </c>
      <c r="V838" t="s">
        <v>1172</v>
      </c>
      <c r="W838" t="s">
        <v>1013</v>
      </c>
      <c r="X838" t="s">
        <v>498</v>
      </c>
      <c r="Y838" s="3">
        <v>1211</v>
      </c>
      <c r="Z838" t="s">
        <v>328</v>
      </c>
      <c r="AA838">
        <v>0</v>
      </c>
      <c r="AB838" t="s">
        <v>217</v>
      </c>
      <c r="AC838" t="s">
        <v>524</v>
      </c>
      <c r="AD838" t="s">
        <v>687</v>
      </c>
      <c r="AE838" s="3">
        <v>4273</v>
      </c>
      <c r="AF838" t="s">
        <v>640</v>
      </c>
      <c r="AG838" t="s">
        <v>854</v>
      </c>
      <c r="AH838" t="s">
        <v>329</v>
      </c>
      <c r="AI838">
        <v>1</v>
      </c>
      <c r="AJ838" t="s">
        <v>217</v>
      </c>
      <c r="AK838" t="s">
        <v>524</v>
      </c>
      <c r="AL838" t="s">
        <v>1009</v>
      </c>
      <c r="AM838" s="3">
        <v>2664</v>
      </c>
      <c r="AN838" t="s">
        <v>543</v>
      </c>
      <c r="AO838" t="s">
        <v>604</v>
      </c>
      <c r="AP838" t="s">
        <v>321</v>
      </c>
      <c r="AQ838">
        <v>0</v>
      </c>
      <c r="AR838" t="s">
        <v>217</v>
      </c>
      <c r="AS838" t="s">
        <v>524</v>
      </c>
      <c r="AT838" t="s">
        <v>687</v>
      </c>
      <c r="AU838" s="3">
        <v>4273</v>
      </c>
      <c r="AV838" t="s">
        <v>640</v>
      </c>
      <c r="AW838" t="s">
        <v>854</v>
      </c>
    </row>
    <row r="839" spans="1:49" x14ac:dyDescent="0.2">
      <c r="A839" t="s">
        <v>231</v>
      </c>
      <c r="B839" t="s">
        <v>104</v>
      </c>
      <c r="C839">
        <v>1</v>
      </c>
      <c r="D839" t="s">
        <v>217</v>
      </c>
      <c r="E839" t="s">
        <v>492</v>
      </c>
      <c r="F839" t="s">
        <v>493</v>
      </c>
      <c r="G839" t="s">
        <v>494</v>
      </c>
      <c r="H839" t="s">
        <v>495</v>
      </c>
      <c r="I839" t="s">
        <v>496</v>
      </c>
      <c r="J839" t="s">
        <v>326</v>
      </c>
      <c r="K839">
        <v>1</v>
      </c>
      <c r="L839" t="s">
        <v>565</v>
      </c>
      <c r="M839">
        <v>0</v>
      </c>
      <c r="N839" t="s">
        <v>640</v>
      </c>
      <c r="O839" t="s">
        <v>1263</v>
      </c>
      <c r="P839" s="3">
        <v>1039</v>
      </c>
      <c r="Q839" s="3">
        <v>1143</v>
      </c>
      <c r="R839" t="s">
        <v>327</v>
      </c>
      <c r="S839">
        <v>1</v>
      </c>
      <c r="T839" t="s">
        <v>1240</v>
      </c>
      <c r="U839">
        <v>0</v>
      </c>
      <c r="V839" t="s">
        <v>504</v>
      </c>
      <c r="W839" t="s">
        <v>1410</v>
      </c>
      <c r="X839" t="s">
        <v>1238</v>
      </c>
      <c r="Y839" s="3">
        <v>1125</v>
      </c>
      <c r="Z839" t="s">
        <v>328</v>
      </c>
      <c r="AA839">
        <v>1</v>
      </c>
      <c r="AB839" t="s">
        <v>480</v>
      </c>
      <c r="AC839" t="s">
        <v>1260</v>
      </c>
      <c r="AD839" t="s">
        <v>1432</v>
      </c>
      <c r="AE839" s="3">
        <v>1486</v>
      </c>
      <c r="AF839" t="s">
        <v>1042</v>
      </c>
      <c r="AG839" t="s">
        <v>688</v>
      </c>
      <c r="AH839" t="s">
        <v>329</v>
      </c>
      <c r="AI839">
        <v>1</v>
      </c>
      <c r="AJ839" t="s">
        <v>580</v>
      </c>
      <c r="AK839" t="s">
        <v>596</v>
      </c>
      <c r="AL839" t="s">
        <v>1251</v>
      </c>
      <c r="AM839" t="s">
        <v>522</v>
      </c>
      <c r="AN839" t="s">
        <v>891</v>
      </c>
      <c r="AO839" s="3">
        <v>1129</v>
      </c>
      <c r="AP839" t="s">
        <v>321</v>
      </c>
      <c r="AQ839">
        <v>1</v>
      </c>
      <c r="AR839" t="s">
        <v>388</v>
      </c>
      <c r="AS839" t="s">
        <v>888</v>
      </c>
      <c r="AT839" t="s">
        <v>774</v>
      </c>
      <c r="AU839" t="s">
        <v>661</v>
      </c>
      <c r="AV839" t="s">
        <v>356</v>
      </c>
      <c r="AW839" t="s">
        <v>874</v>
      </c>
    </row>
    <row r="840" spans="1:49" x14ac:dyDescent="0.2">
      <c r="A840" t="s">
        <v>232</v>
      </c>
      <c r="B840" t="s">
        <v>104</v>
      </c>
      <c r="C840">
        <v>0</v>
      </c>
      <c r="D840" t="s">
        <v>217</v>
      </c>
      <c r="E840" t="s">
        <v>505</v>
      </c>
      <c r="F840" t="s">
        <v>506</v>
      </c>
      <c r="G840" t="s">
        <v>507</v>
      </c>
      <c r="H840" t="s">
        <v>464</v>
      </c>
      <c r="I840" t="s">
        <v>507</v>
      </c>
      <c r="J840" t="s">
        <v>326</v>
      </c>
      <c r="K840">
        <v>1</v>
      </c>
      <c r="L840" s="3">
        <v>1132</v>
      </c>
      <c r="M840">
        <v>0</v>
      </c>
      <c r="N840" t="s">
        <v>810</v>
      </c>
      <c r="O840" t="s">
        <v>561</v>
      </c>
      <c r="P840" s="3">
        <v>1382</v>
      </c>
      <c r="Q840" t="s">
        <v>1048</v>
      </c>
      <c r="R840" t="s">
        <v>327</v>
      </c>
      <c r="S840">
        <v>1</v>
      </c>
      <c r="T840" s="3">
        <v>1132</v>
      </c>
      <c r="U840">
        <v>0</v>
      </c>
      <c r="V840" t="s">
        <v>810</v>
      </c>
      <c r="W840" t="s">
        <v>561</v>
      </c>
      <c r="X840" s="3">
        <v>1382</v>
      </c>
      <c r="Y840" t="s">
        <v>1048</v>
      </c>
      <c r="Z840" t="s">
        <v>328</v>
      </c>
      <c r="AA840">
        <v>1</v>
      </c>
      <c r="AB840" t="s">
        <v>428</v>
      </c>
      <c r="AC840" t="s">
        <v>1147</v>
      </c>
      <c r="AD840" s="3">
        <v>1645</v>
      </c>
      <c r="AE840" t="s">
        <v>1427</v>
      </c>
      <c r="AF840" t="s">
        <v>1083</v>
      </c>
      <c r="AG840" t="s">
        <v>1213</v>
      </c>
      <c r="AH840" t="s">
        <v>329</v>
      </c>
      <c r="AI840">
        <v>0</v>
      </c>
      <c r="AJ840" t="s">
        <v>344</v>
      </c>
      <c r="AK840" t="s">
        <v>1261</v>
      </c>
      <c r="AL840" t="s">
        <v>1024</v>
      </c>
      <c r="AM840" t="s">
        <v>1089</v>
      </c>
      <c r="AN840" s="3">
        <v>1669</v>
      </c>
      <c r="AO840" s="3">
        <v>1051</v>
      </c>
      <c r="AP840" t="s">
        <v>321</v>
      </c>
      <c r="AQ840">
        <v>1</v>
      </c>
      <c r="AR840" t="s">
        <v>217</v>
      </c>
      <c r="AS840" t="s">
        <v>713</v>
      </c>
      <c r="AT840" t="s">
        <v>1169</v>
      </c>
      <c r="AU840" t="s">
        <v>657</v>
      </c>
      <c r="AV840" t="s">
        <v>1062</v>
      </c>
      <c r="AW840" t="s">
        <v>1145</v>
      </c>
    </row>
    <row r="841" spans="1:49" x14ac:dyDescent="0.2">
      <c r="A841" t="s">
        <v>233</v>
      </c>
      <c r="B841" t="s">
        <v>104</v>
      </c>
      <c r="C841">
        <v>0</v>
      </c>
      <c r="D841" t="s">
        <v>217</v>
      </c>
      <c r="E841" t="s">
        <v>515</v>
      </c>
      <c r="F841" t="s">
        <v>333</v>
      </c>
      <c r="G841" t="s">
        <v>439</v>
      </c>
      <c r="H841" t="s">
        <v>334</v>
      </c>
      <c r="I841" s="3">
        <v>1315</v>
      </c>
      <c r="J841" t="s">
        <v>326</v>
      </c>
      <c r="K841">
        <v>0</v>
      </c>
      <c r="L841" t="s">
        <v>1075</v>
      </c>
      <c r="M841">
        <v>0</v>
      </c>
      <c r="N841" t="s">
        <v>434</v>
      </c>
      <c r="O841" t="s">
        <v>374</v>
      </c>
      <c r="P841" s="3">
        <v>1231</v>
      </c>
      <c r="Q841" t="s">
        <v>494</v>
      </c>
      <c r="R841" t="s">
        <v>327</v>
      </c>
      <c r="S841">
        <v>1</v>
      </c>
      <c r="T841" s="3">
        <v>2816</v>
      </c>
      <c r="U841">
        <v>0</v>
      </c>
      <c r="V841" s="3">
        <v>1027</v>
      </c>
      <c r="W841" t="s">
        <v>1027</v>
      </c>
      <c r="X841" s="3">
        <v>2163</v>
      </c>
      <c r="Y841" t="s">
        <v>541</v>
      </c>
      <c r="Z841" t="s">
        <v>328</v>
      </c>
      <c r="AA841">
        <v>0</v>
      </c>
      <c r="AB841" t="s">
        <v>596</v>
      </c>
      <c r="AC841" t="s">
        <v>1128</v>
      </c>
      <c r="AD841" s="3">
        <v>1017</v>
      </c>
      <c r="AE841" t="s">
        <v>697</v>
      </c>
      <c r="AF841" t="s">
        <v>859</v>
      </c>
      <c r="AG841" t="s">
        <v>489</v>
      </c>
      <c r="AH841" t="s">
        <v>329</v>
      </c>
      <c r="AI841">
        <v>1</v>
      </c>
      <c r="AJ841" t="s">
        <v>390</v>
      </c>
      <c r="AK841" t="s">
        <v>1034</v>
      </c>
      <c r="AL841" t="s">
        <v>1342</v>
      </c>
      <c r="AM841" t="s">
        <v>693</v>
      </c>
      <c r="AN841" t="s">
        <v>1416</v>
      </c>
      <c r="AO841" t="s">
        <v>1154</v>
      </c>
      <c r="AP841" t="s">
        <v>321</v>
      </c>
      <c r="AQ841">
        <v>0</v>
      </c>
      <c r="AR841" t="s">
        <v>480</v>
      </c>
      <c r="AS841" t="s">
        <v>1212</v>
      </c>
      <c r="AT841" t="s">
        <v>604</v>
      </c>
      <c r="AU841" t="s">
        <v>1050</v>
      </c>
      <c r="AV841" t="s">
        <v>1159</v>
      </c>
      <c r="AW841" t="s">
        <v>639</v>
      </c>
    </row>
    <row r="842" spans="1:49" x14ac:dyDescent="0.2">
      <c r="A842" t="s">
        <v>234</v>
      </c>
      <c r="B842" t="s">
        <v>104</v>
      </c>
      <c r="C842">
        <v>0</v>
      </c>
      <c r="D842" t="s">
        <v>217</v>
      </c>
      <c r="E842" t="s">
        <v>520</v>
      </c>
      <c r="F842" t="s">
        <v>521</v>
      </c>
      <c r="G842" t="s">
        <v>522</v>
      </c>
      <c r="H842" t="s">
        <v>523</v>
      </c>
      <c r="I842" t="s">
        <v>364</v>
      </c>
      <c r="J842" t="s">
        <v>326</v>
      </c>
      <c r="K842">
        <v>0</v>
      </c>
      <c r="L842" t="s">
        <v>576</v>
      </c>
      <c r="M842" t="s">
        <v>1293</v>
      </c>
      <c r="N842" s="3">
        <v>1279</v>
      </c>
      <c r="O842" t="s">
        <v>413</v>
      </c>
      <c r="P842" t="s">
        <v>1257</v>
      </c>
      <c r="Q842" t="s">
        <v>713</v>
      </c>
      <c r="R842" t="s">
        <v>327</v>
      </c>
      <c r="S842">
        <v>1</v>
      </c>
      <c r="T842" t="s">
        <v>555</v>
      </c>
      <c r="U842">
        <v>0</v>
      </c>
      <c r="V842" t="s">
        <v>379</v>
      </c>
      <c r="W842" t="s">
        <v>561</v>
      </c>
      <c r="X842" t="s">
        <v>1415</v>
      </c>
      <c r="Y842" s="3">
        <v>1717</v>
      </c>
      <c r="Z842" t="s">
        <v>328</v>
      </c>
      <c r="AA842">
        <v>1</v>
      </c>
      <c r="AB842" t="s">
        <v>526</v>
      </c>
      <c r="AC842" t="s">
        <v>1378</v>
      </c>
      <c r="AD842" t="s">
        <v>1391</v>
      </c>
      <c r="AE842" s="3">
        <v>1474</v>
      </c>
      <c r="AF842" t="s">
        <v>722</v>
      </c>
      <c r="AG842" t="s">
        <v>836</v>
      </c>
      <c r="AH842" t="s">
        <v>329</v>
      </c>
      <c r="AI842">
        <v>1</v>
      </c>
      <c r="AJ842" t="s">
        <v>514</v>
      </c>
      <c r="AK842" t="s">
        <v>734</v>
      </c>
      <c r="AL842" t="s">
        <v>722</v>
      </c>
      <c r="AM842" t="s">
        <v>360</v>
      </c>
      <c r="AN842" t="s">
        <v>1391</v>
      </c>
      <c r="AO842" s="3">
        <v>1536</v>
      </c>
      <c r="AP842" t="s">
        <v>321</v>
      </c>
      <c r="AQ842">
        <v>0</v>
      </c>
      <c r="AR842" t="s">
        <v>217</v>
      </c>
      <c r="AS842" t="s">
        <v>1112</v>
      </c>
      <c r="AT842" t="s">
        <v>1040</v>
      </c>
      <c r="AU842" t="s">
        <v>466</v>
      </c>
      <c r="AV842" t="s">
        <v>835</v>
      </c>
      <c r="AW842" t="s">
        <v>620</v>
      </c>
    </row>
    <row r="843" spans="1:49" x14ac:dyDescent="0.2">
      <c r="A843" t="s">
        <v>235</v>
      </c>
      <c r="B843" t="s">
        <v>104</v>
      </c>
      <c r="C843">
        <v>0</v>
      </c>
      <c r="D843" t="s">
        <v>217</v>
      </c>
      <c r="E843" t="s">
        <v>530</v>
      </c>
      <c r="F843" t="s">
        <v>531</v>
      </c>
      <c r="G843" t="s">
        <v>532</v>
      </c>
      <c r="H843" t="s">
        <v>533</v>
      </c>
      <c r="I843" t="s">
        <v>534</v>
      </c>
      <c r="J843" t="s">
        <v>326</v>
      </c>
      <c r="K843">
        <v>0</v>
      </c>
      <c r="L843" t="s">
        <v>1096</v>
      </c>
      <c r="M843">
        <v>0</v>
      </c>
      <c r="N843" t="s">
        <v>431</v>
      </c>
      <c r="O843" t="s">
        <v>866</v>
      </c>
      <c r="P843" t="s">
        <v>1233</v>
      </c>
      <c r="Q843" t="s">
        <v>1140</v>
      </c>
      <c r="R843" t="s">
        <v>327</v>
      </c>
      <c r="S843">
        <v>0</v>
      </c>
      <c r="T843" t="s">
        <v>1312</v>
      </c>
      <c r="U843">
        <v>0</v>
      </c>
      <c r="V843" t="s">
        <v>482</v>
      </c>
      <c r="W843" t="s">
        <v>581</v>
      </c>
      <c r="X843" t="s">
        <v>762</v>
      </c>
      <c r="Y843" t="s">
        <v>1251</v>
      </c>
      <c r="Z843" t="s">
        <v>328</v>
      </c>
      <c r="AA843">
        <v>1</v>
      </c>
      <c r="AB843" t="s">
        <v>388</v>
      </c>
      <c r="AC843" t="s">
        <v>1064</v>
      </c>
      <c r="AD843" t="s">
        <v>1233</v>
      </c>
      <c r="AE843" t="s">
        <v>1051</v>
      </c>
      <c r="AF843" t="s">
        <v>491</v>
      </c>
      <c r="AG843" t="s">
        <v>460</v>
      </c>
      <c r="AH843" t="s">
        <v>329</v>
      </c>
      <c r="AI843">
        <v>0</v>
      </c>
      <c r="AJ843" t="s">
        <v>666</v>
      </c>
      <c r="AK843" t="s">
        <v>735</v>
      </c>
      <c r="AL843" t="s">
        <v>433</v>
      </c>
      <c r="AM843" t="s">
        <v>764</v>
      </c>
      <c r="AN843" t="s">
        <v>646</v>
      </c>
      <c r="AO843" t="s">
        <v>584</v>
      </c>
      <c r="AP843" t="s">
        <v>321</v>
      </c>
      <c r="AQ843">
        <v>0</v>
      </c>
      <c r="AR843" t="s">
        <v>576</v>
      </c>
      <c r="AS843" t="s">
        <v>505</v>
      </c>
      <c r="AT843" t="s">
        <v>431</v>
      </c>
      <c r="AU843" t="s">
        <v>470</v>
      </c>
      <c r="AV843" t="s">
        <v>520</v>
      </c>
      <c r="AW843" t="s">
        <v>334</v>
      </c>
    </row>
    <row r="844" spans="1:49" x14ac:dyDescent="0.2">
      <c r="A844" t="s">
        <v>236</v>
      </c>
      <c r="B844" t="s">
        <v>104</v>
      </c>
      <c r="C844">
        <v>0</v>
      </c>
      <c r="D844" t="s">
        <v>217</v>
      </c>
      <c r="E844" t="s">
        <v>536</v>
      </c>
      <c r="F844" t="s">
        <v>537</v>
      </c>
      <c r="G844" t="s">
        <v>446</v>
      </c>
      <c r="H844" t="s">
        <v>488</v>
      </c>
      <c r="I844" t="s">
        <v>538</v>
      </c>
      <c r="J844" t="s">
        <v>326</v>
      </c>
      <c r="K844">
        <v>0</v>
      </c>
      <c r="L844" t="s">
        <v>1285</v>
      </c>
      <c r="M844">
        <v>0</v>
      </c>
      <c r="N844" t="s">
        <v>622</v>
      </c>
      <c r="O844" t="s">
        <v>217</v>
      </c>
      <c r="P844" s="3">
        <v>1492</v>
      </c>
      <c r="Q844" s="3">
        <v>1492</v>
      </c>
      <c r="R844" t="s">
        <v>327</v>
      </c>
      <c r="S844">
        <v>0</v>
      </c>
      <c r="T844" t="s">
        <v>350</v>
      </c>
      <c r="U844">
        <v>0</v>
      </c>
      <c r="V844" t="s">
        <v>217</v>
      </c>
      <c r="W844" t="s">
        <v>638</v>
      </c>
      <c r="X844" s="3">
        <v>1384</v>
      </c>
      <c r="Y844" s="3">
        <v>2341</v>
      </c>
      <c r="Z844" t="s">
        <v>328</v>
      </c>
      <c r="AA844">
        <v>0</v>
      </c>
      <c r="AB844" t="s">
        <v>376</v>
      </c>
      <c r="AC844" t="s">
        <v>1078</v>
      </c>
      <c r="AD844" s="8">
        <v>43891</v>
      </c>
      <c r="AE844" s="3">
        <v>1033</v>
      </c>
      <c r="AF844" t="s">
        <v>1151</v>
      </c>
      <c r="AG844" t="s">
        <v>570</v>
      </c>
      <c r="AH844" t="s">
        <v>329</v>
      </c>
      <c r="AI844">
        <v>0</v>
      </c>
      <c r="AJ844" t="s">
        <v>750</v>
      </c>
      <c r="AK844" t="s">
        <v>1078</v>
      </c>
      <c r="AL844" s="3">
        <v>1288</v>
      </c>
      <c r="AM844" s="3">
        <v>1141</v>
      </c>
      <c r="AN844" t="s">
        <v>341</v>
      </c>
      <c r="AO844" t="s">
        <v>865</v>
      </c>
      <c r="AP844" t="s">
        <v>321</v>
      </c>
      <c r="AQ844">
        <v>1</v>
      </c>
      <c r="AR844" t="s">
        <v>480</v>
      </c>
      <c r="AS844" t="s">
        <v>776</v>
      </c>
      <c r="AT844" t="s">
        <v>443</v>
      </c>
      <c r="AU844" t="s">
        <v>343</v>
      </c>
      <c r="AV844" t="s">
        <v>1016</v>
      </c>
      <c r="AW844" t="s">
        <v>407</v>
      </c>
    </row>
    <row r="845" spans="1:49" x14ac:dyDescent="0.2">
      <c r="A845" t="s">
        <v>237</v>
      </c>
      <c r="B845" t="s">
        <v>104</v>
      </c>
      <c r="C845">
        <v>0</v>
      </c>
      <c r="D845" t="s">
        <v>217</v>
      </c>
      <c r="E845" t="s">
        <v>543</v>
      </c>
      <c r="F845" t="s">
        <v>346</v>
      </c>
      <c r="G845" t="s">
        <v>544</v>
      </c>
      <c r="H845" t="s">
        <v>348</v>
      </c>
      <c r="I845" t="s">
        <v>545</v>
      </c>
      <c r="J845" t="s">
        <v>326</v>
      </c>
      <c r="K845">
        <v>1</v>
      </c>
      <c r="L845" t="s">
        <v>747</v>
      </c>
      <c r="M845" t="s">
        <v>1252</v>
      </c>
      <c r="N845" t="s">
        <v>1342</v>
      </c>
      <c r="O845" t="s">
        <v>769</v>
      </c>
      <c r="P845" t="s">
        <v>833</v>
      </c>
      <c r="Q845" s="3">
        <v>1424</v>
      </c>
      <c r="R845" t="s">
        <v>327</v>
      </c>
      <c r="S845">
        <v>1</v>
      </c>
      <c r="T845" t="s">
        <v>1216</v>
      </c>
      <c r="U845">
        <v>0</v>
      </c>
      <c r="V845" t="s">
        <v>551</v>
      </c>
      <c r="W845" t="s">
        <v>217</v>
      </c>
      <c r="X845" s="3">
        <v>1076</v>
      </c>
      <c r="Y845" s="3">
        <v>1313</v>
      </c>
      <c r="Z845" t="s">
        <v>328</v>
      </c>
      <c r="AA845">
        <v>1</v>
      </c>
      <c r="AB845" t="s">
        <v>217</v>
      </c>
      <c r="AC845" t="s">
        <v>650</v>
      </c>
      <c r="AD845" s="3">
        <v>2788</v>
      </c>
      <c r="AE845" s="3">
        <v>2877</v>
      </c>
      <c r="AF845" t="s">
        <v>332</v>
      </c>
      <c r="AG845" t="s">
        <v>1103</v>
      </c>
      <c r="AH845" t="s">
        <v>329</v>
      </c>
      <c r="AI845">
        <v>0</v>
      </c>
      <c r="AJ845" t="s">
        <v>217</v>
      </c>
      <c r="AK845" t="s">
        <v>390</v>
      </c>
      <c r="AL845" s="3">
        <v>2656</v>
      </c>
      <c r="AM845" s="3">
        <v>2859</v>
      </c>
      <c r="AN845" t="s">
        <v>777</v>
      </c>
      <c r="AO845" t="s">
        <v>1114</v>
      </c>
      <c r="AP845" t="s">
        <v>321</v>
      </c>
      <c r="AQ845">
        <v>1</v>
      </c>
      <c r="AR845" t="s">
        <v>217</v>
      </c>
      <c r="AS845" t="s">
        <v>650</v>
      </c>
      <c r="AT845" s="3">
        <v>2788</v>
      </c>
      <c r="AU845" s="3">
        <v>2877</v>
      </c>
      <c r="AV845" t="s">
        <v>332</v>
      </c>
      <c r="AW845" t="s">
        <v>1103</v>
      </c>
    </row>
    <row r="846" spans="1:49" x14ac:dyDescent="0.2">
      <c r="A846" t="s">
        <v>238</v>
      </c>
      <c r="B846" t="s">
        <v>104</v>
      </c>
      <c r="C846">
        <v>0</v>
      </c>
      <c r="D846" t="s">
        <v>217</v>
      </c>
      <c r="E846" t="s">
        <v>550</v>
      </c>
      <c r="F846" t="s">
        <v>551</v>
      </c>
      <c r="G846" t="s">
        <v>552</v>
      </c>
      <c r="H846" s="3">
        <v>1312</v>
      </c>
      <c r="I846" s="3">
        <v>1017</v>
      </c>
      <c r="J846" t="s">
        <v>326</v>
      </c>
      <c r="K846">
        <v>0</v>
      </c>
      <c r="L846" t="s">
        <v>560</v>
      </c>
      <c r="M846" t="s">
        <v>1067</v>
      </c>
      <c r="N846" t="s">
        <v>1275</v>
      </c>
      <c r="O846" t="s">
        <v>1349</v>
      </c>
      <c r="P846" t="s">
        <v>886</v>
      </c>
      <c r="Q846" t="s">
        <v>371</v>
      </c>
      <c r="R846" t="s">
        <v>327</v>
      </c>
      <c r="S846">
        <v>0</v>
      </c>
      <c r="T846" t="s">
        <v>560</v>
      </c>
      <c r="U846" t="s">
        <v>1067</v>
      </c>
      <c r="V846" t="s">
        <v>1018</v>
      </c>
      <c r="W846" t="s">
        <v>1157</v>
      </c>
      <c r="X846" t="s">
        <v>886</v>
      </c>
      <c r="Y846" t="s">
        <v>1380</v>
      </c>
      <c r="Z846" t="s">
        <v>328</v>
      </c>
      <c r="AA846">
        <v>1</v>
      </c>
      <c r="AB846" t="s">
        <v>600</v>
      </c>
      <c r="AC846" t="s">
        <v>623</v>
      </c>
      <c r="AD846" s="3">
        <v>2376</v>
      </c>
      <c r="AE846" s="3">
        <v>2133</v>
      </c>
      <c r="AF846" t="s">
        <v>567</v>
      </c>
      <c r="AG846" t="s">
        <v>701</v>
      </c>
      <c r="AH846" t="s">
        <v>329</v>
      </c>
      <c r="AI846">
        <v>1</v>
      </c>
      <c r="AJ846" t="s">
        <v>351</v>
      </c>
      <c r="AK846" t="s">
        <v>1217</v>
      </c>
      <c r="AL846" s="3">
        <v>2715</v>
      </c>
      <c r="AM846" s="3">
        <v>2472</v>
      </c>
      <c r="AN846" t="s">
        <v>590</v>
      </c>
      <c r="AO846" t="s">
        <v>855</v>
      </c>
      <c r="AP846" t="s">
        <v>321</v>
      </c>
      <c r="AQ846">
        <v>1</v>
      </c>
      <c r="AR846" t="s">
        <v>217</v>
      </c>
      <c r="AS846" t="s">
        <v>833</v>
      </c>
      <c r="AT846" t="s">
        <v>847</v>
      </c>
      <c r="AU846" t="s">
        <v>662</v>
      </c>
      <c r="AV846" t="s">
        <v>1041</v>
      </c>
      <c r="AW846" t="s">
        <v>1015</v>
      </c>
    </row>
    <row r="847" spans="1:49" x14ac:dyDescent="0.2">
      <c r="A847" t="s">
        <v>239</v>
      </c>
      <c r="B847" t="s">
        <v>104</v>
      </c>
      <c r="C847">
        <v>1</v>
      </c>
      <c r="D847" t="s">
        <v>217</v>
      </c>
      <c r="E847" t="s">
        <v>562</v>
      </c>
      <c r="F847" t="s">
        <v>563</v>
      </c>
      <c r="G847" t="s">
        <v>564</v>
      </c>
      <c r="H847" t="s">
        <v>365</v>
      </c>
      <c r="I847" t="s">
        <v>565</v>
      </c>
      <c r="J847" t="s">
        <v>326</v>
      </c>
      <c r="K847">
        <v>1</v>
      </c>
      <c r="L847" t="s">
        <v>481</v>
      </c>
      <c r="M847" t="s">
        <v>785</v>
      </c>
      <c r="N847" t="s">
        <v>422</v>
      </c>
      <c r="O847" s="3">
        <v>1745</v>
      </c>
      <c r="P847" t="s">
        <v>1343</v>
      </c>
      <c r="Q847" s="3">
        <v>1582</v>
      </c>
      <c r="R847" t="s">
        <v>327</v>
      </c>
      <c r="S847">
        <v>0</v>
      </c>
      <c r="T847" t="s">
        <v>873</v>
      </c>
      <c r="U847">
        <v>0</v>
      </c>
      <c r="V847" t="s">
        <v>613</v>
      </c>
      <c r="W847" t="s">
        <v>743</v>
      </c>
      <c r="X847" t="s">
        <v>1328</v>
      </c>
      <c r="Y847" t="s">
        <v>477</v>
      </c>
      <c r="Z847" t="s">
        <v>328</v>
      </c>
      <c r="AA847">
        <v>1</v>
      </c>
      <c r="AB847" t="s">
        <v>651</v>
      </c>
      <c r="AC847" t="s">
        <v>442</v>
      </c>
      <c r="AD847" s="3">
        <v>1022</v>
      </c>
      <c r="AE847" s="3">
        <v>1975</v>
      </c>
      <c r="AF847" t="s">
        <v>873</v>
      </c>
      <c r="AG847" t="s">
        <v>871</v>
      </c>
      <c r="AH847" t="s">
        <v>329</v>
      </c>
      <c r="AI847">
        <v>1</v>
      </c>
      <c r="AJ847" t="s">
        <v>217</v>
      </c>
      <c r="AK847" t="s">
        <v>1069</v>
      </c>
      <c r="AL847" t="s">
        <v>609</v>
      </c>
      <c r="AM847" s="3">
        <v>2039</v>
      </c>
      <c r="AN847" t="s">
        <v>1030</v>
      </c>
      <c r="AO847" t="s">
        <v>743</v>
      </c>
      <c r="AP847" t="s">
        <v>321</v>
      </c>
      <c r="AQ847">
        <v>1</v>
      </c>
      <c r="AR847" t="s">
        <v>217</v>
      </c>
      <c r="AS847" t="s">
        <v>888</v>
      </c>
      <c r="AT847" t="s">
        <v>397</v>
      </c>
      <c r="AU847" t="s">
        <v>666</v>
      </c>
      <c r="AV847" t="s">
        <v>1138</v>
      </c>
      <c r="AW847" t="s">
        <v>663</v>
      </c>
    </row>
    <row r="848" spans="1:49" x14ac:dyDescent="0.2">
      <c r="A848" t="s">
        <v>240</v>
      </c>
      <c r="B848" t="s">
        <v>104</v>
      </c>
      <c r="C848">
        <v>0</v>
      </c>
      <c r="D848" t="s">
        <v>217</v>
      </c>
      <c r="E848" t="s">
        <v>520</v>
      </c>
      <c r="F848" t="s">
        <v>572</v>
      </c>
      <c r="G848" t="s">
        <v>573</v>
      </c>
      <c r="H848" t="s">
        <v>574</v>
      </c>
      <c r="I848" t="s">
        <v>575</v>
      </c>
      <c r="J848" t="s">
        <v>326</v>
      </c>
      <c r="K848">
        <v>0</v>
      </c>
      <c r="L848" t="s">
        <v>576</v>
      </c>
      <c r="M848" t="s">
        <v>577</v>
      </c>
      <c r="N848" t="s">
        <v>1101</v>
      </c>
      <c r="O848" t="s">
        <v>1018</v>
      </c>
      <c r="P848" s="3">
        <v>1231</v>
      </c>
      <c r="Q848" t="s">
        <v>792</v>
      </c>
      <c r="R848" t="s">
        <v>327</v>
      </c>
      <c r="S848">
        <v>1</v>
      </c>
      <c r="T848" t="s">
        <v>1319</v>
      </c>
      <c r="U848">
        <v>0</v>
      </c>
      <c r="V848" t="s">
        <v>583</v>
      </c>
      <c r="W848" s="3">
        <v>1268</v>
      </c>
      <c r="X848" t="s">
        <v>648</v>
      </c>
      <c r="Y848" s="3">
        <v>1441</v>
      </c>
      <c r="Z848" t="s">
        <v>328</v>
      </c>
      <c r="AA848">
        <v>1</v>
      </c>
      <c r="AB848" t="s">
        <v>440</v>
      </c>
      <c r="AC848" t="s">
        <v>875</v>
      </c>
      <c r="AD848" t="s">
        <v>1061</v>
      </c>
      <c r="AE848" t="s">
        <v>474</v>
      </c>
      <c r="AF848" t="s">
        <v>520</v>
      </c>
      <c r="AG848" s="3">
        <v>1159</v>
      </c>
      <c r="AH848" t="s">
        <v>329</v>
      </c>
      <c r="AI848">
        <v>1</v>
      </c>
      <c r="AJ848" t="s">
        <v>501</v>
      </c>
      <c r="AK848" t="s">
        <v>494</v>
      </c>
      <c r="AL848" t="s">
        <v>841</v>
      </c>
      <c r="AM848" t="s">
        <v>1390</v>
      </c>
      <c r="AN848" t="s">
        <v>635</v>
      </c>
      <c r="AO848" s="7">
        <v>46753</v>
      </c>
      <c r="AP848" t="s">
        <v>321</v>
      </c>
      <c r="AQ848">
        <v>1</v>
      </c>
      <c r="AR848" t="s">
        <v>217</v>
      </c>
      <c r="AS848" t="s">
        <v>1215</v>
      </c>
      <c r="AT848" t="s">
        <v>567</v>
      </c>
      <c r="AU848" t="s">
        <v>1028</v>
      </c>
      <c r="AV848" t="s">
        <v>427</v>
      </c>
      <c r="AW848" t="s">
        <v>427</v>
      </c>
    </row>
    <row r="849" spans="1:49" x14ac:dyDescent="0.2">
      <c r="A849" t="s">
        <v>241</v>
      </c>
      <c r="B849" t="s">
        <v>104</v>
      </c>
      <c r="C849">
        <v>1</v>
      </c>
      <c r="D849" t="s">
        <v>217</v>
      </c>
      <c r="E849" t="s">
        <v>582</v>
      </c>
      <c r="F849" s="7">
        <v>35431</v>
      </c>
      <c r="G849" s="8">
        <v>44137</v>
      </c>
      <c r="H849" s="3">
        <v>6989</v>
      </c>
      <c r="I849" s="3">
        <v>7383</v>
      </c>
      <c r="J849" t="s">
        <v>326</v>
      </c>
      <c r="K849">
        <v>0</v>
      </c>
      <c r="L849" t="s">
        <v>217</v>
      </c>
      <c r="M849" t="s">
        <v>558</v>
      </c>
      <c r="N849" s="3">
        <v>1587</v>
      </c>
      <c r="O849" s="3">
        <v>1584</v>
      </c>
      <c r="P849" t="s">
        <v>591</v>
      </c>
      <c r="Q849" t="s">
        <v>591</v>
      </c>
      <c r="R849" t="s">
        <v>327</v>
      </c>
      <c r="S849">
        <v>0</v>
      </c>
      <c r="T849" t="s">
        <v>417</v>
      </c>
      <c r="U849">
        <v>0</v>
      </c>
      <c r="V849" s="3">
        <v>1504</v>
      </c>
      <c r="W849" s="3">
        <v>1386</v>
      </c>
      <c r="X849" t="s">
        <v>471</v>
      </c>
      <c r="Y849" t="s">
        <v>217</v>
      </c>
      <c r="Z849" t="s">
        <v>328</v>
      </c>
      <c r="AA849">
        <v>0</v>
      </c>
      <c r="AB849" t="s">
        <v>217</v>
      </c>
      <c r="AC849">
        <v>0</v>
      </c>
      <c r="AD849" s="3">
        <v>1418</v>
      </c>
      <c r="AE849" s="3">
        <v>1422</v>
      </c>
      <c r="AF849" t="s">
        <v>554</v>
      </c>
      <c r="AG849" t="s">
        <v>511</v>
      </c>
      <c r="AH849" t="s">
        <v>329</v>
      </c>
      <c r="AI849">
        <v>1</v>
      </c>
      <c r="AJ849" t="s">
        <v>217</v>
      </c>
      <c r="AK849">
        <v>0</v>
      </c>
      <c r="AL849" t="s">
        <v>793</v>
      </c>
      <c r="AM849" t="s">
        <v>431</v>
      </c>
      <c r="AN849" s="3">
        <v>1535</v>
      </c>
      <c r="AO849" s="3">
        <v>1529</v>
      </c>
      <c r="AP849" t="s">
        <v>321</v>
      </c>
      <c r="AQ849">
        <v>0</v>
      </c>
      <c r="AR849" t="s">
        <v>217</v>
      </c>
      <c r="AS849">
        <v>0</v>
      </c>
      <c r="AT849" s="3">
        <v>1418</v>
      </c>
      <c r="AU849" s="3">
        <v>1422</v>
      </c>
      <c r="AV849" t="s">
        <v>554</v>
      </c>
      <c r="AW849" t="s">
        <v>511</v>
      </c>
    </row>
    <row r="850" spans="1:49" x14ac:dyDescent="0.2">
      <c r="A850" t="s">
        <v>242</v>
      </c>
      <c r="B850" t="s">
        <v>104</v>
      </c>
      <c r="C850">
        <v>0</v>
      </c>
      <c r="D850" t="s">
        <v>217</v>
      </c>
      <c r="E850" t="s">
        <v>584</v>
      </c>
      <c r="F850" t="s">
        <v>362</v>
      </c>
      <c r="G850" t="s">
        <v>346</v>
      </c>
      <c r="H850" t="s">
        <v>500</v>
      </c>
      <c r="I850" t="s">
        <v>348</v>
      </c>
      <c r="J850" t="s">
        <v>326</v>
      </c>
      <c r="K850">
        <v>0</v>
      </c>
      <c r="L850" t="s">
        <v>478</v>
      </c>
      <c r="M850" t="s">
        <v>852</v>
      </c>
      <c r="N850" t="s">
        <v>618</v>
      </c>
      <c r="O850" t="s">
        <v>1342</v>
      </c>
      <c r="P850" s="3">
        <v>1678</v>
      </c>
      <c r="Q850" t="s">
        <v>833</v>
      </c>
      <c r="R850" t="s">
        <v>327</v>
      </c>
      <c r="S850">
        <v>1</v>
      </c>
      <c r="T850" t="s">
        <v>338</v>
      </c>
      <c r="U850">
        <v>0</v>
      </c>
      <c r="V850" t="s">
        <v>614</v>
      </c>
      <c r="W850" t="s">
        <v>430</v>
      </c>
      <c r="X850" s="3">
        <v>1999</v>
      </c>
      <c r="Y850" t="s">
        <v>830</v>
      </c>
      <c r="Z850" t="s">
        <v>328</v>
      </c>
      <c r="AA850">
        <v>1</v>
      </c>
      <c r="AB850" t="s">
        <v>558</v>
      </c>
      <c r="AC850" t="s">
        <v>474</v>
      </c>
      <c r="AD850" t="s">
        <v>649</v>
      </c>
      <c r="AE850" t="s">
        <v>545</v>
      </c>
      <c r="AF850" s="7">
        <v>25204</v>
      </c>
      <c r="AG850" t="s">
        <v>825</v>
      </c>
      <c r="AH850" t="s">
        <v>329</v>
      </c>
      <c r="AI850">
        <v>1</v>
      </c>
      <c r="AJ850" t="s">
        <v>481</v>
      </c>
      <c r="AK850" t="s">
        <v>540</v>
      </c>
      <c r="AL850" s="3">
        <v>3599</v>
      </c>
      <c r="AM850" s="3">
        <v>2576</v>
      </c>
      <c r="AN850" t="s">
        <v>792</v>
      </c>
      <c r="AO850" t="s">
        <v>506</v>
      </c>
      <c r="AP850" t="s">
        <v>321</v>
      </c>
      <c r="AQ850">
        <v>0</v>
      </c>
      <c r="AR850" t="s">
        <v>217</v>
      </c>
      <c r="AS850" t="s">
        <v>868</v>
      </c>
      <c r="AT850" t="s">
        <v>508</v>
      </c>
      <c r="AU850" t="s">
        <v>538</v>
      </c>
      <c r="AV850" t="s">
        <v>598</v>
      </c>
      <c r="AW850" t="s">
        <v>407</v>
      </c>
    </row>
    <row r="851" spans="1:49" x14ac:dyDescent="0.2">
      <c r="A851" t="s">
        <v>243</v>
      </c>
      <c r="B851" t="s">
        <v>104</v>
      </c>
      <c r="C851">
        <v>0</v>
      </c>
      <c r="D851" t="s">
        <v>217</v>
      </c>
      <c r="E851" t="s">
        <v>587</v>
      </c>
      <c r="F851" t="s">
        <v>588</v>
      </c>
      <c r="G851" t="s">
        <v>423</v>
      </c>
      <c r="H851" s="3">
        <v>1096</v>
      </c>
      <c r="I851" s="3">
        <v>1753</v>
      </c>
      <c r="J851" t="s">
        <v>326</v>
      </c>
      <c r="K851">
        <v>1</v>
      </c>
      <c r="L851" t="s">
        <v>416</v>
      </c>
      <c r="M851" t="s">
        <v>892</v>
      </c>
      <c r="N851" t="s">
        <v>645</v>
      </c>
      <c r="O851" t="s">
        <v>621</v>
      </c>
      <c r="P851" t="s">
        <v>826</v>
      </c>
      <c r="Q851" t="s">
        <v>738</v>
      </c>
      <c r="R851" t="s">
        <v>327</v>
      </c>
      <c r="S851">
        <v>0</v>
      </c>
      <c r="T851" t="s">
        <v>870</v>
      </c>
      <c r="U851">
        <v>0</v>
      </c>
      <c r="V851" t="s">
        <v>1040</v>
      </c>
      <c r="W851" t="s">
        <v>217</v>
      </c>
      <c r="X851" t="s">
        <v>1004</v>
      </c>
      <c r="Y851" t="s">
        <v>636</v>
      </c>
      <c r="Z851" t="s">
        <v>328</v>
      </c>
      <c r="AA851">
        <v>0</v>
      </c>
      <c r="AB851" t="s">
        <v>217</v>
      </c>
      <c r="AC851" t="s">
        <v>626</v>
      </c>
      <c r="AD851" t="s">
        <v>1380</v>
      </c>
      <c r="AE851" t="s">
        <v>1085</v>
      </c>
      <c r="AF851" t="s">
        <v>510</v>
      </c>
      <c r="AG851" t="s">
        <v>217</v>
      </c>
      <c r="AH851" t="s">
        <v>329</v>
      </c>
      <c r="AI851">
        <v>1</v>
      </c>
      <c r="AJ851" t="s">
        <v>217</v>
      </c>
      <c r="AK851" t="s">
        <v>1366</v>
      </c>
      <c r="AL851" t="s">
        <v>411</v>
      </c>
      <c r="AM851" t="s">
        <v>1337</v>
      </c>
      <c r="AN851" t="s">
        <v>373</v>
      </c>
      <c r="AO851" t="s">
        <v>542</v>
      </c>
      <c r="AP851" t="s">
        <v>321</v>
      </c>
      <c r="AQ851">
        <v>0</v>
      </c>
      <c r="AR851" t="s">
        <v>217</v>
      </c>
      <c r="AS851" t="s">
        <v>1056</v>
      </c>
      <c r="AT851" t="s">
        <v>522</v>
      </c>
      <c r="AU851" t="s">
        <v>1019</v>
      </c>
      <c r="AV851" t="s">
        <v>736</v>
      </c>
      <c r="AW851" t="s">
        <v>751</v>
      </c>
    </row>
    <row r="852" spans="1:49" x14ac:dyDescent="0.2">
      <c r="A852" t="s">
        <v>244</v>
      </c>
      <c r="B852" t="s">
        <v>104</v>
      </c>
      <c r="C852">
        <v>1</v>
      </c>
      <c r="D852" t="s">
        <v>511</v>
      </c>
      <c r="E852" t="s">
        <v>592</v>
      </c>
      <c r="F852" t="s">
        <v>593</v>
      </c>
      <c r="G852" s="3">
        <v>2601</v>
      </c>
      <c r="H852" t="s">
        <v>594</v>
      </c>
      <c r="I852" s="3">
        <v>3583</v>
      </c>
      <c r="J852" t="s">
        <v>326</v>
      </c>
      <c r="K852">
        <v>1</v>
      </c>
      <c r="L852" t="s">
        <v>370</v>
      </c>
      <c r="M852" t="s">
        <v>392</v>
      </c>
      <c r="N852" t="s">
        <v>663</v>
      </c>
      <c r="O852" t="s">
        <v>353</v>
      </c>
      <c r="P852" t="s">
        <v>1071</v>
      </c>
      <c r="Q852" t="s">
        <v>657</v>
      </c>
      <c r="R852" t="s">
        <v>327</v>
      </c>
      <c r="S852">
        <v>1</v>
      </c>
      <c r="T852" t="s">
        <v>405</v>
      </c>
      <c r="U852">
        <v>0</v>
      </c>
      <c r="V852" t="s">
        <v>459</v>
      </c>
      <c r="W852" t="s">
        <v>444</v>
      </c>
      <c r="X852" t="s">
        <v>1148</v>
      </c>
      <c r="Y852" t="s">
        <v>765</v>
      </c>
      <c r="Z852" t="s">
        <v>328</v>
      </c>
      <c r="AA852">
        <v>1</v>
      </c>
      <c r="AB852" t="s">
        <v>1008</v>
      </c>
      <c r="AC852" t="s">
        <v>542</v>
      </c>
      <c r="AD852" s="3">
        <v>1094</v>
      </c>
      <c r="AE852" t="s">
        <v>499</v>
      </c>
      <c r="AF852" t="s">
        <v>217</v>
      </c>
      <c r="AG852" t="s">
        <v>360</v>
      </c>
      <c r="AH852" t="s">
        <v>329</v>
      </c>
      <c r="AI852">
        <v>1</v>
      </c>
      <c r="AJ852" t="s">
        <v>560</v>
      </c>
      <c r="AK852" t="s">
        <v>1404</v>
      </c>
      <c r="AL852" t="s">
        <v>860</v>
      </c>
      <c r="AM852" t="s">
        <v>348</v>
      </c>
      <c r="AN852" t="s">
        <v>1290</v>
      </c>
      <c r="AO852" t="s">
        <v>470</v>
      </c>
      <c r="AP852" t="s">
        <v>321</v>
      </c>
      <c r="AQ852">
        <v>1</v>
      </c>
      <c r="AR852" t="s">
        <v>217</v>
      </c>
      <c r="AS852">
        <v>0</v>
      </c>
      <c r="AT852" t="s">
        <v>228</v>
      </c>
      <c r="AU852" t="s">
        <v>228</v>
      </c>
      <c r="AV852" t="s">
        <v>1372</v>
      </c>
      <c r="AW852" t="s">
        <v>756</v>
      </c>
    </row>
    <row r="853" spans="1:49" x14ac:dyDescent="0.2">
      <c r="A853" t="s">
        <v>245</v>
      </c>
      <c r="B853" t="s">
        <v>104</v>
      </c>
      <c r="C853">
        <v>0</v>
      </c>
      <c r="D853" t="s">
        <v>217</v>
      </c>
      <c r="E853" t="s">
        <v>597</v>
      </c>
      <c r="F853" t="s">
        <v>446</v>
      </c>
      <c r="G853" t="s">
        <v>598</v>
      </c>
      <c r="H853" t="s">
        <v>426</v>
      </c>
      <c r="I853" t="s">
        <v>599</v>
      </c>
      <c r="J853" t="s">
        <v>326</v>
      </c>
      <c r="K853">
        <v>1</v>
      </c>
      <c r="L853" t="s">
        <v>425</v>
      </c>
      <c r="M853">
        <v>0</v>
      </c>
      <c r="N853" t="s">
        <v>217</v>
      </c>
      <c r="O853" t="s">
        <v>1222</v>
      </c>
      <c r="P853" s="3">
        <v>1495</v>
      </c>
      <c r="Q853" s="3">
        <v>1175</v>
      </c>
      <c r="R853" t="s">
        <v>327</v>
      </c>
      <c r="S853">
        <v>1</v>
      </c>
      <c r="T853" t="s">
        <v>425</v>
      </c>
      <c r="U853">
        <v>0</v>
      </c>
      <c r="V853" t="s">
        <v>217</v>
      </c>
      <c r="W853" t="s">
        <v>1222</v>
      </c>
      <c r="X853" s="3">
        <v>1495</v>
      </c>
      <c r="Y853" s="3">
        <v>1175</v>
      </c>
      <c r="Z853" t="s">
        <v>328</v>
      </c>
      <c r="AA853">
        <v>1</v>
      </c>
      <c r="AB853" t="s">
        <v>479</v>
      </c>
      <c r="AC853" t="s">
        <v>402</v>
      </c>
      <c r="AD853" t="s">
        <v>390</v>
      </c>
      <c r="AE853" t="s">
        <v>863</v>
      </c>
      <c r="AF853" s="3">
        <v>1523</v>
      </c>
      <c r="AG853" s="8">
        <v>43831</v>
      </c>
      <c r="AH853" t="s">
        <v>329</v>
      </c>
      <c r="AI853">
        <v>1</v>
      </c>
      <c r="AJ853" t="s">
        <v>479</v>
      </c>
      <c r="AK853" t="s">
        <v>402</v>
      </c>
      <c r="AL853" t="s">
        <v>390</v>
      </c>
      <c r="AM853" t="s">
        <v>863</v>
      </c>
      <c r="AN853" s="3">
        <v>1523</v>
      </c>
      <c r="AO853" s="8">
        <v>43831</v>
      </c>
      <c r="AP853" t="s">
        <v>321</v>
      </c>
      <c r="AQ853">
        <v>0</v>
      </c>
      <c r="AR853" t="s">
        <v>480</v>
      </c>
      <c r="AS853" t="s">
        <v>1093</v>
      </c>
      <c r="AT853" t="s">
        <v>517</v>
      </c>
      <c r="AU853" t="s">
        <v>649</v>
      </c>
      <c r="AV853" t="s">
        <v>835</v>
      </c>
      <c r="AW853" t="s">
        <v>346</v>
      </c>
    </row>
    <row r="854" spans="1:49" x14ac:dyDescent="0.2">
      <c r="A854" t="s">
        <v>246</v>
      </c>
      <c r="B854" t="s">
        <v>104</v>
      </c>
      <c r="C854">
        <v>0</v>
      </c>
      <c r="D854" t="s">
        <v>608</v>
      </c>
      <c r="E854" t="s">
        <v>609</v>
      </c>
      <c r="F854" t="s">
        <v>610</v>
      </c>
      <c r="G854" t="s">
        <v>611</v>
      </c>
      <c r="H854" t="s">
        <v>610</v>
      </c>
      <c r="I854" t="s">
        <v>612</v>
      </c>
      <c r="J854" t="s">
        <v>326</v>
      </c>
      <c r="K854">
        <v>1</v>
      </c>
      <c r="L854" t="s">
        <v>1169</v>
      </c>
      <c r="M854">
        <v>0</v>
      </c>
      <c r="N854" t="s">
        <v>217</v>
      </c>
      <c r="O854" s="3">
        <v>1143</v>
      </c>
      <c r="P854" s="3">
        <v>2152</v>
      </c>
      <c r="Q854" t="s">
        <v>1305</v>
      </c>
      <c r="R854" t="s">
        <v>327</v>
      </c>
      <c r="S854">
        <v>1</v>
      </c>
      <c r="T854" t="s">
        <v>1169</v>
      </c>
      <c r="U854">
        <v>0</v>
      </c>
      <c r="V854" t="s">
        <v>217</v>
      </c>
      <c r="W854" s="3">
        <v>1143</v>
      </c>
      <c r="X854" s="3">
        <v>2152</v>
      </c>
      <c r="Y854" t="s">
        <v>1305</v>
      </c>
      <c r="Z854" t="s">
        <v>328</v>
      </c>
      <c r="AA854">
        <v>1</v>
      </c>
      <c r="AB854" t="s">
        <v>555</v>
      </c>
      <c r="AC854" t="s">
        <v>1423</v>
      </c>
      <c r="AD854" s="3">
        <v>4657</v>
      </c>
      <c r="AE854" t="s">
        <v>713</v>
      </c>
      <c r="AF854" t="s">
        <v>571</v>
      </c>
      <c r="AG854" t="s">
        <v>1288</v>
      </c>
      <c r="AH854" t="s">
        <v>329</v>
      </c>
      <c r="AI854">
        <v>1</v>
      </c>
      <c r="AJ854" t="s">
        <v>402</v>
      </c>
      <c r="AK854" t="s">
        <v>652</v>
      </c>
      <c r="AL854" s="7">
        <v>16469</v>
      </c>
      <c r="AM854" t="s">
        <v>1335</v>
      </c>
      <c r="AN854" t="s">
        <v>1275</v>
      </c>
      <c r="AO854" t="s">
        <v>611</v>
      </c>
      <c r="AP854" t="s">
        <v>321</v>
      </c>
      <c r="AQ854">
        <v>0</v>
      </c>
      <c r="AR854" t="s">
        <v>580</v>
      </c>
      <c r="AS854" t="s">
        <v>1194</v>
      </c>
      <c r="AT854" t="s">
        <v>608</v>
      </c>
      <c r="AU854" t="s">
        <v>1045</v>
      </c>
      <c r="AV854" t="s">
        <v>603</v>
      </c>
      <c r="AW854" t="s">
        <v>840</v>
      </c>
    </row>
    <row r="855" spans="1:49" x14ac:dyDescent="0.2">
      <c r="A855" t="s">
        <v>247</v>
      </c>
      <c r="B855" t="s">
        <v>104</v>
      </c>
      <c r="C855">
        <v>1</v>
      </c>
      <c r="D855" t="s">
        <v>217</v>
      </c>
      <c r="E855" t="s">
        <v>617</v>
      </c>
      <c r="F855" s="3">
        <v>1776</v>
      </c>
      <c r="G855" s="3">
        <v>1836</v>
      </c>
      <c r="H855" s="3">
        <v>1791</v>
      </c>
      <c r="I855" s="3">
        <v>2362</v>
      </c>
      <c r="J855" t="s">
        <v>326</v>
      </c>
      <c r="K855">
        <v>0</v>
      </c>
      <c r="L855" t="s">
        <v>424</v>
      </c>
      <c r="M855" t="s">
        <v>1349</v>
      </c>
      <c r="N855" s="3">
        <v>2628</v>
      </c>
      <c r="O855" s="3">
        <v>1984</v>
      </c>
      <c r="P855" t="s">
        <v>495</v>
      </c>
      <c r="Q855" t="s">
        <v>417</v>
      </c>
      <c r="R855" t="s">
        <v>327</v>
      </c>
      <c r="S855">
        <v>1</v>
      </c>
      <c r="T855" t="s">
        <v>1366</v>
      </c>
      <c r="U855">
        <v>0</v>
      </c>
      <c r="V855" s="7">
        <v>19360</v>
      </c>
      <c r="W855" s="3">
        <v>2294</v>
      </c>
      <c r="X855" t="s">
        <v>217</v>
      </c>
      <c r="Y855" t="s">
        <v>602</v>
      </c>
      <c r="Z855" t="s">
        <v>328</v>
      </c>
      <c r="AA855">
        <v>0</v>
      </c>
      <c r="AB855" t="s">
        <v>217</v>
      </c>
      <c r="AC855">
        <v>0</v>
      </c>
      <c r="AD855" t="s">
        <v>766</v>
      </c>
      <c r="AE855" t="s">
        <v>756</v>
      </c>
      <c r="AF855" s="3">
        <v>1752</v>
      </c>
      <c r="AG855" s="3">
        <v>2099</v>
      </c>
      <c r="AH855" t="s">
        <v>329</v>
      </c>
      <c r="AI855">
        <v>1</v>
      </c>
      <c r="AJ855" t="s">
        <v>217</v>
      </c>
      <c r="AK855" t="s">
        <v>642</v>
      </c>
      <c r="AL855" s="3">
        <v>1788</v>
      </c>
      <c r="AM855" s="3">
        <v>2147</v>
      </c>
      <c r="AN855" t="s">
        <v>470</v>
      </c>
      <c r="AO855" t="s">
        <v>512</v>
      </c>
      <c r="AP855" t="s">
        <v>321</v>
      </c>
      <c r="AQ855">
        <v>0</v>
      </c>
      <c r="AR855" t="s">
        <v>217</v>
      </c>
      <c r="AS855">
        <v>0</v>
      </c>
      <c r="AT855" t="s">
        <v>766</v>
      </c>
      <c r="AU855" t="s">
        <v>756</v>
      </c>
      <c r="AV855" s="3">
        <v>1752</v>
      </c>
      <c r="AW855" s="3">
        <v>2099</v>
      </c>
    </row>
    <row r="856" spans="1:49" x14ac:dyDescent="0.2">
      <c r="A856" t="s">
        <v>248</v>
      </c>
      <c r="B856" t="s">
        <v>104</v>
      </c>
      <c r="C856">
        <v>0</v>
      </c>
      <c r="D856" s="3">
        <v>2005</v>
      </c>
      <c r="E856" t="s">
        <v>621</v>
      </c>
      <c r="F856" t="s">
        <v>622</v>
      </c>
      <c r="G856" t="s">
        <v>489</v>
      </c>
      <c r="H856" t="s">
        <v>623</v>
      </c>
      <c r="I856" t="s">
        <v>489</v>
      </c>
      <c r="J856" t="s">
        <v>326</v>
      </c>
      <c r="K856">
        <v>0</v>
      </c>
      <c r="L856" t="s">
        <v>1104</v>
      </c>
      <c r="M856">
        <v>0</v>
      </c>
      <c r="N856" t="s">
        <v>1332</v>
      </c>
      <c r="O856" t="s">
        <v>217</v>
      </c>
      <c r="P856" s="3">
        <v>1506</v>
      </c>
      <c r="Q856" t="s">
        <v>217</v>
      </c>
      <c r="R856" t="s">
        <v>327</v>
      </c>
      <c r="S856">
        <v>0</v>
      </c>
      <c r="T856" t="s">
        <v>1104</v>
      </c>
      <c r="U856">
        <v>0</v>
      </c>
      <c r="V856" t="s">
        <v>1332</v>
      </c>
      <c r="W856" t="s">
        <v>217</v>
      </c>
      <c r="X856" s="3">
        <v>1506</v>
      </c>
      <c r="Y856" t="s">
        <v>217</v>
      </c>
      <c r="Z856" t="s">
        <v>328</v>
      </c>
      <c r="AA856">
        <v>0</v>
      </c>
      <c r="AB856" t="s">
        <v>466</v>
      </c>
      <c r="AC856" t="s">
        <v>426</v>
      </c>
      <c r="AD856" s="3">
        <v>1142</v>
      </c>
      <c r="AE856" s="3">
        <v>5444</v>
      </c>
      <c r="AF856" t="s">
        <v>569</v>
      </c>
      <c r="AG856" t="s">
        <v>217</v>
      </c>
      <c r="AH856" t="s">
        <v>329</v>
      </c>
      <c r="AI856">
        <v>0</v>
      </c>
      <c r="AJ856" t="s">
        <v>750</v>
      </c>
      <c r="AK856" t="s">
        <v>584</v>
      </c>
      <c r="AL856" s="8">
        <v>44136</v>
      </c>
      <c r="AM856" s="3">
        <v>5628</v>
      </c>
      <c r="AN856" t="s">
        <v>346</v>
      </c>
      <c r="AO856" t="s">
        <v>217</v>
      </c>
      <c r="AP856" t="s">
        <v>321</v>
      </c>
      <c r="AQ856">
        <v>0</v>
      </c>
      <c r="AR856" t="s">
        <v>217</v>
      </c>
      <c r="AS856" t="s">
        <v>591</v>
      </c>
      <c r="AT856" t="s">
        <v>478</v>
      </c>
      <c r="AU856" t="s">
        <v>374</v>
      </c>
      <c r="AV856" t="s">
        <v>401</v>
      </c>
      <c r="AW856" t="s">
        <v>571</v>
      </c>
    </row>
    <row r="857" spans="1:49" x14ac:dyDescent="0.2">
      <c r="A857" t="s">
        <v>249</v>
      </c>
      <c r="B857" t="s">
        <v>104</v>
      </c>
      <c r="C857">
        <v>0</v>
      </c>
      <c r="D857" t="s">
        <v>217</v>
      </c>
      <c r="E857" t="s">
        <v>626</v>
      </c>
      <c r="F857" t="s">
        <v>627</v>
      </c>
      <c r="G857" t="s">
        <v>628</v>
      </c>
      <c r="H857" t="s">
        <v>629</v>
      </c>
      <c r="I857" t="s">
        <v>630</v>
      </c>
      <c r="J857" t="s">
        <v>326</v>
      </c>
      <c r="K857">
        <v>0</v>
      </c>
      <c r="L857" t="s">
        <v>217</v>
      </c>
      <c r="M857">
        <v>0</v>
      </c>
      <c r="N857" t="s">
        <v>435</v>
      </c>
      <c r="O857" t="s">
        <v>701</v>
      </c>
      <c r="P857" t="s">
        <v>837</v>
      </c>
      <c r="Q857" t="s">
        <v>1121</v>
      </c>
      <c r="R857" t="s">
        <v>327</v>
      </c>
      <c r="S857">
        <v>0</v>
      </c>
      <c r="T857" t="s">
        <v>480</v>
      </c>
      <c r="U857">
        <v>0</v>
      </c>
      <c r="V857" t="s">
        <v>673</v>
      </c>
      <c r="W857" t="s">
        <v>619</v>
      </c>
      <c r="X857" t="s">
        <v>349</v>
      </c>
      <c r="Y857" t="s">
        <v>807</v>
      </c>
      <c r="Z857" t="s">
        <v>328</v>
      </c>
      <c r="AA857">
        <v>1</v>
      </c>
      <c r="AB857" t="s">
        <v>217</v>
      </c>
      <c r="AC857" t="s">
        <v>540</v>
      </c>
      <c r="AD857" t="s">
        <v>377</v>
      </c>
      <c r="AE857" t="s">
        <v>1035</v>
      </c>
      <c r="AF857" t="s">
        <v>644</v>
      </c>
      <c r="AG857" t="s">
        <v>1158</v>
      </c>
      <c r="AH857" t="s">
        <v>329</v>
      </c>
      <c r="AI857">
        <v>1</v>
      </c>
      <c r="AJ857" t="s">
        <v>217</v>
      </c>
      <c r="AK857">
        <v>0</v>
      </c>
      <c r="AL857" t="s">
        <v>539</v>
      </c>
      <c r="AM857" t="s">
        <v>583</v>
      </c>
      <c r="AN857" t="s">
        <v>534</v>
      </c>
      <c r="AO857" t="s">
        <v>695</v>
      </c>
      <c r="AP857" t="s">
        <v>321</v>
      </c>
      <c r="AQ857">
        <v>1</v>
      </c>
      <c r="AR857" t="s">
        <v>217</v>
      </c>
      <c r="AS857" t="s">
        <v>540</v>
      </c>
      <c r="AT857" t="s">
        <v>377</v>
      </c>
      <c r="AU857" t="s">
        <v>1035</v>
      </c>
      <c r="AV857" t="s">
        <v>644</v>
      </c>
      <c r="AW857" t="s">
        <v>1158</v>
      </c>
    </row>
    <row r="858" spans="1:49" x14ac:dyDescent="0.2">
      <c r="A858" t="s">
        <v>250</v>
      </c>
      <c r="B858" t="s">
        <v>104</v>
      </c>
      <c r="C858">
        <v>0</v>
      </c>
      <c r="D858" t="s">
        <v>217</v>
      </c>
      <c r="E858" t="s">
        <v>634</v>
      </c>
      <c r="F858" t="s">
        <v>464</v>
      </c>
      <c r="G858" t="s">
        <v>635</v>
      </c>
      <c r="H858" t="s">
        <v>636</v>
      </c>
      <c r="I858" t="s">
        <v>533</v>
      </c>
      <c r="J858" t="s">
        <v>326</v>
      </c>
      <c r="K858">
        <v>1</v>
      </c>
      <c r="L858" t="s">
        <v>1106</v>
      </c>
      <c r="M858">
        <v>0</v>
      </c>
      <c r="N858" t="s">
        <v>330</v>
      </c>
      <c r="O858" t="s">
        <v>1037</v>
      </c>
      <c r="P858" t="s">
        <v>1383</v>
      </c>
      <c r="Q858" s="3">
        <v>1162</v>
      </c>
      <c r="R858" t="s">
        <v>327</v>
      </c>
      <c r="S858">
        <v>1</v>
      </c>
      <c r="T858" t="s">
        <v>1107</v>
      </c>
      <c r="U858">
        <v>0</v>
      </c>
      <c r="V858" t="s">
        <v>500</v>
      </c>
      <c r="W858" t="s">
        <v>1014</v>
      </c>
      <c r="X858" t="s">
        <v>1235</v>
      </c>
      <c r="Y858" s="3">
        <v>1121</v>
      </c>
      <c r="Z858" t="s">
        <v>328</v>
      </c>
      <c r="AA858">
        <v>0</v>
      </c>
      <c r="AB858" t="s">
        <v>394</v>
      </c>
      <c r="AC858" t="s">
        <v>698</v>
      </c>
      <c r="AD858" t="s">
        <v>798</v>
      </c>
      <c r="AE858" s="3">
        <v>1598</v>
      </c>
      <c r="AF858" t="s">
        <v>1021</v>
      </c>
      <c r="AG858" t="s">
        <v>1140</v>
      </c>
      <c r="AH858" t="s">
        <v>329</v>
      </c>
      <c r="AI858">
        <v>0</v>
      </c>
      <c r="AJ858" t="s">
        <v>480</v>
      </c>
      <c r="AK858" t="s">
        <v>776</v>
      </c>
      <c r="AL858" t="s">
        <v>553</v>
      </c>
      <c r="AM858" t="s">
        <v>853</v>
      </c>
      <c r="AN858" t="s">
        <v>562</v>
      </c>
      <c r="AO858" t="s">
        <v>1146</v>
      </c>
      <c r="AP858" t="s">
        <v>321</v>
      </c>
      <c r="AQ858">
        <v>1</v>
      </c>
      <c r="AR858" t="s">
        <v>217</v>
      </c>
      <c r="AS858" t="s">
        <v>643</v>
      </c>
      <c r="AT858" t="s">
        <v>392</v>
      </c>
      <c r="AU858" t="s">
        <v>333</v>
      </c>
      <c r="AV858" t="s">
        <v>423</v>
      </c>
      <c r="AW858" t="s">
        <v>644</v>
      </c>
    </row>
    <row r="859" spans="1:49" x14ac:dyDescent="0.2">
      <c r="A859" t="s">
        <v>251</v>
      </c>
      <c r="B859" t="s">
        <v>104</v>
      </c>
      <c r="C859">
        <v>1</v>
      </c>
      <c r="D859" t="s">
        <v>217</v>
      </c>
      <c r="E859" t="s">
        <v>331</v>
      </c>
      <c r="F859" t="s">
        <v>645</v>
      </c>
      <c r="G859" t="s">
        <v>646</v>
      </c>
      <c r="H859" t="s">
        <v>647</v>
      </c>
      <c r="I859" t="s">
        <v>648</v>
      </c>
      <c r="J859" t="s">
        <v>326</v>
      </c>
      <c r="K859">
        <v>1</v>
      </c>
      <c r="L859" t="s">
        <v>864</v>
      </c>
      <c r="M859">
        <v>0</v>
      </c>
      <c r="N859" t="s">
        <v>694</v>
      </c>
      <c r="O859" t="s">
        <v>567</v>
      </c>
      <c r="P859" t="s">
        <v>749</v>
      </c>
      <c r="Q859" t="s">
        <v>761</v>
      </c>
      <c r="R859" t="s">
        <v>327</v>
      </c>
      <c r="S859">
        <v>1</v>
      </c>
      <c r="T859" s="3">
        <v>1724</v>
      </c>
      <c r="U859">
        <v>0</v>
      </c>
      <c r="V859" t="s">
        <v>1188</v>
      </c>
      <c r="W859" t="s">
        <v>434</v>
      </c>
      <c r="X859" s="3">
        <v>1017</v>
      </c>
      <c r="Y859" t="s">
        <v>1109</v>
      </c>
      <c r="Z859" t="s">
        <v>328</v>
      </c>
      <c r="AA859">
        <v>1</v>
      </c>
      <c r="AB859" t="s">
        <v>712</v>
      </c>
      <c r="AC859" t="s">
        <v>1215</v>
      </c>
      <c r="AD859" s="3">
        <v>1089</v>
      </c>
      <c r="AE859" t="s">
        <v>1037</v>
      </c>
      <c r="AF859" t="s">
        <v>598</v>
      </c>
      <c r="AG859" t="s">
        <v>586</v>
      </c>
      <c r="AH859" t="s">
        <v>329</v>
      </c>
      <c r="AI859">
        <v>0</v>
      </c>
      <c r="AJ859" t="s">
        <v>561</v>
      </c>
      <c r="AK859" t="s">
        <v>494</v>
      </c>
      <c r="AL859" s="3">
        <v>1433</v>
      </c>
      <c r="AM859" t="s">
        <v>1416</v>
      </c>
      <c r="AN859" t="s">
        <v>1016</v>
      </c>
      <c r="AO859" t="s">
        <v>1142</v>
      </c>
      <c r="AP859" t="s">
        <v>321</v>
      </c>
      <c r="AQ859">
        <v>0</v>
      </c>
      <c r="AR859" t="s">
        <v>350</v>
      </c>
      <c r="AS859" t="s">
        <v>1032</v>
      </c>
      <c r="AT859" t="s">
        <v>333</v>
      </c>
      <c r="AU859" t="s">
        <v>859</v>
      </c>
      <c r="AV859" t="s">
        <v>1154</v>
      </c>
      <c r="AW859" t="s">
        <v>1159</v>
      </c>
    </row>
    <row r="860" spans="1:49" x14ac:dyDescent="0.2">
      <c r="A860" t="s">
        <v>252</v>
      </c>
      <c r="B860" t="s">
        <v>104</v>
      </c>
      <c r="C860">
        <v>0</v>
      </c>
      <c r="D860" t="s">
        <v>480</v>
      </c>
      <c r="E860" t="s">
        <v>652</v>
      </c>
      <c r="F860" t="s">
        <v>582</v>
      </c>
      <c r="G860" t="s">
        <v>653</v>
      </c>
      <c r="H860" t="s">
        <v>654</v>
      </c>
      <c r="I860" s="3">
        <v>1379</v>
      </c>
      <c r="J860" t="s">
        <v>326</v>
      </c>
      <c r="K860">
        <v>1</v>
      </c>
      <c r="L860" t="s">
        <v>1335</v>
      </c>
      <c r="M860" t="s">
        <v>676</v>
      </c>
      <c r="N860" s="3">
        <v>2612</v>
      </c>
      <c r="O860" t="s">
        <v>800</v>
      </c>
      <c r="P860" s="3">
        <v>2105</v>
      </c>
      <c r="Q860" t="s">
        <v>217</v>
      </c>
      <c r="R860" t="s">
        <v>327</v>
      </c>
      <c r="S860">
        <v>1</v>
      </c>
      <c r="T860" s="3">
        <v>1702</v>
      </c>
      <c r="U860">
        <v>0</v>
      </c>
      <c r="V860" s="3">
        <v>2399</v>
      </c>
      <c r="W860" t="s">
        <v>616</v>
      </c>
      <c r="X860" s="3">
        <v>2155</v>
      </c>
      <c r="Y860" t="s">
        <v>217</v>
      </c>
      <c r="Z860" t="s">
        <v>328</v>
      </c>
      <c r="AA860">
        <v>1</v>
      </c>
      <c r="AB860" t="s">
        <v>480</v>
      </c>
      <c r="AC860" t="s">
        <v>885</v>
      </c>
      <c r="AD860" s="3">
        <v>1354</v>
      </c>
      <c r="AE860" t="s">
        <v>1184</v>
      </c>
      <c r="AF860" t="s">
        <v>441</v>
      </c>
      <c r="AG860" t="s">
        <v>864</v>
      </c>
      <c r="AH860" t="s">
        <v>329</v>
      </c>
      <c r="AI860">
        <v>1</v>
      </c>
      <c r="AJ860" t="s">
        <v>1167</v>
      </c>
      <c r="AK860" t="s">
        <v>557</v>
      </c>
      <c r="AL860" s="3">
        <v>1141</v>
      </c>
      <c r="AM860" t="s">
        <v>559</v>
      </c>
      <c r="AN860" s="7">
        <v>47150</v>
      </c>
      <c r="AO860" t="s">
        <v>1102</v>
      </c>
      <c r="AP860" t="s">
        <v>321</v>
      </c>
      <c r="AQ860">
        <v>0</v>
      </c>
      <c r="AR860" t="s">
        <v>217</v>
      </c>
      <c r="AS860" t="s">
        <v>768</v>
      </c>
      <c r="AT860" t="s">
        <v>1186</v>
      </c>
      <c r="AU860" s="3">
        <v>1145</v>
      </c>
      <c r="AV860" t="s">
        <v>863</v>
      </c>
      <c r="AW860" t="s">
        <v>793</v>
      </c>
    </row>
    <row r="861" spans="1:49" x14ac:dyDescent="0.2">
      <c r="A861" t="s">
        <v>253</v>
      </c>
      <c r="B861" t="s">
        <v>104</v>
      </c>
      <c r="C861">
        <v>0</v>
      </c>
      <c r="D861" t="s">
        <v>217</v>
      </c>
      <c r="E861" t="s">
        <v>658</v>
      </c>
      <c r="F861" s="3">
        <v>1195</v>
      </c>
      <c r="G861" t="s">
        <v>659</v>
      </c>
      <c r="H861" s="3">
        <v>1115</v>
      </c>
      <c r="I861" t="s">
        <v>660</v>
      </c>
      <c r="J861" t="s">
        <v>326</v>
      </c>
      <c r="K861">
        <v>1</v>
      </c>
      <c r="L861" t="s">
        <v>217</v>
      </c>
      <c r="M861">
        <v>0</v>
      </c>
      <c r="N861" t="s">
        <v>500</v>
      </c>
      <c r="O861" t="s">
        <v>217</v>
      </c>
      <c r="P861" t="s">
        <v>853</v>
      </c>
      <c r="Q861" t="s">
        <v>394</v>
      </c>
      <c r="R861" t="s">
        <v>327</v>
      </c>
      <c r="S861">
        <v>1</v>
      </c>
      <c r="T861" t="s">
        <v>217</v>
      </c>
      <c r="U861">
        <v>0</v>
      </c>
      <c r="V861" t="s">
        <v>228</v>
      </c>
      <c r="W861" t="s">
        <v>228</v>
      </c>
      <c r="X861" t="s">
        <v>1018</v>
      </c>
      <c r="Y861" t="s">
        <v>586</v>
      </c>
      <c r="Z861" t="s">
        <v>328</v>
      </c>
      <c r="AA861">
        <v>0</v>
      </c>
      <c r="AB861" t="s">
        <v>596</v>
      </c>
      <c r="AC861" t="s">
        <v>1372</v>
      </c>
      <c r="AD861" t="s">
        <v>1083</v>
      </c>
      <c r="AE861" t="s">
        <v>864</v>
      </c>
      <c r="AF861" t="s">
        <v>386</v>
      </c>
      <c r="AG861" t="s">
        <v>600</v>
      </c>
      <c r="AH861" t="s">
        <v>329</v>
      </c>
      <c r="AI861">
        <v>0</v>
      </c>
      <c r="AJ861" t="s">
        <v>596</v>
      </c>
      <c r="AK861" t="s">
        <v>576</v>
      </c>
      <c r="AL861" t="s">
        <v>459</v>
      </c>
      <c r="AM861" t="s">
        <v>217</v>
      </c>
      <c r="AN861" t="s">
        <v>1039</v>
      </c>
      <c r="AO861" t="s">
        <v>470</v>
      </c>
      <c r="AP861" t="s">
        <v>321</v>
      </c>
      <c r="AQ861">
        <v>1</v>
      </c>
      <c r="AR861" t="s">
        <v>217</v>
      </c>
      <c r="AS861">
        <v>0</v>
      </c>
      <c r="AT861" t="s">
        <v>228</v>
      </c>
      <c r="AU861" t="s">
        <v>228</v>
      </c>
      <c r="AV861" t="s">
        <v>1018</v>
      </c>
      <c r="AW861" t="s">
        <v>586</v>
      </c>
    </row>
    <row r="862" spans="1:49" x14ac:dyDescent="0.2">
      <c r="A862" t="s">
        <v>254</v>
      </c>
      <c r="B862" t="s">
        <v>104</v>
      </c>
      <c r="C862">
        <v>0</v>
      </c>
      <c r="D862" t="s">
        <v>217</v>
      </c>
      <c r="E862" t="s">
        <v>659</v>
      </c>
      <c r="F862" s="3">
        <v>1195</v>
      </c>
      <c r="G862" t="s">
        <v>661</v>
      </c>
      <c r="H862" s="3">
        <v>1115</v>
      </c>
      <c r="I862" t="s">
        <v>662</v>
      </c>
      <c r="J862" t="s">
        <v>326</v>
      </c>
      <c r="K862">
        <v>1</v>
      </c>
      <c r="L862" t="s">
        <v>686</v>
      </c>
      <c r="M862" t="s">
        <v>1126</v>
      </c>
      <c r="N862" t="s">
        <v>449</v>
      </c>
      <c r="O862" t="s">
        <v>353</v>
      </c>
      <c r="P862" t="s">
        <v>1253</v>
      </c>
      <c r="Q862" t="s">
        <v>731</v>
      </c>
      <c r="R862" t="s">
        <v>327</v>
      </c>
      <c r="S862">
        <v>1</v>
      </c>
      <c r="T862" t="s">
        <v>1169</v>
      </c>
      <c r="U862">
        <v>0</v>
      </c>
      <c r="V862" t="s">
        <v>489</v>
      </c>
      <c r="W862" t="s">
        <v>217</v>
      </c>
      <c r="X862" t="s">
        <v>335</v>
      </c>
      <c r="Y862" t="s">
        <v>1249</v>
      </c>
      <c r="Z862" t="s">
        <v>328</v>
      </c>
      <c r="AA862">
        <v>0</v>
      </c>
      <c r="AB862" t="s">
        <v>425</v>
      </c>
      <c r="AC862" t="s">
        <v>1292</v>
      </c>
      <c r="AD862" t="s">
        <v>1253</v>
      </c>
      <c r="AE862" t="s">
        <v>1347</v>
      </c>
      <c r="AF862" t="s">
        <v>672</v>
      </c>
      <c r="AG862" t="s">
        <v>341</v>
      </c>
      <c r="AH862" t="s">
        <v>329</v>
      </c>
      <c r="AI862">
        <v>0</v>
      </c>
      <c r="AJ862" t="s">
        <v>428</v>
      </c>
      <c r="AK862" t="s">
        <v>1018</v>
      </c>
      <c r="AL862" t="s">
        <v>553</v>
      </c>
      <c r="AM862" t="s">
        <v>843</v>
      </c>
      <c r="AN862" t="s">
        <v>664</v>
      </c>
      <c r="AO862" t="s">
        <v>1135</v>
      </c>
      <c r="AP862" t="s">
        <v>321</v>
      </c>
      <c r="AQ862">
        <v>0</v>
      </c>
      <c r="AR862" t="s">
        <v>343</v>
      </c>
      <c r="AS862" t="s">
        <v>1164</v>
      </c>
      <c r="AT862" t="s">
        <v>432</v>
      </c>
      <c r="AU862" t="s">
        <v>433</v>
      </c>
      <c r="AV862" t="s">
        <v>1160</v>
      </c>
      <c r="AW862" t="s">
        <v>493</v>
      </c>
    </row>
    <row r="863" spans="1:49" x14ac:dyDescent="0.2">
      <c r="A863" t="s">
        <v>255</v>
      </c>
      <c r="B863" t="s">
        <v>104</v>
      </c>
      <c r="C863">
        <v>1</v>
      </c>
      <c r="D863" t="s">
        <v>217</v>
      </c>
      <c r="E863" t="s">
        <v>667</v>
      </c>
      <c r="F863" t="s">
        <v>668</v>
      </c>
      <c r="G863" t="s">
        <v>669</v>
      </c>
      <c r="H863" t="s">
        <v>670</v>
      </c>
      <c r="I863" s="3">
        <v>1245</v>
      </c>
      <c r="J863" t="s">
        <v>326</v>
      </c>
      <c r="K863">
        <v>0</v>
      </c>
      <c r="L863" t="s">
        <v>428</v>
      </c>
      <c r="M863" t="s">
        <v>858</v>
      </c>
      <c r="N863" s="3">
        <v>1912</v>
      </c>
      <c r="O863" t="s">
        <v>404</v>
      </c>
      <c r="P863" s="7">
        <v>16072</v>
      </c>
      <c r="Q863" s="3">
        <v>1376</v>
      </c>
      <c r="R863" t="s">
        <v>327</v>
      </c>
      <c r="S863">
        <v>0</v>
      </c>
      <c r="T863" s="3">
        <v>1331</v>
      </c>
      <c r="U863">
        <v>0</v>
      </c>
      <c r="V863" s="3">
        <v>1886</v>
      </c>
      <c r="W863" t="s">
        <v>217</v>
      </c>
      <c r="X863" s="3">
        <v>1421</v>
      </c>
      <c r="Y863" s="3">
        <v>1217</v>
      </c>
      <c r="Z863" t="s">
        <v>328</v>
      </c>
      <c r="AA863">
        <v>0</v>
      </c>
      <c r="AB863" t="s">
        <v>443</v>
      </c>
      <c r="AC863" t="s">
        <v>1423</v>
      </c>
      <c r="AD863" t="s">
        <v>1304</v>
      </c>
      <c r="AE863" s="3">
        <v>1605</v>
      </c>
      <c r="AF863" t="s">
        <v>398</v>
      </c>
      <c r="AG863" t="s">
        <v>841</v>
      </c>
      <c r="AH863" t="s">
        <v>329</v>
      </c>
      <c r="AI863">
        <v>1</v>
      </c>
      <c r="AJ863" t="s">
        <v>343</v>
      </c>
      <c r="AK863" t="s">
        <v>1221</v>
      </c>
      <c r="AL863" s="3">
        <v>1304</v>
      </c>
      <c r="AM863" s="3">
        <v>2616</v>
      </c>
      <c r="AN863" t="s">
        <v>1187</v>
      </c>
      <c r="AO863" t="s">
        <v>1169</v>
      </c>
      <c r="AP863" t="s">
        <v>321</v>
      </c>
      <c r="AQ863">
        <v>1</v>
      </c>
      <c r="AR863" t="s">
        <v>217</v>
      </c>
      <c r="AS863" t="s">
        <v>1191</v>
      </c>
      <c r="AT863" t="s">
        <v>725</v>
      </c>
      <c r="AU863" t="s">
        <v>638</v>
      </c>
      <c r="AV863" t="s">
        <v>1123</v>
      </c>
      <c r="AW863" s="3">
        <v>1054</v>
      </c>
    </row>
    <row r="864" spans="1:49" x14ac:dyDescent="0.2">
      <c r="A864" t="s">
        <v>256</v>
      </c>
      <c r="B864" t="s">
        <v>104</v>
      </c>
      <c r="C864">
        <v>0</v>
      </c>
      <c r="D864" t="s">
        <v>217</v>
      </c>
      <c r="E864" t="s">
        <v>331</v>
      </c>
      <c r="F864" t="s">
        <v>645</v>
      </c>
      <c r="G864" s="3">
        <v>1432</v>
      </c>
      <c r="H864" t="s">
        <v>647</v>
      </c>
      <c r="I864" s="3">
        <v>1925</v>
      </c>
      <c r="J864" t="s">
        <v>326</v>
      </c>
      <c r="K864">
        <v>1</v>
      </c>
      <c r="L864" s="3">
        <v>1632</v>
      </c>
      <c r="M864">
        <v>0</v>
      </c>
      <c r="N864" t="s">
        <v>584</v>
      </c>
      <c r="O864" t="s">
        <v>217</v>
      </c>
      <c r="P864" s="3">
        <v>1014</v>
      </c>
      <c r="Q864" t="s">
        <v>1382</v>
      </c>
      <c r="R864" t="s">
        <v>327</v>
      </c>
      <c r="S864">
        <v>1</v>
      </c>
      <c r="T864" s="7">
        <v>34335</v>
      </c>
      <c r="U864">
        <v>0</v>
      </c>
      <c r="V864" t="s">
        <v>1352</v>
      </c>
      <c r="W864" t="s">
        <v>217</v>
      </c>
      <c r="X864" s="3">
        <v>1312</v>
      </c>
      <c r="Y864" t="s">
        <v>703</v>
      </c>
      <c r="Z864" t="s">
        <v>328</v>
      </c>
      <c r="AA864">
        <v>1</v>
      </c>
      <c r="AB864" t="s">
        <v>387</v>
      </c>
      <c r="AC864" t="s">
        <v>878</v>
      </c>
      <c r="AD864" s="7">
        <v>16072</v>
      </c>
      <c r="AE864" t="s">
        <v>1227</v>
      </c>
      <c r="AF864" t="s">
        <v>566</v>
      </c>
      <c r="AG864" t="s">
        <v>217</v>
      </c>
      <c r="AH864" t="s">
        <v>329</v>
      </c>
      <c r="AI864">
        <v>1</v>
      </c>
      <c r="AJ864" t="s">
        <v>580</v>
      </c>
      <c r="AK864" t="s">
        <v>1433</v>
      </c>
      <c r="AL864" t="s">
        <v>496</v>
      </c>
      <c r="AM864" t="s">
        <v>502</v>
      </c>
      <c r="AN864" s="3">
        <v>1733</v>
      </c>
      <c r="AO864" s="3">
        <v>1154</v>
      </c>
      <c r="AP864" t="s">
        <v>321</v>
      </c>
      <c r="AQ864">
        <v>1</v>
      </c>
      <c r="AR864" t="s">
        <v>511</v>
      </c>
      <c r="AS864" t="s">
        <v>888</v>
      </c>
      <c r="AT864" t="s">
        <v>759</v>
      </c>
      <c r="AU864" t="s">
        <v>370</v>
      </c>
      <c r="AV864" t="s">
        <v>1240</v>
      </c>
      <c r="AW864" s="3">
        <v>1822</v>
      </c>
    </row>
    <row r="865" spans="1:49" x14ac:dyDescent="0.2">
      <c r="A865" t="s">
        <v>257</v>
      </c>
      <c r="B865" t="s">
        <v>104</v>
      </c>
      <c r="C865">
        <v>0</v>
      </c>
      <c r="D865" t="s">
        <v>481</v>
      </c>
      <c r="E865" t="s">
        <v>677</v>
      </c>
      <c r="F865" t="s">
        <v>678</v>
      </c>
      <c r="G865" t="s">
        <v>679</v>
      </c>
      <c r="H865" t="s">
        <v>680</v>
      </c>
      <c r="I865" t="s">
        <v>681</v>
      </c>
      <c r="J865" t="s">
        <v>326</v>
      </c>
      <c r="K865">
        <v>1</v>
      </c>
      <c r="L865" t="s">
        <v>546</v>
      </c>
      <c r="M865" t="s">
        <v>1375</v>
      </c>
      <c r="N865" t="s">
        <v>1369</v>
      </c>
      <c r="O865" t="s">
        <v>552</v>
      </c>
      <c r="P865" t="s">
        <v>1221</v>
      </c>
      <c r="Q865" t="s">
        <v>1133</v>
      </c>
      <c r="R865" t="s">
        <v>327</v>
      </c>
      <c r="S865">
        <v>1</v>
      </c>
      <c r="T865" s="3">
        <v>1554</v>
      </c>
      <c r="U865">
        <v>0</v>
      </c>
      <c r="V865" s="3">
        <v>2022</v>
      </c>
      <c r="W865" t="s">
        <v>360</v>
      </c>
      <c r="X865" t="s">
        <v>702</v>
      </c>
      <c r="Y865" t="s">
        <v>1059</v>
      </c>
      <c r="Z865" t="s">
        <v>328</v>
      </c>
      <c r="AA865">
        <v>1</v>
      </c>
      <c r="AB865" t="s">
        <v>679</v>
      </c>
      <c r="AC865" t="s">
        <v>597</v>
      </c>
      <c r="AD865" t="s">
        <v>357</v>
      </c>
      <c r="AE865" t="s">
        <v>1379</v>
      </c>
      <c r="AF865" t="s">
        <v>406</v>
      </c>
      <c r="AG865" t="s">
        <v>887</v>
      </c>
      <c r="AH865" t="s">
        <v>329</v>
      </c>
      <c r="AI865">
        <v>0</v>
      </c>
      <c r="AJ865" t="s">
        <v>651</v>
      </c>
      <c r="AK865" t="s">
        <v>761</v>
      </c>
      <c r="AL865" s="3">
        <v>1961</v>
      </c>
      <c r="AM865" t="s">
        <v>575</v>
      </c>
      <c r="AN865" t="s">
        <v>1023</v>
      </c>
      <c r="AO865" t="s">
        <v>427</v>
      </c>
      <c r="AP865" t="s">
        <v>321</v>
      </c>
      <c r="AQ865">
        <v>1</v>
      </c>
      <c r="AR865" t="s">
        <v>343</v>
      </c>
      <c r="AS865" t="s">
        <v>1223</v>
      </c>
      <c r="AT865" t="s">
        <v>587</v>
      </c>
      <c r="AU865" t="s">
        <v>1177</v>
      </c>
      <c r="AV865" t="s">
        <v>384</v>
      </c>
      <c r="AW865" t="s">
        <v>771</v>
      </c>
    </row>
    <row r="866" spans="1:49" x14ac:dyDescent="0.2">
      <c r="A866" t="s">
        <v>258</v>
      </c>
      <c r="B866" t="s">
        <v>104</v>
      </c>
      <c r="C866">
        <v>1</v>
      </c>
      <c r="D866" t="s">
        <v>217</v>
      </c>
      <c r="E866" t="s">
        <v>684</v>
      </c>
      <c r="F866" t="s">
        <v>645</v>
      </c>
      <c r="G866" s="7">
        <v>46753</v>
      </c>
      <c r="H866" t="s">
        <v>647</v>
      </c>
      <c r="I866" s="3">
        <v>1891</v>
      </c>
      <c r="J866" t="s">
        <v>326</v>
      </c>
      <c r="K866">
        <v>1</v>
      </c>
      <c r="L866" t="s">
        <v>1335</v>
      </c>
      <c r="M866">
        <v>0</v>
      </c>
      <c r="N866" t="s">
        <v>465</v>
      </c>
      <c r="O866" t="s">
        <v>217</v>
      </c>
      <c r="P866" t="s">
        <v>1431</v>
      </c>
      <c r="Q866" t="s">
        <v>630</v>
      </c>
      <c r="R866" t="s">
        <v>327</v>
      </c>
      <c r="S866">
        <v>1</v>
      </c>
      <c r="T866" t="s">
        <v>217</v>
      </c>
      <c r="U866">
        <v>0</v>
      </c>
      <c r="V866" t="s">
        <v>228</v>
      </c>
      <c r="W866" t="s">
        <v>228</v>
      </c>
      <c r="X866" t="s">
        <v>1302</v>
      </c>
      <c r="Y866" t="s">
        <v>715</v>
      </c>
      <c r="Z866" t="s">
        <v>328</v>
      </c>
      <c r="AA866">
        <v>1</v>
      </c>
      <c r="AB866" t="s">
        <v>511</v>
      </c>
      <c r="AC866" t="s">
        <v>627</v>
      </c>
      <c r="AD866" s="3">
        <v>1236</v>
      </c>
      <c r="AE866" s="3">
        <v>1934</v>
      </c>
      <c r="AF866" t="s">
        <v>404</v>
      </c>
      <c r="AG866" t="s">
        <v>519</v>
      </c>
      <c r="AH866" t="s">
        <v>329</v>
      </c>
      <c r="AI866">
        <v>1</v>
      </c>
      <c r="AJ866" t="s">
        <v>651</v>
      </c>
      <c r="AK866" t="s">
        <v>1223</v>
      </c>
      <c r="AL866" s="3">
        <v>1438</v>
      </c>
      <c r="AM866" s="3">
        <v>1355</v>
      </c>
      <c r="AN866" t="s">
        <v>868</v>
      </c>
      <c r="AO866" t="s">
        <v>479</v>
      </c>
      <c r="AP866" t="s">
        <v>321</v>
      </c>
      <c r="AQ866">
        <v>1</v>
      </c>
      <c r="AR866" t="s">
        <v>511</v>
      </c>
      <c r="AS866" t="s">
        <v>627</v>
      </c>
      <c r="AT866" s="3">
        <v>1236</v>
      </c>
      <c r="AU866" s="3">
        <v>1934</v>
      </c>
      <c r="AV866" t="s">
        <v>404</v>
      </c>
      <c r="AW866" t="s">
        <v>519</v>
      </c>
    </row>
    <row r="867" spans="1:49" x14ac:dyDescent="0.2">
      <c r="A867" t="s">
        <v>259</v>
      </c>
      <c r="B867" t="s">
        <v>104</v>
      </c>
      <c r="C867">
        <v>1</v>
      </c>
      <c r="D867" t="s">
        <v>480</v>
      </c>
      <c r="E867" t="s">
        <v>684</v>
      </c>
      <c r="F867" t="s">
        <v>645</v>
      </c>
      <c r="G867" s="3">
        <v>1138</v>
      </c>
      <c r="H867" t="s">
        <v>647</v>
      </c>
      <c r="I867" s="3">
        <v>1997</v>
      </c>
      <c r="J867" t="s">
        <v>326</v>
      </c>
      <c r="K867">
        <v>1</v>
      </c>
      <c r="L867" t="s">
        <v>466</v>
      </c>
      <c r="M867" t="s">
        <v>1417</v>
      </c>
      <c r="N867" t="s">
        <v>599</v>
      </c>
      <c r="O867" t="s">
        <v>431</v>
      </c>
      <c r="P867" t="s">
        <v>785</v>
      </c>
      <c r="Q867" t="s">
        <v>1062</v>
      </c>
      <c r="R867" t="s">
        <v>327</v>
      </c>
      <c r="S867">
        <v>1</v>
      </c>
      <c r="T867" t="s">
        <v>217</v>
      </c>
      <c r="U867">
        <v>0</v>
      </c>
      <c r="V867" t="s">
        <v>228</v>
      </c>
      <c r="W867" t="s">
        <v>228</v>
      </c>
      <c r="X867" t="s">
        <v>1302</v>
      </c>
      <c r="Y867" t="s">
        <v>613</v>
      </c>
      <c r="Z867" t="s">
        <v>328</v>
      </c>
      <c r="AA867">
        <v>1</v>
      </c>
      <c r="AB867" t="s">
        <v>481</v>
      </c>
      <c r="AC867" t="s">
        <v>687</v>
      </c>
      <c r="AD867" s="3">
        <v>1491</v>
      </c>
      <c r="AE867" t="s">
        <v>879</v>
      </c>
      <c r="AF867" t="s">
        <v>353</v>
      </c>
      <c r="AG867" t="s">
        <v>864</v>
      </c>
      <c r="AH867" t="s">
        <v>329</v>
      </c>
      <c r="AI867">
        <v>1</v>
      </c>
      <c r="AJ867" t="s">
        <v>559</v>
      </c>
      <c r="AK867" t="s">
        <v>594</v>
      </c>
      <c r="AL867" s="3">
        <v>1221</v>
      </c>
      <c r="AM867" t="s">
        <v>648</v>
      </c>
      <c r="AN867" t="s">
        <v>1065</v>
      </c>
      <c r="AO867" t="s">
        <v>503</v>
      </c>
      <c r="AP867" t="s">
        <v>321</v>
      </c>
      <c r="AQ867">
        <v>1</v>
      </c>
      <c r="AR867" t="s">
        <v>481</v>
      </c>
      <c r="AS867" t="s">
        <v>687</v>
      </c>
      <c r="AT867" s="3">
        <v>1491</v>
      </c>
      <c r="AU867" t="s">
        <v>879</v>
      </c>
      <c r="AV867" t="s">
        <v>353</v>
      </c>
      <c r="AW867" t="s">
        <v>864</v>
      </c>
    </row>
    <row r="868" spans="1:49" x14ac:dyDescent="0.2">
      <c r="A868" t="s">
        <v>260</v>
      </c>
      <c r="B868" t="s">
        <v>104</v>
      </c>
      <c r="C868">
        <v>1</v>
      </c>
      <c r="D868" t="s">
        <v>217</v>
      </c>
      <c r="E868" t="s">
        <v>689</v>
      </c>
      <c r="F868" t="s">
        <v>454</v>
      </c>
      <c r="G868" t="s">
        <v>690</v>
      </c>
      <c r="H868" t="s">
        <v>691</v>
      </c>
      <c r="I868" s="3">
        <v>1269</v>
      </c>
      <c r="J868" t="s">
        <v>326</v>
      </c>
      <c r="K868">
        <v>1</v>
      </c>
      <c r="L868" t="s">
        <v>1106</v>
      </c>
      <c r="M868" t="s">
        <v>599</v>
      </c>
      <c r="N868" t="s">
        <v>678</v>
      </c>
      <c r="O868" s="3">
        <v>1269</v>
      </c>
      <c r="P868" t="s">
        <v>1221</v>
      </c>
      <c r="Q868" t="s">
        <v>399</v>
      </c>
      <c r="R868" t="s">
        <v>327</v>
      </c>
      <c r="S868">
        <v>1</v>
      </c>
      <c r="T868" s="3">
        <v>1316</v>
      </c>
      <c r="U868">
        <v>0</v>
      </c>
      <c r="V868" s="3">
        <v>1803</v>
      </c>
      <c r="W868" t="s">
        <v>1073</v>
      </c>
      <c r="X868" s="3">
        <v>1234</v>
      </c>
      <c r="Y868" t="s">
        <v>736</v>
      </c>
      <c r="Z868" t="s">
        <v>328</v>
      </c>
      <c r="AA868">
        <v>1</v>
      </c>
      <c r="AB868" t="s">
        <v>1236</v>
      </c>
      <c r="AC868" t="s">
        <v>1437</v>
      </c>
      <c r="AD868" t="s">
        <v>1407</v>
      </c>
      <c r="AE868" t="s">
        <v>802</v>
      </c>
      <c r="AF868" t="s">
        <v>406</v>
      </c>
      <c r="AG868" t="s">
        <v>633</v>
      </c>
      <c r="AH868" t="s">
        <v>329</v>
      </c>
      <c r="AI868">
        <v>1</v>
      </c>
      <c r="AJ868" t="s">
        <v>354</v>
      </c>
      <c r="AK868">
        <v>0</v>
      </c>
      <c r="AL868" t="s">
        <v>217</v>
      </c>
      <c r="AM868" t="s">
        <v>1175</v>
      </c>
      <c r="AN868" s="3">
        <v>1266</v>
      </c>
      <c r="AO868" t="s">
        <v>1175</v>
      </c>
      <c r="AP868" t="s">
        <v>321</v>
      </c>
      <c r="AQ868">
        <v>0</v>
      </c>
      <c r="AR868" t="s">
        <v>480</v>
      </c>
      <c r="AS868" t="s">
        <v>776</v>
      </c>
      <c r="AT868" t="s">
        <v>494</v>
      </c>
      <c r="AU868" t="s">
        <v>1290</v>
      </c>
      <c r="AV868" t="s">
        <v>870</v>
      </c>
      <c r="AW868" t="s">
        <v>522</v>
      </c>
    </row>
    <row r="869" spans="1:49" x14ac:dyDescent="0.2">
      <c r="A869" t="s">
        <v>261</v>
      </c>
      <c r="B869" t="s">
        <v>104</v>
      </c>
      <c r="C869">
        <v>0</v>
      </c>
      <c r="D869" t="s">
        <v>217</v>
      </c>
      <c r="E869" t="s">
        <v>692</v>
      </c>
      <c r="F869" t="s">
        <v>693</v>
      </c>
      <c r="G869" t="s">
        <v>694</v>
      </c>
      <c r="H869" t="s">
        <v>695</v>
      </c>
      <c r="I869" t="s">
        <v>565</v>
      </c>
      <c r="J869" t="s">
        <v>326</v>
      </c>
      <c r="K869">
        <v>1</v>
      </c>
      <c r="L869" s="3">
        <v>1599</v>
      </c>
      <c r="M869">
        <v>0</v>
      </c>
      <c r="N869" s="3">
        <v>1566</v>
      </c>
      <c r="O869" t="s">
        <v>579</v>
      </c>
      <c r="P869" s="3">
        <v>1627</v>
      </c>
      <c r="Q869" t="s">
        <v>597</v>
      </c>
      <c r="R869" t="s">
        <v>327</v>
      </c>
      <c r="S869">
        <v>0</v>
      </c>
      <c r="T869" s="3">
        <v>1834</v>
      </c>
      <c r="U869">
        <v>0</v>
      </c>
      <c r="V869" s="3">
        <v>1634</v>
      </c>
      <c r="W869" t="s">
        <v>569</v>
      </c>
      <c r="X869" s="3">
        <v>1603</v>
      </c>
      <c r="Y869" t="s">
        <v>790</v>
      </c>
      <c r="Z869" t="s">
        <v>328</v>
      </c>
      <c r="AA869">
        <v>0</v>
      </c>
      <c r="AB869" t="s">
        <v>425</v>
      </c>
      <c r="AC869" t="s">
        <v>1311</v>
      </c>
      <c r="AD869" s="3">
        <v>1771</v>
      </c>
      <c r="AE869" s="3">
        <v>1719</v>
      </c>
      <c r="AF869" t="s">
        <v>548</v>
      </c>
      <c r="AG869" t="s">
        <v>627</v>
      </c>
      <c r="AH869" t="s">
        <v>329</v>
      </c>
      <c r="AI869">
        <v>0</v>
      </c>
      <c r="AJ869" t="s">
        <v>607</v>
      </c>
      <c r="AK869" t="s">
        <v>1311</v>
      </c>
      <c r="AL869" s="3">
        <v>1612</v>
      </c>
      <c r="AM869" s="3">
        <v>1741</v>
      </c>
      <c r="AN869" t="s">
        <v>596</v>
      </c>
      <c r="AO869" t="s">
        <v>697</v>
      </c>
      <c r="AP869" t="s">
        <v>321</v>
      </c>
      <c r="AQ869">
        <v>0</v>
      </c>
      <c r="AR869" t="s">
        <v>425</v>
      </c>
      <c r="AS869" t="s">
        <v>1311</v>
      </c>
      <c r="AT869" s="3">
        <v>1771</v>
      </c>
      <c r="AU869" s="3">
        <v>1719</v>
      </c>
      <c r="AV869" t="s">
        <v>548</v>
      </c>
      <c r="AW869" t="s">
        <v>627</v>
      </c>
    </row>
    <row r="870" spans="1:49" x14ac:dyDescent="0.2">
      <c r="A870" t="s">
        <v>262</v>
      </c>
      <c r="B870" t="s">
        <v>104</v>
      </c>
      <c r="C870">
        <v>0</v>
      </c>
      <c r="D870" t="s">
        <v>674</v>
      </c>
      <c r="E870" t="s">
        <v>676</v>
      </c>
      <c r="F870" s="7">
        <v>36161</v>
      </c>
      <c r="G870" t="s">
        <v>694</v>
      </c>
      <c r="H870" s="3">
        <v>1294</v>
      </c>
      <c r="I870" t="s">
        <v>565</v>
      </c>
      <c r="J870" t="s">
        <v>326</v>
      </c>
      <c r="K870">
        <v>0</v>
      </c>
      <c r="L870" t="s">
        <v>797</v>
      </c>
      <c r="M870">
        <v>0</v>
      </c>
      <c r="N870" t="s">
        <v>751</v>
      </c>
      <c r="O870" t="s">
        <v>579</v>
      </c>
      <c r="P870" s="3">
        <v>1092</v>
      </c>
      <c r="Q870" t="s">
        <v>597</v>
      </c>
      <c r="R870" t="s">
        <v>327</v>
      </c>
      <c r="S870">
        <v>0</v>
      </c>
      <c r="T870" t="s">
        <v>217</v>
      </c>
      <c r="U870">
        <v>0</v>
      </c>
      <c r="V870" t="s">
        <v>228</v>
      </c>
      <c r="W870" t="s">
        <v>228</v>
      </c>
      <c r="X870" t="s">
        <v>676</v>
      </c>
      <c r="Y870" s="3">
        <v>1653</v>
      </c>
      <c r="Z870" t="s">
        <v>328</v>
      </c>
      <c r="AA870">
        <v>0</v>
      </c>
      <c r="AB870" t="s">
        <v>555</v>
      </c>
      <c r="AC870" t="s">
        <v>1137</v>
      </c>
      <c r="AD870" t="s">
        <v>1068</v>
      </c>
      <c r="AE870" t="s">
        <v>737</v>
      </c>
      <c r="AF870" s="3">
        <v>1027</v>
      </c>
      <c r="AG870" t="s">
        <v>703</v>
      </c>
      <c r="AH870" t="s">
        <v>329</v>
      </c>
      <c r="AI870">
        <v>0</v>
      </c>
      <c r="AJ870" t="s">
        <v>387</v>
      </c>
      <c r="AK870" t="s">
        <v>783</v>
      </c>
      <c r="AL870" s="3">
        <v>1632</v>
      </c>
      <c r="AM870" t="s">
        <v>1414</v>
      </c>
      <c r="AN870" t="s">
        <v>343</v>
      </c>
      <c r="AO870" t="s">
        <v>801</v>
      </c>
      <c r="AP870" t="s">
        <v>321</v>
      </c>
      <c r="AQ870">
        <v>0</v>
      </c>
      <c r="AR870" t="s">
        <v>217</v>
      </c>
      <c r="AS870">
        <v>0</v>
      </c>
      <c r="AT870" t="s">
        <v>228</v>
      </c>
      <c r="AU870" t="s">
        <v>228</v>
      </c>
      <c r="AV870" t="s">
        <v>676</v>
      </c>
      <c r="AW870" s="3">
        <v>1653</v>
      </c>
    </row>
    <row r="871" spans="1:49" x14ac:dyDescent="0.2">
      <c r="A871" t="s">
        <v>263</v>
      </c>
      <c r="B871" t="s">
        <v>104</v>
      </c>
      <c r="C871">
        <v>1</v>
      </c>
      <c r="D871" t="s">
        <v>576</v>
      </c>
      <c r="E871" t="s">
        <v>702</v>
      </c>
      <c r="F871" t="s">
        <v>645</v>
      </c>
      <c r="G871" t="s">
        <v>696</v>
      </c>
      <c r="H871" t="s">
        <v>647</v>
      </c>
      <c r="I871" t="s">
        <v>703</v>
      </c>
      <c r="J871" t="s">
        <v>326</v>
      </c>
      <c r="K871">
        <v>1</v>
      </c>
      <c r="L871" t="s">
        <v>1223</v>
      </c>
      <c r="M871">
        <v>0</v>
      </c>
      <c r="N871" t="s">
        <v>1076</v>
      </c>
      <c r="O871" t="s">
        <v>341</v>
      </c>
      <c r="P871" t="s">
        <v>643</v>
      </c>
      <c r="Q871" t="s">
        <v>668</v>
      </c>
      <c r="R871" t="s">
        <v>327</v>
      </c>
      <c r="S871">
        <v>1</v>
      </c>
      <c r="T871" t="s">
        <v>1070</v>
      </c>
      <c r="U871">
        <v>0</v>
      </c>
      <c r="V871" t="s">
        <v>217</v>
      </c>
      <c r="W871" t="s">
        <v>812</v>
      </c>
      <c r="X871" t="s">
        <v>345</v>
      </c>
      <c r="Y871" t="s">
        <v>1208</v>
      </c>
      <c r="Z871" t="s">
        <v>328</v>
      </c>
      <c r="AA871">
        <v>1</v>
      </c>
      <c r="AB871" t="s">
        <v>540</v>
      </c>
      <c r="AC871" t="s">
        <v>1310</v>
      </c>
      <c r="AD871" s="7">
        <v>44197</v>
      </c>
      <c r="AE871" t="s">
        <v>759</v>
      </c>
      <c r="AF871" t="s">
        <v>614</v>
      </c>
      <c r="AG871" t="s">
        <v>805</v>
      </c>
      <c r="AH871" t="s">
        <v>329</v>
      </c>
      <c r="AI871">
        <v>1</v>
      </c>
      <c r="AJ871" t="s">
        <v>750</v>
      </c>
      <c r="AK871" t="s">
        <v>856</v>
      </c>
      <c r="AL871" s="3">
        <v>1051</v>
      </c>
      <c r="AM871" t="s">
        <v>826</v>
      </c>
      <c r="AN871" t="s">
        <v>767</v>
      </c>
      <c r="AO871" t="s">
        <v>525</v>
      </c>
      <c r="AP871" t="s">
        <v>321</v>
      </c>
      <c r="AQ871">
        <v>0</v>
      </c>
      <c r="AR871" t="s">
        <v>217</v>
      </c>
      <c r="AS871" t="s">
        <v>1127</v>
      </c>
      <c r="AT871" t="s">
        <v>356</v>
      </c>
      <c r="AU871" t="s">
        <v>333</v>
      </c>
      <c r="AV871" t="s">
        <v>850</v>
      </c>
      <c r="AW871" t="s">
        <v>1087</v>
      </c>
    </row>
    <row r="872" spans="1:49" x14ac:dyDescent="0.2">
      <c r="A872" t="s">
        <v>264</v>
      </c>
      <c r="B872" t="s">
        <v>104</v>
      </c>
      <c r="C872">
        <v>0</v>
      </c>
      <c r="D872" t="s">
        <v>217</v>
      </c>
      <c r="E872" t="s">
        <v>705</v>
      </c>
      <c r="F872" t="s">
        <v>599</v>
      </c>
      <c r="G872" t="s">
        <v>694</v>
      </c>
      <c r="H872" t="s">
        <v>706</v>
      </c>
      <c r="I872" t="s">
        <v>565</v>
      </c>
      <c r="J872" t="s">
        <v>326</v>
      </c>
      <c r="K872">
        <v>0</v>
      </c>
      <c r="L872" t="s">
        <v>694</v>
      </c>
      <c r="M872">
        <v>0</v>
      </c>
      <c r="N872" t="s">
        <v>217</v>
      </c>
      <c r="O872" s="3">
        <v>1955</v>
      </c>
      <c r="P872" t="s">
        <v>705</v>
      </c>
      <c r="Q872" s="3">
        <v>1245</v>
      </c>
      <c r="R872" t="s">
        <v>327</v>
      </c>
      <c r="S872">
        <v>0</v>
      </c>
      <c r="T872" t="s">
        <v>694</v>
      </c>
      <c r="U872">
        <v>0</v>
      </c>
      <c r="V872" t="s">
        <v>217</v>
      </c>
      <c r="W872" s="3">
        <v>1955</v>
      </c>
      <c r="X872" t="s">
        <v>705</v>
      </c>
      <c r="Y872" s="3">
        <v>1245</v>
      </c>
      <c r="Z872" t="s">
        <v>328</v>
      </c>
      <c r="AA872">
        <v>1</v>
      </c>
      <c r="AB872" t="s">
        <v>433</v>
      </c>
      <c r="AC872" t="s">
        <v>1409</v>
      </c>
      <c r="AD872" t="s">
        <v>1097</v>
      </c>
      <c r="AE872" t="s">
        <v>691</v>
      </c>
      <c r="AF872" s="3">
        <v>2988</v>
      </c>
      <c r="AG872" t="s">
        <v>1438</v>
      </c>
      <c r="AH872" t="s">
        <v>329</v>
      </c>
      <c r="AI872">
        <v>0</v>
      </c>
      <c r="AJ872" t="s">
        <v>1054</v>
      </c>
      <c r="AK872" t="s">
        <v>1078</v>
      </c>
      <c r="AL872" s="3">
        <v>2732</v>
      </c>
      <c r="AM872" s="3">
        <v>1753</v>
      </c>
      <c r="AN872" t="s">
        <v>217</v>
      </c>
      <c r="AO872" t="s">
        <v>762</v>
      </c>
      <c r="AP872" t="s">
        <v>321</v>
      </c>
      <c r="AQ872">
        <v>1</v>
      </c>
      <c r="AR872" t="s">
        <v>619</v>
      </c>
      <c r="AS872" t="s">
        <v>1074</v>
      </c>
      <c r="AT872" t="s">
        <v>756</v>
      </c>
      <c r="AU872" t="s">
        <v>889</v>
      </c>
      <c r="AV872" s="3">
        <v>2984</v>
      </c>
      <c r="AW872" t="s">
        <v>1215</v>
      </c>
    </row>
    <row r="873" spans="1:49" x14ac:dyDescent="0.2">
      <c r="A873" t="s">
        <v>265</v>
      </c>
      <c r="B873" t="s">
        <v>104</v>
      </c>
      <c r="C873">
        <v>0</v>
      </c>
      <c r="D873" t="s">
        <v>217</v>
      </c>
      <c r="E873" t="s">
        <v>703</v>
      </c>
      <c r="F873" t="s">
        <v>356</v>
      </c>
      <c r="G873" t="s">
        <v>711</v>
      </c>
      <c r="H873" t="s">
        <v>571</v>
      </c>
      <c r="I873" t="s">
        <v>455</v>
      </c>
      <c r="J873" t="s">
        <v>326</v>
      </c>
      <c r="K873">
        <v>1</v>
      </c>
      <c r="L873" t="s">
        <v>478</v>
      </c>
      <c r="M873" t="s">
        <v>577</v>
      </c>
      <c r="N873" t="s">
        <v>519</v>
      </c>
      <c r="O873" t="s">
        <v>1121</v>
      </c>
      <c r="P873" t="s">
        <v>1290</v>
      </c>
      <c r="Q873" t="s">
        <v>1044</v>
      </c>
      <c r="R873" t="s">
        <v>327</v>
      </c>
      <c r="S873">
        <v>0</v>
      </c>
      <c r="T873" t="s">
        <v>400</v>
      </c>
      <c r="U873" t="s">
        <v>381</v>
      </c>
      <c r="V873" t="s">
        <v>442</v>
      </c>
      <c r="W873" t="s">
        <v>368</v>
      </c>
      <c r="X873" s="3">
        <v>1177</v>
      </c>
      <c r="Y873" t="s">
        <v>1418</v>
      </c>
      <c r="Z873" t="s">
        <v>328</v>
      </c>
      <c r="AA873">
        <v>1</v>
      </c>
      <c r="AB873" t="s">
        <v>480</v>
      </c>
      <c r="AC873" t="s">
        <v>1164</v>
      </c>
      <c r="AD873" t="s">
        <v>408</v>
      </c>
      <c r="AE873" t="s">
        <v>544</v>
      </c>
      <c r="AF873" s="8">
        <v>43863</v>
      </c>
      <c r="AG873" s="3">
        <v>1609</v>
      </c>
      <c r="AH873" t="s">
        <v>329</v>
      </c>
      <c r="AI873">
        <v>1</v>
      </c>
      <c r="AJ873" t="s">
        <v>480</v>
      </c>
      <c r="AK873" t="s">
        <v>1016</v>
      </c>
      <c r="AL873" s="3">
        <v>2112</v>
      </c>
      <c r="AM873" s="3">
        <v>1751</v>
      </c>
      <c r="AN873" t="s">
        <v>573</v>
      </c>
      <c r="AO873" t="s">
        <v>353</v>
      </c>
      <c r="AP873" t="s">
        <v>321</v>
      </c>
      <c r="AQ873">
        <v>0</v>
      </c>
      <c r="AR873" t="s">
        <v>480</v>
      </c>
      <c r="AS873" t="s">
        <v>1143</v>
      </c>
      <c r="AT873" t="s">
        <v>428</v>
      </c>
      <c r="AU873" t="s">
        <v>390</v>
      </c>
      <c r="AV873" t="s">
        <v>437</v>
      </c>
      <c r="AW873" t="s">
        <v>519</v>
      </c>
    </row>
    <row r="874" spans="1:49" x14ac:dyDescent="0.2">
      <c r="A874" t="s">
        <v>266</v>
      </c>
      <c r="B874" t="s">
        <v>104</v>
      </c>
      <c r="C874">
        <v>1</v>
      </c>
      <c r="D874" t="s">
        <v>217</v>
      </c>
      <c r="E874" t="s">
        <v>713</v>
      </c>
      <c r="F874" t="s">
        <v>714</v>
      </c>
      <c r="G874" t="s">
        <v>694</v>
      </c>
      <c r="H874" t="s">
        <v>715</v>
      </c>
      <c r="I874" t="s">
        <v>565</v>
      </c>
      <c r="J874" t="s">
        <v>326</v>
      </c>
      <c r="K874">
        <v>0</v>
      </c>
      <c r="L874" t="s">
        <v>716</v>
      </c>
      <c r="M874">
        <v>0</v>
      </c>
      <c r="N874" t="s">
        <v>435</v>
      </c>
      <c r="O874" s="3">
        <v>1353</v>
      </c>
      <c r="P874" t="s">
        <v>1072</v>
      </c>
      <c r="Q874" s="3">
        <v>1715</v>
      </c>
      <c r="R874" t="s">
        <v>327</v>
      </c>
      <c r="S874">
        <v>0</v>
      </c>
      <c r="T874" t="s">
        <v>716</v>
      </c>
      <c r="U874">
        <v>0</v>
      </c>
      <c r="V874" t="s">
        <v>435</v>
      </c>
      <c r="W874" s="3">
        <v>1353</v>
      </c>
      <c r="X874" t="s">
        <v>1072</v>
      </c>
      <c r="Y874" s="3">
        <v>1715</v>
      </c>
      <c r="Z874" t="s">
        <v>328</v>
      </c>
      <c r="AA874">
        <v>0</v>
      </c>
      <c r="AB874" t="s">
        <v>478</v>
      </c>
      <c r="AC874" t="s">
        <v>723</v>
      </c>
      <c r="AD874" s="3">
        <v>1293</v>
      </c>
      <c r="AE874" s="3">
        <v>1237</v>
      </c>
      <c r="AF874" t="s">
        <v>627</v>
      </c>
      <c r="AG874" t="s">
        <v>694</v>
      </c>
      <c r="AH874" t="s">
        <v>329</v>
      </c>
      <c r="AI874">
        <v>0</v>
      </c>
      <c r="AJ874" t="s">
        <v>389</v>
      </c>
      <c r="AK874" t="s">
        <v>1358</v>
      </c>
      <c r="AL874" s="3">
        <v>1595</v>
      </c>
      <c r="AM874" s="8">
        <v>44166</v>
      </c>
      <c r="AN874" t="s">
        <v>1181</v>
      </c>
      <c r="AO874" t="s">
        <v>453</v>
      </c>
      <c r="AP874" t="s">
        <v>321</v>
      </c>
      <c r="AQ874">
        <v>0</v>
      </c>
      <c r="AR874" t="s">
        <v>480</v>
      </c>
      <c r="AS874" t="s">
        <v>721</v>
      </c>
      <c r="AT874" t="s">
        <v>604</v>
      </c>
      <c r="AU874" t="s">
        <v>722</v>
      </c>
      <c r="AV874" t="s">
        <v>412</v>
      </c>
      <c r="AW874" t="s">
        <v>723</v>
      </c>
    </row>
    <row r="875" spans="1:49" x14ac:dyDescent="0.2">
      <c r="A875" t="s">
        <v>267</v>
      </c>
      <c r="B875" t="s">
        <v>104</v>
      </c>
      <c r="C875">
        <v>0</v>
      </c>
      <c r="D875" t="s">
        <v>217</v>
      </c>
      <c r="E875" t="s">
        <v>724</v>
      </c>
      <c r="F875" t="s">
        <v>725</v>
      </c>
      <c r="G875" t="s">
        <v>694</v>
      </c>
      <c r="H875" t="s">
        <v>726</v>
      </c>
      <c r="I875" t="s">
        <v>565</v>
      </c>
      <c r="J875" t="s">
        <v>326</v>
      </c>
      <c r="K875">
        <v>0</v>
      </c>
      <c r="L875" t="s">
        <v>1134</v>
      </c>
      <c r="M875">
        <v>0</v>
      </c>
      <c r="N875" t="s">
        <v>571</v>
      </c>
      <c r="O875" s="8">
        <v>43952</v>
      </c>
      <c r="P875" s="3">
        <v>1052</v>
      </c>
      <c r="Q875" s="3">
        <v>1663</v>
      </c>
      <c r="R875" t="s">
        <v>327</v>
      </c>
      <c r="S875">
        <v>1</v>
      </c>
      <c r="T875" t="s">
        <v>1124</v>
      </c>
      <c r="U875">
        <v>0</v>
      </c>
      <c r="V875" t="s">
        <v>217</v>
      </c>
      <c r="W875" t="s">
        <v>1350</v>
      </c>
      <c r="X875" s="3">
        <v>1489</v>
      </c>
      <c r="Y875" s="3">
        <v>1674</v>
      </c>
      <c r="Z875" t="s">
        <v>328</v>
      </c>
      <c r="AA875">
        <v>0</v>
      </c>
      <c r="AB875" t="s">
        <v>682</v>
      </c>
      <c r="AC875" t="s">
        <v>712</v>
      </c>
      <c r="AD875" t="s">
        <v>1092</v>
      </c>
      <c r="AE875" t="s">
        <v>629</v>
      </c>
      <c r="AF875" s="3">
        <v>1414</v>
      </c>
      <c r="AG875" s="3">
        <v>1281</v>
      </c>
      <c r="AH875" t="s">
        <v>329</v>
      </c>
      <c r="AI875">
        <v>1</v>
      </c>
      <c r="AJ875" t="s">
        <v>480</v>
      </c>
      <c r="AK875" t="s">
        <v>1099</v>
      </c>
      <c r="AL875" s="3">
        <v>1769</v>
      </c>
      <c r="AM875" s="3">
        <v>1036</v>
      </c>
      <c r="AN875" t="s">
        <v>665</v>
      </c>
      <c r="AO875" t="s">
        <v>737</v>
      </c>
      <c r="AP875" t="s">
        <v>321</v>
      </c>
      <c r="AQ875">
        <v>1</v>
      </c>
      <c r="AR875" t="s">
        <v>217</v>
      </c>
      <c r="AS875" t="s">
        <v>1137</v>
      </c>
      <c r="AT875" t="s">
        <v>887</v>
      </c>
      <c r="AU875" t="s">
        <v>342</v>
      </c>
      <c r="AV875" t="s">
        <v>545</v>
      </c>
      <c r="AW875" t="s">
        <v>420</v>
      </c>
    </row>
    <row r="876" spans="1:49" x14ac:dyDescent="0.2">
      <c r="A876" t="s">
        <v>268</v>
      </c>
      <c r="B876" t="s">
        <v>104</v>
      </c>
      <c r="C876">
        <v>0</v>
      </c>
      <c r="D876" t="s">
        <v>480</v>
      </c>
      <c r="E876" t="s">
        <v>728</v>
      </c>
      <c r="F876" t="s">
        <v>411</v>
      </c>
      <c r="G876" t="s">
        <v>550</v>
      </c>
      <c r="H876" t="s">
        <v>680</v>
      </c>
      <c r="I876" t="s">
        <v>729</v>
      </c>
      <c r="J876" t="s">
        <v>326</v>
      </c>
      <c r="K876">
        <v>1</v>
      </c>
      <c r="L876" t="s">
        <v>765</v>
      </c>
      <c r="M876" t="s">
        <v>723</v>
      </c>
      <c r="N876" t="s">
        <v>1369</v>
      </c>
      <c r="O876" t="s">
        <v>1203</v>
      </c>
      <c r="P876" t="s">
        <v>1134</v>
      </c>
      <c r="Q876" t="s">
        <v>1138</v>
      </c>
      <c r="R876" t="s">
        <v>327</v>
      </c>
      <c r="S876">
        <v>1</v>
      </c>
      <c r="T876" s="3">
        <v>1109</v>
      </c>
      <c r="U876">
        <v>0</v>
      </c>
      <c r="V876" s="3">
        <v>1183</v>
      </c>
      <c r="W876" t="s">
        <v>217</v>
      </c>
      <c r="X876" s="3">
        <v>1534</v>
      </c>
      <c r="Y876" t="s">
        <v>1024</v>
      </c>
      <c r="Z876" t="s">
        <v>328</v>
      </c>
      <c r="AA876">
        <v>0</v>
      </c>
      <c r="AB876" t="s">
        <v>440</v>
      </c>
      <c r="AC876" t="s">
        <v>1085</v>
      </c>
      <c r="AD876" s="3">
        <v>2633</v>
      </c>
      <c r="AE876" t="s">
        <v>648</v>
      </c>
      <c r="AF876" t="s">
        <v>435</v>
      </c>
      <c r="AG876" t="s">
        <v>1226</v>
      </c>
      <c r="AH876" t="s">
        <v>329</v>
      </c>
      <c r="AI876">
        <v>1</v>
      </c>
      <c r="AJ876" t="s">
        <v>519</v>
      </c>
      <c r="AK876" t="s">
        <v>1162</v>
      </c>
      <c r="AL876" t="s">
        <v>777</v>
      </c>
      <c r="AM876" t="s">
        <v>1007</v>
      </c>
      <c r="AN876" s="3">
        <v>1039</v>
      </c>
      <c r="AO876" t="s">
        <v>831</v>
      </c>
      <c r="AP876" t="s">
        <v>321</v>
      </c>
      <c r="AQ876">
        <v>1</v>
      </c>
      <c r="AR876" t="s">
        <v>747</v>
      </c>
      <c r="AS876" t="s">
        <v>1282</v>
      </c>
      <c r="AT876" t="s">
        <v>365</v>
      </c>
      <c r="AU876" t="s">
        <v>485</v>
      </c>
      <c r="AV876" t="s">
        <v>465</v>
      </c>
      <c r="AW876" t="s">
        <v>1321</v>
      </c>
    </row>
    <row r="877" spans="1:49" x14ac:dyDescent="0.2">
      <c r="A877" t="s">
        <v>269</v>
      </c>
      <c r="B877" t="s">
        <v>104</v>
      </c>
      <c r="C877">
        <v>1</v>
      </c>
      <c r="D877" t="s">
        <v>480</v>
      </c>
      <c r="E877" t="s">
        <v>597</v>
      </c>
      <c r="F877" t="s">
        <v>730</v>
      </c>
      <c r="G877" t="s">
        <v>694</v>
      </c>
      <c r="H877" t="s">
        <v>731</v>
      </c>
      <c r="I877" t="s">
        <v>565</v>
      </c>
      <c r="J877" t="s">
        <v>326</v>
      </c>
      <c r="K877">
        <v>0</v>
      </c>
      <c r="L877" t="s">
        <v>732</v>
      </c>
      <c r="M877" t="s">
        <v>733</v>
      </c>
      <c r="N877" t="s">
        <v>1241</v>
      </c>
      <c r="O877" s="3">
        <v>1699</v>
      </c>
      <c r="P877" t="s">
        <v>447</v>
      </c>
      <c r="Q877" s="7">
        <v>19725</v>
      </c>
      <c r="R877" t="s">
        <v>327</v>
      </c>
      <c r="S877">
        <v>1</v>
      </c>
      <c r="T877" t="s">
        <v>554</v>
      </c>
      <c r="U877" t="s">
        <v>1032</v>
      </c>
      <c r="V877" t="s">
        <v>571</v>
      </c>
      <c r="W877" s="3">
        <v>1785</v>
      </c>
      <c r="X877" t="s">
        <v>1282</v>
      </c>
      <c r="Y877" s="7">
        <v>21551</v>
      </c>
      <c r="Z877" t="s">
        <v>328</v>
      </c>
      <c r="AA877">
        <v>0</v>
      </c>
      <c r="AB877" t="s">
        <v>217</v>
      </c>
      <c r="AC877">
        <v>0</v>
      </c>
      <c r="AD877" t="s">
        <v>660</v>
      </c>
      <c r="AE877" t="s">
        <v>730</v>
      </c>
      <c r="AF877" s="3">
        <v>1716</v>
      </c>
      <c r="AG877" s="3">
        <v>1914</v>
      </c>
      <c r="AH877" t="s">
        <v>329</v>
      </c>
      <c r="AI877">
        <v>0</v>
      </c>
      <c r="AJ877" t="s">
        <v>518</v>
      </c>
      <c r="AK877" t="s">
        <v>1115</v>
      </c>
      <c r="AL877" t="s">
        <v>1255</v>
      </c>
      <c r="AM877" t="s">
        <v>1111</v>
      </c>
      <c r="AN877" s="3">
        <v>2072</v>
      </c>
      <c r="AO877" s="3">
        <v>1702</v>
      </c>
      <c r="AP877" t="s">
        <v>321</v>
      </c>
      <c r="AQ877">
        <v>0</v>
      </c>
      <c r="AR877" t="s">
        <v>217</v>
      </c>
      <c r="AS877">
        <v>0</v>
      </c>
      <c r="AT877" t="s">
        <v>660</v>
      </c>
      <c r="AU877" t="s">
        <v>730</v>
      </c>
      <c r="AV877" s="3">
        <v>1716</v>
      </c>
      <c r="AW877" s="3">
        <v>1914</v>
      </c>
    </row>
    <row r="878" spans="1:49" x14ac:dyDescent="0.2">
      <c r="A878" t="s">
        <v>270</v>
      </c>
      <c r="B878" t="s">
        <v>104</v>
      </c>
      <c r="C878">
        <v>0</v>
      </c>
      <c r="D878" t="s">
        <v>217</v>
      </c>
      <c r="E878" t="s">
        <v>738</v>
      </c>
      <c r="F878" t="s">
        <v>511</v>
      </c>
      <c r="G878" t="s">
        <v>739</v>
      </c>
      <c r="H878" t="s">
        <v>740</v>
      </c>
      <c r="I878" t="s">
        <v>561</v>
      </c>
      <c r="J878" t="s">
        <v>326</v>
      </c>
      <c r="K878">
        <v>1</v>
      </c>
      <c r="L878" s="3">
        <v>1904</v>
      </c>
      <c r="M878">
        <v>0</v>
      </c>
      <c r="N878" s="3">
        <v>2151</v>
      </c>
      <c r="O878" t="s">
        <v>217</v>
      </c>
      <c r="P878" t="s">
        <v>654</v>
      </c>
      <c r="Q878" t="s">
        <v>760</v>
      </c>
      <c r="R878" t="s">
        <v>327</v>
      </c>
      <c r="S878">
        <v>1</v>
      </c>
      <c r="T878" s="7">
        <v>27030</v>
      </c>
      <c r="U878">
        <v>0</v>
      </c>
      <c r="V878" s="3">
        <v>2252</v>
      </c>
      <c r="W878" t="s">
        <v>217</v>
      </c>
      <c r="X878" t="s">
        <v>832</v>
      </c>
      <c r="Y878" t="s">
        <v>532</v>
      </c>
      <c r="Z878" t="s">
        <v>328</v>
      </c>
      <c r="AA878">
        <v>1</v>
      </c>
      <c r="AB878" t="s">
        <v>542</v>
      </c>
      <c r="AC878" t="s">
        <v>672</v>
      </c>
      <c r="AD878" s="3">
        <v>3936</v>
      </c>
      <c r="AE878" s="3">
        <v>1155</v>
      </c>
      <c r="AF878" t="s">
        <v>1052</v>
      </c>
      <c r="AG878" t="s">
        <v>805</v>
      </c>
      <c r="AH878" t="s">
        <v>329</v>
      </c>
      <c r="AI878">
        <v>1</v>
      </c>
      <c r="AJ878" t="s">
        <v>712</v>
      </c>
      <c r="AK878" t="s">
        <v>493</v>
      </c>
      <c r="AL878" s="3">
        <v>3327</v>
      </c>
      <c r="AM878" s="3">
        <v>1659</v>
      </c>
      <c r="AN878" t="s">
        <v>1126</v>
      </c>
      <c r="AO878" t="s">
        <v>1123</v>
      </c>
      <c r="AP878" t="s">
        <v>321</v>
      </c>
      <c r="AQ878">
        <v>0</v>
      </c>
      <c r="AR878" t="s">
        <v>217</v>
      </c>
      <c r="AS878" t="s">
        <v>676</v>
      </c>
      <c r="AT878" t="s">
        <v>347</v>
      </c>
      <c r="AU878" t="s">
        <v>1325</v>
      </c>
      <c r="AV878" t="s">
        <v>1060</v>
      </c>
      <c r="AW878" t="s">
        <v>377</v>
      </c>
    </row>
    <row r="879" spans="1:49" x14ac:dyDescent="0.2">
      <c r="A879" t="s">
        <v>271</v>
      </c>
      <c r="B879" t="s">
        <v>104</v>
      </c>
      <c r="C879">
        <v>0</v>
      </c>
      <c r="D879" t="s">
        <v>560</v>
      </c>
      <c r="E879" t="s">
        <v>741</v>
      </c>
      <c r="F879" t="s">
        <v>742</v>
      </c>
      <c r="G879" t="s">
        <v>430</v>
      </c>
      <c r="H879" t="s">
        <v>571</v>
      </c>
      <c r="I879" t="s">
        <v>743</v>
      </c>
      <c r="J879" t="s">
        <v>326</v>
      </c>
      <c r="K879">
        <v>0</v>
      </c>
      <c r="L879" t="s">
        <v>556</v>
      </c>
      <c r="M879" t="s">
        <v>381</v>
      </c>
      <c r="N879" t="s">
        <v>551</v>
      </c>
      <c r="O879" t="s">
        <v>855</v>
      </c>
      <c r="P879" s="3">
        <v>1021</v>
      </c>
      <c r="Q879" s="3">
        <v>1171</v>
      </c>
      <c r="R879" t="s">
        <v>327</v>
      </c>
      <c r="S879">
        <v>0</v>
      </c>
      <c r="T879" t="s">
        <v>694</v>
      </c>
      <c r="U879">
        <v>0</v>
      </c>
      <c r="V879" t="s">
        <v>217</v>
      </c>
      <c r="W879" t="s">
        <v>1433</v>
      </c>
      <c r="X879" s="3">
        <v>1551</v>
      </c>
      <c r="Y879" s="3">
        <v>1082</v>
      </c>
      <c r="Z879" t="s">
        <v>328</v>
      </c>
      <c r="AA879">
        <v>1</v>
      </c>
      <c r="AB879" t="s">
        <v>560</v>
      </c>
      <c r="AC879" t="s">
        <v>485</v>
      </c>
      <c r="AD879" s="3">
        <v>3198</v>
      </c>
      <c r="AE879" s="3">
        <v>2408</v>
      </c>
      <c r="AF879" t="s">
        <v>1024</v>
      </c>
      <c r="AG879" t="s">
        <v>522</v>
      </c>
      <c r="AH879" t="s">
        <v>329</v>
      </c>
      <c r="AI879">
        <v>1</v>
      </c>
      <c r="AJ879" t="s">
        <v>217</v>
      </c>
      <c r="AK879" t="s">
        <v>426</v>
      </c>
      <c r="AL879" s="3">
        <v>3136</v>
      </c>
      <c r="AM879" s="3">
        <v>2474</v>
      </c>
      <c r="AN879" t="s">
        <v>870</v>
      </c>
      <c r="AO879" t="s">
        <v>1226</v>
      </c>
      <c r="AP879" t="s">
        <v>321</v>
      </c>
      <c r="AQ879">
        <v>1</v>
      </c>
      <c r="AR879" t="s">
        <v>217</v>
      </c>
      <c r="AS879" t="s">
        <v>374</v>
      </c>
      <c r="AT879" t="s">
        <v>1024</v>
      </c>
      <c r="AU879" t="s">
        <v>522</v>
      </c>
      <c r="AV879" s="3">
        <v>3198</v>
      </c>
      <c r="AW879" s="3">
        <v>2408</v>
      </c>
    </row>
    <row r="880" spans="1:49" x14ac:dyDescent="0.2">
      <c r="A880" t="s">
        <v>272</v>
      </c>
      <c r="B880" t="s">
        <v>104</v>
      </c>
      <c r="C880">
        <v>0</v>
      </c>
      <c r="D880" t="s">
        <v>480</v>
      </c>
      <c r="E880" t="s">
        <v>744</v>
      </c>
      <c r="F880" t="s">
        <v>745</v>
      </c>
      <c r="G880" t="s">
        <v>653</v>
      </c>
      <c r="H880" t="s">
        <v>746</v>
      </c>
      <c r="I880" s="3">
        <v>1379</v>
      </c>
      <c r="J880" t="s">
        <v>326</v>
      </c>
      <c r="K880">
        <v>1</v>
      </c>
      <c r="L880" t="s">
        <v>217</v>
      </c>
      <c r="M880">
        <v>0</v>
      </c>
      <c r="N880" t="s">
        <v>217</v>
      </c>
      <c r="O880" t="s">
        <v>486</v>
      </c>
      <c r="P880" t="s">
        <v>1089</v>
      </c>
      <c r="Q880" t="s">
        <v>1281</v>
      </c>
      <c r="R880" t="s">
        <v>327</v>
      </c>
      <c r="S880">
        <v>1</v>
      </c>
      <c r="T880" t="s">
        <v>217</v>
      </c>
      <c r="U880">
        <v>0</v>
      </c>
      <c r="V880" t="s">
        <v>228</v>
      </c>
      <c r="W880" t="s">
        <v>228</v>
      </c>
      <c r="X880" t="s">
        <v>1071</v>
      </c>
      <c r="Y880" t="s">
        <v>1368</v>
      </c>
      <c r="Z880" t="s">
        <v>328</v>
      </c>
      <c r="AA880">
        <v>1</v>
      </c>
      <c r="AB880" t="s">
        <v>481</v>
      </c>
      <c r="AC880">
        <v>0</v>
      </c>
      <c r="AD880" t="s">
        <v>560</v>
      </c>
      <c r="AE880" t="s">
        <v>217</v>
      </c>
      <c r="AF880" t="s">
        <v>1364</v>
      </c>
      <c r="AG880" t="s">
        <v>616</v>
      </c>
      <c r="AH880" t="s">
        <v>329</v>
      </c>
      <c r="AI880">
        <v>1</v>
      </c>
      <c r="AJ880" t="s">
        <v>560</v>
      </c>
      <c r="AK880" t="s">
        <v>388</v>
      </c>
      <c r="AL880" t="s">
        <v>595</v>
      </c>
      <c r="AM880" t="s">
        <v>431</v>
      </c>
      <c r="AN880" t="s">
        <v>842</v>
      </c>
      <c r="AO880" t="s">
        <v>1315</v>
      </c>
      <c r="AP880" t="s">
        <v>321</v>
      </c>
      <c r="AQ880">
        <v>1</v>
      </c>
      <c r="AR880" t="s">
        <v>217</v>
      </c>
      <c r="AS880">
        <v>0</v>
      </c>
      <c r="AT880" t="s">
        <v>217</v>
      </c>
      <c r="AU880" t="s">
        <v>217</v>
      </c>
      <c r="AV880" t="s">
        <v>1368</v>
      </c>
      <c r="AW880" t="s">
        <v>1281</v>
      </c>
    </row>
    <row r="881" spans="1:49" x14ac:dyDescent="0.2">
      <c r="A881" t="s">
        <v>273</v>
      </c>
      <c r="B881" t="s">
        <v>104</v>
      </c>
      <c r="C881">
        <v>0</v>
      </c>
      <c r="D881" t="s">
        <v>217</v>
      </c>
      <c r="E881" t="s">
        <v>749</v>
      </c>
      <c r="F881" t="s">
        <v>349</v>
      </c>
      <c r="G881" t="s">
        <v>694</v>
      </c>
      <c r="H881" t="s">
        <v>378</v>
      </c>
      <c r="I881" t="s">
        <v>565</v>
      </c>
      <c r="J881" t="s">
        <v>326</v>
      </c>
      <c r="K881">
        <v>0</v>
      </c>
      <c r="L881" s="3">
        <v>2051</v>
      </c>
      <c r="M881">
        <v>0</v>
      </c>
      <c r="N881" t="s">
        <v>1200</v>
      </c>
      <c r="O881" t="s">
        <v>579</v>
      </c>
      <c r="P881" s="3">
        <v>1116</v>
      </c>
      <c r="Q881" t="s">
        <v>597</v>
      </c>
      <c r="R881" t="s">
        <v>327</v>
      </c>
      <c r="S881">
        <v>0</v>
      </c>
      <c r="T881" s="3">
        <v>2197</v>
      </c>
      <c r="U881">
        <v>0</v>
      </c>
      <c r="V881" t="s">
        <v>1173</v>
      </c>
      <c r="W881" t="s">
        <v>569</v>
      </c>
      <c r="X881" s="3">
        <v>1133</v>
      </c>
      <c r="Y881" t="s">
        <v>790</v>
      </c>
      <c r="Z881" t="s">
        <v>328</v>
      </c>
      <c r="AA881">
        <v>0</v>
      </c>
      <c r="AB881" t="s">
        <v>217</v>
      </c>
      <c r="AC881" t="s">
        <v>1069</v>
      </c>
      <c r="AD881" s="3">
        <v>1335</v>
      </c>
      <c r="AE881" s="3">
        <v>2573</v>
      </c>
      <c r="AF881" t="s">
        <v>662</v>
      </c>
      <c r="AG881" t="s">
        <v>1213</v>
      </c>
      <c r="AH881" t="s">
        <v>329</v>
      </c>
      <c r="AI881">
        <v>1</v>
      </c>
      <c r="AJ881" t="s">
        <v>469</v>
      </c>
      <c r="AK881" t="s">
        <v>1202</v>
      </c>
      <c r="AL881" s="3">
        <v>1124</v>
      </c>
      <c r="AM881" t="s">
        <v>1427</v>
      </c>
      <c r="AN881" t="s">
        <v>1192</v>
      </c>
      <c r="AO881" t="s">
        <v>711</v>
      </c>
      <c r="AP881" t="s">
        <v>321</v>
      </c>
      <c r="AQ881">
        <v>0</v>
      </c>
      <c r="AR881" t="s">
        <v>217</v>
      </c>
      <c r="AS881" t="s">
        <v>1069</v>
      </c>
      <c r="AT881" s="3">
        <v>1335</v>
      </c>
      <c r="AU881" s="3">
        <v>2573</v>
      </c>
      <c r="AV881" t="s">
        <v>662</v>
      </c>
      <c r="AW881" t="s">
        <v>1213</v>
      </c>
    </row>
    <row r="882" spans="1:49" x14ac:dyDescent="0.2">
      <c r="A882" t="s">
        <v>274</v>
      </c>
      <c r="B882" t="s">
        <v>104</v>
      </c>
      <c r="C882">
        <v>0</v>
      </c>
      <c r="D882" t="s">
        <v>217</v>
      </c>
      <c r="E882" t="s">
        <v>752</v>
      </c>
      <c r="F882" t="s">
        <v>753</v>
      </c>
      <c r="G882" t="s">
        <v>694</v>
      </c>
      <c r="H882" t="s">
        <v>408</v>
      </c>
      <c r="I882" t="s">
        <v>565</v>
      </c>
      <c r="J882" t="s">
        <v>326</v>
      </c>
      <c r="K882">
        <v>0</v>
      </c>
      <c r="L882" t="s">
        <v>576</v>
      </c>
      <c r="M882" t="s">
        <v>1434</v>
      </c>
      <c r="N882" t="s">
        <v>1169</v>
      </c>
      <c r="O882" s="3">
        <v>1886</v>
      </c>
      <c r="P882" t="s">
        <v>1325</v>
      </c>
      <c r="Q882" s="8">
        <v>43891</v>
      </c>
      <c r="R882" t="s">
        <v>327</v>
      </c>
      <c r="S882">
        <v>0</v>
      </c>
      <c r="T882" t="s">
        <v>1061</v>
      </c>
      <c r="U882">
        <v>0</v>
      </c>
      <c r="V882" t="s">
        <v>1003</v>
      </c>
      <c r="W882" s="3">
        <v>1676</v>
      </c>
      <c r="X882" t="s">
        <v>856</v>
      </c>
      <c r="Y882" s="3">
        <v>1468</v>
      </c>
      <c r="Z882" t="s">
        <v>328</v>
      </c>
      <c r="AA882">
        <v>0</v>
      </c>
      <c r="AB882" t="s">
        <v>554</v>
      </c>
      <c r="AC882" t="s">
        <v>581</v>
      </c>
      <c r="AD882" s="7">
        <v>26665</v>
      </c>
      <c r="AE882" t="s">
        <v>452</v>
      </c>
      <c r="AF882" t="s">
        <v>857</v>
      </c>
      <c r="AG882" t="s">
        <v>784</v>
      </c>
      <c r="AH882" t="s">
        <v>329</v>
      </c>
      <c r="AI882">
        <v>0</v>
      </c>
      <c r="AJ882" t="s">
        <v>479</v>
      </c>
      <c r="AK882" t="s">
        <v>1328</v>
      </c>
      <c r="AL882" s="3">
        <v>1624</v>
      </c>
      <c r="AM882" t="s">
        <v>1437</v>
      </c>
      <c r="AN882" t="s">
        <v>868</v>
      </c>
      <c r="AO882" t="s">
        <v>1240</v>
      </c>
      <c r="AP882" t="s">
        <v>321</v>
      </c>
      <c r="AQ882">
        <v>1</v>
      </c>
      <c r="AR882" t="s">
        <v>481</v>
      </c>
      <c r="AS882" t="s">
        <v>1143</v>
      </c>
      <c r="AT882" t="s">
        <v>1151</v>
      </c>
      <c r="AU882" t="s">
        <v>342</v>
      </c>
      <c r="AV882" t="s">
        <v>1152</v>
      </c>
      <c r="AW882" t="s">
        <v>420</v>
      </c>
    </row>
    <row r="883" spans="1:49" x14ac:dyDescent="0.2">
      <c r="A883" t="s">
        <v>275</v>
      </c>
      <c r="B883" t="s">
        <v>104</v>
      </c>
      <c r="C883">
        <v>1</v>
      </c>
      <c r="D883" t="s">
        <v>217</v>
      </c>
      <c r="E883" t="s">
        <v>462</v>
      </c>
      <c r="F883" t="s">
        <v>757</v>
      </c>
      <c r="G883" t="s">
        <v>430</v>
      </c>
      <c r="H883" t="s">
        <v>758</v>
      </c>
      <c r="I883" t="s">
        <v>743</v>
      </c>
      <c r="J883" t="s">
        <v>326</v>
      </c>
      <c r="K883">
        <v>0</v>
      </c>
      <c r="L883" t="s">
        <v>453</v>
      </c>
      <c r="M883">
        <v>0</v>
      </c>
      <c r="N883" t="s">
        <v>217</v>
      </c>
      <c r="O883" s="8">
        <v>43862</v>
      </c>
      <c r="P883" s="3">
        <v>1495</v>
      </c>
      <c r="Q883" s="3">
        <v>1148</v>
      </c>
      <c r="R883" t="s">
        <v>327</v>
      </c>
      <c r="S883">
        <v>1</v>
      </c>
      <c r="T883" s="3">
        <v>2138</v>
      </c>
      <c r="U883">
        <v>0</v>
      </c>
      <c r="V883" s="3">
        <v>1569</v>
      </c>
      <c r="W883" t="s">
        <v>333</v>
      </c>
      <c r="X883" t="s">
        <v>1052</v>
      </c>
      <c r="Y883" t="s">
        <v>593</v>
      </c>
      <c r="Z883" t="s">
        <v>328</v>
      </c>
      <c r="AA883">
        <v>1</v>
      </c>
      <c r="AB883" t="s">
        <v>401</v>
      </c>
      <c r="AC883" t="s">
        <v>460</v>
      </c>
      <c r="AD883" s="3">
        <v>2789</v>
      </c>
      <c r="AE883" s="3">
        <v>2762</v>
      </c>
      <c r="AF883" t="s">
        <v>397</v>
      </c>
      <c r="AG883" t="s">
        <v>1326</v>
      </c>
      <c r="AH883" t="s">
        <v>329</v>
      </c>
      <c r="AI883">
        <v>1</v>
      </c>
      <c r="AJ883" t="s">
        <v>503</v>
      </c>
      <c r="AK883" t="s">
        <v>460</v>
      </c>
      <c r="AL883" s="3">
        <v>2792</v>
      </c>
      <c r="AM883" s="3">
        <v>2637</v>
      </c>
      <c r="AN883" t="s">
        <v>1028</v>
      </c>
      <c r="AO883" t="s">
        <v>782</v>
      </c>
      <c r="AP883" t="s">
        <v>321</v>
      </c>
      <c r="AQ883">
        <v>1</v>
      </c>
      <c r="AR883" t="s">
        <v>481</v>
      </c>
      <c r="AS883" t="s">
        <v>869</v>
      </c>
      <c r="AT883" t="s">
        <v>623</v>
      </c>
      <c r="AU883" t="s">
        <v>797</v>
      </c>
      <c r="AV883" t="s">
        <v>663</v>
      </c>
      <c r="AW883" t="s">
        <v>1042</v>
      </c>
    </row>
    <row r="884" spans="1:49" x14ac:dyDescent="0.2">
      <c r="A884" t="s">
        <v>276</v>
      </c>
      <c r="B884" t="s">
        <v>104</v>
      </c>
      <c r="C884">
        <v>0</v>
      </c>
      <c r="D884" t="s">
        <v>217</v>
      </c>
      <c r="E884" t="s">
        <v>760</v>
      </c>
      <c r="F884" t="s">
        <v>745</v>
      </c>
      <c r="G884" t="s">
        <v>669</v>
      </c>
      <c r="H884" t="s">
        <v>746</v>
      </c>
      <c r="I884" s="3">
        <v>1245</v>
      </c>
      <c r="J884" t="s">
        <v>326</v>
      </c>
      <c r="K884">
        <v>0</v>
      </c>
      <c r="L884" t="s">
        <v>456</v>
      </c>
      <c r="M884" t="s">
        <v>504</v>
      </c>
      <c r="N884" t="s">
        <v>699</v>
      </c>
      <c r="O884" t="s">
        <v>404</v>
      </c>
      <c r="P884" t="s">
        <v>1190</v>
      </c>
      <c r="Q884" s="3">
        <v>1376</v>
      </c>
      <c r="R884" t="s">
        <v>327</v>
      </c>
      <c r="S884">
        <v>0</v>
      </c>
      <c r="T884" t="s">
        <v>343</v>
      </c>
      <c r="U884">
        <v>0</v>
      </c>
      <c r="V884" t="s">
        <v>424</v>
      </c>
      <c r="W884" t="s">
        <v>217</v>
      </c>
      <c r="X884" t="s">
        <v>742</v>
      </c>
      <c r="Y884" s="3">
        <v>1217</v>
      </c>
      <c r="Z884" t="s">
        <v>328</v>
      </c>
      <c r="AA884">
        <v>0</v>
      </c>
      <c r="AB884" t="s">
        <v>343</v>
      </c>
      <c r="AC884">
        <v>0</v>
      </c>
      <c r="AD884" t="s">
        <v>424</v>
      </c>
      <c r="AE884" t="s">
        <v>217</v>
      </c>
      <c r="AF884" t="s">
        <v>742</v>
      </c>
      <c r="AG884" s="3">
        <v>1217</v>
      </c>
      <c r="AH884" t="s">
        <v>329</v>
      </c>
      <c r="AI884">
        <v>0</v>
      </c>
      <c r="AJ884" t="s">
        <v>480</v>
      </c>
      <c r="AK884">
        <v>0</v>
      </c>
      <c r="AL884" t="s">
        <v>560</v>
      </c>
      <c r="AM884" t="s">
        <v>338</v>
      </c>
      <c r="AN884" t="s">
        <v>335</v>
      </c>
      <c r="AO884" s="3">
        <v>1455</v>
      </c>
      <c r="AP884" t="s">
        <v>321</v>
      </c>
      <c r="AQ884">
        <v>0</v>
      </c>
      <c r="AR884" t="s">
        <v>343</v>
      </c>
      <c r="AS884">
        <v>0</v>
      </c>
      <c r="AT884" t="s">
        <v>424</v>
      </c>
      <c r="AU884" t="s">
        <v>217</v>
      </c>
      <c r="AV884" t="s">
        <v>742</v>
      </c>
      <c r="AW884" s="3">
        <v>1217</v>
      </c>
    </row>
    <row r="885" spans="1:49" x14ac:dyDescent="0.2">
      <c r="A885" t="s">
        <v>277</v>
      </c>
      <c r="B885" t="s">
        <v>104</v>
      </c>
      <c r="C885">
        <v>1</v>
      </c>
      <c r="D885" t="s">
        <v>479</v>
      </c>
      <c r="E885" t="s">
        <v>520</v>
      </c>
      <c r="F885" t="s">
        <v>757</v>
      </c>
      <c r="G885" t="s">
        <v>761</v>
      </c>
      <c r="H885" t="s">
        <v>758</v>
      </c>
      <c r="I885" t="s">
        <v>762</v>
      </c>
      <c r="J885" t="s">
        <v>326</v>
      </c>
      <c r="K885">
        <v>0</v>
      </c>
      <c r="L885" t="s">
        <v>501</v>
      </c>
      <c r="M885" t="s">
        <v>604</v>
      </c>
      <c r="N885" s="3">
        <v>1945</v>
      </c>
      <c r="O885" t="s">
        <v>1251</v>
      </c>
      <c r="P885" t="s">
        <v>628</v>
      </c>
      <c r="Q885" t="s">
        <v>680</v>
      </c>
      <c r="R885" t="s">
        <v>327</v>
      </c>
      <c r="S885">
        <v>0</v>
      </c>
      <c r="T885" t="s">
        <v>1155</v>
      </c>
      <c r="U885">
        <v>0</v>
      </c>
      <c r="V885" s="3">
        <v>1344</v>
      </c>
      <c r="W885" t="s">
        <v>664</v>
      </c>
      <c r="X885" t="s">
        <v>1389</v>
      </c>
      <c r="Y885" t="s">
        <v>550</v>
      </c>
      <c r="Z885" t="s">
        <v>328</v>
      </c>
      <c r="AA885">
        <v>1</v>
      </c>
      <c r="AB885" t="s">
        <v>460</v>
      </c>
      <c r="AC885" t="s">
        <v>856</v>
      </c>
      <c r="AD885" t="s">
        <v>644</v>
      </c>
      <c r="AE885" t="s">
        <v>1060</v>
      </c>
      <c r="AF885" s="3">
        <v>1896</v>
      </c>
      <c r="AG885" t="s">
        <v>1315</v>
      </c>
      <c r="AH885" t="s">
        <v>329</v>
      </c>
      <c r="AI885">
        <v>1</v>
      </c>
      <c r="AJ885" t="s">
        <v>873</v>
      </c>
      <c r="AK885" t="s">
        <v>1273</v>
      </c>
      <c r="AL885" s="3">
        <v>1796</v>
      </c>
      <c r="AM885" t="s">
        <v>881</v>
      </c>
      <c r="AN885" t="s">
        <v>1132</v>
      </c>
      <c r="AO885" t="s">
        <v>718</v>
      </c>
      <c r="AP885" t="s">
        <v>321</v>
      </c>
      <c r="AQ885">
        <v>0</v>
      </c>
      <c r="AR885" t="s">
        <v>559</v>
      </c>
      <c r="AS885" t="s">
        <v>1137</v>
      </c>
      <c r="AT885" t="s">
        <v>347</v>
      </c>
      <c r="AU885" t="s">
        <v>1157</v>
      </c>
      <c r="AV885" t="s">
        <v>585</v>
      </c>
      <c r="AW885" t="s">
        <v>881</v>
      </c>
    </row>
    <row r="886" spans="1:49" x14ac:dyDescent="0.2">
      <c r="A886" t="s">
        <v>278</v>
      </c>
      <c r="B886" t="s">
        <v>104</v>
      </c>
      <c r="C886">
        <v>1</v>
      </c>
      <c r="D886" t="s">
        <v>480</v>
      </c>
      <c r="E886" t="s">
        <v>705</v>
      </c>
      <c r="F886" t="s">
        <v>725</v>
      </c>
      <c r="G886" s="3">
        <v>26069</v>
      </c>
      <c r="H886" t="s">
        <v>763</v>
      </c>
      <c r="I886" s="3">
        <v>22602</v>
      </c>
      <c r="J886" t="s">
        <v>326</v>
      </c>
      <c r="K886">
        <v>1</v>
      </c>
      <c r="L886" t="s">
        <v>481</v>
      </c>
      <c r="M886">
        <v>0</v>
      </c>
      <c r="N886" t="s">
        <v>451</v>
      </c>
      <c r="O886" t="s">
        <v>747</v>
      </c>
      <c r="P886" s="3">
        <v>1196</v>
      </c>
      <c r="Q886" t="s">
        <v>775</v>
      </c>
      <c r="R886" t="s">
        <v>327</v>
      </c>
      <c r="S886">
        <v>1</v>
      </c>
      <c r="T886" t="s">
        <v>217</v>
      </c>
      <c r="U886">
        <v>0</v>
      </c>
      <c r="V886" t="s">
        <v>228</v>
      </c>
      <c r="W886" t="s">
        <v>228</v>
      </c>
      <c r="X886" s="3">
        <v>1676</v>
      </c>
      <c r="Y886" t="s">
        <v>342</v>
      </c>
      <c r="Z886" t="s">
        <v>328</v>
      </c>
      <c r="AA886">
        <v>1</v>
      </c>
      <c r="AB886" t="s">
        <v>479</v>
      </c>
      <c r="AC886">
        <v>0</v>
      </c>
      <c r="AD886" t="s">
        <v>431</v>
      </c>
      <c r="AE886" t="s">
        <v>471</v>
      </c>
      <c r="AF886" t="s">
        <v>1339</v>
      </c>
      <c r="AG886" t="s">
        <v>360</v>
      </c>
      <c r="AH886" t="s">
        <v>329</v>
      </c>
      <c r="AI886">
        <v>1</v>
      </c>
      <c r="AJ886" t="s">
        <v>472</v>
      </c>
      <c r="AK886" t="s">
        <v>1120</v>
      </c>
      <c r="AL886" s="3">
        <v>1099</v>
      </c>
      <c r="AM886" s="3">
        <v>1228</v>
      </c>
      <c r="AN886" s="3">
        <v>1678</v>
      </c>
      <c r="AO886" t="s">
        <v>651</v>
      </c>
      <c r="AP886" t="s">
        <v>321</v>
      </c>
      <c r="AQ886">
        <v>1</v>
      </c>
      <c r="AR886" t="s">
        <v>217</v>
      </c>
      <c r="AS886">
        <v>0</v>
      </c>
      <c r="AT886" t="s">
        <v>228</v>
      </c>
      <c r="AU886" t="s">
        <v>228</v>
      </c>
      <c r="AV886" s="3">
        <v>1676</v>
      </c>
      <c r="AW886" t="s">
        <v>342</v>
      </c>
    </row>
    <row r="887" spans="1:49" x14ac:dyDescent="0.2">
      <c r="A887" t="s">
        <v>279</v>
      </c>
      <c r="B887" t="s">
        <v>104</v>
      </c>
      <c r="C887">
        <v>0</v>
      </c>
      <c r="D887" t="s">
        <v>217</v>
      </c>
      <c r="E887" t="s">
        <v>609</v>
      </c>
      <c r="F887" t="s">
        <v>668</v>
      </c>
      <c r="G887" t="s">
        <v>653</v>
      </c>
      <c r="H887" t="s">
        <v>670</v>
      </c>
      <c r="I887" s="3">
        <v>1379</v>
      </c>
      <c r="J887" t="s">
        <v>326</v>
      </c>
      <c r="K887">
        <v>1</v>
      </c>
      <c r="L887" t="s">
        <v>1322</v>
      </c>
      <c r="M887" t="s">
        <v>1397</v>
      </c>
      <c r="N887" s="3">
        <v>1465</v>
      </c>
      <c r="O887" t="s">
        <v>800</v>
      </c>
      <c r="P887" s="3">
        <v>1906</v>
      </c>
      <c r="Q887" t="s">
        <v>217</v>
      </c>
      <c r="R887" t="s">
        <v>327</v>
      </c>
      <c r="S887">
        <v>1</v>
      </c>
      <c r="T887" s="3">
        <v>2039</v>
      </c>
      <c r="U887">
        <v>0</v>
      </c>
      <c r="V887" s="3">
        <v>1478</v>
      </c>
      <c r="W887" t="s">
        <v>616</v>
      </c>
      <c r="X887" s="3">
        <v>1899</v>
      </c>
      <c r="Y887" t="s">
        <v>217</v>
      </c>
      <c r="Z887" t="s">
        <v>328</v>
      </c>
      <c r="AA887">
        <v>0</v>
      </c>
      <c r="AB887" t="s">
        <v>217</v>
      </c>
      <c r="AC887">
        <v>0</v>
      </c>
      <c r="AD887" t="s">
        <v>418</v>
      </c>
      <c r="AE887" t="s">
        <v>1135</v>
      </c>
      <c r="AF887" t="s">
        <v>1330</v>
      </c>
      <c r="AG887" t="s">
        <v>852</v>
      </c>
      <c r="AH887" t="s">
        <v>329</v>
      </c>
      <c r="AI887">
        <v>1</v>
      </c>
      <c r="AJ887" t="s">
        <v>481</v>
      </c>
      <c r="AK887" t="s">
        <v>753</v>
      </c>
      <c r="AL887" s="3">
        <v>1343</v>
      </c>
      <c r="AM887" t="s">
        <v>1281</v>
      </c>
      <c r="AN887" t="s">
        <v>447</v>
      </c>
      <c r="AO887" t="s">
        <v>517</v>
      </c>
      <c r="AP887" t="s">
        <v>321</v>
      </c>
      <c r="AQ887">
        <v>1</v>
      </c>
      <c r="AR887" s="3">
        <v>1584</v>
      </c>
      <c r="AS887" t="s">
        <v>360</v>
      </c>
      <c r="AT887" t="s">
        <v>579</v>
      </c>
      <c r="AU887" t="s">
        <v>626</v>
      </c>
      <c r="AV887" s="3">
        <v>2821</v>
      </c>
      <c r="AW887" t="s">
        <v>1079</v>
      </c>
    </row>
    <row r="888" spans="1:49" x14ac:dyDescent="0.2">
      <c r="A888" t="s">
        <v>280</v>
      </c>
      <c r="B888" t="s">
        <v>104</v>
      </c>
      <c r="C888">
        <v>0</v>
      </c>
      <c r="D888" t="s">
        <v>217</v>
      </c>
      <c r="E888" t="s">
        <v>665</v>
      </c>
      <c r="F888" s="3">
        <v>1195</v>
      </c>
      <c r="G888" t="s">
        <v>436</v>
      </c>
      <c r="H888" s="3">
        <v>1115</v>
      </c>
      <c r="I888" t="s">
        <v>694</v>
      </c>
      <c r="J888" t="s">
        <v>326</v>
      </c>
      <c r="K888">
        <v>0</v>
      </c>
      <c r="L888" t="s">
        <v>405</v>
      </c>
      <c r="M888">
        <v>0</v>
      </c>
      <c r="N888" t="s">
        <v>571</v>
      </c>
      <c r="O888" t="s">
        <v>845</v>
      </c>
      <c r="P888" t="s">
        <v>1198</v>
      </c>
      <c r="Q888" t="s">
        <v>773</v>
      </c>
      <c r="R888" t="s">
        <v>327</v>
      </c>
      <c r="S888">
        <v>1</v>
      </c>
      <c r="T888" t="s">
        <v>522</v>
      </c>
      <c r="U888">
        <v>0</v>
      </c>
      <c r="V888" t="s">
        <v>1057</v>
      </c>
      <c r="W888" t="s">
        <v>1133</v>
      </c>
      <c r="X888" t="s">
        <v>1208</v>
      </c>
      <c r="Y888" t="s">
        <v>1166</v>
      </c>
      <c r="Z888" t="s">
        <v>328</v>
      </c>
      <c r="AA888">
        <v>0</v>
      </c>
      <c r="AB888" t="s">
        <v>767</v>
      </c>
      <c r="AC888" t="s">
        <v>775</v>
      </c>
      <c r="AD888" t="s">
        <v>1415</v>
      </c>
      <c r="AE888" s="3">
        <v>1679</v>
      </c>
      <c r="AF888" t="s">
        <v>473</v>
      </c>
      <c r="AG888" t="s">
        <v>860</v>
      </c>
      <c r="AH888" t="s">
        <v>329</v>
      </c>
      <c r="AI888">
        <v>1</v>
      </c>
      <c r="AJ888" t="s">
        <v>642</v>
      </c>
      <c r="AK888" t="s">
        <v>489</v>
      </c>
      <c r="AL888" t="s">
        <v>1127</v>
      </c>
      <c r="AM888" s="3">
        <v>1228</v>
      </c>
      <c r="AN888" t="s">
        <v>601</v>
      </c>
      <c r="AO888" t="s">
        <v>1175</v>
      </c>
      <c r="AP888" t="s">
        <v>321</v>
      </c>
      <c r="AQ888">
        <v>0</v>
      </c>
      <c r="AR888" t="s">
        <v>217</v>
      </c>
      <c r="AS888" t="s">
        <v>1091</v>
      </c>
      <c r="AT888" t="s">
        <v>432</v>
      </c>
      <c r="AU888" t="s">
        <v>1051</v>
      </c>
      <c r="AV888" t="s">
        <v>1160</v>
      </c>
      <c r="AW888" t="s">
        <v>1136</v>
      </c>
    </row>
    <row r="889" spans="1:49" x14ac:dyDescent="0.2">
      <c r="A889" t="s">
        <v>281</v>
      </c>
      <c r="B889" t="s">
        <v>104</v>
      </c>
      <c r="C889">
        <v>1</v>
      </c>
      <c r="D889" t="s">
        <v>479</v>
      </c>
      <c r="E889" t="s">
        <v>767</v>
      </c>
      <c r="F889" t="s">
        <v>421</v>
      </c>
      <c r="G889" t="s">
        <v>430</v>
      </c>
      <c r="H889" t="s">
        <v>402</v>
      </c>
      <c r="I889" t="s">
        <v>743</v>
      </c>
      <c r="J889" t="s">
        <v>326</v>
      </c>
      <c r="K889">
        <v>1</v>
      </c>
      <c r="L889" t="s">
        <v>1003</v>
      </c>
      <c r="M889" t="s">
        <v>562</v>
      </c>
      <c r="N889" t="s">
        <v>1024</v>
      </c>
      <c r="O889" s="3">
        <v>1019</v>
      </c>
      <c r="P889" s="3">
        <v>1122</v>
      </c>
      <c r="Q889" t="s">
        <v>1232</v>
      </c>
      <c r="R889" t="s">
        <v>327</v>
      </c>
      <c r="S889">
        <v>1</v>
      </c>
      <c r="T889" s="3">
        <v>1097</v>
      </c>
      <c r="U889">
        <v>0</v>
      </c>
      <c r="V889" s="3">
        <v>1847</v>
      </c>
      <c r="W889" t="s">
        <v>333</v>
      </c>
      <c r="X889" t="s">
        <v>811</v>
      </c>
      <c r="Y889" t="s">
        <v>593</v>
      </c>
      <c r="Z889" t="s">
        <v>328</v>
      </c>
      <c r="AA889">
        <v>0</v>
      </c>
      <c r="AB889" t="s">
        <v>217</v>
      </c>
      <c r="AC889" t="s">
        <v>1408</v>
      </c>
      <c r="AD889" s="3">
        <v>3476</v>
      </c>
      <c r="AE889" s="3">
        <v>2165</v>
      </c>
      <c r="AF889" t="s">
        <v>791</v>
      </c>
      <c r="AG889" t="s">
        <v>1088</v>
      </c>
      <c r="AH889" t="s">
        <v>329</v>
      </c>
      <c r="AI889">
        <v>0</v>
      </c>
      <c r="AJ889" t="s">
        <v>481</v>
      </c>
      <c r="AK889" t="s">
        <v>864</v>
      </c>
      <c r="AL889" s="3">
        <v>2471</v>
      </c>
      <c r="AM889" t="s">
        <v>746</v>
      </c>
      <c r="AN889" t="s">
        <v>815</v>
      </c>
      <c r="AO889" t="s">
        <v>1229</v>
      </c>
      <c r="AP889" t="s">
        <v>321</v>
      </c>
      <c r="AQ889">
        <v>0</v>
      </c>
      <c r="AR889" t="s">
        <v>217</v>
      </c>
      <c r="AS889" t="s">
        <v>1408</v>
      </c>
      <c r="AT889" s="3">
        <v>3476</v>
      </c>
      <c r="AU889" s="3">
        <v>2165</v>
      </c>
      <c r="AV889" t="s">
        <v>791</v>
      </c>
      <c r="AW889" t="s">
        <v>1088</v>
      </c>
    </row>
    <row r="890" spans="1:49" x14ac:dyDescent="0.2">
      <c r="A890" t="s">
        <v>282</v>
      </c>
      <c r="B890" t="s">
        <v>104</v>
      </c>
      <c r="C890">
        <v>1</v>
      </c>
      <c r="D890" t="s">
        <v>217</v>
      </c>
      <c r="E890" t="s">
        <v>768</v>
      </c>
      <c r="F890" t="s">
        <v>769</v>
      </c>
      <c r="G890" s="3">
        <v>1321</v>
      </c>
      <c r="H890" t="s">
        <v>398</v>
      </c>
      <c r="I890" t="s">
        <v>770</v>
      </c>
      <c r="J890" t="s">
        <v>326</v>
      </c>
      <c r="K890">
        <v>0</v>
      </c>
      <c r="L890" s="3">
        <v>2704</v>
      </c>
      <c r="M890">
        <v>0</v>
      </c>
      <c r="N890" s="3">
        <v>1241</v>
      </c>
      <c r="O890" t="s">
        <v>217</v>
      </c>
      <c r="P890" t="s">
        <v>497</v>
      </c>
      <c r="Q890" t="s">
        <v>1116</v>
      </c>
      <c r="R890" t="s">
        <v>327</v>
      </c>
      <c r="S890">
        <v>1</v>
      </c>
      <c r="T890" t="s">
        <v>217</v>
      </c>
      <c r="U890">
        <v>0</v>
      </c>
      <c r="V890" t="s">
        <v>228</v>
      </c>
      <c r="W890" t="s">
        <v>228</v>
      </c>
      <c r="X890" s="3">
        <v>1148</v>
      </c>
      <c r="Y890" t="s">
        <v>581</v>
      </c>
      <c r="Z890" t="s">
        <v>328</v>
      </c>
      <c r="AA890">
        <v>1</v>
      </c>
      <c r="AB890" t="s">
        <v>750</v>
      </c>
      <c r="AC890">
        <v>0</v>
      </c>
      <c r="AD890" t="s">
        <v>217</v>
      </c>
      <c r="AE890" t="s">
        <v>358</v>
      </c>
      <c r="AF890" t="s">
        <v>1361</v>
      </c>
      <c r="AG890" t="s">
        <v>418</v>
      </c>
      <c r="AH890" t="s">
        <v>329</v>
      </c>
      <c r="AI890">
        <v>1</v>
      </c>
      <c r="AJ890" t="s">
        <v>1035</v>
      </c>
      <c r="AK890" t="s">
        <v>1309</v>
      </c>
      <c r="AL890" t="s">
        <v>1310</v>
      </c>
      <c r="AM890" t="s">
        <v>489</v>
      </c>
      <c r="AN890" s="3">
        <v>1113</v>
      </c>
      <c r="AO890" t="s">
        <v>610</v>
      </c>
      <c r="AP890" t="s">
        <v>321</v>
      </c>
      <c r="AQ890">
        <v>1</v>
      </c>
      <c r="AR890" t="s">
        <v>217</v>
      </c>
      <c r="AS890">
        <v>0</v>
      </c>
      <c r="AT890" t="s">
        <v>228</v>
      </c>
      <c r="AU890" t="s">
        <v>228</v>
      </c>
      <c r="AV890" s="3">
        <v>1148</v>
      </c>
      <c r="AW890" t="s">
        <v>581</v>
      </c>
    </row>
    <row r="891" spans="1:49" x14ac:dyDescent="0.2">
      <c r="A891" t="s">
        <v>283</v>
      </c>
      <c r="B891" t="s">
        <v>104</v>
      </c>
      <c r="C891">
        <v>0</v>
      </c>
      <c r="D891" t="s">
        <v>217</v>
      </c>
      <c r="E891" t="s">
        <v>617</v>
      </c>
      <c r="F891" s="3">
        <v>1195</v>
      </c>
      <c r="G891" t="s">
        <v>773</v>
      </c>
      <c r="H891" s="3">
        <v>1115</v>
      </c>
      <c r="I891" t="s">
        <v>661</v>
      </c>
      <c r="J891" t="s">
        <v>326</v>
      </c>
      <c r="K891">
        <v>1</v>
      </c>
      <c r="L891" t="s">
        <v>664</v>
      </c>
      <c r="M891">
        <v>0</v>
      </c>
      <c r="N891" t="s">
        <v>500</v>
      </c>
      <c r="O891" t="s">
        <v>360</v>
      </c>
      <c r="P891" t="s">
        <v>853</v>
      </c>
      <c r="Q891" t="s">
        <v>1365</v>
      </c>
      <c r="R891" t="s">
        <v>327</v>
      </c>
      <c r="S891">
        <v>0</v>
      </c>
      <c r="T891" t="s">
        <v>815</v>
      </c>
      <c r="U891">
        <v>0</v>
      </c>
      <c r="V891" t="s">
        <v>386</v>
      </c>
      <c r="W891" t="s">
        <v>784</v>
      </c>
      <c r="X891" t="s">
        <v>1073</v>
      </c>
      <c r="Y891" t="s">
        <v>1385</v>
      </c>
      <c r="Z891" t="s">
        <v>328</v>
      </c>
      <c r="AA891">
        <v>0</v>
      </c>
      <c r="AB891" t="s">
        <v>383</v>
      </c>
      <c r="AC891" t="s">
        <v>781</v>
      </c>
      <c r="AD891" t="s">
        <v>1196</v>
      </c>
      <c r="AE891" t="s">
        <v>1334</v>
      </c>
      <c r="AF891" t="s">
        <v>217</v>
      </c>
      <c r="AG891" t="s">
        <v>620</v>
      </c>
      <c r="AH891" t="s">
        <v>329</v>
      </c>
      <c r="AI891">
        <v>0</v>
      </c>
      <c r="AJ891" t="s">
        <v>418</v>
      </c>
      <c r="AK891" t="s">
        <v>371</v>
      </c>
      <c r="AL891" t="s">
        <v>1178</v>
      </c>
      <c r="AM891" t="s">
        <v>1314</v>
      </c>
      <c r="AN891" t="s">
        <v>501</v>
      </c>
      <c r="AO891" t="s">
        <v>502</v>
      </c>
      <c r="AP891" t="s">
        <v>321</v>
      </c>
      <c r="AQ891">
        <v>0</v>
      </c>
      <c r="AR891" t="s">
        <v>580</v>
      </c>
      <c r="AS891" t="s">
        <v>1295</v>
      </c>
      <c r="AT891" t="s">
        <v>339</v>
      </c>
      <c r="AU891" t="s">
        <v>754</v>
      </c>
      <c r="AV891" s="3">
        <v>1098</v>
      </c>
      <c r="AW891" t="s">
        <v>401</v>
      </c>
    </row>
    <row r="892" spans="1:49" x14ac:dyDescent="0.2">
      <c r="A892" t="s">
        <v>284</v>
      </c>
      <c r="B892" t="s">
        <v>104</v>
      </c>
      <c r="C892">
        <v>1</v>
      </c>
      <c r="D892" t="s">
        <v>481</v>
      </c>
      <c r="E892" t="s">
        <v>776</v>
      </c>
      <c r="F892" t="s">
        <v>777</v>
      </c>
      <c r="G892" t="s">
        <v>778</v>
      </c>
      <c r="H892" t="s">
        <v>779</v>
      </c>
      <c r="I892" t="s">
        <v>780</v>
      </c>
      <c r="J892" t="s">
        <v>326</v>
      </c>
      <c r="K892">
        <v>1</v>
      </c>
      <c r="L892" s="3">
        <v>2179</v>
      </c>
      <c r="M892">
        <v>0</v>
      </c>
      <c r="N892" s="3">
        <v>1388</v>
      </c>
      <c r="O892" t="s">
        <v>341</v>
      </c>
      <c r="P892" s="3">
        <v>1183</v>
      </c>
      <c r="Q892" t="s">
        <v>1273</v>
      </c>
      <c r="R892" t="s">
        <v>327</v>
      </c>
      <c r="S892">
        <v>0</v>
      </c>
      <c r="T892" t="s">
        <v>1109</v>
      </c>
      <c r="U892">
        <v>0</v>
      </c>
      <c r="V892" t="s">
        <v>217</v>
      </c>
      <c r="W892" t="s">
        <v>1119</v>
      </c>
      <c r="X892" t="s">
        <v>1271</v>
      </c>
      <c r="Y892" t="s">
        <v>1283</v>
      </c>
      <c r="Z892" t="s">
        <v>328</v>
      </c>
      <c r="AA892">
        <v>1</v>
      </c>
      <c r="AB892" t="s">
        <v>1154</v>
      </c>
      <c r="AC892" t="s">
        <v>1134</v>
      </c>
      <c r="AD892" s="3">
        <v>1687</v>
      </c>
      <c r="AE892" t="s">
        <v>1033</v>
      </c>
      <c r="AF892" t="s">
        <v>451</v>
      </c>
      <c r="AG892" t="s">
        <v>717</v>
      </c>
      <c r="AH892" t="s">
        <v>329</v>
      </c>
      <c r="AI892">
        <v>1</v>
      </c>
      <c r="AJ892" t="s">
        <v>1142</v>
      </c>
      <c r="AK892" t="s">
        <v>1134</v>
      </c>
      <c r="AL892" s="3">
        <v>1575</v>
      </c>
      <c r="AM892" t="s">
        <v>419</v>
      </c>
      <c r="AN892" t="s">
        <v>570</v>
      </c>
      <c r="AO892" t="s">
        <v>616</v>
      </c>
      <c r="AP892" t="s">
        <v>321</v>
      </c>
      <c r="AQ892">
        <v>1</v>
      </c>
      <c r="AR892" t="s">
        <v>444</v>
      </c>
      <c r="AS892" t="s">
        <v>846</v>
      </c>
      <c r="AT892" t="s">
        <v>481</v>
      </c>
      <c r="AU892" t="s">
        <v>1195</v>
      </c>
      <c r="AV892" t="s">
        <v>1080</v>
      </c>
      <c r="AW892" t="s">
        <v>646</v>
      </c>
    </row>
    <row r="893" spans="1:49" x14ac:dyDescent="0.2">
      <c r="A893" t="s">
        <v>285</v>
      </c>
      <c r="B893" t="s">
        <v>104</v>
      </c>
      <c r="C893">
        <v>0</v>
      </c>
      <c r="D893" t="s">
        <v>217</v>
      </c>
      <c r="E893" t="s">
        <v>783</v>
      </c>
      <c r="F893" s="3">
        <v>1195</v>
      </c>
      <c r="G893" t="s">
        <v>612</v>
      </c>
      <c r="H893" s="3">
        <v>1115</v>
      </c>
      <c r="I893" t="s">
        <v>784</v>
      </c>
      <c r="J893" t="s">
        <v>326</v>
      </c>
      <c r="K893">
        <v>1</v>
      </c>
      <c r="L893" t="s">
        <v>641</v>
      </c>
      <c r="M893">
        <v>0</v>
      </c>
      <c r="N893" t="s">
        <v>500</v>
      </c>
      <c r="O893" t="s">
        <v>766</v>
      </c>
      <c r="P893" t="s">
        <v>853</v>
      </c>
      <c r="Q893" t="s">
        <v>761</v>
      </c>
      <c r="R893" t="s">
        <v>327</v>
      </c>
      <c r="S893">
        <v>1</v>
      </c>
      <c r="T893" t="s">
        <v>1415</v>
      </c>
      <c r="U893">
        <v>0</v>
      </c>
      <c r="V893" t="s">
        <v>1145</v>
      </c>
      <c r="W893" t="s">
        <v>217</v>
      </c>
      <c r="X893" t="s">
        <v>1195</v>
      </c>
      <c r="Y893" t="s">
        <v>1159</v>
      </c>
      <c r="Z893" t="s">
        <v>328</v>
      </c>
      <c r="AA893">
        <v>0</v>
      </c>
      <c r="AB893" t="s">
        <v>657</v>
      </c>
      <c r="AC893" t="s">
        <v>1182</v>
      </c>
      <c r="AD893" t="s">
        <v>1076</v>
      </c>
      <c r="AE893" t="s">
        <v>436</v>
      </c>
      <c r="AF893" t="s">
        <v>460</v>
      </c>
      <c r="AG893" t="s">
        <v>616</v>
      </c>
      <c r="AH893" t="s">
        <v>329</v>
      </c>
      <c r="AI893">
        <v>0</v>
      </c>
      <c r="AJ893" t="s">
        <v>706</v>
      </c>
      <c r="AK893" t="s">
        <v>543</v>
      </c>
      <c r="AL893" t="s">
        <v>528</v>
      </c>
      <c r="AM893" t="s">
        <v>890</v>
      </c>
      <c r="AN893" t="s">
        <v>619</v>
      </c>
      <c r="AO893" t="s">
        <v>476</v>
      </c>
      <c r="AP893" t="s">
        <v>321</v>
      </c>
      <c r="AQ893">
        <v>0</v>
      </c>
      <c r="AR893" t="s">
        <v>467</v>
      </c>
      <c r="AS893" t="s">
        <v>1163</v>
      </c>
      <c r="AT893" t="s">
        <v>1017</v>
      </c>
      <c r="AU893" t="s">
        <v>511</v>
      </c>
      <c r="AV893" s="3">
        <v>1007</v>
      </c>
      <c r="AW893" t="s">
        <v>588</v>
      </c>
    </row>
    <row r="894" spans="1:49" x14ac:dyDescent="0.2">
      <c r="A894" t="s">
        <v>286</v>
      </c>
      <c r="B894" t="s">
        <v>104</v>
      </c>
      <c r="C894">
        <v>0</v>
      </c>
      <c r="D894" t="s">
        <v>217</v>
      </c>
      <c r="E894" t="s">
        <v>785</v>
      </c>
      <c r="F894" t="s">
        <v>745</v>
      </c>
      <c r="G894" t="s">
        <v>786</v>
      </c>
      <c r="H894" t="s">
        <v>746</v>
      </c>
      <c r="I894" t="s">
        <v>545</v>
      </c>
      <c r="J894" t="s">
        <v>326</v>
      </c>
      <c r="K894">
        <v>0</v>
      </c>
      <c r="L894" t="s">
        <v>783</v>
      </c>
      <c r="M894">
        <v>0</v>
      </c>
      <c r="N894" t="s">
        <v>341</v>
      </c>
      <c r="O894" t="s">
        <v>599</v>
      </c>
      <c r="P894" t="s">
        <v>1116</v>
      </c>
      <c r="Q894" t="s">
        <v>1369</v>
      </c>
      <c r="R894" t="s">
        <v>327</v>
      </c>
      <c r="S894">
        <v>0</v>
      </c>
      <c r="T894" t="s">
        <v>217</v>
      </c>
      <c r="U894">
        <v>0</v>
      </c>
      <c r="V894" t="s">
        <v>228</v>
      </c>
      <c r="W894" t="s">
        <v>228</v>
      </c>
      <c r="X894" t="s">
        <v>1071</v>
      </c>
      <c r="Y894" s="3">
        <v>1031</v>
      </c>
      <c r="Z894" t="s">
        <v>328</v>
      </c>
      <c r="AA894">
        <v>1</v>
      </c>
      <c r="AB894" t="s">
        <v>1166</v>
      </c>
      <c r="AC894" t="s">
        <v>869</v>
      </c>
      <c r="AD894" t="s">
        <v>1368</v>
      </c>
      <c r="AE894" s="3">
        <v>1553</v>
      </c>
      <c r="AF894" t="s">
        <v>717</v>
      </c>
      <c r="AG894" t="s">
        <v>217</v>
      </c>
      <c r="AH894" t="s">
        <v>329</v>
      </c>
      <c r="AI894">
        <v>0</v>
      </c>
      <c r="AJ894" t="s">
        <v>343</v>
      </c>
      <c r="AK894" t="s">
        <v>767</v>
      </c>
      <c r="AL894" t="s">
        <v>674</v>
      </c>
      <c r="AM894" t="s">
        <v>1326</v>
      </c>
      <c r="AN894" t="s">
        <v>737</v>
      </c>
      <c r="AO894" t="s">
        <v>692</v>
      </c>
      <c r="AP894" t="s">
        <v>321</v>
      </c>
      <c r="AQ894">
        <v>1</v>
      </c>
      <c r="AR894" t="s">
        <v>585</v>
      </c>
      <c r="AS894" t="s">
        <v>781</v>
      </c>
      <c r="AT894" t="s">
        <v>717</v>
      </c>
      <c r="AU894" t="s">
        <v>217</v>
      </c>
      <c r="AV894" t="s">
        <v>1368</v>
      </c>
      <c r="AW894" s="3">
        <v>1553</v>
      </c>
    </row>
    <row r="895" spans="1:49" x14ac:dyDescent="0.2">
      <c r="A895" t="s">
        <v>287</v>
      </c>
      <c r="B895" t="s">
        <v>104</v>
      </c>
      <c r="C895">
        <v>0</v>
      </c>
      <c r="D895" t="s">
        <v>217</v>
      </c>
      <c r="E895" t="s">
        <v>787</v>
      </c>
      <c r="F895" s="3">
        <v>1195</v>
      </c>
      <c r="G895" t="s">
        <v>788</v>
      </c>
      <c r="H895" s="3">
        <v>1115</v>
      </c>
      <c r="I895" t="s">
        <v>789</v>
      </c>
      <c r="J895" t="s">
        <v>326</v>
      </c>
      <c r="K895">
        <v>1</v>
      </c>
      <c r="L895" t="s">
        <v>735</v>
      </c>
      <c r="M895">
        <v>0</v>
      </c>
      <c r="N895" t="s">
        <v>854</v>
      </c>
      <c r="O895" t="s">
        <v>397</v>
      </c>
      <c r="P895" t="s">
        <v>1167</v>
      </c>
      <c r="Q895" t="s">
        <v>696</v>
      </c>
      <c r="R895" t="s">
        <v>327</v>
      </c>
      <c r="S895">
        <v>1</v>
      </c>
      <c r="T895" t="s">
        <v>374</v>
      </c>
      <c r="U895">
        <v>0</v>
      </c>
      <c r="V895" t="s">
        <v>1028</v>
      </c>
      <c r="W895" t="s">
        <v>1214</v>
      </c>
      <c r="X895" t="s">
        <v>1231</v>
      </c>
      <c r="Y895" t="s">
        <v>1177</v>
      </c>
      <c r="Z895" t="s">
        <v>328</v>
      </c>
      <c r="AA895">
        <v>0</v>
      </c>
      <c r="AB895" t="s">
        <v>1165</v>
      </c>
      <c r="AC895">
        <v>0</v>
      </c>
      <c r="AD895" t="s">
        <v>217</v>
      </c>
      <c r="AE895" t="s">
        <v>1326</v>
      </c>
      <c r="AF895" t="s">
        <v>843</v>
      </c>
      <c r="AG895" s="3">
        <v>1444</v>
      </c>
      <c r="AH895" t="s">
        <v>329</v>
      </c>
      <c r="AI895">
        <v>1</v>
      </c>
      <c r="AJ895" t="s">
        <v>578</v>
      </c>
      <c r="AK895" t="s">
        <v>712</v>
      </c>
      <c r="AL895" t="s">
        <v>1127</v>
      </c>
      <c r="AM895" s="3">
        <v>1176</v>
      </c>
      <c r="AN895" t="s">
        <v>601</v>
      </c>
      <c r="AO895" t="s">
        <v>456</v>
      </c>
      <c r="AP895" t="s">
        <v>321</v>
      </c>
      <c r="AQ895">
        <v>0</v>
      </c>
      <c r="AR895" t="s">
        <v>343</v>
      </c>
      <c r="AS895" t="s">
        <v>1164</v>
      </c>
      <c r="AT895" t="s">
        <v>432</v>
      </c>
      <c r="AU895" t="s">
        <v>588</v>
      </c>
      <c r="AV895" t="s">
        <v>1160</v>
      </c>
      <c r="AW895" t="s">
        <v>1042</v>
      </c>
    </row>
    <row r="896" spans="1:49" x14ac:dyDescent="0.2">
      <c r="A896" t="s">
        <v>288</v>
      </c>
      <c r="B896" t="s">
        <v>104</v>
      </c>
      <c r="C896">
        <v>0</v>
      </c>
      <c r="D896" t="s">
        <v>217</v>
      </c>
      <c r="E896" t="s">
        <v>790</v>
      </c>
      <c r="F896" s="3">
        <v>1195</v>
      </c>
      <c r="G896" t="s">
        <v>791</v>
      </c>
      <c r="H896" s="3">
        <v>1115</v>
      </c>
      <c r="I896" t="s">
        <v>792</v>
      </c>
      <c r="J896" t="s">
        <v>326</v>
      </c>
      <c r="K896">
        <v>1</v>
      </c>
      <c r="L896" t="s">
        <v>698</v>
      </c>
      <c r="M896">
        <v>0</v>
      </c>
      <c r="N896" t="s">
        <v>500</v>
      </c>
      <c r="O896" t="s">
        <v>656</v>
      </c>
      <c r="P896" t="s">
        <v>853</v>
      </c>
      <c r="Q896" t="s">
        <v>618</v>
      </c>
      <c r="R896" t="s">
        <v>327</v>
      </c>
      <c r="S896">
        <v>0</v>
      </c>
      <c r="T896" t="s">
        <v>430</v>
      </c>
      <c r="U896">
        <v>0</v>
      </c>
      <c r="V896" t="s">
        <v>386</v>
      </c>
      <c r="W896" t="s">
        <v>1253</v>
      </c>
      <c r="X896" t="s">
        <v>1073</v>
      </c>
      <c r="Y896" t="s">
        <v>1244</v>
      </c>
      <c r="Z896" t="s">
        <v>328</v>
      </c>
      <c r="AA896">
        <v>0</v>
      </c>
      <c r="AB896" t="s">
        <v>540</v>
      </c>
      <c r="AC896" t="s">
        <v>1233</v>
      </c>
      <c r="AD896" t="s">
        <v>1314</v>
      </c>
      <c r="AE896" t="s">
        <v>679</v>
      </c>
      <c r="AF896" t="s">
        <v>859</v>
      </c>
      <c r="AG896" t="s">
        <v>408</v>
      </c>
      <c r="AH896" t="s">
        <v>329</v>
      </c>
      <c r="AI896">
        <v>0</v>
      </c>
      <c r="AJ896" t="s">
        <v>341</v>
      </c>
      <c r="AK896" t="s">
        <v>1070</v>
      </c>
      <c r="AL896" t="s">
        <v>553</v>
      </c>
      <c r="AM896" t="s">
        <v>833</v>
      </c>
      <c r="AN896" t="s">
        <v>664</v>
      </c>
      <c r="AO896" t="s">
        <v>809</v>
      </c>
      <c r="AP896" t="s">
        <v>321</v>
      </c>
      <c r="AQ896">
        <v>0</v>
      </c>
      <c r="AR896" t="s">
        <v>343</v>
      </c>
      <c r="AS896" t="s">
        <v>1328</v>
      </c>
      <c r="AT896" t="s">
        <v>432</v>
      </c>
      <c r="AU896" t="s">
        <v>586</v>
      </c>
      <c r="AV896" t="s">
        <v>1160</v>
      </c>
      <c r="AW896" t="s">
        <v>383</v>
      </c>
    </row>
    <row r="897" spans="1:49" x14ac:dyDescent="0.2">
      <c r="A897" t="s">
        <v>289</v>
      </c>
      <c r="B897" t="s">
        <v>104</v>
      </c>
      <c r="C897">
        <v>0</v>
      </c>
      <c r="D897" t="s">
        <v>343</v>
      </c>
      <c r="E897" t="s">
        <v>363</v>
      </c>
      <c r="F897" t="s">
        <v>528</v>
      </c>
      <c r="G897" s="3">
        <v>1297</v>
      </c>
      <c r="H897" t="s">
        <v>795</v>
      </c>
      <c r="I897" t="s">
        <v>796</v>
      </c>
      <c r="J897" t="s">
        <v>326</v>
      </c>
      <c r="K897">
        <v>1</v>
      </c>
      <c r="L897" t="s">
        <v>668</v>
      </c>
      <c r="M897" t="s">
        <v>1031</v>
      </c>
      <c r="N897" t="s">
        <v>806</v>
      </c>
      <c r="O897" t="s">
        <v>472</v>
      </c>
      <c r="P897" s="3">
        <v>1284</v>
      </c>
      <c r="Q897" t="s">
        <v>357</v>
      </c>
      <c r="R897" t="s">
        <v>327</v>
      </c>
      <c r="S897">
        <v>1</v>
      </c>
      <c r="T897" s="3">
        <v>1232</v>
      </c>
      <c r="U897">
        <v>0</v>
      </c>
      <c r="V897" t="s">
        <v>1157</v>
      </c>
      <c r="W897" t="s">
        <v>217</v>
      </c>
      <c r="X897" s="3">
        <v>1257</v>
      </c>
      <c r="Y897" t="s">
        <v>716</v>
      </c>
      <c r="Z897" t="s">
        <v>328</v>
      </c>
      <c r="AA897">
        <v>0</v>
      </c>
      <c r="AB897" t="s">
        <v>389</v>
      </c>
      <c r="AC897" t="s">
        <v>658</v>
      </c>
      <c r="AD897" t="s">
        <v>641</v>
      </c>
      <c r="AE897" t="s">
        <v>525</v>
      </c>
      <c r="AF897" s="3">
        <v>1368</v>
      </c>
      <c r="AG897" s="3">
        <v>1586</v>
      </c>
      <c r="AH897" t="s">
        <v>329</v>
      </c>
      <c r="AI897">
        <v>0</v>
      </c>
      <c r="AJ897" t="s">
        <v>471</v>
      </c>
      <c r="AK897" t="s">
        <v>1168</v>
      </c>
      <c r="AL897" s="3">
        <v>1258</v>
      </c>
      <c r="AM897" s="3">
        <v>1326</v>
      </c>
      <c r="AN897" t="s">
        <v>446</v>
      </c>
      <c r="AO897" t="s">
        <v>727</v>
      </c>
      <c r="AP897" t="s">
        <v>321</v>
      </c>
      <c r="AQ897">
        <v>0</v>
      </c>
      <c r="AR897" t="s">
        <v>560</v>
      </c>
      <c r="AS897" t="s">
        <v>1119</v>
      </c>
      <c r="AT897" t="s">
        <v>584</v>
      </c>
      <c r="AU897" t="s">
        <v>548</v>
      </c>
      <c r="AV897" t="s">
        <v>1235</v>
      </c>
      <c r="AW897" s="3">
        <v>1261</v>
      </c>
    </row>
    <row r="898" spans="1:49" x14ac:dyDescent="0.2">
      <c r="A898" t="s">
        <v>290</v>
      </c>
      <c r="B898" t="s">
        <v>104</v>
      </c>
      <c r="C898">
        <v>0</v>
      </c>
      <c r="D898" t="s">
        <v>217</v>
      </c>
      <c r="E898" t="s">
        <v>799</v>
      </c>
      <c r="F898" t="s">
        <v>800</v>
      </c>
      <c r="G898" t="s">
        <v>537</v>
      </c>
      <c r="H898" t="s">
        <v>801</v>
      </c>
      <c r="I898" t="s">
        <v>802</v>
      </c>
      <c r="J898" t="s">
        <v>326</v>
      </c>
      <c r="K898">
        <v>1</v>
      </c>
      <c r="L898" t="s">
        <v>369</v>
      </c>
      <c r="M898" t="s">
        <v>856</v>
      </c>
      <c r="N898" t="s">
        <v>1324</v>
      </c>
      <c r="O898" t="s">
        <v>356</v>
      </c>
      <c r="P898" t="s">
        <v>1333</v>
      </c>
      <c r="Q898" t="s">
        <v>737</v>
      </c>
      <c r="R898" t="s">
        <v>327</v>
      </c>
      <c r="S898">
        <v>1</v>
      </c>
      <c r="T898" t="s">
        <v>602</v>
      </c>
      <c r="U898">
        <v>0</v>
      </c>
      <c r="V898" t="s">
        <v>1410</v>
      </c>
      <c r="W898" t="s">
        <v>330</v>
      </c>
      <c r="X898" t="s">
        <v>1413</v>
      </c>
      <c r="Y898" t="s">
        <v>1026</v>
      </c>
      <c r="Z898" t="s">
        <v>328</v>
      </c>
      <c r="AA898">
        <v>1</v>
      </c>
      <c r="AB898" t="s">
        <v>511</v>
      </c>
      <c r="AC898" t="s">
        <v>1345</v>
      </c>
      <c r="AD898" s="3">
        <v>1935</v>
      </c>
      <c r="AE898" s="3">
        <v>1303</v>
      </c>
      <c r="AF898" t="s">
        <v>804</v>
      </c>
      <c r="AG898" t="s">
        <v>1132</v>
      </c>
      <c r="AH898" t="s">
        <v>329</v>
      </c>
      <c r="AI898">
        <v>1</v>
      </c>
      <c r="AJ898" t="s">
        <v>558</v>
      </c>
      <c r="AK898" t="s">
        <v>652</v>
      </c>
      <c r="AL898" t="s">
        <v>1015</v>
      </c>
      <c r="AM898" t="s">
        <v>1135</v>
      </c>
      <c r="AN898" s="7">
        <v>32143</v>
      </c>
      <c r="AO898" s="8">
        <v>43952</v>
      </c>
      <c r="AP898" t="s">
        <v>321</v>
      </c>
      <c r="AQ898">
        <v>1</v>
      </c>
      <c r="AR898" t="s">
        <v>217</v>
      </c>
      <c r="AS898">
        <v>0</v>
      </c>
      <c r="AT898" t="s">
        <v>544</v>
      </c>
      <c r="AU898" t="s">
        <v>340</v>
      </c>
      <c r="AV898" t="s">
        <v>1077</v>
      </c>
      <c r="AW898" t="s">
        <v>643</v>
      </c>
    </row>
    <row r="899" spans="1:49" x14ac:dyDescent="0.2">
      <c r="A899" t="s">
        <v>291</v>
      </c>
      <c r="B899" t="s">
        <v>104</v>
      </c>
      <c r="C899">
        <v>0</v>
      </c>
      <c r="D899" t="s">
        <v>675</v>
      </c>
      <c r="E899" t="s">
        <v>806</v>
      </c>
      <c r="F899" t="s">
        <v>476</v>
      </c>
      <c r="G899" t="s">
        <v>378</v>
      </c>
      <c r="H899" t="s">
        <v>807</v>
      </c>
      <c r="I899" t="s">
        <v>645</v>
      </c>
      <c r="J899" t="s">
        <v>326</v>
      </c>
      <c r="K899">
        <v>1</v>
      </c>
      <c r="L899" t="s">
        <v>375</v>
      </c>
      <c r="M899">
        <v>0</v>
      </c>
      <c r="N899" t="s">
        <v>588</v>
      </c>
      <c r="O899" t="s">
        <v>1011</v>
      </c>
      <c r="P899" t="s">
        <v>850</v>
      </c>
      <c r="Q899" t="s">
        <v>1326</v>
      </c>
      <c r="R899" t="s">
        <v>327</v>
      </c>
      <c r="S899">
        <v>1</v>
      </c>
      <c r="T899" s="3">
        <v>1145</v>
      </c>
      <c r="U899">
        <v>0</v>
      </c>
      <c r="V899" t="s">
        <v>1050</v>
      </c>
      <c r="W899" t="s">
        <v>614</v>
      </c>
      <c r="X899" t="s">
        <v>1348</v>
      </c>
      <c r="Y899" t="s">
        <v>434</v>
      </c>
      <c r="Z899" t="s">
        <v>328</v>
      </c>
      <c r="AA899">
        <v>1</v>
      </c>
      <c r="AB899" t="s">
        <v>1106</v>
      </c>
      <c r="AC899" t="s">
        <v>1100</v>
      </c>
      <c r="AD899" s="3">
        <v>1244</v>
      </c>
      <c r="AE899" t="s">
        <v>653</v>
      </c>
      <c r="AF899" t="s">
        <v>372</v>
      </c>
      <c r="AG899" t="s">
        <v>836</v>
      </c>
      <c r="AH899" t="s">
        <v>329</v>
      </c>
      <c r="AI899">
        <v>0</v>
      </c>
      <c r="AJ899" t="s">
        <v>217</v>
      </c>
      <c r="AK899" t="s">
        <v>672</v>
      </c>
      <c r="AL899" s="3">
        <v>1164</v>
      </c>
      <c r="AM899" t="s">
        <v>1134</v>
      </c>
      <c r="AN899" t="s">
        <v>579</v>
      </c>
      <c r="AO899" t="s">
        <v>348</v>
      </c>
      <c r="AP899" t="s">
        <v>321</v>
      </c>
      <c r="AQ899">
        <v>0</v>
      </c>
      <c r="AR899" t="s">
        <v>480</v>
      </c>
      <c r="AS899" t="s">
        <v>357</v>
      </c>
      <c r="AT899" t="s">
        <v>583</v>
      </c>
      <c r="AU899" t="s">
        <v>619</v>
      </c>
      <c r="AV899" t="s">
        <v>727</v>
      </c>
      <c r="AW899" t="s">
        <v>499</v>
      </c>
    </row>
    <row r="900" spans="1:49" x14ac:dyDescent="0.2">
      <c r="A900" t="s">
        <v>292</v>
      </c>
      <c r="B900" t="s">
        <v>104</v>
      </c>
      <c r="C900">
        <v>1</v>
      </c>
      <c r="D900" t="s">
        <v>343</v>
      </c>
      <c r="E900" t="s">
        <v>363</v>
      </c>
      <c r="F900" t="s">
        <v>647</v>
      </c>
      <c r="G900" t="s">
        <v>365</v>
      </c>
      <c r="H900" t="s">
        <v>808</v>
      </c>
      <c r="I900" t="s">
        <v>367</v>
      </c>
      <c r="J900" t="s">
        <v>326</v>
      </c>
      <c r="K900">
        <v>1</v>
      </c>
      <c r="L900" t="s">
        <v>478</v>
      </c>
      <c r="M900" t="s">
        <v>1112</v>
      </c>
      <c r="N900" t="s">
        <v>1079</v>
      </c>
      <c r="O900" t="s">
        <v>1263</v>
      </c>
      <c r="P900" t="s">
        <v>826</v>
      </c>
      <c r="Q900" s="3">
        <v>2075</v>
      </c>
      <c r="R900" t="s">
        <v>327</v>
      </c>
      <c r="S900">
        <v>1</v>
      </c>
      <c r="T900" t="s">
        <v>1129</v>
      </c>
      <c r="U900">
        <v>0</v>
      </c>
      <c r="V900" t="s">
        <v>543</v>
      </c>
      <c r="W900" t="s">
        <v>461</v>
      </c>
      <c r="X900" t="s">
        <v>579</v>
      </c>
      <c r="Y900" s="3">
        <v>2089</v>
      </c>
      <c r="Z900" t="s">
        <v>328</v>
      </c>
      <c r="AA900">
        <v>0</v>
      </c>
      <c r="AB900" t="s">
        <v>478</v>
      </c>
      <c r="AC900" t="s">
        <v>1374</v>
      </c>
      <c r="AD900" s="3">
        <v>1366</v>
      </c>
      <c r="AE900" s="3">
        <v>1122</v>
      </c>
      <c r="AF900" t="s">
        <v>1036</v>
      </c>
      <c r="AG900" t="s">
        <v>848</v>
      </c>
      <c r="AH900" t="s">
        <v>329</v>
      </c>
      <c r="AI900">
        <v>1</v>
      </c>
      <c r="AJ900" t="s">
        <v>600</v>
      </c>
      <c r="AK900" t="s">
        <v>716</v>
      </c>
      <c r="AL900" s="3">
        <v>1361</v>
      </c>
      <c r="AM900" s="3">
        <v>1077</v>
      </c>
      <c r="AN900" t="s">
        <v>709</v>
      </c>
      <c r="AO900" t="s">
        <v>454</v>
      </c>
      <c r="AP900" t="s">
        <v>321</v>
      </c>
      <c r="AQ900">
        <v>1</v>
      </c>
      <c r="AR900" t="s">
        <v>480</v>
      </c>
      <c r="AS900" t="s">
        <v>1339</v>
      </c>
      <c r="AT900" t="s">
        <v>408</v>
      </c>
      <c r="AU900" t="s">
        <v>451</v>
      </c>
      <c r="AV900" t="s">
        <v>641</v>
      </c>
      <c r="AW900" t="s">
        <v>847</v>
      </c>
    </row>
    <row r="901" spans="1:49" x14ac:dyDescent="0.2">
      <c r="A901" t="s">
        <v>293</v>
      </c>
      <c r="B901" t="s">
        <v>104</v>
      </c>
      <c r="C901">
        <v>1</v>
      </c>
      <c r="D901" t="s">
        <v>217</v>
      </c>
      <c r="E901" t="s">
        <v>810</v>
      </c>
      <c r="F901" t="s">
        <v>811</v>
      </c>
      <c r="G901" t="s">
        <v>564</v>
      </c>
      <c r="H901" t="s">
        <v>812</v>
      </c>
      <c r="I901" t="s">
        <v>813</v>
      </c>
      <c r="J901" t="s">
        <v>326</v>
      </c>
      <c r="K901">
        <v>0</v>
      </c>
      <c r="L901" t="s">
        <v>1078</v>
      </c>
      <c r="M901" t="s">
        <v>652</v>
      </c>
      <c r="N901" t="s">
        <v>371</v>
      </c>
      <c r="O901" s="3">
        <v>3039</v>
      </c>
      <c r="P901" t="s">
        <v>886</v>
      </c>
      <c r="Q901" s="3">
        <v>2021</v>
      </c>
      <c r="R901" t="s">
        <v>327</v>
      </c>
      <c r="S901">
        <v>0</v>
      </c>
      <c r="T901" t="s">
        <v>814</v>
      </c>
      <c r="U901">
        <v>0</v>
      </c>
      <c r="V901" t="s">
        <v>1141</v>
      </c>
      <c r="W901" s="7">
        <v>42795</v>
      </c>
      <c r="X901" t="s">
        <v>1023</v>
      </c>
      <c r="Y901" s="3">
        <v>2044</v>
      </c>
      <c r="Z901" t="s">
        <v>328</v>
      </c>
      <c r="AA901">
        <v>0</v>
      </c>
      <c r="AB901" t="s">
        <v>351</v>
      </c>
      <c r="AC901" t="s">
        <v>1215</v>
      </c>
      <c r="AD901" s="3">
        <v>1098</v>
      </c>
      <c r="AE901" s="3">
        <v>1415</v>
      </c>
      <c r="AF901" t="s">
        <v>1105</v>
      </c>
      <c r="AG901" t="s">
        <v>1077</v>
      </c>
      <c r="AH901" t="s">
        <v>329</v>
      </c>
      <c r="AI901">
        <v>0</v>
      </c>
      <c r="AJ901" t="s">
        <v>637</v>
      </c>
      <c r="AK901" t="s">
        <v>667</v>
      </c>
      <c r="AL901" s="3">
        <v>1089</v>
      </c>
      <c r="AM901" s="3">
        <v>1758</v>
      </c>
      <c r="AN901" t="s">
        <v>1288</v>
      </c>
      <c r="AO901" t="s">
        <v>1204</v>
      </c>
      <c r="AP901" t="s">
        <v>321</v>
      </c>
      <c r="AQ901">
        <v>0</v>
      </c>
      <c r="AR901" t="s">
        <v>560</v>
      </c>
      <c r="AS901" t="s">
        <v>1181</v>
      </c>
      <c r="AT901" t="s">
        <v>1187</v>
      </c>
      <c r="AU901" t="s">
        <v>578</v>
      </c>
      <c r="AV901" t="s">
        <v>1184</v>
      </c>
      <c r="AW901" t="s">
        <v>426</v>
      </c>
    </row>
    <row r="902" spans="1:49" x14ac:dyDescent="0.2">
      <c r="A902" t="s">
        <v>294</v>
      </c>
      <c r="B902" t="s">
        <v>104</v>
      </c>
      <c r="C902">
        <v>0</v>
      </c>
      <c r="D902" t="s">
        <v>595</v>
      </c>
      <c r="E902" t="s">
        <v>689</v>
      </c>
      <c r="F902" t="s">
        <v>811</v>
      </c>
      <c r="G902" t="s">
        <v>816</v>
      </c>
      <c r="H902" t="s">
        <v>812</v>
      </c>
      <c r="I902" t="s">
        <v>817</v>
      </c>
      <c r="J902" t="s">
        <v>326</v>
      </c>
      <c r="K902">
        <v>0</v>
      </c>
      <c r="L902" t="s">
        <v>534</v>
      </c>
      <c r="M902" t="s">
        <v>1215</v>
      </c>
      <c r="N902" t="s">
        <v>371</v>
      </c>
      <c r="O902" s="3">
        <v>1713</v>
      </c>
      <c r="P902" t="s">
        <v>886</v>
      </c>
      <c r="Q902" s="3">
        <v>1142</v>
      </c>
      <c r="R902" t="s">
        <v>327</v>
      </c>
      <c r="S902">
        <v>1</v>
      </c>
      <c r="T902" s="3">
        <v>1294</v>
      </c>
      <c r="U902">
        <v>0</v>
      </c>
      <c r="V902" s="7">
        <v>23012</v>
      </c>
      <c r="W902" t="s">
        <v>569</v>
      </c>
      <c r="X902" s="3">
        <v>1479</v>
      </c>
      <c r="Y902" t="s">
        <v>357</v>
      </c>
      <c r="Z902" t="s">
        <v>328</v>
      </c>
      <c r="AA902">
        <v>0</v>
      </c>
      <c r="AB902" t="s">
        <v>607</v>
      </c>
      <c r="AC902" t="s">
        <v>627</v>
      </c>
      <c r="AD902" t="s">
        <v>1183</v>
      </c>
      <c r="AE902" s="3">
        <v>1824</v>
      </c>
      <c r="AF902" t="s">
        <v>384</v>
      </c>
      <c r="AG902" t="s">
        <v>528</v>
      </c>
      <c r="AH902" t="s">
        <v>329</v>
      </c>
      <c r="AI902">
        <v>0</v>
      </c>
      <c r="AJ902" t="s">
        <v>510</v>
      </c>
      <c r="AK902" t="s">
        <v>477</v>
      </c>
      <c r="AL902" s="3">
        <v>1042</v>
      </c>
      <c r="AM902" s="3">
        <v>1584</v>
      </c>
      <c r="AN902" t="s">
        <v>844</v>
      </c>
      <c r="AO902" t="s">
        <v>788</v>
      </c>
      <c r="AP902" t="s">
        <v>321</v>
      </c>
      <c r="AQ902">
        <v>0</v>
      </c>
      <c r="AR902" t="s">
        <v>591</v>
      </c>
      <c r="AS902" t="s">
        <v>477</v>
      </c>
      <c r="AT902" t="s">
        <v>677</v>
      </c>
      <c r="AU902" s="3">
        <v>1666</v>
      </c>
      <c r="AV902" t="s">
        <v>543</v>
      </c>
      <c r="AW902" t="s">
        <v>1408</v>
      </c>
    </row>
    <row r="903" spans="1:49" x14ac:dyDescent="0.2">
      <c r="A903" t="s">
        <v>295</v>
      </c>
      <c r="B903" t="s">
        <v>104</v>
      </c>
      <c r="C903">
        <v>1</v>
      </c>
      <c r="D903" t="s">
        <v>343</v>
      </c>
      <c r="E903" t="s">
        <v>339</v>
      </c>
      <c r="F903" t="s">
        <v>819</v>
      </c>
      <c r="G903" t="s">
        <v>365</v>
      </c>
      <c r="H903" t="s">
        <v>521</v>
      </c>
      <c r="I903" t="s">
        <v>367</v>
      </c>
      <c r="J903" t="s">
        <v>326</v>
      </c>
      <c r="K903">
        <v>1</v>
      </c>
      <c r="L903" t="s">
        <v>424</v>
      </c>
      <c r="M903" t="s">
        <v>1428</v>
      </c>
      <c r="N903" t="s">
        <v>680</v>
      </c>
      <c r="O903" t="s">
        <v>1396</v>
      </c>
      <c r="P903" t="s">
        <v>1099</v>
      </c>
      <c r="Q903" s="3">
        <v>2069</v>
      </c>
      <c r="R903" t="s">
        <v>327</v>
      </c>
      <c r="S903">
        <v>0</v>
      </c>
      <c r="T903" t="s">
        <v>217</v>
      </c>
      <c r="U903" t="s">
        <v>1428</v>
      </c>
      <c r="V903" t="s">
        <v>1002</v>
      </c>
      <c r="W903" s="3">
        <v>1048</v>
      </c>
      <c r="X903" t="s">
        <v>1128</v>
      </c>
      <c r="Y903" s="3">
        <v>1984</v>
      </c>
      <c r="Z903" t="s">
        <v>328</v>
      </c>
      <c r="AA903">
        <v>0</v>
      </c>
      <c r="AB903" t="s">
        <v>360</v>
      </c>
      <c r="AC903" t="s">
        <v>338</v>
      </c>
      <c r="AD903" s="3">
        <v>2182</v>
      </c>
      <c r="AE903" s="8">
        <v>43952</v>
      </c>
      <c r="AF903" t="s">
        <v>477</v>
      </c>
      <c r="AG903" t="s">
        <v>550</v>
      </c>
      <c r="AH903" t="s">
        <v>329</v>
      </c>
      <c r="AI903">
        <v>0</v>
      </c>
      <c r="AJ903" t="s">
        <v>546</v>
      </c>
      <c r="AK903" t="s">
        <v>1351</v>
      </c>
      <c r="AL903" t="s">
        <v>737</v>
      </c>
      <c r="AM903" t="s">
        <v>454</v>
      </c>
      <c r="AN903" s="3">
        <v>2232</v>
      </c>
      <c r="AO903" s="3">
        <v>1077</v>
      </c>
      <c r="AP903" t="s">
        <v>321</v>
      </c>
      <c r="AQ903">
        <v>0</v>
      </c>
      <c r="AR903" t="s">
        <v>217</v>
      </c>
      <c r="AS903" t="s">
        <v>1428</v>
      </c>
      <c r="AT903" t="s">
        <v>1002</v>
      </c>
      <c r="AU903" s="3">
        <v>1048</v>
      </c>
      <c r="AV903" t="s">
        <v>1128</v>
      </c>
      <c r="AW903" s="3">
        <v>1984</v>
      </c>
    </row>
    <row r="904" spans="1:49" x14ac:dyDescent="0.2">
      <c r="A904" t="s">
        <v>296</v>
      </c>
      <c r="B904" t="s">
        <v>104</v>
      </c>
      <c r="C904">
        <v>1</v>
      </c>
      <c r="D904" t="s">
        <v>217</v>
      </c>
      <c r="E904" t="s">
        <v>592</v>
      </c>
      <c r="F904" t="s">
        <v>718</v>
      </c>
      <c r="G904" t="s">
        <v>823</v>
      </c>
      <c r="H904" t="s">
        <v>824</v>
      </c>
      <c r="I904" t="s">
        <v>577</v>
      </c>
      <c r="J904" t="s">
        <v>326</v>
      </c>
      <c r="K904">
        <v>1</v>
      </c>
      <c r="L904" t="s">
        <v>481</v>
      </c>
      <c r="M904" t="s">
        <v>884</v>
      </c>
      <c r="N904" t="s">
        <v>1072</v>
      </c>
      <c r="O904" t="s">
        <v>788</v>
      </c>
      <c r="P904" t="s">
        <v>1128</v>
      </c>
      <c r="Q904" t="s">
        <v>655</v>
      </c>
      <c r="R904" t="s">
        <v>327</v>
      </c>
      <c r="S904">
        <v>1</v>
      </c>
      <c r="T904" t="s">
        <v>1149</v>
      </c>
      <c r="U904">
        <v>0</v>
      </c>
      <c r="V904" t="s">
        <v>1319</v>
      </c>
      <c r="W904" t="s">
        <v>217</v>
      </c>
      <c r="X904" t="s">
        <v>1399</v>
      </c>
      <c r="Y904" s="3">
        <v>1513</v>
      </c>
      <c r="Z904" t="s">
        <v>328</v>
      </c>
      <c r="AA904">
        <v>1</v>
      </c>
      <c r="AB904" t="s">
        <v>442</v>
      </c>
      <c r="AC904" t="s">
        <v>424</v>
      </c>
      <c r="AD904" t="s">
        <v>522</v>
      </c>
      <c r="AE904" t="s">
        <v>710</v>
      </c>
      <c r="AF904" t="s">
        <v>454</v>
      </c>
      <c r="AG904" s="3">
        <v>1634</v>
      </c>
      <c r="AH904" t="s">
        <v>329</v>
      </c>
      <c r="AI904">
        <v>1</v>
      </c>
      <c r="AJ904" t="s">
        <v>217</v>
      </c>
      <c r="AK904" t="s">
        <v>1305</v>
      </c>
      <c r="AL904" t="s">
        <v>582</v>
      </c>
      <c r="AM904" t="s">
        <v>563</v>
      </c>
      <c r="AN904" t="s">
        <v>1240</v>
      </c>
      <c r="AO904" s="3">
        <v>1928</v>
      </c>
      <c r="AP904" t="s">
        <v>321</v>
      </c>
      <c r="AQ904">
        <v>1</v>
      </c>
      <c r="AR904" t="s">
        <v>217</v>
      </c>
      <c r="AS904" t="s">
        <v>438</v>
      </c>
      <c r="AT904" t="s">
        <v>865</v>
      </c>
      <c r="AU904" t="s">
        <v>701</v>
      </c>
      <c r="AV904" t="s">
        <v>488</v>
      </c>
      <c r="AW904" t="s">
        <v>381</v>
      </c>
    </row>
    <row r="905" spans="1:49" x14ac:dyDescent="0.2">
      <c r="A905" t="s">
        <v>297</v>
      </c>
      <c r="B905" t="s">
        <v>104</v>
      </c>
      <c r="C905">
        <v>0</v>
      </c>
      <c r="D905" t="s">
        <v>217</v>
      </c>
      <c r="E905" t="s">
        <v>825</v>
      </c>
      <c r="F905" t="s">
        <v>826</v>
      </c>
      <c r="G905" t="s">
        <v>739</v>
      </c>
      <c r="H905" t="s">
        <v>771</v>
      </c>
      <c r="I905" t="s">
        <v>827</v>
      </c>
      <c r="J905" t="s">
        <v>326</v>
      </c>
      <c r="K905">
        <v>1</v>
      </c>
      <c r="L905" t="s">
        <v>217</v>
      </c>
      <c r="M905" t="s">
        <v>533</v>
      </c>
      <c r="N905" t="s">
        <v>1296</v>
      </c>
      <c r="O905" s="7">
        <v>47119</v>
      </c>
      <c r="P905" t="s">
        <v>890</v>
      </c>
      <c r="Q905" t="s">
        <v>639</v>
      </c>
      <c r="R905" t="s">
        <v>327</v>
      </c>
      <c r="S905">
        <v>0</v>
      </c>
      <c r="T905" t="s">
        <v>824</v>
      </c>
      <c r="U905">
        <v>0</v>
      </c>
      <c r="V905" t="s">
        <v>217</v>
      </c>
      <c r="W905" s="3">
        <v>1403</v>
      </c>
      <c r="X905" s="7">
        <v>30317</v>
      </c>
      <c r="Y905" s="3">
        <v>1105</v>
      </c>
      <c r="Z905" t="s">
        <v>328</v>
      </c>
      <c r="AA905">
        <v>0</v>
      </c>
      <c r="AB905" t="s">
        <v>1059</v>
      </c>
      <c r="AC905" t="s">
        <v>1374</v>
      </c>
      <c r="AD905" t="s">
        <v>780</v>
      </c>
      <c r="AE905" t="s">
        <v>1240</v>
      </c>
      <c r="AF905" s="7">
        <v>27061</v>
      </c>
      <c r="AG905" t="s">
        <v>1186</v>
      </c>
      <c r="AH905" t="s">
        <v>329</v>
      </c>
      <c r="AI905">
        <v>0</v>
      </c>
      <c r="AJ905" t="s">
        <v>217</v>
      </c>
      <c r="AK905" t="s">
        <v>1257</v>
      </c>
      <c r="AL905" s="8">
        <v>44014</v>
      </c>
      <c r="AM905" t="s">
        <v>786</v>
      </c>
      <c r="AN905" t="s">
        <v>615</v>
      </c>
      <c r="AO905" t="s">
        <v>421</v>
      </c>
      <c r="AP905" t="s">
        <v>321</v>
      </c>
      <c r="AQ905">
        <v>0</v>
      </c>
      <c r="AR905" t="s">
        <v>217</v>
      </c>
      <c r="AS905" t="s">
        <v>1180</v>
      </c>
      <c r="AT905" t="s">
        <v>664</v>
      </c>
      <c r="AU905" t="s">
        <v>618</v>
      </c>
      <c r="AV905" t="s">
        <v>501</v>
      </c>
      <c r="AW905" t="s">
        <v>567</v>
      </c>
    </row>
    <row r="906" spans="1:49" x14ac:dyDescent="0.2">
      <c r="A906" t="s">
        <v>298</v>
      </c>
      <c r="B906" t="s">
        <v>104</v>
      </c>
      <c r="C906">
        <v>1</v>
      </c>
      <c r="D906" t="s">
        <v>217</v>
      </c>
      <c r="E906" t="s">
        <v>461</v>
      </c>
      <c r="F906" t="s">
        <v>745</v>
      </c>
      <c r="G906" t="s">
        <v>365</v>
      </c>
      <c r="H906" t="s">
        <v>730</v>
      </c>
      <c r="I906" t="s">
        <v>367</v>
      </c>
      <c r="J906" t="s">
        <v>326</v>
      </c>
      <c r="K906">
        <v>0</v>
      </c>
      <c r="L906" t="s">
        <v>480</v>
      </c>
      <c r="M906" t="s">
        <v>1022</v>
      </c>
      <c r="N906" s="3">
        <v>2527</v>
      </c>
      <c r="O906" t="s">
        <v>1332</v>
      </c>
      <c r="P906" s="3">
        <v>1506</v>
      </c>
      <c r="Q906" t="s">
        <v>1285</v>
      </c>
      <c r="R906" t="s">
        <v>327</v>
      </c>
      <c r="S906">
        <v>0</v>
      </c>
      <c r="T906" s="3">
        <v>1283</v>
      </c>
      <c r="U906">
        <v>0</v>
      </c>
      <c r="V906" s="7">
        <v>23408</v>
      </c>
      <c r="W906" t="s">
        <v>842</v>
      </c>
      <c r="X906" s="3">
        <v>1281</v>
      </c>
      <c r="Y906" t="s">
        <v>628</v>
      </c>
      <c r="Z906" t="s">
        <v>328</v>
      </c>
      <c r="AA906">
        <v>0</v>
      </c>
      <c r="AB906" t="s">
        <v>1071</v>
      </c>
      <c r="AC906" t="s">
        <v>455</v>
      </c>
      <c r="AD906" s="3">
        <v>2526</v>
      </c>
      <c r="AE906" t="s">
        <v>1423</v>
      </c>
      <c r="AF906" t="s">
        <v>1171</v>
      </c>
      <c r="AG906" t="s">
        <v>844</v>
      </c>
      <c r="AH906" t="s">
        <v>329</v>
      </c>
      <c r="AI906">
        <v>1</v>
      </c>
      <c r="AJ906" t="s">
        <v>347</v>
      </c>
      <c r="AK906" t="s">
        <v>1150</v>
      </c>
      <c r="AL906" s="3">
        <v>2472</v>
      </c>
      <c r="AM906" s="3">
        <v>1075</v>
      </c>
      <c r="AN906" t="s">
        <v>1118</v>
      </c>
      <c r="AO906" t="s">
        <v>742</v>
      </c>
      <c r="AP906" t="s">
        <v>321</v>
      </c>
      <c r="AQ906">
        <v>1</v>
      </c>
      <c r="AR906" t="s">
        <v>480</v>
      </c>
      <c r="AS906" t="s">
        <v>1048</v>
      </c>
      <c r="AT906" t="s">
        <v>1218</v>
      </c>
      <c r="AU906" t="s">
        <v>359</v>
      </c>
      <c r="AV906" t="s">
        <v>725</v>
      </c>
      <c r="AW906" t="s">
        <v>603</v>
      </c>
    </row>
    <row r="907" spans="1:49" x14ac:dyDescent="0.2">
      <c r="A907" t="s">
        <v>299</v>
      </c>
      <c r="B907" t="s">
        <v>104</v>
      </c>
      <c r="C907">
        <v>0</v>
      </c>
      <c r="D907" t="s">
        <v>217</v>
      </c>
      <c r="E907" t="s">
        <v>611</v>
      </c>
      <c r="F907" t="s">
        <v>830</v>
      </c>
      <c r="G907" s="3">
        <v>1817</v>
      </c>
      <c r="H907" t="s">
        <v>831</v>
      </c>
      <c r="I907" s="3">
        <v>2379</v>
      </c>
      <c r="J907" t="s">
        <v>326</v>
      </c>
      <c r="K907">
        <v>0</v>
      </c>
      <c r="L907" t="s">
        <v>1348</v>
      </c>
      <c r="M907">
        <v>0</v>
      </c>
      <c r="N907" t="s">
        <v>217</v>
      </c>
      <c r="O907" s="3">
        <v>1292</v>
      </c>
      <c r="P907" s="3">
        <v>1219</v>
      </c>
      <c r="Q907" t="s">
        <v>608</v>
      </c>
      <c r="R907" t="s">
        <v>327</v>
      </c>
      <c r="S907">
        <v>0</v>
      </c>
      <c r="T907" t="s">
        <v>1348</v>
      </c>
      <c r="U907">
        <v>0</v>
      </c>
      <c r="V907" t="s">
        <v>217</v>
      </c>
      <c r="W907" s="3">
        <v>1292</v>
      </c>
      <c r="X907" s="3">
        <v>1219</v>
      </c>
      <c r="Y907" t="s">
        <v>608</v>
      </c>
      <c r="Z907" t="s">
        <v>328</v>
      </c>
      <c r="AA907">
        <v>0</v>
      </c>
      <c r="AB907" t="s">
        <v>481</v>
      </c>
      <c r="AC907" t="s">
        <v>1029</v>
      </c>
      <c r="AD907" s="3">
        <v>2237</v>
      </c>
      <c r="AE907" s="3">
        <v>2041</v>
      </c>
      <c r="AF907" t="s">
        <v>510</v>
      </c>
      <c r="AG907" t="s">
        <v>486</v>
      </c>
      <c r="AH907" t="s">
        <v>329</v>
      </c>
      <c r="AI907">
        <v>0</v>
      </c>
      <c r="AJ907" t="s">
        <v>607</v>
      </c>
      <c r="AK907" t="s">
        <v>334</v>
      </c>
      <c r="AL907" s="3">
        <v>2172</v>
      </c>
      <c r="AM907" s="3">
        <v>1863</v>
      </c>
      <c r="AN907" t="s">
        <v>375</v>
      </c>
      <c r="AO907" t="s">
        <v>416</v>
      </c>
      <c r="AP907" t="s">
        <v>321</v>
      </c>
      <c r="AQ907">
        <v>1</v>
      </c>
      <c r="AR907" t="s">
        <v>481</v>
      </c>
      <c r="AS907" t="s">
        <v>1125</v>
      </c>
      <c r="AT907" t="s">
        <v>559</v>
      </c>
      <c r="AU907" s="3">
        <v>2619</v>
      </c>
      <c r="AV907" t="s">
        <v>889</v>
      </c>
      <c r="AW907" t="s">
        <v>351</v>
      </c>
    </row>
    <row r="908" spans="1:49" x14ac:dyDescent="0.2">
      <c r="A908" t="s">
        <v>300</v>
      </c>
      <c r="B908" t="s">
        <v>104</v>
      </c>
      <c r="C908">
        <v>0</v>
      </c>
      <c r="D908" t="s">
        <v>217</v>
      </c>
      <c r="E908" t="s">
        <v>833</v>
      </c>
      <c r="F908" t="s">
        <v>811</v>
      </c>
      <c r="G908" t="s">
        <v>582</v>
      </c>
      <c r="H908" t="s">
        <v>779</v>
      </c>
      <c r="I908" t="s">
        <v>334</v>
      </c>
      <c r="J908" t="s">
        <v>326</v>
      </c>
      <c r="K908">
        <v>0</v>
      </c>
      <c r="L908" t="s">
        <v>467</v>
      </c>
      <c r="M908" t="s">
        <v>856</v>
      </c>
      <c r="N908" s="3">
        <v>1097</v>
      </c>
      <c r="O908" t="s">
        <v>1413</v>
      </c>
      <c r="P908" s="3">
        <v>1159</v>
      </c>
      <c r="Q908" t="s">
        <v>1192</v>
      </c>
      <c r="R908" t="s">
        <v>327</v>
      </c>
      <c r="S908">
        <v>1</v>
      </c>
      <c r="T908" t="s">
        <v>753</v>
      </c>
      <c r="U908">
        <v>0</v>
      </c>
      <c r="V908" t="s">
        <v>356</v>
      </c>
      <c r="W908" s="3">
        <v>1221</v>
      </c>
      <c r="X908" t="s">
        <v>1436</v>
      </c>
      <c r="Y908" s="3">
        <v>1732</v>
      </c>
      <c r="Z908" t="s">
        <v>328</v>
      </c>
      <c r="AA908">
        <v>1</v>
      </c>
      <c r="AB908" t="s">
        <v>390</v>
      </c>
      <c r="AC908" t="s">
        <v>856</v>
      </c>
      <c r="AD908" t="s">
        <v>1270</v>
      </c>
      <c r="AE908" s="7">
        <v>47119</v>
      </c>
      <c r="AF908" t="s">
        <v>1171</v>
      </c>
      <c r="AG908" t="s">
        <v>398</v>
      </c>
      <c r="AH908" t="s">
        <v>329</v>
      </c>
      <c r="AI908">
        <v>1</v>
      </c>
      <c r="AJ908" t="s">
        <v>554</v>
      </c>
      <c r="AK908" t="s">
        <v>856</v>
      </c>
      <c r="AL908" s="3">
        <v>1168</v>
      </c>
      <c r="AM908" s="3">
        <v>1664</v>
      </c>
      <c r="AN908" t="s">
        <v>824</v>
      </c>
      <c r="AO908" t="s">
        <v>784</v>
      </c>
      <c r="AP908" t="s">
        <v>321</v>
      </c>
      <c r="AQ908">
        <v>0</v>
      </c>
      <c r="AR908" t="s">
        <v>217</v>
      </c>
      <c r="AS908" t="s">
        <v>1143</v>
      </c>
      <c r="AT908" t="s">
        <v>1007</v>
      </c>
      <c r="AU908" t="s">
        <v>541</v>
      </c>
      <c r="AV908" t="s">
        <v>639</v>
      </c>
      <c r="AW908" t="s">
        <v>485</v>
      </c>
    </row>
    <row r="909" spans="1:49" x14ac:dyDescent="0.2">
      <c r="A909" t="s">
        <v>301</v>
      </c>
      <c r="B909" t="s">
        <v>104</v>
      </c>
      <c r="C909">
        <v>1</v>
      </c>
      <c r="D909" t="s">
        <v>217</v>
      </c>
      <c r="E909" t="s">
        <v>372</v>
      </c>
      <c r="F909" t="s">
        <v>837</v>
      </c>
      <c r="G909" t="s">
        <v>838</v>
      </c>
      <c r="H909" t="s">
        <v>733</v>
      </c>
      <c r="I909" t="s">
        <v>474</v>
      </c>
      <c r="J909" t="s">
        <v>326</v>
      </c>
      <c r="K909">
        <v>0</v>
      </c>
      <c r="L909" t="s">
        <v>422</v>
      </c>
      <c r="M909" t="s">
        <v>359</v>
      </c>
      <c r="N909" t="s">
        <v>839</v>
      </c>
      <c r="O909" t="s">
        <v>498</v>
      </c>
      <c r="P909" t="s">
        <v>887</v>
      </c>
      <c r="Q909" t="s">
        <v>1330</v>
      </c>
      <c r="R909" t="s">
        <v>327</v>
      </c>
      <c r="S909">
        <v>0</v>
      </c>
      <c r="T909" t="s">
        <v>1267</v>
      </c>
      <c r="U909" t="s">
        <v>359</v>
      </c>
      <c r="V909" t="s">
        <v>603</v>
      </c>
      <c r="W909" t="s">
        <v>217</v>
      </c>
      <c r="X909" t="s">
        <v>697</v>
      </c>
      <c r="Y909" s="3">
        <v>1433</v>
      </c>
      <c r="Z909" t="s">
        <v>328</v>
      </c>
      <c r="AA909">
        <v>1</v>
      </c>
      <c r="AB909" t="s">
        <v>641</v>
      </c>
      <c r="AC909">
        <v>0</v>
      </c>
      <c r="AD909" t="s">
        <v>217</v>
      </c>
      <c r="AE909" t="s">
        <v>771</v>
      </c>
      <c r="AF909" s="7">
        <v>26330</v>
      </c>
      <c r="AG909" s="3">
        <v>1214</v>
      </c>
      <c r="AH909" t="s">
        <v>329</v>
      </c>
      <c r="AI909">
        <v>1</v>
      </c>
      <c r="AJ909" t="s">
        <v>527</v>
      </c>
      <c r="AK909" t="s">
        <v>443</v>
      </c>
      <c r="AL909" t="s">
        <v>820</v>
      </c>
      <c r="AM909" s="3">
        <v>1261</v>
      </c>
      <c r="AN909" t="s">
        <v>1179</v>
      </c>
      <c r="AO909" t="s">
        <v>217</v>
      </c>
      <c r="AP909" t="s">
        <v>321</v>
      </c>
      <c r="AQ909">
        <v>0</v>
      </c>
      <c r="AR909" t="s">
        <v>596</v>
      </c>
      <c r="AS909" t="s">
        <v>742</v>
      </c>
      <c r="AT909" t="s">
        <v>624</v>
      </c>
      <c r="AU909" t="s">
        <v>428</v>
      </c>
      <c r="AV909" t="s">
        <v>362</v>
      </c>
      <c r="AW909" t="s">
        <v>416</v>
      </c>
    </row>
    <row r="910" spans="1:49" x14ac:dyDescent="0.2">
      <c r="A910" t="s">
        <v>302</v>
      </c>
      <c r="B910" t="s">
        <v>104</v>
      </c>
      <c r="C910">
        <v>1</v>
      </c>
      <c r="D910" t="s">
        <v>576</v>
      </c>
      <c r="E910" t="s">
        <v>817</v>
      </c>
      <c r="F910" t="s">
        <v>840</v>
      </c>
      <c r="G910" t="s">
        <v>780</v>
      </c>
      <c r="H910" t="s">
        <v>841</v>
      </c>
      <c r="I910" t="s">
        <v>842</v>
      </c>
      <c r="J910" t="s">
        <v>326</v>
      </c>
      <c r="K910">
        <v>0</v>
      </c>
      <c r="L910" t="s">
        <v>1026</v>
      </c>
      <c r="M910">
        <v>0</v>
      </c>
      <c r="N910" t="s">
        <v>544</v>
      </c>
      <c r="O910" s="3">
        <v>1277</v>
      </c>
      <c r="P910" s="3">
        <v>1025</v>
      </c>
      <c r="Q910" t="s">
        <v>1130</v>
      </c>
      <c r="R910" t="s">
        <v>327</v>
      </c>
      <c r="S910">
        <v>1</v>
      </c>
      <c r="T910" t="s">
        <v>1307</v>
      </c>
      <c r="U910">
        <v>0</v>
      </c>
      <c r="V910" s="3">
        <v>1725</v>
      </c>
      <c r="W910" t="s">
        <v>815</v>
      </c>
      <c r="X910" s="3">
        <v>1297</v>
      </c>
      <c r="Y910" t="s">
        <v>1290</v>
      </c>
      <c r="Z910" t="s">
        <v>328</v>
      </c>
      <c r="AA910">
        <v>0</v>
      </c>
      <c r="AB910" t="s">
        <v>369</v>
      </c>
      <c r="AC910" t="s">
        <v>459</v>
      </c>
      <c r="AD910" s="7">
        <v>27061</v>
      </c>
      <c r="AE910" s="3">
        <v>1967</v>
      </c>
      <c r="AF910" t="s">
        <v>1056</v>
      </c>
      <c r="AG910" t="s">
        <v>824</v>
      </c>
      <c r="AH910" t="s">
        <v>329</v>
      </c>
      <c r="AI910">
        <v>1</v>
      </c>
      <c r="AJ910" t="s">
        <v>558</v>
      </c>
      <c r="AK910" t="s">
        <v>1275</v>
      </c>
      <c r="AL910" t="s">
        <v>1136</v>
      </c>
      <c r="AM910" t="s">
        <v>1390</v>
      </c>
      <c r="AN910" s="3">
        <v>1566</v>
      </c>
      <c r="AO910" t="s">
        <v>1318</v>
      </c>
      <c r="AP910" t="s">
        <v>321</v>
      </c>
      <c r="AQ910">
        <v>0</v>
      </c>
      <c r="AR910" t="s">
        <v>765</v>
      </c>
      <c r="AS910">
        <v>0</v>
      </c>
      <c r="AT910" t="s">
        <v>1056</v>
      </c>
      <c r="AU910" t="s">
        <v>824</v>
      </c>
      <c r="AV910" s="7">
        <v>27061</v>
      </c>
      <c r="AW910" s="3">
        <v>1967</v>
      </c>
    </row>
    <row r="911" spans="1:49" x14ac:dyDescent="0.2">
      <c r="A911" t="s">
        <v>303</v>
      </c>
      <c r="B911" t="s">
        <v>104</v>
      </c>
      <c r="C911">
        <v>0</v>
      </c>
      <c r="D911" t="s">
        <v>217</v>
      </c>
      <c r="E911" t="s">
        <v>721</v>
      </c>
      <c r="F911" t="s">
        <v>335</v>
      </c>
      <c r="G911" t="s">
        <v>408</v>
      </c>
      <c r="H911" t="s">
        <v>844</v>
      </c>
      <c r="I911" t="s">
        <v>845</v>
      </c>
      <c r="J911" t="s">
        <v>326</v>
      </c>
      <c r="K911">
        <v>1</v>
      </c>
      <c r="L911" t="s">
        <v>577</v>
      </c>
      <c r="M911" t="s">
        <v>1437</v>
      </c>
      <c r="N911" t="s">
        <v>1155</v>
      </c>
      <c r="O911" s="3">
        <v>2532</v>
      </c>
      <c r="P911" t="s">
        <v>421</v>
      </c>
      <c r="Q911" s="3">
        <v>1508</v>
      </c>
      <c r="R911" t="s">
        <v>327</v>
      </c>
      <c r="S911">
        <v>1</v>
      </c>
      <c r="T911" t="s">
        <v>651</v>
      </c>
      <c r="U911" t="s">
        <v>846</v>
      </c>
      <c r="V911" t="s">
        <v>856</v>
      </c>
      <c r="W911" s="3">
        <v>2478</v>
      </c>
      <c r="X911" t="s">
        <v>1217</v>
      </c>
      <c r="Y911" s="3">
        <v>1613</v>
      </c>
      <c r="Z911" t="s">
        <v>328</v>
      </c>
      <c r="AA911">
        <v>1</v>
      </c>
      <c r="AB911" t="s">
        <v>389</v>
      </c>
      <c r="AC911" t="s">
        <v>702</v>
      </c>
      <c r="AD911" s="3">
        <v>1227</v>
      </c>
      <c r="AE911" s="7">
        <v>16103</v>
      </c>
      <c r="AF911" t="s">
        <v>579</v>
      </c>
      <c r="AG911" t="s">
        <v>1401</v>
      </c>
      <c r="AH911" t="s">
        <v>329</v>
      </c>
      <c r="AI911">
        <v>0</v>
      </c>
      <c r="AJ911" t="s">
        <v>364</v>
      </c>
      <c r="AK911" t="s">
        <v>728</v>
      </c>
      <c r="AL911" s="3">
        <v>2594</v>
      </c>
      <c r="AM911" s="8">
        <v>44167</v>
      </c>
      <c r="AN911" t="s">
        <v>886</v>
      </c>
      <c r="AO911" t="s">
        <v>545</v>
      </c>
      <c r="AP911" t="s">
        <v>321</v>
      </c>
      <c r="AQ911">
        <v>0</v>
      </c>
      <c r="AR911" t="s">
        <v>217</v>
      </c>
      <c r="AS911" t="s">
        <v>1241</v>
      </c>
      <c r="AT911" t="s">
        <v>1121</v>
      </c>
      <c r="AU911" t="s">
        <v>683</v>
      </c>
      <c r="AV911" t="s">
        <v>737</v>
      </c>
      <c r="AW911" t="s">
        <v>415</v>
      </c>
    </row>
    <row r="912" spans="1:49" x14ac:dyDescent="0.2">
      <c r="A912" t="s">
        <v>304</v>
      </c>
      <c r="B912" t="s">
        <v>104</v>
      </c>
      <c r="C912">
        <v>0</v>
      </c>
      <c r="D912" t="s">
        <v>217</v>
      </c>
      <c r="E912" t="s">
        <v>703</v>
      </c>
      <c r="F912" s="3">
        <v>1889</v>
      </c>
      <c r="G912" t="s">
        <v>842</v>
      </c>
      <c r="H912" s="3">
        <v>2389</v>
      </c>
      <c r="I912" t="s">
        <v>847</v>
      </c>
      <c r="J912" t="s">
        <v>326</v>
      </c>
      <c r="K912">
        <v>1</v>
      </c>
      <c r="L912" t="s">
        <v>1128</v>
      </c>
      <c r="M912">
        <v>0</v>
      </c>
      <c r="N912" t="s">
        <v>217</v>
      </c>
      <c r="O912" s="8">
        <v>44076</v>
      </c>
      <c r="P912" s="3">
        <v>1805</v>
      </c>
      <c r="Q912" t="s">
        <v>861</v>
      </c>
      <c r="R912" t="s">
        <v>327</v>
      </c>
      <c r="S912">
        <v>0</v>
      </c>
      <c r="T912" t="s">
        <v>563</v>
      </c>
      <c r="U912" t="s">
        <v>1012</v>
      </c>
      <c r="V912" t="s">
        <v>376</v>
      </c>
      <c r="W912" t="s">
        <v>1286</v>
      </c>
      <c r="X912" s="3">
        <v>1218</v>
      </c>
      <c r="Y912" t="s">
        <v>411</v>
      </c>
      <c r="Z912" t="s">
        <v>328</v>
      </c>
      <c r="AA912">
        <v>1</v>
      </c>
      <c r="AB912" t="s">
        <v>480</v>
      </c>
      <c r="AC912" t="s">
        <v>1123</v>
      </c>
      <c r="AD912" t="s">
        <v>467</v>
      </c>
      <c r="AE912" t="s">
        <v>1042</v>
      </c>
      <c r="AF912" s="3">
        <v>1649</v>
      </c>
      <c r="AG912" s="3">
        <v>4159</v>
      </c>
      <c r="AH912" t="s">
        <v>329</v>
      </c>
      <c r="AI912">
        <v>0</v>
      </c>
      <c r="AJ912" t="s">
        <v>480</v>
      </c>
      <c r="AK912" t="s">
        <v>420</v>
      </c>
      <c r="AL912" t="s">
        <v>434</v>
      </c>
      <c r="AM912" t="s">
        <v>1225</v>
      </c>
      <c r="AN912" s="3">
        <v>1763</v>
      </c>
      <c r="AO912" s="3">
        <v>3871</v>
      </c>
      <c r="AP912" t="s">
        <v>321</v>
      </c>
      <c r="AQ912">
        <v>0</v>
      </c>
      <c r="AR912" t="s">
        <v>217</v>
      </c>
      <c r="AS912" t="s">
        <v>518</v>
      </c>
      <c r="AT912" s="3">
        <v>1649</v>
      </c>
      <c r="AU912" s="3">
        <v>4159</v>
      </c>
      <c r="AV912" t="s">
        <v>467</v>
      </c>
      <c r="AW912" t="s">
        <v>1042</v>
      </c>
    </row>
    <row r="913" spans="1:49" x14ac:dyDescent="0.2">
      <c r="A913" t="s">
        <v>305</v>
      </c>
      <c r="B913" t="s">
        <v>104</v>
      </c>
      <c r="C913">
        <v>1</v>
      </c>
      <c r="D913" t="s">
        <v>217</v>
      </c>
      <c r="E913" t="s">
        <v>690</v>
      </c>
      <c r="F913" t="s">
        <v>848</v>
      </c>
      <c r="G913" t="s">
        <v>365</v>
      </c>
      <c r="H913" t="s">
        <v>849</v>
      </c>
      <c r="I913" t="s">
        <v>367</v>
      </c>
      <c r="J913" t="s">
        <v>326</v>
      </c>
      <c r="K913">
        <v>0</v>
      </c>
      <c r="L913" t="s">
        <v>480</v>
      </c>
      <c r="M913" t="s">
        <v>1022</v>
      </c>
      <c r="N913" s="3">
        <v>2977</v>
      </c>
      <c r="O913" t="s">
        <v>1332</v>
      </c>
      <c r="P913" s="3">
        <v>1687</v>
      </c>
      <c r="Q913" t="s">
        <v>1285</v>
      </c>
      <c r="R913" t="s">
        <v>327</v>
      </c>
      <c r="S913">
        <v>1</v>
      </c>
      <c r="T913" t="s">
        <v>480</v>
      </c>
      <c r="U913" t="s">
        <v>676</v>
      </c>
      <c r="V913" t="s">
        <v>1193</v>
      </c>
      <c r="W913" s="7">
        <v>47119</v>
      </c>
      <c r="X913" t="s">
        <v>892</v>
      </c>
      <c r="Y913" s="3">
        <v>1802</v>
      </c>
      <c r="Z913" t="s">
        <v>328</v>
      </c>
      <c r="AA913">
        <v>1</v>
      </c>
      <c r="AB913" t="s">
        <v>432</v>
      </c>
      <c r="AC913" t="s">
        <v>1325</v>
      </c>
      <c r="AD913" s="3">
        <v>2737</v>
      </c>
      <c r="AE913" s="7">
        <v>19725</v>
      </c>
      <c r="AF913" t="s">
        <v>1024</v>
      </c>
      <c r="AG913" t="s">
        <v>1174</v>
      </c>
      <c r="AH913" t="s">
        <v>329</v>
      </c>
      <c r="AI913">
        <v>0</v>
      </c>
      <c r="AJ913" t="s">
        <v>607</v>
      </c>
      <c r="AK913" t="s">
        <v>1150</v>
      </c>
      <c r="AL913" s="3">
        <v>2794</v>
      </c>
      <c r="AM913" s="3">
        <v>1104</v>
      </c>
      <c r="AN913" t="s">
        <v>1129</v>
      </c>
      <c r="AO913" t="s">
        <v>868</v>
      </c>
      <c r="AP913" t="s">
        <v>321</v>
      </c>
      <c r="AQ913">
        <v>0</v>
      </c>
      <c r="AR913" t="s">
        <v>480</v>
      </c>
      <c r="AS913" t="s">
        <v>1048</v>
      </c>
      <c r="AT913" t="s">
        <v>1349</v>
      </c>
      <c r="AU913" t="s">
        <v>359</v>
      </c>
      <c r="AV913" t="s">
        <v>1156</v>
      </c>
      <c r="AW913" t="s">
        <v>603</v>
      </c>
    </row>
    <row r="914" spans="1:49" x14ac:dyDescent="0.2">
      <c r="A914" t="s">
        <v>306</v>
      </c>
      <c r="B914" t="s">
        <v>104</v>
      </c>
      <c r="C914">
        <v>1</v>
      </c>
      <c r="D914" t="s">
        <v>217</v>
      </c>
      <c r="E914" t="s">
        <v>851</v>
      </c>
      <c r="F914" t="s">
        <v>852</v>
      </c>
      <c r="G914" t="s">
        <v>365</v>
      </c>
      <c r="H914" t="s">
        <v>853</v>
      </c>
      <c r="I914" t="s">
        <v>367</v>
      </c>
      <c r="J914" t="s">
        <v>326</v>
      </c>
      <c r="K914">
        <v>1</v>
      </c>
      <c r="L914" t="s">
        <v>650</v>
      </c>
      <c r="M914" t="s">
        <v>652</v>
      </c>
      <c r="N914" t="s">
        <v>848</v>
      </c>
      <c r="O914" t="s">
        <v>1432</v>
      </c>
      <c r="P914" t="s">
        <v>840</v>
      </c>
      <c r="Q914" s="3">
        <v>2099</v>
      </c>
      <c r="R914" t="s">
        <v>327</v>
      </c>
      <c r="S914">
        <v>1</v>
      </c>
      <c r="T914" t="s">
        <v>814</v>
      </c>
      <c r="U914">
        <v>0</v>
      </c>
      <c r="V914" t="s">
        <v>1314</v>
      </c>
      <c r="W914" s="3">
        <v>1081</v>
      </c>
      <c r="X914" t="s">
        <v>337</v>
      </c>
      <c r="Y914" s="3">
        <v>2026</v>
      </c>
      <c r="Z914" t="s">
        <v>328</v>
      </c>
      <c r="AA914">
        <v>0</v>
      </c>
      <c r="AB914" t="s">
        <v>343</v>
      </c>
      <c r="AC914" t="s">
        <v>869</v>
      </c>
      <c r="AD914" s="3">
        <v>1554</v>
      </c>
      <c r="AE914" s="3">
        <v>1163</v>
      </c>
      <c r="AF914" t="s">
        <v>615</v>
      </c>
      <c r="AG914" t="s">
        <v>1236</v>
      </c>
      <c r="AH914" t="s">
        <v>329</v>
      </c>
      <c r="AI914">
        <v>1</v>
      </c>
      <c r="AJ914" t="s">
        <v>511</v>
      </c>
      <c r="AK914" t="s">
        <v>891</v>
      </c>
      <c r="AL914" s="3">
        <v>1464</v>
      </c>
      <c r="AM914" s="3">
        <v>1135</v>
      </c>
      <c r="AN914" t="s">
        <v>620</v>
      </c>
      <c r="AO914" t="s">
        <v>464</v>
      </c>
      <c r="AP914" t="s">
        <v>321</v>
      </c>
      <c r="AQ914">
        <v>1</v>
      </c>
      <c r="AR914" t="s">
        <v>217</v>
      </c>
      <c r="AS914" t="s">
        <v>1304</v>
      </c>
      <c r="AT914" t="s">
        <v>557</v>
      </c>
      <c r="AU914" t="s">
        <v>764</v>
      </c>
      <c r="AV914" t="s">
        <v>645</v>
      </c>
      <c r="AW914" t="s">
        <v>788</v>
      </c>
    </row>
    <row r="915" spans="1:49" x14ac:dyDescent="0.2">
      <c r="A915" t="s">
        <v>307</v>
      </c>
      <c r="B915" t="s">
        <v>104</v>
      </c>
      <c r="C915">
        <v>0</v>
      </c>
      <c r="D915" t="s">
        <v>217</v>
      </c>
      <c r="E915" t="s">
        <v>856</v>
      </c>
      <c r="F915" t="s">
        <v>531</v>
      </c>
      <c r="G915" t="s">
        <v>857</v>
      </c>
      <c r="H915" t="s">
        <v>858</v>
      </c>
      <c r="I915" t="s">
        <v>834</v>
      </c>
      <c r="J915" t="s">
        <v>326</v>
      </c>
      <c r="K915">
        <v>0</v>
      </c>
      <c r="L915" t="s">
        <v>600</v>
      </c>
      <c r="M915" t="s">
        <v>827</v>
      </c>
      <c r="N915" t="s">
        <v>1300</v>
      </c>
      <c r="O915" s="3">
        <v>1777</v>
      </c>
      <c r="P915" t="s">
        <v>482</v>
      </c>
      <c r="Q915" t="s">
        <v>1412</v>
      </c>
      <c r="R915" t="s">
        <v>327</v>
      </c>
      <c r="S915">
        <v>0</v>
      </c>
      <c r="T915" t="s">
        <v>600</v>
      </c>
      <c r="U915" t="s">
        <v>827</v>
      </c>
      <c r="V915" t="s">
        <v>1300</v>
      </c>
      <c r="W915" s="3">
        <v>1777</v>
      </c>
      <c r="X915" t="s">
        <v>482</v>
      </c>
      <c r="Y915" t="s">
        <v>1412</v>
      </c>
      <c r="Z915" t="s">
        <v>328</v>
      </c>
      <c r="AA915">
        <v>0</v>
      </c>
      <c r="AB915" t="s">
        <v>476</v>
      </c>
      <c r="AC915" t="s">
        <v>594</v>
      </c>
      <c r="AD915" s="3">
        <v>1399</v>
      </c>
      <c r="AE915" s="3">
        <v>1453</v>
      </c>
      <c r="AF915" t="s">
        <v>538</v>
      </c>
      <c r="AG915" t="s">
        <v>333</v>
      </c>
      <c r="AH915" t="s">
        <v>329</v>
      </c>
      <c r="AI915">
        <v>0</v>
      </c>
      <c r="AJ915" t="s">
        <v>642</v>
      </c>
      <c r="AK915" t="s">
        <v>594</v>
      </c>
      <c r="AL915" s="3">
        <v>1618</v>
      </c>
      <c r="AM915" s="7">
        <v>17533</v>
      </c>
      <c r="AN915" t="s">
        <v>391</v>
      </c>
      <c r="AO915" t="s">
        <v>624</v>
      </c>
      <c r="AP915" t="s">
        <v>321</v>
      </c>
      <c r="AQ915">
        <v>1</v>
      </c>
      <c r="AR915" t="s">
        <v>217</v>
      </c>
      <c r="AS915">
        <v>0</v>
      </c>
      <c r="AT915" t="s">
        <v>732</v>
      </c>
      <c r="AU915" t="s">
        <v>217</v>
      </c>
      <c r="AV915" s="3">
        <v>1947</v>
      </c>
      <c r="AW915" s="3">
        <v>1497</v>
      </c>
    </row>
    <row r="916" spans="1:49" x14ac:dyDescent="0.2">
      <c r="A916" t="s">
        <v>308</v>
      </c>
      <c r="B916" t="s">
        <v>104</v>
      </c>
      <c r="C916">
        <v>1</v>
      </c>
      <c r="D916" s="3">
        <v>3702</v>
      </c>
      <c r="E916" t="s">
        <v>424</v>
      </c>
      <c r="F916" t="s">
        <v>862</v>
      </c>
      <c r="G916" t="s">
        <v>402</v>
      </c>
      <c r="H916" t="s">
        <v>863</v>
      </c>
      <c r="I916" t="s">
        <v>372</v>
      </c>
      <c r="J916" t="s">
        <v>326</v>
      </c>
      <c r="K916">
        <v>1</v>
      </c>
      <c r="L916" s="3">
        <v>2345</v>
      </c>
      <c r="M916">
        <v>0</v>
      </c>
      <c r="N916" s="7">
        <v>20455</v>
      </c>
      <c r="O916" t="s">
        <v>217</v>
      </c>
      <c r="P916" s="3">
        <v>2197</v>
      </c>
      <c r="Q916" t="s">
        <v>217</v>
      </c>
      <c r="R916" t="s">
        <v>327</v>
      </c>
      <c r="S916">
        <v>1</v>
      </c>
      <c r="T916" s="3">
        <v>2345</v>
      </c>
      <c r="U916">
        <v>0</v>
      </c>
      <c r="V916" s="7">
        <v>20455</v>
      </c>
      <c r="W916" t="s">
        <v>217</v>
      </c>
      <c r="X916" s="3">
        <v>2197</v>
      </c>
      <c r="Y916" t="s">
        <v>217</v>
      </c>
      <c r="Z916" t="s">
        <v>328</v>
      </c>
      <c r="AA916">
        <v>0</v>
      </c>
      <c r="AB916" t="s">
        <v>217</v>
      </c>
      <c r="AC916">
        <v>0</v>
      </c>
      <c r="AD916" t="s">
        <v>372</v>
      </c>
      <c r="AE916" t="s">
        <v>217</v>
      </c>
      <c r="AF916" s="7">
        <v>22282</v>
      </c>
      <c r="AG916" s="3">
        <v>6154</v>
      </c>
      <c r="AH916" t="s">
        <v>329</v>
      </c>
      <c r="AI916">
        <v>1</v>
      </c>
      <c r="AJ916" t="s">
        <v>347</v>
      </c>
      <c r="AK916" t="s">
        <v>729</v>
      </c>
      <c r="AL916" s="3">
        <v>1328</v>
      </c>
      <c r="AM916" s="3">
        <v>5592</v>
      </c>
      <c r="AN916" t="s">
        <v>1286</v>
      </c>
      <c r="AO916" t="s">
        <v>573</v>
      </c>
      <c r="AP916" t="s">
        <v>321</v>
      </c>
      <c r="AQ916">
        <v>0</v>
      </c>
      <c r="AR916" t="s">
        <v>217</v>
      </c>
      <c r="AS916">
        <v>0</v>
      </c>
      <c r="AT916" t="s">
        <v>372</v>
      </c>
      <c r="AU916" t="s">
        <v>217</v>
      </c>
      <c r="AV916" s="7">
        <v>22282</v>
      </c>
      <c r="AW916" s="3">
        <v>6154</v>
      </c>
    </row>
    <row r="917" spans="1:49" x14ac:dyDescent="0.2">
      <c r="A917" t="s">
        <v>309</v>
      </c>
      <c r="B917" t="s">
        <v>104</v>
      </c>
      <c r="C917">
        <v>0</v>
      </c>
      <c r="D917" t="s">
        <v>595</v>
      </c>
      <c r="E917" t="s">
        <v>776</v>
      </c>
      <c r="F917" t="s">
        <v>564</v>
      </c>
      <c r="G917" t="s">
        <v>816</v>
      </c>
      <c r="H917" t="s">
        <v>813</v>
      </c>
      <c r="I917" t="s">
        <v>817</v>
      </c>
      <c r="J917" t="s">
        <v>326</v>
      </c>
      <c r="K917">
        <v>1</v>
      </c>
      <c r="L917" t="s">
        <v>480</v>
      </c>
      <c r="M917" t="s">
        <v>667</v>
      </c>
      <c r="N917" t="s">
        <v>874</v>
      </c>
      <c r="O917" s="8">
        <v>44075</v>
      </c>
      <c r="P917" t="s">
        <v>331</v>
      </c>
      <c r="Q917" s="3">
        <v>1134</v>
      </c>
      <c r="R917" t="s">
        <v>327</v>
      </c>
      <c r="S917">
        <v>1</v>
      </c>
      <c r="T917" t="s">
        <v>718</v>
      </c>
      <c r="U917">
        <v>0</v>
      </c>
      <c r="V917" t="s">
        <v>571</v>
      </c>
      <c r="W917" s="3">
        <v>2165</v>
      </c>
      <c r="X917" s="3">
        <v>1486</v>
      </c>
      <c r="Y917" s="3">
        <v>1215</v>
      </c>
      <c r="Z917" t="s">
        <v>328</v>
      </c>
      <c r="AA917">
        <v>0</v>
      </c>
      <c r="AB917" t="s">
        <v>468</v>
      </c>
      <c r="AC917" t="s">
        <v>802</v>
      </c>
      <c r="AD917" s="3">
        <v>1166</v>
      </c>
      <c r="AE917" s="7">
        <v>28491</v>
      </c>
      <c r="AF917" t="s">
        <v>337</v>
      </c>
      <c r="AG917" t="s">
        <v>878</v>
      </c>
      <c r="AH917" t="s">
        <v>329</v>
      </c>
      <c r="AI917">
        <v>0</v>
      </c>
      <c r="AJ917" t="s">
        <v>775</v>
      </c>
      <c r="AK917" t="s">
        <v>1312</v>
      </c>
      <c r="AL917" s="3">
        <v>1949</v>
      </c>
      <c r="AM917" s="3">
        <v>2108</v>
      </c>
      <c r="AN917" t="s">
        <v>505</v>
      </c>
      <c r="AO917" t="s">
        <v>633</v>
      </c>
      <c r="AP917" t="s">
        <v>321</v>
      </c>
      <c r="AQ917">
        <v>1</v>
      </c>
      <c r="AR917" t="s">
        <v>480</v>
      </c>
      <c r="AS917" t="s">
        <v>677</v>
      </c>
      <c r="AT917" t="s">
        <v>578</v>
      </c>
      <c r="AU917" s="3">
        <v>1014</v>
      </c>
      <c r="AV917" t="s">
        <v>426</v>
      </c>
      <c r="AW917" t="s">
        <v>1248</v>
      </c>
    </row>
    <row r="918" spans="1:49" x14ac:dyDescent="0.2">
      <c r="A918" t="s">
        <v>310</v>
      </c>
      <c r="B918" t="s">
        <v>104</v>
      </c>
      <c r="C918">
        <v>0</v>
      </c>
      <c r="D918" t="s">
        <v>480</v>
      </c>
      <c r="E918" t="s">
        <v>867</v>
      </c>
      <c r="F918" s="3">
        <v>1908</v>
      </c>
      <c r="G918" s="3">
        <v>1244</v>
      </c>
      <c r="H918" t="s">
        <v>868</v>
      </c>
      <c r="I918" t="s">
        <v>349</v>
      </c>
      <c r="J918" t="s">
        <v>326</v>
      </c>
      <c r="K918">
        <v>0</v>
      </c>
      <c r="L918" t="s">
        <v>650</v>
      </c>
      <c r="M918" t="s">
        <v>489</v>
      </c>
      <c r="N918" t="s">
        <v>488</v>
      </c>
      <c r="O918" t="s">
        <v>1040</v>
      </c>
      <c r="P918" t="s">
        <v>698</v>
      </c>
      <c r="Q918" t="s">
        <v>1103</v>
      </c>
      <c r="R918" t="s">
        <v>327</v>
      </c>
      <c r="S918">
        <v>0</v>
      </c>
      <c r="T918" t="s">
        <v>657</v>
      </c>
      <c r="U918">
        <v>0</v>
      </c>
      <c r="V918" t="s">
        <v>781</v>
      </c>
      <c r="W918" t="s">
        <v>1040</v>
      </c>
      <c r="X918" t="s">
        <v>698</v>
      </c>
      <c r="Y918" t="s">
        <v>1326</v>
      </c>
      <c r="Z918" t="s">
        <v>328</v>
      </c>
      <c r="AA918">
        <v>0</v>
      </c>
      <c r="AB918" t="s">
        <v>355</v>
      </c>
      <c r="AC918" t="s">
        <v>1034</v>
      </c>
      <c r="AD918" t="s">
        <v>421</v>
      </c>
      <c r="AE918" t="s">
        <v>1018</v>
      </c>
      <c r="AF918" t="s">
        <v>443</v>
      </c>
      <c r="AG918" t="s">
        <v>355</v>
      </c>
      <c r="AH918" t="s">
        <v>329</v>
      </c>
      <c r="AI918">
        <v>1</v>
      </c>
      <c r="AJ918" t="s">
        <v>485</v>
      </c>
      <c r="AK918" t="s">
        <v>1029</v>
      </c>
      <c r="AL918" t="s">
        <v>1053</v>
      </c>
      <c r="AM918" t="s">
        <v>1045</v>
      </c>
      <c r="AN918" t="s">
        <v>435</v>
      </c>
      <c r="AO918" t="s">
        <v>433</v>
      </c>
      <c r="AP918" t="s">
        <v>321</v>
      </c>
      <c r="AQ918">
        <v>1</v>
      </c>
      <c r="AR918" t="s">
        <v>217</v>
      </c>
      <c r="AS918">
        <v>0</v>
      </c>
      <c r="AT918" t="s">
        <v>228</v>
      </c>
      <c r="AU918" t="s">
        <v>228</v>
      </c>
      <c r="AV918" t="s">
        <v>521</v>
      </c>
      <c r="AW918" t="s">
        <v>439</v>
      </c>
    </row>
    <row r="919" spans="1:49" x14ac:dyDescent="0.2">
      <c r="A919" t="s">
        <v>311</v>
      </c>
      <c r="B919" t="s">
        <v>104</v>
      </c>
      <c r="C919">
        <v>0</v>
      </c>
      <c r="D919" t="s">
        <v>217</v>
      </c>
      <c r="E919" t="s">
        <v>869</v>
      </c>
      <c r="F919" t="s">
        <v>870</v>
      </c>
      <c r="G919" t="s">
        <v>365</v>
      </c>
      <c r="H919" t="s">
        <v>871</v>
      </c>
      <c r="I919" t="s">
        <v>367</v>
      </c>
      <c r="J919" t="s">
        <v>326</v>
      </c>
      <c r="K919">
        <v>0</v>
      </c>
      <c r="L919" t="s">
        <v>467</v>
      </c>
      <c r="M919" t="s">
        <v>1374</v>
      </c>
      <c r="N919" s="3">
        <v>2371</v>
      </c>
      <c r="O919" t="s">
        <v>1332</v>
      </c>
      <c r="P919" s="3">
        <v>2304</v>
      </c>
      <c r="Q919" t="s">
        <v>1285</v>
      </c>
      <c r="R919" t="s">
        <v>327</v>
      </c>
      <c r="S919">
        <v>0</v>
      </c>
      <c r="T919" t="s">
        <v>608</v>
      </c>
      <c r="U919" t="s">
        <v>1265</v>
      </c>
      <c r="V919" t="s">
        <v>745</v>
      </c>
      <c r="W919" s="3">
        <v>1063</v>
      </c>
      <c r="X919" t="s">
        <v>660</v>
      </c>
      <c r="Y919" s="3">
        <v>2011</v>
      </c>
      <c r="Z919" t="s">
        <v>328</v>
      </c>
      <c r="AA919">
        <v>0</v>
      </c>
      <c r="AB919" t="s">
        <v>355</v>
      </c>
      <c r="AC919" t="s">
        <v>402</v>
      </c>
      <c r="AD919" s="3">
        <v>2452</v>
      </c>
      <c r="AE919" s="3">
        <v>1095</v>
      </c>
      <c r="AF919" t="s">
        <v>678</v>
      </c>
      <c r="AG919" t="s">
        <v>1248</v>
      </c>
      <c r="AH919" t="s">
        <v>329</v>
      </c>
      <c r="AI919">
        <v>1</v>
      </c>
      <c r="AJ919" t="s">
        <v>747</v>
      </c>
      <c r="AK919" t="s">
        <v>1274</v>
      </c>
      <c r="AL919" s="3">
        <v>2541</v>
      </c>
      <c r="AM919" s="3">
        <v>1124</v>
      </c>
      <c r="AN919" t="s">
        <v>1258</v>
      </c>
      <c r="AO919" t="s">
        <v>1281</v>
      </c>
      <c r="AP919" t="s">
        <v>321</v>
      </c>
      <c r="AQ919">
        <v>1</v>
      </c>
      <c r="AR919" t="s">
        <v>596</v>
      </c>
      <c r="AS919" t="s">
        <v>1301</v>
      </c>
      <c r="AT919" t="s">
        <v>556</v>
      </c>
      <c r="AU919" t="s">
        <v>614</v>
      </c>
      <c r="AV919" t="s">
        <v>475</v>
      </c>
      <c r="AW919" t="s">
        <v>847</v>
      </c>
    </row>
    <row r="920" spans="1:49" x14ac:dyDescent="0.2">
      <c r="A920" t="s">
        <v>312</v>
      </c>
      <c r="B920" t="s">
        <v>104</v>
      </c>
      <c r="C920">
        <v>0</v>
      </c>
      <c r="D920" t="s">
        <v>424</v>
      </c>
      <c r="E920" t="s">
        <v>875</v>
      </c>
      <c r="F920" t="s">
        <v>875</v>
      </c>
      <c r="G920" t="s">
        <v>584</v>
      </c>
      <c r="H920" t="s">
        <v>876</v>
      </c>
      <c r="I920" t="s">
        <v>528</v>
      </c>
      <c r="J920" t="s">
        <v>326</v>
      </c>
      <c r="K920">
        <v>0</v>
      </c>
      <c r="L920" t="s">
        <v>877</v>
      </c>
      <c r="M920">
        <v>0</v>
      </c>
      <c r="N920" s="3">
        <v>1357</v>
      </c>
      <c r="O920" s="3">
        <v>1753</v>
      </c>
      <c r="P920" t="s">
        <v>451</v>
      </c>
      <c r="Q920" t="s">
        <v>575</v>
      </c>
      <c r="R920" t="s">
        <v>327</v>
      </c>
      <c r="S920">
        <v>0</v>
      </c>
      <c r="T920" t="s">
        <v>657</v>
      </c>
      <c r="U920" t="s">
        <v>474</v>
      </c>
      <c r="V920" t="s">
        <v>1005</v>
      </c>
      <c r="W920" t="s">
        <v>1208</v>
      </c>
      <c r="X920" t="s">
        <v>883</v>
      </c>
      <c r="Y920" t="s">
        <v>1290</v>
      </c>
      <c r="Z920" t="s">
        <v>328</v>
      </c>
      <c r="AA920">
        <v>0</v>
      </c>
      <c r="AB920" t="s">
        <v>625</v>
      </c>
      <c r="AC920" t="s">
        <v>445</v>
      </c>
      <c r="AD920" t="s">
        <v>346</v>
      </c>
      <c r="AE920" t="s">
        <v>873</v>
      </c>
      <c r="AF920" s="7">
        <v>16072</v>
      </c>
      <c r="AG920" s="3">
        <v>1719</v>
      </c>
      <c r="AH920" t="s">
        <v>329</v>
      </c>
      <c r="AI920">
        <v>0</v>
      </c>
      <c r="AJ920" t="s">
        <v>1021</v>
      </c>
      <c r="AK920" t="s">
        <v>701</v>
      </c>
      <c r="AL920" t="s">
        <v>539</v>
      </c>
      <c r="AM920" t="s">
        <v>1213</v>
      </c>
      <c r="AN920" s="3">
        <v>1401</v>
      </c>
      <c r="AO920" s="3">
        <v>1736</v>
      </c>
      <c r="AP920" t="s">
        <v>321</v>
      </c>
      <c r="AQ920">
        <v>1</v>
      </c>
      <c r="AR920" t="s">
        <v>217</v>
      </c>
      <c r="AS920" t="s">
        <v>856</v>
      </c>
      <c r="AT920" t="s">
        <v>535</v>
      </c>
      <c r="AU920" t="s">
        <v>432</v>
      </c>
      <c r="AV920" t="s">
        <v>601</v>
      </c>
      <c r="AW920" t="s">
        <v>632</v>
      </c>
    </row>
    <row r="921" spans="1:49" x14ac:dyDescent="0.2">
      <c r="A921" t="s">
        <v>313</v>
      </c>
      <c r="B921" t="s">
        <v>104</v>
      </c>
      <c r="C921">
        <v>0</v>
      </c>
      <c r="D921" t="s">
        <v>217</v>
      </c>
      <c r="E921" t="s">
        <v>525</v>
      </c>
      <c r="F921" s="3">
        <v>1288</v>
      </c>
      <c r="G921" t="s">
        <v>878</v>
      </c>
      <c r="H921" s="7">
        <v>41275</v>
      </c>
      <c r="I921" t="s">
        <v>879</v>
      </c>
      <c r="J921" t="s">
        <v>326</v>
      </c>
      <c r="K921">
        <v>0</v>
      </c>
      <c r="L921" t="s">
        <v>217</v>
      </c>
      <c r="M921">
        <v>0</v>
      </c>
      <c r="N921" t="s">
        <v>595</v>
      </c>
      <c r="O921" t="s">
        <v>217</v>
      </c>
      <c r="P921" t="s">
        <v>1079</v>
      </c>
      <c r="Q921" t="s">
        <v>658</v>
      </c>
      <c r="R921" t="s">
        <v>327</v>
      </c>
      <c r="S921">
        <v>0</v>
      </c>
      <c r="T921" t="s">
        <v>217</v>
      </c>
      <c r="U921">
        <v>0</v>
      </c>
      <c r="V921" t="s">
        <v>228</v>
      </c>
      <c r="W921" t="s">
        <v>228</v>
      </c>
      <c r="X921" t="s">
        <v>427</v>
      </c>
      <c r="Y921" t="s">
        <v>784</v>
      </c>
      <c r="Z921" t="s">
        <v>328</v>
      </c>
      <c r="AA921">
        <v>0</v>
      </c>
      <c r="AB921" t="s">
        <v>480</v>
      </c>
      <c r="AC921" t="s">
        <v>343</v>
      </c>
      <c r="AD921" t="s">
        <v>480</v>
      </c>
      <c r="AE921" t="s">
        <v>217</v>
      </c>
      <c r="AF921" t="s">
        <v>533</v>
      </c>
      <c r="AG921" t="s">
        <v>453</v>
      </c>
      <c r="AH921" t="s">
        <v>329</v>
      </c>
      <c r="AI921">
        <v>0</v>
      </c>
      <c r="AJ921" t="s">
        <v>217</v>
      </c>
      <c r="AK921">
        <v>0</v>
      </c>
      <c r="AL921" t="s">
        <v>217</v>
      </c>
      <c r="AM921" t="s">
        <v>217</v>
      </c>
      <c r="AN921" t="s">
        <v>1318</v>
      </c>
      <c r="AO921" t="s">
        <v>1300</v>
      </c>
      <c r="AP921" t="s">
        <v>321</v>
      </c>
      <c r="AQ921">
        <v>0</v>
      </c>
      <c r="AR921" t="s">
        <v>480</v>
      </c>
      <c r="AS921" t="s">
        <v>343</v>
      </c>
      <c r="AT921" t="s">
        <v>480</v>
      </c>
      <c r="AU921" t="s">
        <v>217</v>
      </c>
      <c r="AV921" t="s">
        <v>533</v>
      </c>
      <c r="AW921" t="s">
        <v>453</v>
      </c>
    </row>
    <row r="922" spans="1:49" x14ac:dyDescent="0.2">
      <c r="A922" t="s">
        <v>314</v>
      </c>
      <c r="B922" t="s">
        <v>104</v>
      </c>
      <c r="C922">
        <v>0</v>
      </c>
      <c r="D922" t="s">
        <v>217</v>
      </c>
      <c r="E922" t="s">
        <v>880</v>
      </c>
      <c r="F922" s="3">
        <v>1063</v>
      </c>
      <c r="G922" s="3">
        <v>1166</v>
      </c>
      <c r="H922" t="s">
        <v>881</v>
      </c>
      <c r="I922" t="s">
        <v>882</v>
      </c>
      <c r="J922" t="s">
        <v>326</v>
      </c>
      <c r="K922">
        <v>1</v>
      </c>
      <c r="L922" t="s">
        <v>751</v>
      </c>
      <c r="M922">
        <v>0</v>
      </c>
      <c r="N922" t="s">
        <v>1126</v>
      </c>
      <c r="O922" t="s">
        <v>402</v>
      </c>
      <c r="P922" t="s">
        <v>1279</v>
      </c>
      <c r="Q922" t="s">
        <v>834</v>
      </c>
      <c r="R922" t="s">
        <v>327</v>
      </c>
      <c r="S922">
        <v>0</v>
      </c>
      <c r="T922" t="s">
        <v>387</v>
      </c>
      <c r="U922">
        <v>0</v>
      </c>
      <c r="V922" t="s">
        <v>440</v>
      </c>
      <c r="W922" t="s">
        <v>1121</v>
      </c>
      <c r="X922" t="s">
        <v>855</v>
      </c>
      <c r="Y922" t="s">
        <v>584</v>
      </c>
      <c r="Z922" t="s">
        <v>328</v>
      </c>
      <c r="AA922">
        <v>1</v>
      </c>
      <c r="AB922" t="s">
        <v>818</v>
      </c>
      <c r="AC922" t="s">
        <v>1299</v>
      </c>
      <c r="AD922" t="s">
        <v>1362</v>
      </c>
      <c r="AE922" t="s">
        <v>684</v>
      </c>
      <c r="AF922" t="s">
        <v>377</v>
      </c>
      <c r="AG922" t="s">
        <v>526</v>
      </c>
      <c r="AH922" t="s">
        <v>329</v>
      </c>
      <c r="AI922">
        <v>0</v>
      </c>
      <c r="AJ922" t="s">
        <v>511</v>
      </c>
      <c r="AK922" t="s">
        <v>569</v>
      </c>
      <c r="AL922" t="s">
        <v>728</v>
      </c>
      <c r="AM922" s="3">
        <v>1137</v>
      </c>
      <c r="AN922" t="s">
        <v>486</v>
      </c>
      <c r="AO922" t="s">
        <v>719</v>
      </c>
      <c r="AP922" t="s">
        <v>321</v>
      </c>
      <c r="AQ922">
        <v>1</v>
      </c>
      <c r="AR922" t="s">
        <v>583</v>
      </c>
      <c r="AS922" t="s">
        <v>1095</v>
      </c>
      <c r="AT922" t="s">
        <v>1401</v>
      </c>
      <c r="AU922" t="s">
        <v>1397</v>
      </c>
      <c r="AV922" t="s">
        <v>556</v>
      </c>
      <c r="AW922" t="s">
        <v>526</v>
      </c>
    </row>
    <row r="923" spans="1:49" x14ac:dyDescent="0.2">
      <c r="A923" t="s">
        <v>315</v>
      </c>
      <c r="B923" t="s">
        <v>104</v>
      </c>
      <c r="C923">
        <v>1</v>
      </c>
      <c r="D923" s="3">
        <v>1847</v>
      </c>
      <c r="E923" t="s">
        <v>541</v>
      </c>
      <c r="F923" t="s">
        <v>615</v>
      </c>
      <c r="G923" t="s">
        <v>835</v>
      </c>
      <c r="H923" t="s">
        <v>883</v>
      </c>
      <c r="I923" t="s">
        <v>414</v>
      </c>
      <c r="J923" t="s">
        <v>326</v>
      </c>
      <c r="K923">
        <v>1</v>
      </c>
      <c r="L923" t="s">
        <v>1403</v>
      </c>
      <c r="M923" t="s">
        <v>578</v>
      </c>
      <c r="N923" t="s">
        <v>1376</v>
      </c>
      <c r="O923" s="3">
        <v>5358</v>
      </c>
      <c r="P923" t="s">
        <v>1211</v>
      </c>
      <c r="Q923" t="s">
        <v>1320</v>
      </c>
      <c r="R923" t="s">
        <v>327</v>
      </c>
      <c r="S923">
        <v>1</v>
      </c>
      <c r="T923" t="s">
        <v>217</v>
      </c>
      <c r="U923">
        <v>0</v>
      </c>
      <c r="V923" t="s">
        <v>228</v>
      </c>
      <c r="W923" t="s">
        <v>228</v>
      </c>
      <c r="X923" s="3">
        <v>3152</v>
      </c>
      <c r="Y923" s="3">
        <v>3889</v>
      </c>
      <c r="Z923" t="s">
        <v>328</v>
      </c>
      <c r="AA923">
        <v>1</v>
      </c>
      <c r="AB923" s="3">
        <v>1191</v>
      </c>
      <c r="AC923" t="s">
        <v>803</v>
      </c>
      <c r="AD923" t="s">
        <v>1303</v>
      </c>
      <c r="AE923" t="s">
        <v>217</v>
      </c>
      <c r="AF923" s="3">
        <v>3341</v>
      </c>
      <c r="AG923" s="3">
        <v>5493</v>
      </c>
      <c r="AH923" t="s">
        <v>329</v>
      </c>
      <c r="AI923">
        <v>1</v>
      </c>
      <c r="AJ923" t="s">
        <v>217</v>
      </c>
      <c r="AK923">
        <v>0</v>
      </c>
      <c r="AL923" t="s">
        <v>717</v>
      </c>
      <c r="AM923" t="s">
        <v>1348</v>
      </c>
      <c r="AN923" s="3">
        <v>1341</v>
      </c>
      <c r="AO923" s="3">
        <v>4714</v>
      </c>
      <c r="AP923" t="s">
        <v>321</v>
      </c>
      <c r="AQ923">
        <v>1</v>
      </c>
      <c r="AR923" s="3">
        <v>1644</v>
      </c>
      <c r="AS923">
        <v>0</v>
      </c>
      <c r="AT923" s="3">
        <v>3341</v>
      </c>
      <c r="AU923" s="3">
        <v>5493</v>
      </c>
      <c r="AV923" t="s">
        <v>1303</v>
      </c>
      <c r="AW923" t="s">
        <v>217</v>
      </c>
    </row>
    <row r="924" spans="1:49" x14ac:dyDescent="0.2">
      <c r="A924" t="s">
        <v>316</v>
      </c>
      <c r="B924" t="s">
        <v>104</v>
      </c>
      <c r="C924">
        <v>0</v>
      </c>
      <c r="D924" t="s">
        <v>480</v>
      </c>
      <c r="E924" t="s">
        <v>884</v>
      </c>
      <c r="F924" s="3">
        <v>2345</v>
      </c>
      <c r="G924" t="s">
        <v>885</v>
      </c>
      <c r="H924" t="s">
        <v>733</v>
      </c>
      <c r="I924" t="s">
        <v>886</v>
      </c>
      <c r="J924" t="s">
        <v>326</v>
      </c>
      <c r="K924">
        <v>1</v>
      </c>
      <c r="L924" t="s">
        <v>1249</v>
      </c>
      <c r="M924">
        <v>0</v>
      </c>
      <c r="N924" t="s">
        <v>217</v>
      </c>
      <c r="O924" t="s">
        <v>1133</v>
      </c>
      <c r="P924" s="3">
        <v>1244</v>
      </c>
      <c r="Q924" t="s">
        <v>1115</v>
      </c>
      <c r="R924" t="s">
        <v>327</v>
      </c>
      <c r="S924">
        <v>1</v>
      </c>
      <c r="T924" t="s">
        <v>1114</v>
      </c>
      <c r="U924">
        <v>0</v>
      </c>
      <c r="V924" s="3">
        <v>1281</v>
      </c>
      <c r="W924" t="s">
        <v>733</v>
      </c>
      <c r="X924" t="s">
        <v>471</v>
      </c>
      <c r="Y924" t="s">
        <v>408</v>
      </c>
      <c r="Z924" t="s">
        <v>328</v>
      </c>
      <c r="AA924">
        <v>1</v>
      </c>
      <c r="AB924" t="s">
        <v>1114</v>
      </c>
      <c r="AC924">
        <v>0</v>
      </c>
      <c r="AD924" s="3">
        <v>1281</v>
      </c>
      <c r="AE924" t="s">
        <v>733</v>
      </c>
      <c r="AF924" t="s">
        <v>471</v>
      </c>
      <c r="AG924" t="s">
        <v>408</v>
      </c>
      <c r="AH924" t="s">
        <v>329</v>
      </c>
      <c r="AI924">
        <v>1</v>
      </c>
      <c r="AJ924" t="s">
        <v>538</v>
      </c>
      <c r="AK924" t="s">
        <v>455</v>
      </c>
      <c r="AL924" t="s">
        <v>404</v>
      </c>
      <c r="AM924" t="s">
        <v>338</v>
      </c>
      <c r="AN924" t="s">
        <v>659</v>
      </c>
      <c r="AO924" t="s">
        <v>1400</v>
      </c>
      <c r="AP924" t="s">
        <v>321</v>
      </c>
      <c r="AQ924">
        <v>1</v>
      </c>
      <c r="AR924" t="s">
        <v>217</v>
      </c>
      <c r="AS924" t="s">
        <v>856</v>
      </c>
      <c r="AT924" s="8">
        <v>44075</v>
      </c>
      <c r="AU924" t="s">
        <v>521</v>
      </c>
      <c r="AV924" t="s">
        <v>486</v>
      </c>
      <c r="AW924" t="s">
        <v>491</v>
      </c>
    </row>
    <row r="925" spans="1:49" x14ac:dyDescent="0.2">
      <c r="A925" t="s">
        <v>317</v>
      </c>
      <c r="B925" t="s">
        <v>104</v>
      </c>
      <c r="C925">
        <v>0</v>
      </c>
      <c r="D925" t="s">
        <v>389</v>
      </c>
      <c r="E925" t="s">
        <v>613</v>
      </c>
      <c r="F925" s="3">
        <v>1147</v>
      </c>
      <c r="G925" s="3">
        <v>1063</v>
      </c>
      <c r="H925" t="s">
        <v>792</v>
      </c>
      <c r="I925" t="s">
        <v>881</v>
      </c>
      <c r="J925" t="s">
        <v>326</v>
      </c>
      <c r="K925">
        <v>1</v>
      </c>
      <c r="L925" t="s">
        <v>478</v>
      </c>
      <c r="M925">
        <v>0</v>
      </c>
      <c r="N925" t="s">
        <v>401</v>
      </c>
      <c r="O925" t="s">
        <v>588</v>
      </c>
      <c r="P925" t="s">
        <v>1068</v>
      </c>
      <c r="Q925" t="s">
        <v>420</v>
      </c>
      <c r="R925" t="s">
        <v>327</v>
      </c>
      <c r="S925">
        <v>1</v>
      </c>
      <c r="T925" t="s">
        <v>389</v>
      </c>
      <c r="U925">
        <v>0</v>
      </c>
      <c r="V925" t="s">
        <v>1006</v>
      </c>
      <c r="W925" t="s">
        <v>440</v>
      </c>
      <c r="X925" t="s">
        <v>1011</v>
      </c>
      <c r="Y925" t="s">
        <v>855</v>
      </c>
      <c r="Z925" t="s">
        <v>328</v>
      </c>
      <c r="AA925">
        <v>1</v>
      </c>
      <c r="AB925" t="s">
        <v>217</v>
      </c>
      <c r="AC925">
        <v>0</v>
      </c>
      <c r="AD925" t="s">
        <v>674</v>
      </c>
      <c r="AE925" t="s">
        <v>480</v>
      </c>
      <c r="AF925" t="s">
        <v>551</v>
      </c>
      <c r="AG925" s="3">
        <v>1028</v>
      </c>
      <c r="AH925" t="s">
        <v>329</v>
      </c>
      <c r="AI925">
        <v>1</v>
      </c>
      <c r="AJ925" t="s">
        <v>479</v>
      </c>
      <c r="AK925" t="s">
        <v>1176</v>
      </c>
      <c r="AL925" t="s">
        <v>1338</v>
      </c>
      <c r="AM925" t="s">
        <v>1215</v>
      </c>
      <c r="AN925" t="s">
        <v>416</v>
      </c>
      <c r="AO925" t="s">
        <v>387</v>
      </c>
      <c r="AP925" t="s">
        <v>321</v>
      </c>
      <c r="AQ925">
        <v>1</v>
      </c>
      <c r="AR925" t="s">
        <v>488</v>
      </c>
      <c r="AS925">
        <v>0</v>
      </c>
      <c r="AT925" t="s">
        <v>554</v>
      </c>
      <c r="AU925" t="s">
        <v>529</v>
      </c>
      <c r="AV925" t="s">
        <v>1256</v>
      </c>
      <c r="AW925" t="s">
        <v>888</v>
      </c>
    </row>
    <row r="926" spans="1:49" x14ac:dyDescent="0.2">
      <c r="A926" t="s">
        <v>318</v>
      </c>
      <c r="B926" t="s">
        <v>104</v>
      </c>
      <c r="C926">
        <v>0</v>
      </c>
      <c r="D926" t="s">
        <v>217</v>
      </c>
      <c r="E926" t="s">
        <v>888</v>
      </c>
      <c r="F926" t="s">
        <v>458</v>
      </c>
      <c r="G926" t="s">
        <v>534</v>
      </c>
      <c r="H926" t="s">
        <v>875</v>
      </c>
      <c r="I926" t="s">
        <v>889</v>
      </c>
      <c r="J926" t="s">
        <v>326</v>
      </c>
      <c r="K926">
        <v>1</v>
      </c>
      <c r="L926" s="3">
        <v>2788</v>
      </c>
      <c r="M926">
        <v>0</v>
      </c>
      <c r="N926" t="s">
        <v>1286</v>
      </c>
      <c r="O926" t="s">
        <v>407</v>
      </c>
      <c r="P926" s="3">
        <v>1403</v>
      </c>
      <c r="Q926" t="s">
        <v>1015</v>
      </c>
      <c r="R926" t="s">
        <v>327</v>
      </c>
      <c r="S926">
        <v>1</v>
      </c>
      <c r="T926" t="s">
        <v>379</v>
      </c>
      <c r="U926">
        <v>0</v>
      </c>
      <c r="V926" t="s">
        <v>217</v>
      </c>
      <c r="W926" t="s">
        <v>1347</v>
      </c>
      <c r="X926" t="s">
        <v>1164</v>
      </c>
      <c r="Y926" t="s">
        <v>1347</v>
      </c>
      <c r="Z926" t="s">
        <v>328</v>
      </c>
      <c r="AA926">
        <v>1</v>
      </c>
      <c r="AB926" t="s">
        <v>554</v>
      </c>
      <c r="AC926" t="s">
        <v>559</v>
      </c>
      <c r="AD926" s="3">
        <v>1508</v>
      </c>
      <c r="AE926" t="s">
        <v>1318</v>
      </c>
      <c r="AF926" t="s">
        <v>353</v>
      </c>
      <c r="AG926" t="s">
        <v>338</v>
      </c>
      <c r="AH926" t="s">
        <v>329</v>
      </c>
      <c r="AI926">
        <v>0</v>
      </c>
      <c r="AJ926" t="s">
        <v>608</v>
      </c>
      <c r="AK926" t="s">
        <v>1360</v>
      </c>
      <c r="AL926" t="s">
        <v>599</v>
      </c>
      <c r="AM926" t="s">
        <v>1142</v>
      </c>
      <c r="AN926" s="7">
        <v>13516</v>
      </c>
      <c r="AO926" t="s">
        <v>371</v>
      </c>
      <c r="AP926" t="s">
        <v>321</v>
      </c>
      <c r="AQ926">
        <v>0</v>
      </c>
      <c r="AR926" t="s">
        <v>217</v>
      </c>
      <c r="AS926" t="s">
        <v>1143</v>
      </c>
      <c r="AT926" t="s">
        <v>748</v>
      </c>
      <c r="AU926" t="s">
        <v>516</v>
      </c>
      <c r="AV926" t="s">
        <v>808</v>
      </c>
      <c r="AW926" t="s">
        <v>826</v>
      </c>
    </row>
    <row r="927" spans="1:49" x14ac:dyDescent="0.2">
      <c r="A927" t="s">
        <v>319</v>
      </c>
      <c r="B927" t="s">
        <v>104</v>
      </c>
      <c r="C927">
        <v>0</v>
      </c>
      <c r="D927" t="s">
        <v>481</v>
      </c>
      <c r="E927" t="s">
        <v>891</v>
      </c>
      <c r="F927" t="s">
        <v>892</v>
      </c>
      <c r="G927" t="s">
        <v>828</v>
      </c>
      <c r="H927" t="s">
        <v>531</v>
      </c>
      <c r="I927" t="s">
        <v>678</v>
      </c>
      <c r="J927" t="s">
        <v>326</v>
      </c>
      <c r="K927">
        <v>1</v>
      </c>
      <c r="L927" s="3">
        <v>2208</v>
      </c>
      <c r="M927">
        <v>0</v>
      </c>
      <c r="N927" s="3">
        <v>1408</v>
      </c>
      <c r="O927" t="s">
        <v>604</v>
      </c>
      <c r="P927" s="3">
        <v>1134</v>
      </c>
      <c r="Q927" s="3">
        <v>1541</v>
      </c>
      <c r="R927" t="s">
        <v>327</v>
      </c>
      <c r="S927">
        <v>1</v>
      </c>
      <c r="T927" t="s">
        <v>1198</v>
      </c>
      <c r="U927">
        <v>0</v>
      </c>
      <c r="V927" t="s">
        <v>1113</v>
      </c>
      <c r="W927" s="7">
        <v>33239</v>
      </c>
      <c r="X927" t="s">
        <v>453</v>
      </c>
      <c r="Y927" s="7">
        <v>15008</v>
      </c>
      <c r="Z927" t="s">
        <v>328</v>
      </c>
      <c r="AA927">
        <v>0</v>
      </c>
      <c r="AB927" t="s">
        <v>596</v>
      </c>
      <c r="AC927" t="s">
        <v>1044</v>
      </c>
      <c r="AD927" s="3">
        <v>1378</v>
      </c>
      <c r="AE927" s="3">
        <v>2596</v>
      </c>
      <c r="AF927" t="s">
        <v>601</v>
      </c>
      <c r="AG927" t="s">
        <v>1251</v>
      </c>
      <c r="AH927" t="s">
        <v>329</v>
      </c>
      <c r="AI927">
        <v>0</v>
      </c>
      <c r="AJ927" t="s">
        <v>481</v>
      </c>
      <c r="AK927" t="s">
        <v>1328</v>
      </c>
      <c r="AL927" t="s">
        <v>761</v>
      </c>
      <c r="AM927" t="s">
        <v>1038</v>
      </c>
      <c r="AN927" s="3">
        <v>1447</v>
      </c>
      <c r="AO927" t="s">
        <v>1265</v>
      </c>
      <c r="AP927" t="s">
        <v>321</v>
      </c>
      <c r="AQ927">
        <v>0</v>
      </c>
      <c r="AR927" t="s">
        <v>511</v>
      </c>
      <c r="AS927" t="s">
        <v>891</v>
      </c>
      <c r="AT927" t="s">
        <v>756</v>
      </c>
      <c r="AU927" t="s">
        <v>1175</v>
      </c>
      <c r="AV927" t="s">
        <v>330</v>
      </c>
      <c r="AW927" t="s">
        <v>857</v>
      </c>
    </row>
    <row r="928" spans="1:49" x14ac:dyDescent="0.2">
      <c r="A928">
        <v>3</v>
      </c>
      <c r="B928" t="s">
        <v>154</v>
      </c>
      <c r="C928" t="s">
        <v>155</v>
      </c>
      <c r="D928" t="s">
        <v>191</v>
      </c>
      <c r="E928" t="s">
        <v>185</v>
      </c>
      <c r="F928" t="s">
        <v>172</v>
      </c>
      <c r="G928" t="s">
        <v>179</v>
      </c>
      <c r="H928" t="s">
        <v>181</v>
      </c>
      <c r="I928" t="s">
        <v>174</v>
      </c>
      <c r="J928">
        <v>7</v>
      </c>
      <c r="K928">
        <v>2</v>
      </c>
      <c r="L928">
        <v>2</v>
      </c>
    </row>
    <row r="929" spans="1:49" x14ac:dyDescent="0.2">
      <c r="A929" t="s">
        <v>216</v>
      </c>
      <c r="B929" t="s">
        <v>104</v>
      </c>
      <c r="C929">
        <v>0</v>
      </c>
      <c r="D929" t="s">
        <v>217</v>
      </c>
      <c r="E929" t="s">
        <v>331</v>
      </c>
      <c r="F929" t="s">
        <v>332</v>
      </c>
      <c r="G929" t="s">
        <v>333</v>
      </c>
      <c r="H929" t="s">
        <v>332</v>
      </c>
      <c r="I929" t="s">
        <v>334</v>
      </c>
      <c r="J929" t="s">
        <v>326</v>
      </c>
      <c r="K929">
        <v>0</v>
      </c>
      <c r="L929" t="s">
        <v>525</v>
      </c>
      <c r="M929" t="s">
        <v>1282</v>
      </c>
      <c r="N929" s="3">
        <v>5373</v>
      </c>
      <c r="O929" t="s">
        <v>341</v>
      </c>
      <c r="P929" s="3">
        <v>3903</v>
      </c>
      <c r="Q929" s="3">
        <v>1619</v>
      </c>
      <c r="R929" t="s">
        <v>327</v>
      </c>
      <c r="S929">
        <v>1</v>
      </c>
      <c r="T929" s="3">
        <v>3805</v>
      </c>
      <c r="U929">
        <v>0</v>
      </c>
      <c r="V929" s="3">
        <v>4962</v>
      </c>
      <c r="W929" t="s">
        <v>1083</v>
      </c>
      <c r="X929" s="3">
        <v>3672</v>
      </c>
      <c r="Y929" t="s">
        <v>1143</v>
      </c>
      <c r="Z929" t="s">
        <v>328</v>
      </c>
      <c r="AA929">
        <v>1</v>
      </c>
      <c r="AB929" t="s">
        <v>596</v>
      </c>
      <c r="AC929" t="s">
        <v>1414</v>
      </c>
      <c r="AD929" t="s">
        <v>1323</v>
      </c>
      <c r="AE929" s="3">
        <v>2239</v>
      </c>
      <c r="AF929" s="3">
        <v>1393</v>
      </c>
      <c r="AG929" s="7">
        <v>13181</v>
      </c>
      <c r="AH929" t="s">
        <v>329</v>
      </c>
      <c r="AI929">
        <v>1</v>
      </c>
      <c r="AJ929" t="s">
        <v>542</v>
      </c>
      <c r="AK929" t="s">
        <v>1437</v>
      </c>
      <c r="AL929" s="3">
        <v>3476</v>
      </c>
      <c r="AM929" t="s">
        <v>817</v>
      </c>
      <c r="AN929" s="7">
        <v>30042</v>
      </c>
      <c r="AO929" t="s">
        <v>1321</v>
      </c>
      <c r="AP929" t="s">
        <v>321</v>
      </c>
      <c r="AQ929">
        <v>1</v>
      </c>
      <c r="AR929" t="s">
        <v>608</v>
      </c>
      <c r="AS929" t="s">
        <v>713</v>
      </c>
      <c r="AT929" t="s">
        <v>1023</v>
      </c>
      <c r="AU929" t="s">
        <v>511</v>
      </c>
      <c r="AV929" t="s">
        <v>1024</v>
      </c>
      <c r="AW929" t="s">
        <v>706</v>
      </c>
    </row>
    <row r="930" spans="1:49" x14ac:dyDescent="0.2">
      <c r="A930" t="s">
        <v>218</v>
      </c>
      <c r="B930" t="s">
        <v>104</v>
      </c>
      <c r="C930">
        <v>0</v>
      </c>
      <c r="D930" t="s">
        <v>217</v>
      </c>
      <c r="E930" t="s">
        <v>345</v>
      </c>
      <c r="F930" t="s">
        <v>346</v>
      </c>
      <c r="G930" t="s">
        <v>347</v>
      </c>
      <c r="H930" t="s">
        <v>348</v>
      </c>
      <c r="I930" t="s">
        <v>349</v>
      </c>
      <c r="J930" t="s">
        <v>326</v>
      </c>
      <c r="K930">
        <v>1</v>
      </c>
      <c r="L930" t="s">
        <v>583</v>
      </c>
      <c r="M930" t="s">
        <v>1300</v>
      </c>
      <c r="N930" s="3">
        <v>2264</v>
      </c>
      <c r="O930" t="s">
        <v>482</v>
      </c>
      <c r="P930" s="3">
        <v>1102</v>
      </c>
      <c r="Q930" s="3">
        <v>1418</v>
      </c>
      <c r="R930" t="s">
        <v>327</v>
      </c>
      <c r="S930">
        <v>0</v>
      </c>
      <c r="T930" t="s">
        <v>750</v>
      </c>
      <c r="U930">
        <v>0</v>
      </c>
      <c r="V930" t="s">
        <v>579</v>
      </c>
      <c r="W930" t="s">
        <v>836</v>
      </c>
      <c r="X930" s="3">
        <v>1305</v>
      </c>
      <c r="Y930" s="8">
        <v>44138</v>
      </c>
      <c r="Z930" t="s">
        <v>328</v>
      </c>
      <c r="AA930">
        <v>0</v>
      </c>
      <c r="AB930" t="s">
        <v>217</v>
      </c>
      <c r="AC930" t="s">
        <v>1262</v>
      </c>
      <c r="AD930" s="3">
        <v>1037</v>
      </c>
      <c r="AE930" s="3">
        <v>1798</v>
      </c>
      <c r="AF930" s="3">
        <v>1816</v>
      </c>
      <c r="AG930" t="s">
        <v>603</v>
      </c>
      <c r="AH930" t="s">
        <v>329</v>
      </c>
      <c r="AI930">
        <v>0</v>
      </c>
      <c r="AJ930" t="s">
        <v>479</v>
      </c>
      <c r="AK930" t="s">
        <v>643</v>
      </c>
      <c r="AL930" t="s">
        <v>1394</v>
      </c>
      <c r="AM930" s="3">
        <v>2523</v>
      </c>
      <c r="AN930" s="3">
        <v>1412</v>
      </c>
      <c r="AO930" t="s">
        <v>337</v>
      </c>
      <c r="AP930" t="s">
        <v>321</v>
      </c>
      <c r="AQ930">
        <v>0</v>
      </c>
      <c r="AR930" t="s">
        <v>217</v>
      </c>
      <c r="AS930" t="s">
        <v>703</v>
      </c>
      <c r="AT930" t="s">
        <v>1029</v>
      </c>
      <c r="AU930" t="s">
        <v>600</v>
      </c>
      <c r="AV930" t="s">
        <v>807</v>
      </c>
      <c r="AW930" t="s">
        <v>641</v>
      </c>
    </row>
    <row r="931" spans="1:49" x14ac:dyDescent="0.2">
      <c r="A931" t="s">
        <v>219</v>
      </c>
      <c r="B931" t="s">
        <v>104</v>
      </c>
      <c r="C931">
        <v>1</v>
      </c>
      <c r="D931" t="s">
        <v>217</v>
      </c>
      <c r="E931" t="s">
        <v>363</v>
      </c>
      <c r="F931" t="s">
        <v>364</v>
      </c>
      <c r="G931" t="s">
        <v>365</v>
      </c>
      <c r="H931" t="s">
        <v>366</v>
      </c>
      <c r="I931" t="s">
        <v>367</v>
      </c>
      <c r="J931" t="s">
        <v>326</v>
      </c>
      <c r="K931">
        <v>1</v>
      </c>
      <c r="L931" t="s">
        <v>491</v>
      </c>
      <c r="M931" t="s">
        <v>785</v>
      </c>
      <c r="N931" s="3">
        <v>3637</v>
      </c>
      <c r="O931" t="s">
        <v>1110</v>
      </c>
      <c r="P931" s="3">
        <v>2327</v>
      </c>
      <c r="Q931" s="3">
        <v>1179</v>
      </c>
      <c r="R931" t="s">
        <v>327</v>
      </c>
      <c r="S931">
        <v>1</v>
      </c>
      <c r="T931" t="s">
        <v>480</v>
      </c>
      <c r="U931" t="s">
        <v>1374</v>
      </c>
      <c r="V931" s="3">
        <v>3687</v>
      </c>
      <c r="W931" t="s">
        <v>791</v>
      </c>
      <c r="X931" s="3">
        <v>2548</v>
      </c>
      <c r="Y931" s="3">
        <v>1209</v>
      </c>
      <c r="Z931" t="s">
        <v>328</v>
      </c>
      <c r="AA931">
        <v>0</v>
      </c>
      <c r="AB931" t="s">
        <v>664</v>
      </c>
      <c r="AC931" t="s">
        <v>1185</v>
      </c>
      <c r="AD931" s="3">
        <v>2649</v>
      </c>
      <c r="AE931" s="3">
        <v>1493</v>
      </c>
      <c r="AF931" t="s">
        <v>1192</v>
      </c>
      <c r="AG931" s="3">
        <v>1156</v>
      </c>
      <c r="AH931" t="s">
        <v>329</v>
      </c>
      <c r="AI931">
        <v>0</v>
      </c>
      <c r="AJ931" t="s">
        <v>596</v>
      </c>
      <c r="AK931" t="s">
        <v>1428</v>
      </c>
      <c r="AL931" s="3">
        <v>2847</v>
      </c>
      <c r="AM931" s="7">
        <v>15342</v>
      </c>
      <c r="AN931" t="s">
        <v>1005</v>
      </c>
      <c r="AO931" s="3">
        <v>1176</v>
      </c>
      <c r="AP931" t="s">
        <v>321</v>
      </c>
      <c r="AQ931">
        <v>1</v>
      </c>
      <c r="AR931" t="s">
        <v>217</v>
      </c>
      <c r="AS931" t="s">
        <v>1265</v>
      </c>
      <c r="AT931" t="s">
        <v>751</v>
      </c>
      <c r="AU931" t="s">
        <v>489</v>
      </c>
      <c r="AV931" t="s">
        <v>473</v>
      </c>
      <c r="AW931" t="s">
        <v>1192</v>
      </c>
    </row>
    <row r="932" spans="1:49" x14ac:dyDescent="0.2">
      <c r="A932" t="s">
        <v>220</v>
      </c>
      <c r="B932" t="s">
        <v>104</v>
      </c>
      <c r="C932">
        <v>0</v>
      </c>
      <c r="D932" t="s">
        <v>217</v>
      </c>
      <c r="E932" t="s">
        <v>380</v>
      </c>
      <c r="F932" t="s">
        <v>381</v>
      </c>
      <c r="G932" t="s">
        <v>382</v>
      </c>
      <c r="H932" t="s">
        <v>383</v>
      </c>
      <c r="I932" t="s">
        <v>384</v>
      </c>
      <c r="J932" t="s">
        <v>326</v>
      </c>
      <c r="K932">
        <v>0</v>
      </c>
      <c r="L932" t="s">
        <v>481</v>
      </c>
      <c r="M932" t="s">
        <v>1225</v>
      </c>
      <c r="N932" t="s">
        <v>1167</v>
      </c>
      <c r="O932" t="s">
        <v>723</v>
      </c>
      <c r="P932" s="3">
        <v>1227</v>
      </c>
      <c r="Q932" s="3">
        <v>1275</v>
      </c>
      <c r="R932" t="s">
        <v>327</v>
      </c>
      <c r="S932">
        <v>0</v>
      </c>
      <c r="T932" t="s">
        <v>481</v>
      </c>
      <c r="U932" t="s">
        <v>1225</v>
      </c>
      <c r="V932" t="s">
        <v>646</v>
      </c>
      <c r="W932" t="s">
        <v>463</v>
      </c>
      <c r="X932" s="3">
        <v>1138</v>
      </c>
      <c r="Y932" s="3">
        <v>1205</v>
      </c>
      <c r="Z932" t="s">
        <v>328</v>
      </c>
      <c r="AA932">
        <v>0</v>
      </c>
      <c r="AB932" t="s">
        <v>217</v>
      </c>
      <c r="AC932" t="s">
        <v>348</v>
      </c>
      <c r="AD932" t="s">
        <v>1243</v>
      </c>
      <c r="AE932" t="s">
        <v>746</v>
      </c>
      <c r="AF932" s="3">
        <v>1092</v>
      </c>
      <c r="AG932" s="3">
        <v>1089</v>
      </c>
      <c r="AH932" t="s">
        <v>329</v>
      </c>
      <c r="AI932">
        <v>0</v>
      </c>
      <c r="AJ932" t="s">
        <v>217</v>
      </c>
      <c r="AK932" t="s">
        <v>583</v>
      </c>
      <c r="AL932" t="s">
        <v>787</v>
      </c>
      <c r="AM932" t="s">
        <v>1328</v>
      </c>
      <c r="AN932" s="3">
        <v>1045</v>
      </c>
      <c r="AO932" s="3">
        <v>1031</v>
      </c>
      <c r="AP932" t="s">
        <v>321</v>
      </c>
      <c r="AQ932">
        <v>1</v>
      </c>
      <c r="AR932" t="s">
        <v>217</v>
      </c>
      <c r="AS932" t="s">
        <v>392</v>
      </c>
      <c r="AT932" t="s">
        <v>393</v>
      </c>
      <c r="AU932" t="s">
        <v>386</v>
      </c>
      <c r="AV932" t="s">
        <v>394</v>
      </c>
      <c r="AW932" t="s">
        <v>395</v>
      </c>
    </row>
    <row r="933" spans="1:49" x14ac:dyDescent="0.2">
      <c r="A933" t="s">
        <v>221</v>
      </c>
      <c r="B933" t="s">
        <v>104</v>
      </c>
      <c r="C933">
        <v>1</v>
      </c>
      <c r="D933" t="s">
        <v>217</v>
      </c>
      <c r="E933" t="s">
        <v>396</v>
      </c>
      <c r="F933" t="s">
        <v>397</v>
      </c>
      <c r="G933" t="s">
        <v>398</v>
      </c>
      <c r="H933" t="s">
        <v>349</v>
      </c>
      <c r="I933" t="s">
        <v>399</v>
      </c>
      <c r="J933" t="s">
        <v>326</v>
      </c>
      <c r="K933">
        <v>1</v>
      </c>
      <c r="L933" t="s">
        <v>393</v>
      </c>
      <c r="M933" t="s">
        <v>1120</v>
      </c>
      <c r="N933" s="3">
        <v>5619</v>
      </c>
      <c r="O933" t="s">
        <v>550</v>
      </c>
      <c r="P933" t="s">
        <v>1180</v>
      </c>
      <c r="Q933" t="s">
        <v>1151</v>
      </c>
      <c r="R933" t="s">
        <v>327</v>
      </c>
      <c r="S933">
        <v>1</v>
      </c>
      <c r="T933" t="s">
        <v>842</v>
      </c>
      <c r="U933" t="s">
        <v>564</v>
      </c>
      <c r="V933" t="s">
        <v>338</v>
      </c>
      <c r="W933" t="s">
        <v>1069</v>
      </c>
      <c r="X933" s="3">
        <v>2002</v>
      </c>
      <c r="Y933" t="s">
        <v>684</v>
      </c>
      <c r="Z933" t="s">
        <v>328</v>
      </c>
      <c r="AA933">
        <v>0</v>
      </c>
      <c r="AB933" t="s">
        <v>480</v>
      </c>
      <c r="AC933" t="s">
        <v>889</v>
      </c>
      <c r="AD933" t="s">
        <v>1101</v>
      </c>
      <c r="AE933" t="s">
        <v>1311</v>
      </c>
      <c r="AF933" s="3">
        <v>1251</v>
      </c>
      <c r="AG933" s="3">
        <v>1097</v>
      </c>
      <c r="AH933" t="s">
        <v>329</v>
      </c>
      <c r="AI933">
        <v>1</v>
      </c>
      <c r="AJ933" t="s">
        <v>576</v>
      </c>
      <c r="AK933" t="s">
        <v>572</v>
      </c>
      <c r="AL933" s="3">
        <v>1901</v>
      </c>
      <c r="AM933" t="s">
        <v>1360</v>
      </c>
      <c r="AN933" t="s">
        <v>1115</v>
      </c>
      <c r="AO933" t="s">
        <v>1190</v>
      </c>
      <c r="AP933" t="s">
        <v>321</v>
      </c>
      <c r="AQ933">
        <v>1</v>
      </c>
      <c r="AR933" t="s">
        <v>217</v>
      </c>
      <c r="AS933" t="s">
        <v>1146</v>
      </c>
      <c r="AT933" t="s">
        <v>792</v>
      </c>
      <c r="AU933" t="s">
        <v>632</v>
      </c>
      <c r="AV933" t="s">
        <v>485</v>
      </c>
      <c r="AW933" t="s">
        <v>775</v>
      </c>
    </row>
    <row r="934" spans="1:49" x14ac:dyDescent="0.2">
      <c r="A934" t="s">
        <v>222</v>
      </c>
      <c r="B934" t="s">
        <v>104</v>
      </c>
      <c r="C934">
        <v>1</v>
      </c>
      <c r="D934" t="s">
        <v>343</v>
      </c>
      <c r="E934" t="s">
        <v>409</v>
      </c>
      <c r="F934" t="s">
        <v>410</v>
      </c>
      <c r="G934" t="s">
        <v>365</v>
      </c>
      <c r="H934" t="s">
        <v>411</v>
      </c>
      <c r="I934" t="s">
        <v>367</v>
      </c>
      <c r="J934" t="s">
        <v>326</v>
      </c>
      <c r="K934">
        <v>1</v>
      </c>
      <c r="L934" t="s">
        <v>719</v>
      </c>
      <c r="M934" t="s">
        <v>1215</v>
      </c>
      <c r="N934" s="3">
        <v>4279</v>
      </c>
      <c r="O934" t="s">
        <v>1110</v>
      </c>
      <c r="P934" s="3">
        <v>2122</v>
      </c>
      <c r="Q934" s="3">
        <v>1179</v>
      </c>
      <c r="R934" t="s">
        <v>327</v>
      </c>
      <c r="S934">
        <v>1</v>
      </c>
      <c r="T934" t="s">
        <v>560</v>
      </c>
      <c r="U934" t="s">
        <v>1374</v>
      </c>
      <c r="V934" s="3">
        <v>4373</v>
      </c>
      <c r="W934" t="s">
        <v>791</v>
      </c>
      <c r="X934" s="7">
        <v>15738</v>
      </c>
      <c r="Y934" s="3">
        <v>1209</v>
      </c>
      <c r="Z934" t="s">
        <v>328</v>
      </c>
      <c r="AA934">
        <v>0</v>
      </c>
      <c r="AB934" t="s">
        <v>407</v>
      </c>
      <c r="AC934" t="s">
        <v>1076</v>
      </c>
      <c r="AD934" s="7">
        <v>28887</v>
      </c>
      <c r="AE934" s="3">
        <v>1369</v>
      </c>
      <c r="AF934" t="s">
        <v>399</v>
      </c>
      <c r="AG934" s="3">
        <v>1452</v>
      </c>
      <c r="AH934" t="s">
        <v>329</v>
      </c>
      <c r="AI934">
        <v>0</v>
      </c>
      <c r="AJ934" t="s">
        <v>354</v>
      </c>
      <c r="AK934" t="s">
        <v>739</v>
      </c>
      <c r="AL934" s="3">
        <v>3172</v>
      </c>
      <c r="AM934" s="3">
        <v>1288</v>
      </c>
      <c r="AN934" t="s">
        <v>646</v>
      </c>
      <c r="AO934" s="3">
        <v>1238</v>
      </c>
      <c r="AP934" t="s">
        <v>321</v>
      </c>
      <c r="AQ934">
        <v>1</v>
      </c>
      <c r="AR934" t="s">
        <v>424</v>
      </c>
      <c r="AS934" t="s">
        <v>749</v>
      </c>
      <c r="AT934" t="s">
        <v>473</v>
      </c>
      <c r="AU934" t="s">
        <v>401</v>
      </c>
      <c r="AV934" t="s">
        <v>538</v>
      </c>
      <c r="AW934" t="s">
        <v>1064</v>
      </c>
    </row>
    <row r="935" spans="1:49" x14ac:dyDescent="0.2">
      <c r="A935" t="s">
        <v>223</v>
      </c>
      <c r="B935" t="s">
        <v>104</v>
      </c>
      <c r="C935">
        <v>0</v>
      </c>
      <c r="D935" t="s">
        <v>217</v>
      </c>
      <c r="E935" t="s">
        <v>419</v>
      </c>
      <c r="F935" t="s">
        <v>420</v>
      </c>
      <c r="G935" t="s">
        <v>421</v>
      </c>
      <c r="H935" t="s">
        <v>422</v>
      </c>
      <c r="I935" t="s">
        <v>423</v>
      </c>
      <c r="J935" t="s">
        <v>326</v>
      </c>
      <c r="K935">
        <v>1</v>
      </c>
      <c r="L935" t="s">
        <v>370</v>
      </c>
      <c r="M935" t="s">
        <v>1235</v>
      </c>
      <c r="N935" t="s">
        <v>1241</v>
      </c>
      <c r="O935" t="s">
        <v>1254</v>
      </c>
      <c r="P935" t="s">
        <v>1131</v>
      </c>
      <c r="Q935" s="3">
        <v>1186</v>
      </c>
      <c r="R935" t="s">
        <v>327</v>
      </c>
      <c r="S935">
        <v>1</v>
      </c>
      <c r="T935" s="3">
        <v>2037</v>
      </c>
      <c r="U935">
        <v>0</v>
      </c>
      <c r="V935" s="3">
        <v>1437</v>
      </c>
      <c r="W935" t="s">
        <v>620</v>
      </c>
      <c r="X935" s="3">
        <v>1919</v>
      </c>
      <c r="Y935" t="s">
        <v>1283</v>
      </c>
      <c r="Z935" t="s">
        <v>328</v>
      </c>
      <c r="AA935">
        <v>1</v>
      </c>
      <c r="AB935" t="s">
        <v>362</v>
      </c>
      <c r="AC935" t="s">
        <v>1098</v>
      </c>
      <c r="AD935" t="s">
        <v>677</v>
      </c>
      <c r="AE935" t="s">
        <v>1330</v>
      </c>
      <c r="AF935" t="s">
        <v>1331</v>
      </c>
      <c r="AG935" t="s">
        <v>1069</v>
      </c>
      <c r="AH935" t="s">
        <v>329</v>
      </c>
      <c r="AI935">
        <v>1</v>
      </c>
      <c r="AJ935" t="s">
        <v>699</v>
      </c>
      <c r="AK935" t="s">
        <v>1412</v>
      </c>
      <c r="AL935" s="3">
        <v>1158</v>
      </c>
      <c r="AM935" t="s">
        <v>848</v>
      </c>
      <c r="AN935" t="s">
        <v>702</v>
      </c>
      <c r="AO935" t="s">
        <v>1202</v>
      </c>
      <c r="AP935" t="s">
        <v>321</v>
      </c>
      <c r="AQ935">
        <v>0</v>
      </c>
      <c r="AR935" t="s">
        <v>217</v>
      </c>
      <c r="AS935" t="s">
        <v>665</v>
      </c>
      <c r="AT935" t="s">
        <v>340</v>
      </c>
      <c r="AU935" t="s">
        <v>512</v>
      </c>
      <c r="AV935" t="s">
        <v>341</v>
      </c>
      <c r="AW935" t="s">
        <v>707</v>
      </c>
    </row>
    <row r="936" spans="1:49" x14ac:dyDescent="0.2">
      <c r="A936" t="s">
        <v>224</v>
      </c>
      <c r="B936" t="s">
        <v>104</v>
      </c>
      <c r="C936">
        <v>0</v>
      </c>
      <c r="D936" t="s">
        <v>217</v>
      </c>
      <c r="E936" t="s">
        <v>438</v>
      </c>
      <c r="F936" t="s">
        <v>332</v>
      </c>
      <c r="G936" t="s">
        <v>439</v>
      </c>
      <c r="H936" t="s">
        <v>332</v>
      </c>
      <c r="I936" s="3">
        <v>1315</v>
      </c>
      <c r="J936" t="s">
        <v>326</v>
      </c>
      <c r="K936">
        <v>1</v>
      </c>
      <c r="L936" s="3">
        <v>4708</v>
      </c>
      <c r="M936">
        <v>0</v>
      </c>
      <c r="N936" s="3">
        <v>4607</v>
      </c>
      <c r="O936" t="s">
        <v>847</v>
      </c>
      <c r="P936" s="7">
        <v>14305</v>
      </c>
      <c r="Q936" t="s">
        <v>1078</v>
      </c>
      <c r="R936" t="s">
        <v>327</v>
      </c>
      <c r="S936">
        <v>1</v>
      </c>
      <c r="T936" s="3">
        <v>3966</v>
      </c>
      <c r="U936">
        <v>0</v>
      </c>
      <c r="V936" s="3">
        <v>4091</v>
      </c>
      <c r="W936" t="s">
        <v>1281</v>
      </c>
      <c r="X936" s="3">
        <v>4024</v>
      </c>
      <c r="Y936" t="s">
        <v>1073</v>
      </c>
      <c r="Z936" t="s">
        <v>328</v>
      </c>
      <c r="AA936">
        <v>1</v>
      </c>
      <c r="AB936" t="s">
        <v>217</v>
      </c>
      <c r="AC936" t="s">
        <v>753</v>
      </c>
      <c r="AD936" s="3">
        <v>1389</v>
      </c>
      <c r="AE936" t="s">
        <v>345</v>
      </c>
      <c r="AF936" t="s">
        <v>1098</v>
      </c>
      <c r="AG936" t="s">
        <v>839</v>
      </c>
      <c r="AH936" t="s">
        <v>329</v>
      </c>
      <c r="AI936">
        <v>1</v>
      </c>
      <c r="AJ936" t="s">
        <v>217</v>
      </c>
      <c r="AK936" t="s">
        <v>653</v>
      </c>
      <c r="AL936" s="3">
        <v>3515</v>
      </c>
      <c r="AM936" t="s">
        <v>1275</v>
      </c>
      <c r="AN936" s="3">
        <v>3007</v>
      </c>
      <c r="AO936" t="s">
        <v>1051</v>
      </c>
      <c r="AP936" t="s">
        <v>321</v>
      </c>
      <c r="AQ936">
        <v>1</v>
      </c>
      <c r="AR936" t="s">
        <v>217</v>
      </c>
      <c r="AS936" t="s">
        <v>1048</v>
      </c>
      <c r="AT936" t="s">
        <v>1049</v>
      </c>
      <c r="AU936" t="s">
        <v>1050</v>
      </c>
      <c r="AV936" t="s">
        <v>523</v>
      </c>
      <c r="AW936" t="s">
        <v>639</v>
      </c>
    </row>
    <row r="937" spans="1:49" x14ac:dyDescent="0.2">
      <c r="A937" t="s">
        <v>225</v>
      </c>
      <c r="B937" t="s">
        <v>104</v>
      </c>
      <c r="C937">
        <v>0</v>
      </c>
      <c r="D937" t="s">
        <v>217</v>
      </c>
      <c r="E937" t="s">
        <v>447</v>
      </c>
      <c r="F937" t="s">
        <v>382</v>
      </c>
      <c r="G937" t="s">
        <v>408</v>
      </c>
      <c r="H937" t="s">
        <v>448</v>
      </c>
      <c r="I937" t="s">
        <v>449</v>
      </c>
      <c r="J937" t="s">
        <v>326</v>
      </c>
      <c r="K937">
        <v>1</v>
      </c>
      <c r="L937" t="s">
        <v>704</v>
      </c>
      <c r="M937" t="s">
        <v>813</v>
      </c>
      <c r="N937" t="s">
        <v>1311</v>
      </c>
      <c r="O937" t="s">
        <v>368</v>
      </c>
      <c r="P937" t="s">
        <v>1132</v>
      </c>
      <c r="Q937" s="3">
        <v>1723</v>
      </c>
      <c r="R937" t="s">
        <v>327</v>
      </c>
      <c r="S937">
        <v>0</v>
      </c>
      <c r="T937" t="s">
        <v>836</v>
      </c>
      <c r="U937">
        <v>0</v>
      </c>
      <c r="V937" t="s">
        <v>730</v>
      </c>
      <c r="W937" t="s">
        <v>370</v>
      </c>
      <c r="X937" t="s">
        <v>1321</v>
      </c>
      <c r="Y937" s="3">
        <v>2278</v>
      </c>
      <c r="Z937" t="s">
        <v>328</v>
      </c>
      <c r="AA937">
        <v>1</v>
      </c>
      <c r="AB937" t="s">
        <v>416</v>
      </c>
      <c r="AC937" t="s">
        <v>882</v>
      </c>
      <c r="AD937" s="3">
        <v>1178</v>
      </c>
      <c r="AE937" t="s">
        <v>1073</v>
      </c>
      <c r="AF937" t="s">
        <v>1169</v>
      </c>
      <c r="AG937" t="s">
        <v>768</v>
      </c>
      <c r="AH937" t="s">
        <v>329</v>
      </c>
      <c r="AI937">
        <v>1</v>
      </c>
      <c r="AJ937" t="s">
        <v>642</v>
      </c>
      <c r="AK937" t="s">
        <v>1228</v>
      </c>
      <c r="AL937" t="s">
        <v>1186</v>
      </c>
      <c r="AM937" s="3">
        <v>1434</v>
      </c>
      <c r="AN937" t="s">
        <v>846</v>
      </c>
      <c r="AO937" t="s">
        <v>413</v>
      </c>
      <c r="AP937" t="s">
        <v>321</v>
      </c>
      <c r="AQ937">
        <v>0</v>
      </c>
      <c r="AR937" t="s">
        <v>217</v>
      </c>
      <c r="AS937" t="s">
        <v>1053</v>
      </c>
      <c r="AT937" t="s">
        <v>709</v>
      </c>
      <c r="AU937" t="s">
        <v>607</v>
      </c>
      <c r="AV937" t="s">
        <v>775</v>
      </c>
      <c r="AW937" t="s">
        <v>403</v>
      </c>
    </row>
    <row r="938" spans="1:49" x14ac:dyDescent="0.2">
      <c r="A938" t="s">
        <v>226</v>
      </c>
      <c r="B938" t="s">
        <v>104</v>
      </c>
      <c r="C938">
        <v>1</v>
      </c>
      <c r="D938" t="s">
        <v>217</v>
      </c>
      <c r="E938" t="s">
        <v>452</v>
      </c>
      <c r="F938" t="s">
        <v>453</v>
      </c>
      <c r="G938" t="s">
        <v>454</v>
      </c>
      <c r="H938" t="s">
        <v>455</v>
      </c>
      <c r="I938" t="s">
        <v>456</v>
      </c>
      <c r="J938" t="s">
        <v>326</v>
      </c>
      <c r="K938">
        <v>1</v>
      </c>
      <c r="L938" t="s">
        <v>803</v>
      </c>
      <c r="M938" t="s">
        <v>1163</v>
      </c>
      <c r="N938" s="3">
        <v>1891</v>
      </c>
      <c r="O938" s="8">
        <v>44013</v>
      </c>
      <c r="P938" s="8">
        <v>43862</v>
      </c>
      <c r="Q938" t="s">
        <v>1314</v>
      </c>
      <c r="R938" t="s">
        <v>327</v>
      </c>
      <c r="S938">
        <v>0</v>
      </c>
      <c r="T938" t="s">
        <v>1054</v>
      </c>
      <c r="U938">
        <v>0</v>
      </c>
      <c r="V938" t="s">
        <v>1247</v>
      </c>
      <c r="W938" s="3">
        <v>2059</v>
      </c>
      <c r="X938" t="s">
        <v>795</v>
      </c>
      <c r="Y938" s="3">
        <v>2481</v>
      </c>
      <c r="Z938" t="s">
        <v>328</v>
      </c>
      <c r="AA938">
        <v>1</v>
      </c>
      <c r="AB938" t="s">
        <v>479</v>
      </c>
      <c r="AC938" t="s">
        <v>1077</v>
      </c>
      <c r="AD938" s="3">
        <v>1147</v>
      </c>
      <c r="AE938" t="s">
        <v>1304</v>
      </c>
      <c r="AF938" s="3">
        <v>1358</v>
      </c>
      <c r="AG938" t="s">
        <v>1331</v>
      </c>
      <c r="AH938" t="s">
        <v>329</v>
      </c>
      <c r="AI938">
        <v>1</v>
      </c>
      <c r="AJ938" t="s">
        <v>343</v>
      </c>
      <c r="AK938" t="s">
        <v>690</v>
      </c>
      <c r="AL938" s="3">
        <v>1171</v>
      </c>
      <c r="AM938" s="3">
        <v>1232</v>
      </c>
      <c r="AN938" t="s">
        <v>634</v>
      </c>
      <c r="AO938" s="3">
        <v>1171</v>
      </c>
      <c r="AP938" t="s">
        <v>321</v>
      </c>
      <c r="AQ938">
        <v>1</v>
      </c>
      <c r="AR938" t="s">
        <v>217</v>
      </c>
      <c r="AS938" t="s">
        <v>785</v>
      </c>
      <c r="AT938" t="s">
        <v>1002</v>
      </c>
      <c r="AU938" t="s">
        <v>570</v>
      </c>
      <c r="AV938" t="s">
        <v>893</v>
      </c>
      <c r="AW938" t="s">
        <v>391</v>
      </c>
    </row>
    <row r="939" spans="1:49" x14ac:dyDescent="0.2">
      <c r="A939" t="s">
        <v>227</v>
      </c>
      <c r="B939" t="s">
        <v>104</v>
      </c>
      <c r="C939">
        <v>1</v>
      </c>
      <c r="D939" t="s">
        <v>217</v>
      </c>
      <c r="E939" t="s">
        <v>461</v>
      </c>
      <c r="F939" t="s">
        <v>462</v>
      </c>
      <c r="G939" t="s">
        <v>463</v>
      </c>
      <c r="H939" t="s">
        <v>464</v>
      </c>
      <c r="I939" t="s">
        <v>465</v>
      </c>
      <c r="J939" t="s">
        <v>326</v>
      </c>
      <c r="K939">
        <v>1</v>
      </c>
      <c r="L939" t="s">
        <v>1383</v>
      </c>
      <c r="M939">
        <v>0</v>
      </c>
      <c r="N939" t="s">
        <v>217</v>
      </c>
      <c r="O939" t="s">
        <v>1221</v>
      </c>
      <c r="P939" s="3">
        <v>1852</v>
      </c>
      <c r="Q939" t="s">
        <v>869</v>
      </c>
      <c r="R939" t="s">
        <v>327</v>
      </c>
      <c r="S939">
        <v>0</v>
      </c>
      <c r="T939" t="s">
        <v>1113</v>
      </c>
      <c r="U939">
        <v>0</v>
      </c>
      <c r="V939" t="s">
        <v>217</v>
      </c>
      <c r="W939" t="s">
        <v>1384</v>
      </c>
      <c r="X939" s="3">
        <v>1349</v>
      </c>
      <c r="Y939" t="s">
        <v>816</v>
      </c>
      <c r="Z939" t="s">
        <v>328</v>
      </c>
      <c r="AA939">
        <v>1</v>
      </c>
      <c r="AB939" t="s">
        <v>424</v>
      </c>
      <c r="AC939" t="s">
        <v>700</v>
      </c>
      <c r="AD939" t="s">
        <v>418</v>
      </c>
      <c r="AE939" t="s">
        <v>1230</v>
      </c>
      <c r="AF939" t="s">
        <v>669</v>
      </c>
      <c r="AG939" t="s">
        <v>1404</v>
      </c>
      <c r="AH939" t="s">
        <v>329</v>
      </c>
      <c r="AI939">
        <v>1</v>
      </c>
      <c r="AJ939" t="s">
        <v>1082</v>
      </c>
      <c r="AK939" t="s">
        <v>714</v>
      </c>
      <c r="AL939" s="3">
        <v>2027</v>
      </c>
      <c r="AM939" t="s">
        <v>1171</v>
      </c>
      <c r="AN939" t="s">
        <v>1148</v>
      </c>
      <c r="AO939" t="s">
        <v>447</v>
      </c>
      <c r="AP939" t="s">
        <v>321</v>
      </c>
      <c r="AQ939">
        <v>1</v>
      </c>
      <c r="AR939" t="s">
        <v>608</v>
      </c>
      <c r="AS939" t="s">
        <v>1262</v>
      </c>
      <c r="AT939" t="s">
        <v>1042</v>
      </c>
      <c r="AU939" t="s">
        <v>793</v>
      </c>
      <c r="AV939" t="s">
        <v>737</v>
      </c>
      <c r="AW939" t="s">
        <v>893</v>
      </c>
    </row>
    <row r="940" spans="1:49" x14ac:dyDescent="0.2">
      <c r="A940" t="s">
        <v>229</v>
      </c>
      <c r="B940" t="s">
        <v>104</v>
      </c>
      <c r="C940">
        <v>1</v>
      </c>
      <c r="D940" t="s">
        <v>343</v>
      </c>
      <c r="E940" t="s">
        <v>477</v>
      </c>
      <c r="F940" s="3">
        <v>667704462</v>
      </c>
      <c r="G940" s="3">
        <v>71669</v>
      </c>
      <c r="H940" s="3">
        <v>321098441</v>
      </c>
      <c r="I940" s="3">
        <v>18359</v>
      </c>
      <c r="J940" t="s">
        <v>326</v>
      </c>
      <c r="K940">
        <v>0</v>
      </c>
      <c r="L940" t="s">
        <v>217</v>
      </c>
      <c r="M940">
        <v>0</v>
      </c>
      <c r="N940" t="s">
        <v>217</v>
      </c>
      <c r="O940" t="s">
        <v>217</v>
      </c>
      <c r="P940" t="s">
        <v>543</v>
      </c>
      <c r="Q940" t="s">
        <v>518</v>
      </c>
      <c r="R940" t="s">
        <v>327</v>
      </c>
      <c r="S940">
        <v>0</v>
      </c>
      <c r="T940" t="s">
        <v>217</v>
      </c>
      <c r="U940">
        <v>0</v>
      </c>
      <c r="V940" t="s">
        <v>228</v>
      </c>
      <c r="W940" t="s">
        <v>228</v>
      </c>
      <c r="X940" t="s">
        <v>1132</v>
      </c>
      <c r="Y940" t="s">
        <v>567</v>
      </c>
      <c r="Z940" t="s">
        <v>328</v>
      </c>
      <c r="AA940">
        <v>0</v>
      </c>
      <c r="AB940" t="s">
        <v>217</v>
      </c>
      <c r="AC940" t="s">
        <v>1374</v>
      </c>
      <c r="AD940" s="3">
        <v>2286</v>
      </c>
      <c r="AE940" s="7">
        <v>29646</v>
      </c>
      <c r="AF940" t="s">
        <v>385</v>
      </c>
      <c r="AG940" t="s">
        <v>542</v>
      </c>
      <c r="AH940" t="s">
        <v>329</v>
      </c>
      <c r="AI940">
        <v>1</v>
      </c>
      <c r="AJ940" t="s">
        <v>481</v>
      </c>
      <c r="AK940" t="s">
        <v>395</v>
      </c>
      <c r="AL940" t="s">
        <v>385</v>
      </c>
      <c r="AM940" t="s">
        <v>509</v>
      </c>
      <c r="AN940" s="3">
        <v>2286</v>
      </c>
      <c r="AO940" t="s">
        <v>1381</v>
      </c>
      <c r="AP940" t="s">
        <v>321</v>
      </c>
      <c r="AQ940">
        <v>0</v>
      </c>
      <c r="AR940" t="s">
        <v>217</v>
      </c>
      <c r="AS940">
        <v>0</v>
      </c>
      <c r="AT940" t="s">
        <v>228</v>
      </c>
      <c r="AU940" t="s">
        <v>228</v>
      </c>
      <c r="AV940" t="s">
        <v>1132</v>
      </c>
      <c r="AW940" t="s">
        <v>567</v>
      </c>
    </row>
    <row r="941" spans="1:49" x14ac:dyDescent="0.2">
      <c r="A941" t="s">
        <v>230</v>
      </c>
      <c r="B941" t="s">
        <v>104</v>
      </c>
      <c r="C941">
        <v>1</v>
      </c>
      <c r="D941" t="s">
        <v>428</v>
      </c>
      <c r="E941" t="s">
        <v>484</v>
      </c>
      <c r="F941" t="s">
        <v>485</v>
      </c>
      <c r="G941" t="s">
        <v>486</v>
      </c>
      <c r="H941" t="s">
        <v>487</v>
      </c>
      <c r="I941" t="s">
        <v>488</v>
      </c>
      <c r="J941" t="s">
        <v>326</v>
      </c>
      <c r="K941">
        <v>1</v>
      </c>
      <c r="L941" t="s">
        <v>719</v>
      </c>
      <c r="M941" t="s">
        <v>1122</v>
      </c>
      <c r="N941" t="s">
        <v>535</v>
      </c>
      <c r="O941" s="3">
        <v>1759</v>
      </c>
      <c r="P941" t="s">
        <v>613</v>
      </c>
      <c r="Q941" t="s">
        <v>1209</v>
      </c>
      <c r="R941" t="s">
        <v>327</v>
      </c>
      <c r="S941">
        <v>1</v>
      </c>
      <c r="T941" t="s">
        <v>758</v>
      </c>
      <c r="U941">
        <v>0</v>
      </c>
      <c r="V941" t="s">
        <v>467</v>
      </c>
      <c r="W941" s="3">
        <v>1436</v>
      </c>
      <c r="X941" t="s">
        <v>477</v>
      </c>
      <c r="Y941" s="3">
        <v>1203</v>
      </c>
      <c r="Z941" t="s">
        <v>328</v>
      </c>
      <c r="AA941">
        <v>1</v>
      </c>
      <c r="AB941" t="s">
        <v>732</v>
      </c>
      <c r="AC941" t="s">
        <v>539</v>
      </c>
      <c r="AD941" t="s">
        <v>720</v>
      </c>
      <c r="AE941" s="3">
        <v>1233</v>
      </c>
      <c r="AF941" t="s">
        <v>419</v>
      </c>
      <c r="AG941" t="s">
        <v>1077</v>
      </c>
      <c r="AH941" t="s">
        <v>329</v>
      </c>
      <c r="AI941">
        <v>1</v>
      </c>
      <c r="AJ941" t="s">
        <v>431</v>
      </c>
      <c r="AK941" t="s">
        <v>539</v>
      </c>
      <c r="AL941" t="s">
        <v>451</v>
      </c>
      <c r="AM941" s="3">
        <v>1756</v>
      </c>
      <c r="AN941" t="s">
        <v>1250</v>
      </c>
      <c r="AO941" t="s">
        <v>746</v>
      </c>
      <c r="AP941" t="s">
        <v>321</v>
      </c>
      <c r="AQ941">
        <v>1</v>
      </c>
      <c r="AR941" t="s">
        <v>481</v>
      </c>
      <c r="AS941" t="s">
        <v>1328</v>
      </c>
      <c r="AT941" s="3">
        <v>1002</v>
      </c>
      <c r="AU941" t="s">
        <v>1009</v>
      </c>
      <c r="AV941" t="s">
        <v>450</v>
      </c>
      <c r="AW941" s="3">
        <v>1979</v>
      </c>
    </row>
    <row r="942" spans="1:49" x14ac:dyDescent="0.2">
      <c r="A942" t="s">
        <v>231</v>
      </c>
      <c r="B942" t="s">
        <v>104</v>
      </c>
      <c r="C942">
        <v>1</v>
      </c>
      <c r="D942" t="s">
        <v>217</v>
      </c>
      <c r="E942" t="s">
        <v>492</v>
      </c>
      <c r="F942" t="s">
        <v>493</v>
      </c>
      <c r="G942" t="s">
        <v>494</v>
      </c>
      <c r="H942" t="s">
        <v>495</v>
      </c>
      <c r="I942" t="s">
        <v>496</v>
      </c>
      <c r="J942" t="s">
        <v>326</v>
      </c>
      <c r="K942">
        <v>1</v>
      </c>
      <c r="L942" s="3">
        <v>1226</v>
      </c>
      <c r="M942">
        <v>0</v>
      </c>
      <c r="N942" s="3">
        <v>1061</v>
      </c>
      <c r="O942" t="s">
        <v>822</v>
      </c>
      <c r="P942" s="3">
        <v>1762</v>
      </c>
      <c r="Q942" s="3">
        <v>1405</v>
      </c>
      <c r="R942" t="s">
        <v>327</v>
      </c>
      <c r="S942">
        <v>1</v>
      </c>
      <c r="T942" s="3">
        <v>2822</v>
      </c>
      <c r="U942">
        <v>0</v>
      </c>
      <c r="V942" s="3">
        <v>1273</v>
      </c>
      <c r="W942" t="s">
        <v>698</v>
      </c>
      <c r="X942" s="3">
        <v>1874</v>
      </c>
      <c r="Y942" s="3">
        <v>1038</v>
      </c>
      <c r="Z942" t="s">
        <v>328</v>
      </c>
      <c r="AA942">
        <v>0</v>
      </c>
      <c r="AB942" t="s">
        <v>596</v>
      </c>
      <c r="AC942" t="s">
        <v>596</v>
      </c>
      <c r="AD942" t="s">
        <v>1322</v>
      </c>
      <c r="AE942" t="s">
        <v>1159</v>
      </c>
      <c r="AF942" s="3">
        <v>1145</v>
      </c>
      <c r="AG942" s="3">
        <v>1376</v>
      </c>
      <c r="AH942" t="s">
        <v>329</v>
      </c>
      <c r="AI942">
        <v>0</v>
      </c>
      <c r="AJ942" t="s">
        <v>478</v>
      </c>
      <c r="AK942" t="s">
        <v>1430</v>
      </c>
      <c r="AL942" s="3">
        <v>1275</v>
      </c>
      <c r="AM942" t="s">
        <v>668</v>
      </c>
      <c r="AN942" s="3">
        <v>1598</v>
      </c>
      <c r="AO942" s="8">
        <v>43831</v>
      </c>
      <c r="AP942" t="s">
        <v>321</v>
      </c>
      <c r="AQ942">
        <v>0</v>
      </c>
      <c r="AR942" t="s">
        <v>596</v>
      </c>
      <c r="AS942" t="s">
        <v>596</v>
      </c>
      <c r="AT942" t="s">
        <v>1322</v>
      </c>
      <c r="AU942" t="s">
        <v>1159</v>
      </c>
      <c r="AV942" s="3">
        <v>1145</v>
      </c>
      <c r="AW942" s="3">
        <v>1376</v>
      </c>
    </row>
    <row r="943" spans="1:49" x14ac:dyDescent="0.2">
      <c r="A943" t="s">
        <v>232</v>
      </c>
      <c r="B943" t="s">
        <v>104</v>
      </c>
      <c r="C943">
        <v>0</v>
      </c>
      <c r="D943" t="s">
        <v>217</v>
      </c>
      <c r="E943" t="s">
        <v>505</v>
      </c>
      <c r="F943" t="s">
        <v>506</v>
      </c>
      <c r="G943" t="s">
        <v>507</v>
      </c>
      <c r="H943" t="s">
        <v>464</v>
      </c>
      <c r="I943" t="s">
        <v>507</v>
      </c>
      <c r="J943" t="s">
        <v>326</v>
      </c>
      <c r="K943">
        <v>0</v>
      </c>
      <c r="L943" t="s">
        <v>376</v>
      </c>
      <c r="M943" t="s">
        <v>1155</v>
      </c>
      <c r="N943" s="3">
        <v>1138</v>
      </c>
      <c r="O943" t="s">
        <v>412</v>
      </c>
      <c r="P943" s="3">
        <v>1809</v>
      </c>
      <c r="Q943" s="3">
        <v>1523</v>
      </c>
      <c r="R943" t="s">
        <v>327</v>
      </c>
      <c r="S943">
        <v>0</v>
      </c>
      <c r="T943" t="s">
        <v>705</v>
      </c>
      <c r="U943">
        <v>0</v>
      </c>
      <c r="V943" t="s">
        <v>217</v>
      </c>
      <c r="W943" s="3">
        <v>1595</v>
      </c>
      <c r="X943" s="3">
        <v>1349</v>
      </c>
      <c r="Y943" s="3">
        <v>2149</v>
      </c>
      <c r="Z943" t="s">
        <v>328</v>
      </c>
      <c r="AA943">
        <v>0</v>
      </c>
      <c r="AB943" t="s">
        <v>651</v>
      </c>
      <c r="AC943" t="s">
        <v>1094</v>
      </c>
      <c r="AD943" s="3">
        <v>2028</v>
      </c>
      <c r="AE943" s="3">
        <v>1527</v>
      </c>
      <c r="AF943" t="s">
        <v>399</v>
      </c>
      <c r="AG943" t="s">
        <v>1091</v>
      </c>
      <c r="AH943" t="s">
        <v>329</v>
      </c>
      <c r="AI943">
        <v>0</v>
      </c>
      <c r="AJ943" t="s">
        <v>651</v>
      </c>
      <c r="AK943" t="s">
        <v>1094</v>
      </c>
      <c r="AL943" s="3">
        <v>2159</v>
      </c>
      <c r="AM943" s="3">
        <v>1396</v>
      </c>
      <c r="AN943" t="s">
        <v>1026</v>
      </c>
      <c r="AO943" t="s">
        <v>1391</v>
      </c>
      <c r="AP943" t="s">
        <v>321</v>
      </c>
      <c r="AQ943">
        <v>0</v>
      </c>
      <c r="AR943" t="s">
        <v>344</v>
      </c>
      <c r="AS943" t="s">
        <v>770</v>
      </c>
      <c r="AT943" t="s">
        <v>399</v>
      </c>
      <c r="AU943" t="s">
        <v>1091</v>
      </c>
      <c r="AV943" s="3">
        <v>2028</v>
      </c>
      <c r="AW943" s="3">
        <v>1527</v>
      </c>
    </row>
    <row r="944" spans="1:49" x14ac:dyDescent="0.2">
      <c r="A944" t="s">
        <v>233</v>
      </c>
      <c r="B944" t="s">
        <v>104</v>
      </c>
      <c r="C944">
        <v>0</v>
      </c>
      <c r="D944" t="s">
        <v>217</v>
      </c>
      <c r="E944" t="s">
        <v>515</v>
      </c>
      <c r="F944" t="s">
        <v>333</v>
      </c>
      <c r="G944" t="s">
        <v>439</v>
      </c>
      <c r="H944" t="s">
        <v>334</v>
      </c>
      <c r="I944" s="3">
        <v>1315</v>
      </c>
      <c r="J944" t="s">
        <v>326</v>
      </c>
      <c r="K944">
        <v>1</v>
      </c>
      <c r="L944" s="3">
        <v>4299</v>
      </c>
      <c r="M944">
        <v>0</v>
      </c>
      <c r="N944" s="3">
        <v>1364</v>
      </c>
      <c r="O944" t="s">
        <v>847</v>
      </c>
      <c r="P944" s="8">
        <v>44076</v>
      </c>
      <c r="Q944" t="s">
        <v>1078</v>
      </c>
      <c r="R944" t="s">
        <v>327</v>
      </c>
      <c r="S944">
        <v>1</v>
      </c>
      <c r="T944" s="3">
        <v>3787</v>
      </c>
      <c r="U944">
        <v>0</v>
      </c>
      <c r="V944" s="8">
        <v>43983</v>
      </c>
      <c r="W944" t="s">
        <v>1281</v>
      </c>
      <c r="X944" s="3">
        <v>2635</v>
      </c>
      <c r="Y944" t="s">
        <v>1073</v>
      </c>
      <c r="Z944" t="s">
        <v>328</v>
      </c>
      <c r="AA944">
        <v>0</v>
      </c>
      <c r="AB944" t="s">
        <v>1024</v>
      </c>
      <c r="AC944" t="s">
        <v>756</v>
      </c>
      <c r="AD944" t="s">
        <v>1367</v>
      </c>
      <c r="AE944" t="s">
        <v>1171</v>
      </c>
      <c r="AF944" t="s">
        <v>1089</v>
      </c>
      <c r="AG944" t="s">
        <v>1377</v>
      </c>
      <c r="AH944" t="s">
        <v>329</v>
      </c>
      <c r="AI944">
        <v>1</v>
      </c>
      <c r="AJ944" t="s">
        <v>600</v>
      </c>
      <c r="AK944" t="s">
        <v>524</v>
      </c>
      <c r="AL944" s="3">
        <v>1086</v>
      </c>
      <c r="AM944" t="s">
        <v>623</v>
      </c>
      <c r="AN944" s="3">
        <v>1171</v>
      </c>
      <c r="AO944" t="s">
        <v>1171</v>
      </c>
      <c r="AP944" t="s">
        <v>321</v>
      </c>
      <c r="AQ944">
        <v>0</v>
      </c>
      <c r="AR944" t="s">
        <v>480</v>
      </c>
      <c r="AS944" t="s">
        <v>1212</v>
      </c>
      <c r="AT944" t="s">
        <v>604</v>
      </c>
      <c r="AU944" t="s">
        <v>1050</v>
      </c>
      <c r="AV944" t="s">
        <v>1159</v>
      </c>
      <c r="AW944" t="s">
        <v>639</v>
      </c>
    </row>
    <row r="945" spans="1:49" x14ac:dyDescent="0.2">
      <c r="A945" t="s">
        <v>234</v>
      </c>
      <c r="B945" t="s">
        <v>104</v>
      </c>
      <c r="C945">
        <v>0</v>
      </c>
      <c r="D945" t="s">
        <v>217</v>
      </c>
      <c r="E945" t="s">
        <v>520</v>
      </c>
      <c r="F945" t="s">
        <v>521</v>
      </c>
      <c r="G945" t="s">
        <v>522</v>
      </c>
      <c r="H945" t="s">
        <v>523</v>
      </c>
      <c r="I945" t="s">
        <v>364</v>
      </c>
      <c r="J945" t="s">
        <v>326</v>
      </c>
      <c r="K945">
        <v>0</v>
      </c>
      <c r="L945" t="s">
        <v>866</v>
      </c>
      <c r="M945" t="s">
        <v>366</v>
      </c>
      <c r="N945" t="s">
        <v>868</v>
      </c>
      <c r="O945" t="s">
        <v>610</v>
      </c>
      <c r="P945" s="3">
        <v>1112</v>
      </c>
      <c r="Q945" s="3">
        <v>2309</v>
      </c>
      <c r="R945" t="s">
        <v>327</v>
      </c>
      <c r="S945">
        <v>0</v>
      </c>
      <c r="T945" s="3">
        <v>1851</v>
      </c>
      <c r="U945">
        <v>0</v>
      </c>
      <c r="V945" s="3">
        <v>1609</v>
      </c>
      <c r="W945" t="s">
        <v>217</v>
      </c>
      <c r="X945" s="8">
        <v>43862</v>
      </c>
      <c r="Y945" s="3">
        <v>1792</v>
      </c>
      <c r="Z945" t="s">
        <v>328</v>
      </c>
      <c r="AA945">
        <v>1</v>
      </c>
      <c r="AB945" t="s">
        <v>480</v>
      </c>
      <c r="AC945" t="s">
        <v>1017</v>
      </c>
      <c r="AD945" s="3">
        <v>1181</v>
      </c>
      <c r="AE945" t="s">
        <v>346</v>
      </c>
      <c r="AF945" t="s">
        <v>1382</v>
      </c>
      <c r="AG945" s="3">
        <v>1633</v>
      </c>
      <c r="AH945" t="s">
        <v>329</v>
      </c>
      <c r="AI945">
        <v>1</v>
      </c>
      <c r="AJ945" t="s">
        <v>480</v>
      </c>
      <c r="AK945" t="s">
        <v>1017</v>
      </c>
      <c r="AL945" s="3">
        <v>1314</v>
      </c>
      <c r="AM945" t="s">
        <v>758</v>
      </c>
      <c r="AN945" t="s">
        <v>587</v>
      </c>
      <c r="AO945" s="3">
        <v>1591</v>
      </c>
      <c r="AP945" t="s">
        <v>321</v>
      </c>
      <c r="AQ945">
        <v>0</v>
      </c>
      <c r="AR945" t="s">
        <v>217</v>
      </c>
      <c r="AS945" t="s">
        <v>1112</v>
      </c>
      <c r="AT945" t="s">
        <v>1040</v>
      </c>
      <c r="AU945" t="s">
        <v>466</v>
      </c>
      <c r="AV945" t="s">
        <v>835</v>
      </c>
      <c r="AW945" t="s">
        <v>620</v>
      </c>
    </row>
    <row r="946" spans="1:49" x14ac:dyDescent="0.2">
      <c r="A946" t="s">
        <v>235</v>
      </c>
      <c r="B946" t="s">
        <v>104</v>
      </c>
      <c r="C946">
        <v>0</v>
      </c>
      <c r="D946" t="s">
        <v>217</v>
      </c>
      <c r="E946" t="s">
        <v>530</v>
      </c>
      <c r="F946" t="s">
        <v>531</v>
      </c>
      <c r="G946" t="s">
        <v>532</v>
      </c>
      <c r="H946" t="s">
        <v>533</v>
      </c>
      <c r="I946" t="s">
        <v>534</v>
      </c>
      <c r="J946" t="s">
        <v>326</v>
      </c>
      <c r="K946">
        <v>0</v>
      </c>
      <c r="L946" t="s">
        <v>1239</v>
      </c>
      <c r="M946">
        <v>0</v>
      </c>
      <c r="N946" t="s">
        <v>217</v>
      </c>
      <c r="O946" t="s">
        <v>419</v>
      </c>
      <c r="P946" t="s">
        <v>1072</v>
      </c>
      <c r="Q946" s="3">
        <v>1073</v>
      </c>
      <c r="R946" t="s">
        <v>327</v>
      </c>
      <c r="S946">
        <v>1</v>
      </c>
      <c r="T946" t="s">
        <v>1263</v>
      </c>
      <c r="U946">
        <v>0</v>
      </c>
      <c r="V946" t="s">
        <v>603</v>
      </c>
      <c r="W946" t="s">
        <v>527</v>
      </c>
      <c r="X946" t="s">
        <v>1203</v>
      </c>
      <c r="Y946" t="s">
        <v>795</v>
      </c>
      <c r="Z946" t="s">
        <v>328</v>
      </c>
      <c r="AA946">
        <v>1</v>
      </c>
      <c r="AB946" t="s">
        <v>589</v>
      </c>
      <c r="AC946" t="s">
        <v>1210</v>
      </c>
      <c r="AD946" t="s">
        <v>1119</v>
      </c>
      <c r="AE946" t="s">
        <v>1036</v>
      </c>
      <c r="AF946" t="s">
        <v>338</v>
      </c>
      <c r="AG946" t="s">
        <v>826</v>
      </c>
      <c r="AH946" t="s">
        <v>329</v>
      </c>
      <c r="AI946">
        <v>1</v>
      </c>
      <c r="AJ946" t="s">
        <v>472</v>
      </c>
      <c r="AK946" t="s">
        <v>1417</v>
      </c>
      <c r="AL946" t="s">
        <v>345</v>
      </c>
      <c r="AM946" t="s">
        <v>1296</v>
      </c>
      <c r="AN946" t="s">
        <v>333</v>
      </c>
      <c r="AO946" t="s">
        <v>463</v>
      </c>
      <c r="AP946" t="s">
        <v>321</v>
      </c>
      <c r="AQ946">
        <v>0</v>
      </c>
      <c r="AR946" t="s">
        <v>576</v>
      </c>
      <c r="AS946" t="s">
        <v>505</v>
      </c>
      <c r="AT946" t="s">
        <v>431</v>
      </c>
      <c r="AU946" t="s">
        <v>470</v>
      </c>
      <c r="AV946" t="s">
        <v>520</v>
      </c>
      <c r="AW946" t="s">
        <v>334</v>
      </c>
    </row>
    <row r="947" spans="1:49" x14ac:dyDescent="0.2">
      <c r="A947" t="s">
        <v>236</v>
      </c>
      <c r="B947" t="s">
        <v>104</v>
      </c>
      <c r="C947">
        <v>0</v>
      </c>
      <c r="D947" t="s">
        <v>217</v>
      </c>
      <c r="E947" t="s">
        <v>536</v>
      </c>
      <c r="F947" t="s">
        <v>537</v>
      </c>
      <c r="G947" t="s">
        <v>446</v>
      </c>
      <c r="H947" t="s">
        <v>488</v>
      </c>
      <c r="I947" t="s">
        <v>538</v>
      </c>
      <c r="J947" t="s">
        <v>326</v>
      </c>
      <c r="K947">
        <v>1</v>
      </c>
      <c r="L947" t="s">
        <v>478</v>
      </c>
      <c r="M947">
        <v>0</v>
      </c>
      <c r="N947" t="s">
        <v>1149</v>
      </c>
      <c r="O947" t="s">
        <v>217</v>
      </c>
      <c r="P947" s="3">
        <v>1785</v>
      </c>
      <c r="Q947" s="3">
        <v>2046</v>
      </c>
      <c r="R947" t="s">
        <v>327</v>
      </c>
      <c r="S947">
        <v>1</v>
      </c>
      <c r="T947" t="s">
        <v>478</v>
      </c>
      <c r="U947">
        <v>0</v>
      </c>
      <c r="V947" t="s">
        <v>1149</v>
      </c>
      <c r="W947" t="s">
        <v>217</v>
      </c>
      <c r="X947" s="3">
        <v>1785</v>
      </c>
      <c r="Y947" s="3">
        <v>2046</v>
      </c>
      <c r="Z947" t="s">
        <v>328</v>
      </c>
      <c r="AA947">
        <v>1</v>
      </c>
      <c r="AB947" t="s">
        <v>481</v>
      </c>
      <c r="AC947" t="s">
        <v>827</v>
      </c>
      <c r="AD947" s="3">
        <v>1361</v>
      </c>
      <c r="AE947" s="3">
        <v>1147</v>
      </c>
      <c r="AF947" t="s">
        <v>1166</v>
      </c>
      <c r="AG947" t="s">
        <v>1295</v>
      </c>
      <c r="AH947" t="s">
        <v>329</v>
      </c>
      <c r="AI947">
        <v>1</v>
      </c>
      <c r="AJ947" t="s">
        <v>481</v>
      </c>
      <c r="AK947" t="s">
        <v>1276</v>
      </c>
      <c r="AL947" s="3">
        <v>1167</v>
      </c>
      <c r="AM947" s="3">
        <v>1361</v>
      </c>
      <c r="AN947" t="s">
        <v>1132</v>
      </c>
      <c r="AO947" s="3">
        <v>1182</v>
      </c>
      <c r="AP947" t="s">
        <v>321</v>
      </c>
      <c r="AQ947">
        <v>1</v>
      </c>
      <c r="AR947" t="s">
        <v>480</v>
      </c>
      <c r="AS947" t="s">
        <v>776</v>
      </c>
      <c r="AT947" t="s">
        <v>443</v>
      </c>
      <c r="AU947" t="s">
        <v>343</v>
      </c>
      <c r="AV947" t="s">
        <v>1016</v>
      </c>
      <c r="AW947" t="s">
        <v>407</v>
      </c>
    </row>
    <row r="948" spans="1:49" x14ac:dyDescent="0.2">
      <c r="A948" t="s">
        <v>237</v>
      </c>
      <c r="B948" t="s">
        <v>104</v>
      </c>
      <c r="C948">
        <v>0</v>
      </c>
      <c r="D948" t="s">
        <v>217</v>
      </c>
      <c r="E948" t="s">
        <v>543</v>
      </c>
      <c r="F948" t="s">
        <v>346</v>
      </c>
      <c r="G948" t="s">
        <v>544</v>
      </c>
      <c r="H948" t="s">
        <v>348</v>
      </c>
      <c r="I948" t="s">
        <v>545</v>
      </c>
      <c r="J948" t="s">
        <v>326</v>
      </c>
      <c r="K948">
        <v>1</v>
      </c>
      <c r="L948" t="s">
        <v>1067</v>
      </c>
      <c r="M948" t="s">
        <v>630</v>
      </c>
      <c r="N948" s="3">
        <v>1465</v>
      </c>
      <c r="O948" t="s">
        <v>1015</v>
      </c>
      <c r="P948" s="3">
        <v>1042</v>
      </c>
      <c r="Q948" s="7">
        <v>11689</v>
      </c>
      <c r="R948" t="s">
        <v>327</v>
      </c>
      <c r="S948">
        <v>0</v>
      </c>
      <c r="T948" t="s">
        <v>614</v>
      </c>
      <c r="U948">
        <v>0</v>
      </c>
      <c r="V948" t="s">
        <v>579</v>
      </c>
      <c r="W948" t="s">
        <v>673</v>
      </c>
      <c r="X948" s="3">
        <v>1305</v>
      </c>
      <c r="Y948" s="3">
        <v>2077</v>
      </c>
      <c r="Z948" t="s">
        <v>328</v>
      </c>
      <c r="AA948">
        <v>0</v>
      </c>
      <c r="AB948" t="s">
        <v>481</v>
      </c>
      <c r="AC948" t="s">
        <v>1063</v>
      </c>
      <c r="AD948" t="s">
        <v>1191</v>
      </c>
      <c r="AE948" s="7">
        <v>18994</v>
      </c>
      <c r="AF948" t="s">
        <v>770</v>
      </c>
      <c r="AG948" t="s">
        <v>1067</v>
      </c>
      <c r="AH948" t="s">
        <v>329</v>
      </c>
      <c r="AI948">
        <v>0</v>
      </c>
      <c r="AJ948" t="s">
        <v>481</v>
      </c>
      <c r="AK948" t="s">
        <v>746</v>
      </c>
      <c r="AL948" t="s">
        <v>1221</v>
      </c>
      <c r="AM948" s="3">
        <v>1507</v>
      </c>
      <c r="AN948" s="3">
        <v>1036</v>
      </c>
      <c r="AO948" t="s">
        <v>1025</v>
      </c>
      <c r="AP948" t="s">
        <v>321</v>
      </c>
      <c r="AQ948">
        <v>0</v>
      </c>
      <c r="AR948" t="s">
        <v>217</v>
      </c>
      <c r="AS948" t="s">
        <v>1077</v>
      </c>
      <c r="AT948" t="s">
        <v>579</v>
      </c>
      <c r="AU948" t="s">
        <v>393</v>
      </c>
      <c r="AV948" t="s">
        <v>570</v>
      </c>
      <c r="AW948" t="s">
        <v>602</v>
      </c>
    </row>
    <row r="949" spans="1:49" x14ac:dyDescent="0.2">
      <c r="A949" t="s">
        <v>238</v>
      </c>
      <c r="B949" t="s">
        <v>104</v>
      </c>
      <c r="C949">
        <v>0</v>
      </c>
      <c r="D949" t="s">
        <v>217</v>
      </c>
      <c r="E949" t="s">
        <v>550</v>
      </c>
      <c r="F949" t="s">
        <v>551</v>
      </c>
      <c r="G949" t="s">
        <v>552</v>
      </c>
      <c r="H949" s="3">
        <v>1312</v>
      </c>
      <c r="I949" s="3">
        <v>1017</v>
      </c>
      <c r="J949" t="s">
        <v>326</v>
      </c>
      <c r="K949">
        <v>0</v>
      </c>
      <c r="L949" t="s">
        <v>560</v>
      </c>
      <c r="M949" t="s">
        <v>1379</v>
      </c>
      <c r="N949" t="s">
        <v>879</v>
      </c>
      <c r="O949" t="s">
        <v>1439</v>
      </c>
      <c r="P949" t="s">
        <v>1089</v>
      </c>
      <c r="Q949" t="s">
        <v>1058</v>
      </c>
      <c r="R949" t="s">
        <v>327</v>
      </c>
      <c r="S949">
        <v>1</v>
      </c>
      <c r="T949" s="3">
        <v>2979</v>
      </c>
      <c r="U949">
        <v>0</v>
      </c>
      <c r="V949" s="3">
        <v>1908</v>
      </c>
      <c r="W949" s="8">
        <v>43922</v>
      </c>
      <c r="X949" t="s">
        <v>552</v>
      </c>
      <c r="Y949" t="s">
        <v>1123</v>
      </c>
      <c r="Z949" t="s">
        <v>328</v>
      </c>
      <c r="AA949">
        <v>0</v>
      </c>
      <c r="AB949" t="s">
        <v>596</v>
      </c>
      <c r="AC949" t="s">
        <v>1086</v>
      </c>
      <c r="AD949" t="s">
        <v>1418</v>
      </c>
      <c r="AE949" t="s">
        <v>1275</v>
      </c>
      <c r="AF949" t="s">
        <v>853</v>
      </c>
      <c r="AG949" t="s">
        <v>833</v>
      </c>
      <c r="AH949" t="s">
        <v>329</v>
      </c>
      <c r="AI949">
        <v>0</v>
      </c>
      <c r="AJ949" t="s">
        <v>596</v>
      </c>
      <c r="AK949" t="s">
        <v>1408</v>
      </c>
      <c r="AL949" t="s">
        <v>1374</v>
      </c>
      <c r="AM949" t="s">
        <v>1312</v>
      </c>
      <c r="AN949" t="s">
        <v>1173</v>
      </c>
      <c r="AO949" t="s">
        <v>820</v>
      </c>
      <c r="AP949" t="s">
        <v>321</v>
      </c>
      <c r="AQ949">
        <v>1</v>
      </c>
      <c r="AR949" t="s">
        <v>217</v>
      </c>
      <c r="AS949" t="s">
        <v>833</v>
      </c>
      <c r="AT949" t="s">
        <v>847</v>
      </c>
      <c r="AU949" t="s">
        <v>662</v>
      </c>
      <c r="AV949" t="s">
        <v>1041</v>
      </c>
      <c r="AW949" t="s">
        <v>1015</v>
      </c>
    </row>
    <row r="950" spans="1:49" x14ac:dyDescent="0.2">
      <c r="A950" t="s">
        <v>239</v>
      </c>
      <c r="B950" t="s">
        <v>104</v>
      </c>
      <c r="C950">
        <v>1</v>
      </c>
      <c r="D950" t="s">
        <v>217</v>
      </c>
      <c r="E950" t="s">
        <v>562</v>
      </c>
      <c r="F950" t="s">
        <v>563</v>
      </c>
      <c r="G950" t="s">
        <v>564</v>
      </c>
      <c r="H950" t="s">
        <v>365</v>
      </c>
      <c r="I950" t="s">
        <v>565</v>
      </c>
      <c r="J950" t="s">
        <v>326</v>
      </c>
      <c r="K950">
        <v>1</v>
      </c>
      <c r="L950" t="s">
        <v>1316</v>
      </c>
      <c r="M950">
        <v>0</v>
      </c>
      <c r="N950" t="s">
        <v>676</v>
      </c>
      <c r="O950" t="s">
        <v>834</v>
      </c>
      <c r="P950" s="3">
        <v>1125</v>
      </c>
      <c r="Q950" s="8">
        <v>43831</v>
      </c>
      <c r="R950" t="s">
        <v>327</v>
      </c>
      <c r="S950">
        <v>1</v>
      </c>
      <c r="T950" t="s">
        <v>1391</v>
      </c>
      <c r="U950">
        <v>0</v>
      </c>
      <c r="V950" t="s">
        <v>1115</v>
      </c>
      <c r="W950" t="s">
        <v>1343</v>
      </c>
      <c r="X950" s="3">
        <v>1133</v>
      </c>
      <c r="Y950" t="s">
        <v>363</v>
      </c>
      <c r="Z950" t="s">
        <v>328</v>
      </c>
      <c r="AA950">
        <v>0</v>
      </c>
      <c r="AB950" t="s">
        <v>480</v>
      </c>
      <c r="AC950" t="s">
        <v>658</v>
      </c>
      <c r="AD950" t="s">
        <v>594</v>
      </c>
      <c r="AE950" t="s">
        <v>1320</v>
      </c>
      <c r="AF950" s="3">
        <v>1096</v>
      </c>
      <c r="AG950" t="s">
        <v>635</v>
      </c>
      <c r="AH950" t="s">
        <v>329</v>
      </c>
      <c r="AI950">
        <v>0</v>
      </c>
      <c r="AJ950" t="s">
        <v>866</v>
      </c>
      <c r="AK950" t="s">
        <v>410</v>
      </c>
      <c r="AL950" t="s">
        <v>553</v>
      </c>
      <c r="AM950" s="7">
        <v>22282</v>
      </c>
      <c r="AN950" t="s">
        <v>746</v>
      </c>
      <c r="AO950" t="s">
        <v>1309</v>
      </c>
      <c r="AP950" t="s">
        <v>321</v>
      </c>
      <c r="AQ950">
        <v>1</v>
      </c>
      <c r="AR950" t="s">
        <v>217</v>
      </c>
      <c r="AS950" t="s">
        <v>888</v>
      </c>
      <c r="AT950" t="s">
        <v>397</v>
      </c>
      <c r="AU950" t="s">
        <v>666</v>
      </c>
      <c r="AV950" t="s">
        <v>1138</v>
      </c>
      <c r="AW950" t="s">
        <v>663</v>
      </c>
    </row>
    <row r="951" spans="1:49" x14ac:dyDescent="0.2">
      <c r="A951" t="s">
        <v>240</v>
      </c>
      <c r="B951" t="s">
        <v>104</v>
      </c>
      <c r="C951">
        <v>0</v>
      </c>
      <c r="D951" t="s">
        <v>217</v>
      </c>
      <c r="E951" t="s">
        <v>520</v>
      </c>
      <c r="F951" t="s">
        <v>572</v>
      </c>
      <c r="G951" t="s">
        <v>573</v>
      </c>
      <c r="H951" t="s">
        <v>574</v>
      </c>
      <c r="I951" t="s">
        <v>575</v>
      </c>
      <c r="J951" t="s">
        <v>326</v>
      </c>
      <c r="K951">
        <v>1</v>
      </c>
      <c r="L951" t="s">
        <v>497</v>
      </c>
      <c r="M951">
        <v>0</v>
      </c>
      <c r="N951" t="s">
        <v>1184</v>
      </c>
      <c r="O951" s="7">
        <v>21186</v>
      </c>
      <c r="P951" t="s">
        <v>1320</v>
      </c>
      <c r="Q951" s="3">
        <v>1339</v>
      </c>
      <c r="R951" t="s">
        <v>327</v>
      </c>
      <c r="S951">
        <v>1</v>
      </c>
      <c r="T951" t="s">
        <v>861</v>
      </c>
      <c r="U951">
        <v>0</v>
      </c>
      <c r="V951" t="s">
        <v>1023</v>
      </c>
      <c r="W951" s="3">
        <v>1576</v>
      </c>
      <c r="X951" t="s">
        <v>875</v>
      </c>
      <c r="Y951" s="3">
        <v>1335</v>
      </c>
      <c r="Z951" t="s">
        <v>328</v>
      </c>
      <c r="AA951">
        <v>1</v>
      </c>
      <c r="AB951" t="s">
        <v>377</v>
      </c>
      <c r="AC951" t="s">
        <v>1251</v>
      </c>
      <c r="AD951" t="s">
        <v>830</v>
      </c>
      <c r="AE951" t="s">
        <v>788</v>
      </c>
      <c r="AF951" t="s">
        <v>757</v>
      </c>
      <c r="AG951" s="7">
        <v>44197</v>
      </c>
      <c r="AH951" t="s">
        <v>329</v>
      </c>
      <c r="AI951">
        <v>1</v>
      </c>
      <c r="AJ951" t="s">
        <v>342</v>
      </c>
      <c r="AK951" t="s">
        <v>1139</v>
      </c>
      <c r="AL951" t="s">
        <v>880</v>
      </c>
      <c r="AM951" t="s">
        <v>1101</v>
      </c>
      <c r="AN951" t="s">
        <v>1157</v>
      </c>
      <c r="AO951" s="3">
        <v>1262</v>
      </c>
      <c r="AP951" t="s">
        <v>321</v>
      </c>
      <c r="AQ951">
        <v>1</v>
      </c>
      <c r="AR951" t="s">
        <v>217</v>
      </c>
      <c r="AS951" t="s">
        <v>1215</v>
      </c>
      <c r="AT951" t="s">
        <v>567</v>
      </c>
      <c r="AU951" t="s">
        <v>1028</v>
      </c>
      <c r="AV951" t="s">
        <v>427</v>
      </c>
      <c r="AW951" t="s">
        <v>427</v>
      </c>
    </row>
    <row r="952" spans="1:49" x14ac:dyDescent="0.2">
      <c r="A952" t="s">
        <v>241</v>
      </c>
      <c r="B952" t="s">
        <v>104</v>
      </c>
      <c r="C952">
        <v>1</v>
      </c>
      <c r="D952" t="s">
        <v>217</v>
      </c>
      <c r="E952" t="s">
        <v>582</v>
      </c>
      <c r="F952" s="7">
        <v>35431</v>
      </c>
      <c r="G952" s="8">
        <v>44137</v>
      </c>
      <c r="H952" s="3">
        <v>6989</v>
      </c>
      <c r="I952" s="3">
        <v>7383</v>
      </c>
      <c r="J952" t="s">
        <v>326</v>
      </c>
      <c r="K952">
        <v>1</v>
      </c>
      <c r="L952" t="s">
        <v>217</v>
      </c>
      <c r="M952" t="s">
        <v>558</v>
      </c>
      <c r="N952" s="3">
        <v>2031</v>
      </c>
      <c r="O952" s="3">
        <v>2056</v>
      </c>
      <c r="P952" t="s">
        <v>444</v>
      </c>
      <c r="Q952" t="s">
        <v>427</v>
      </c>
      <c r="R952" t="s">
        <v>327</v>
      </c>
      <c r="S952">
        <v>0</v>
      </c>
      <c r="T952" t="s">
        <v>513</v>
      </c>
      <c r="U952">
        <v>0</v>
      </c>
      <c r="V952" s="3">
        <v>1836</v>
      </c>
      <c r="W952" s="3">
        <v>1725</v>
      </c>
      <c r="X952" t="s">
        <v>546</v>
      </c>
      <c r="Y952" t="s">
        <v>217</v>
      </c>
      <c r="Z952" t="s">
        <v>328</v>
      </c>
      <c r="AA952">
        <v>0</v>
      </c>
      <c r="AB952" t="s">
        <v>217</v>
      </c>
      <c r="AC952">
        <v>0</v>
      </c>
      <c r="AD952" t="s">
        <v>829</v>
      </c>
      <c r="AE952" t="s">
        <v>708</v>
      </c>
      <c r="AF952" t="s">
        <v>1253</v>
      </c>
      <c r="AG952" t="s">
        <v>778</v>
      </c>
      <c r="AH952" t="s">
        <v>329</v>
      </c>
      <c r="AI952">
        <v>0</v>
      </c>
      <c r="AJ952" t="s">
        <v>217</v>
      </c>
      <c r="AK952" t="s">
        <v>540</v>
      </c>
      <c r="AL952" t="s">
        <v>867</v>
      </c>
      <c r="AM952" t="s">
        <v>1384</v>
      </c>
      <c r="AN952" t="s">
        <v>1166</v>
      </c>
      <c r="AO952" t="s">
        <v>582</v>
      </c>
      <c r="AP952" t="s">
        <v>321</v>
      </c>
      <c r="AQ952">
        <v>0</v>
      </c>
      <c r="AR952" t="s">
        <v>217</v>
      </c>
      <c r="AS952">
        <v>0</v>
      </c>
      <c r="AT952" t="s">
        <v>829</v>
      </c>
      <c r="AU952" t="s">
        <v>708</v>
      </c>
      <c r="AV952" t="s">
        <v>1253</v>
      </c>
      <c r="AW952" t="s">
        <v>778</v>
      </c>
    </row>
    <row r="953" spans="1:49" x14ac:dyDescent="0.2">
      <c r="A953" t="s">
        <v>242</v>
      </c>
      <c r="B953" t="s">
        <v>104</v>
      </c>
      <c r="C953">
        <v>0</v>
      </c>
      <c r="D953" t="s">
        <v>217</v>
      </c>
      <c r="E953" t="s">
        <v>584</v>
      </c>
      <c r="F953" t="s">
        <v>362</v>
      </c>
      <c r="G953" t="s">
        <v>346</v>
      </c>
      <c r="H953" t="s">
        <v>500</v>
      </c>
      <c r="I953" t="s">
        <v>348</v>
      </c>
      <c r="J953" t="s">
        <v>326</v>
      </c>
      <c r="K953">
        <v>1</v>
      </c>
      <c r="L953" t="s">
        <v>824</v>
      </c>
      <c r="M953" t="s">
        <v>334</v>
      </c>
      <c r="N953" t="s">
        <v>1153</v>
      </c>
      <c r="O953" t="s">
        <v>1307</v>
      </c>
      <c r="P953" s="3">
        <v>2368</v>
      </c>
      <c r="Q953" t="s">
        <v>1203</v>
      </c>
      <c r="R953" t="s">
        <v>327</v>
      </c>
      <c r="S953">
        <v>1</v>
      </c>
      <c r="T953" t="s">
        <v>654</v>
      </c>
      <c r="U953">
        <v>0</v>
      </c>
      <c r="V953" t="s">
        <v>217</v>
      </c>
      <c r="W953" t="s">
        <v>1253</v>
      </c>
      <c r="X953" s="3">
        <v>2544</v>
      </c>
      <c r="Y953" s="3">
        <v>1267</v>
      </c>
      <c r="Z953" t="s">
        <v>328</v>
      </c>
      <c r="AA953">
        <v>0</v>
      </c>
      <c r="AB953" t="s">
        <v>343</v>
      </c>
      <c r="AC953" t="s">
        <v>724</v>
      </c>
      <c r="AD953" s="3">
        <v>1569</v>
      </c>
      <c r="AE953" t="s">
        <v>497</v>
      </c>
      <c r="AF953" t="s">
        <v>691</v>
      </c>
      <c r="AG953" s="3">
        <v>1198</v>
      </c>
      <c r="AH953" t="s">
        <v>329</v>
      </c>
      <c r="AI953">
        <v>1</v>
      </c>
      <c r="AJ953" t="s">
        <v>343</v>
      </c>
      <c r="AK953" t="s">
        <v>790</v>
      </c>
      <c r="AL953" s="3">
        <v>1845</v>
      </c>
      <c r="AM953" t="s">
        <v>843</v>
      </c>
      <c r="AN953" t="s">
        <v>543</v>
      </c>
      <c r="AO953" s="3">
        <v>1041</v>
      </c>
      <c r="AP953" t="s">
        <v>321</v>
      </c>
      <c r="AQ953">
        <v>0</v>
      </c>
      <c r="AR953" t="s">
        <v>217</v>
      </c>
      <c r="AS953" t="s">
        <v>868</v>
      </c>
      <c r="AT953" t="s">
        <v>508</v>
      </c>
      <c r="AU953" t="s">
        <v>538</v>
      </c>
      <c r="AV953" t="s">
        <v>598</v>
      </c>
      <c r="AW953" t="s">
        <v>407</v>
      </c>
    </row>
    <row r="954" spans="1:49" x14ac:dyDescent="0.2">
      <c r="A954" t="s">
        <v>243</v>
      </c>
      <c r="B954" t="s">
        <v>104</v>
      </c>
      <c r="C954">
        <v>0</v>
      </c>
      <c r="D954" t="s">
        <v>217</v>
      </c>
      <c r="E954" t="s">
        <v>587</v>
      </c>
      <c r="F954" t="s">
        <v>588</v>
      </c>
      <c r="G954" t="s">
        <v>423</v>
      </c>
      <c r="H954" s="3">
        <v>1096</v>
      </c>
      <c r="I954" s="3">
        <v>1753</v>
      </c>
      <c r="J954" t="s">
        <v>326</v>
      </c>
      <c r="K954">
        <v>1</v>
      </c>
      <c r="L954" t="s">
        <v>353</v>
      </c>
      <c r="M954">
        <v>0</v>
      </c>
      <c r="N954" t="s">
        <v>1289</v>
      </c>
      <c r="O954" t="s">
        <v>217</v>
      </c>
      <c r="P954" t="s">
        <v>1320</v>
      </c>
      <c r="Q954" t="s">
        <v>1202</v>
      </c>
      <c r="R954" t="s">
        <v>327</v>
      </c>
      <c r="S954">
        <v>1</v>
      </c>
      <c r="T954" t="s">
        <v>490</v>
      </c>
      <c r="U954">
        <v>0</v>
      </c>
      <c r="V954" t="s">
        <v>591</v>
      </c>
      <c r="W954" t="s">
        <v>433</v>
      </c>
      <c r="X954" t="s">
        <v>773</v>
      </c>
      <c r="Y954" t="s">
        <v>587</v>
      </c>
      <c r="Z954" t="s">
        <v>328</v>
      </c>
      <c r="AA954">
        <v>1</v>
      </c>
      <c r="AB954" t="s">
        <v>556</v>
      </c>
      <c r="AC954" t="s">
        <v>1300</v>
      </c>
      <c r="AD954" t="s">
        <v>465</v>
      </c>
      <c r="AE954" t="s">
        <v>1099</v>
      </c>
      <c r="AF954" t="s">
        <v>1055</v>
      </c>
      <c r="AG954" t="s">
        <v>578</v>
      </c>
      <c r="AH954" t="s">
        <v>329</v>
      </c>
      <c r="AI954">
        <v>1</v>
      </c>
      <c r="AJ954" t="s">
        <v>603</v>
      </c>
      <c r="AK954" t="s">
        <v>751</v>
      </c>
      <c r="AL954" t="s">
        <v>757</v>
      </c>
      <c r="AM954" t="s">
        <v>667</v>
      </c>
      <c r="AN954" t="s">
        <v>423</v>
      </c>
      <c r="AO954" t="s">
        <v>539</v>
      </c>
      <c r="AP954" t="s">
        <v>321</v>
      </c>
      <c r="AQ954">
        <v>0</v>
      </c>
      <c r="AR954" t="s">
        <v>217</v>
      </c>
      <c r="AS954" t="s">
        <v>357</v>
      </c>
      <c r="AT954" t="s">
        <v>740</v>
      </c>
      <c r="AU954" t="s">
        <v>486</v>
      </c>
      <c r="AV954" t="s">
        <v>1264</v>
      </c>
      <c r="AW954" s="3">
        <v>1111</v>
      </c>
    </row>
    <row r="955" spans="1:49" x14ac:dyDescent="0.2">
      <c r="A955" t="s">
        <v>244</v>
      </c>
      <c r="B955" t="s">
        <v>104</v>
      </c>
      <c r="C955">
        <v>1</v>
      </c>
      <c r="D955" t="s">
        <v>511</v>
      </c>
      <c r="E955" t="s">
        <v>592</v>
      </c>
      <c r="F955" t="s">
        <v>593</v>
      </c>
      <c r="G955" s="3">
        <v>2601</v>
      </c>
      <c r="H955" t="s">
        <v>594</v>
      </c>
      <c r="I955" s="3">
        <v>3583</v>
      </c>
      <c r="J955" t="s">
        <v>326</v>
      </c>
      <c r="K955">
        <v>1</v>
      </c>
      <c r="L955" s="3">
        <v>4062</v>
      </c>
      <c r="M955">
        <v>0</v>
      </c>
      <c r="N955" s="3">
        <v>1259</v>
      </c>
      <c r="O955" t="s">
        <v>217</v>
      </c>
      <c r="P955" t="s">
        <v>1189</v>
      </c>
      <c r="Q955" t="s">
        <v>1138</v>
      </c>
      <c r="R955" t="s">
        <v>327</v>
      </c>
      <c r="S955">
        <v>1</v>
      </c>
      <c r="T955" t="s">
        <v>470</v>
      </c>
      <c r="U955">
        <v>0</v>
      </c>
      <c r="V955" t="s">
        <v>581</v>
      </c>
      <c r="W955" t="s">
        <v>764</v>
      </c>
      <c r="X955" t="s">
        <v>1261</v>
      </c>
      <c r="Y955" t="s">
        <v>707</v>
      </c>
      <c r="Z955" t="s">
        <v>328</v>
      </c>
      <c r="AA955">
        <v>1</v>
      </c>
      <c r="AB955" t="s">
        <v>809</v>
      </c>
      <c r="AC955">
        <v>0</v>
      </c>
      <c r="AD955" t="s">
        <v>495</v>
      </c>
      <c r="AE955" t="s">
        <v>1012</v>
      </c>
      <c r="AF955" t="s">
        <v>1126</v>
      </c>
      <c r="AG955" t="s">
        <v>560</v>
      </c>
      <c r="AH955" t="s">
        <v>329</v>
      </c>
      <c r="AI955">
        <v>1</v>
      </c>
      <c r="AJ955" t="s">
        <v>566</v>
      </c>
      <c r="AK955" t="s">
        <v>477</v>
      </c>
      <c r="AL955" t="s">
        <v>340</v>
      </c>
      <c r="AM955" t="s">
        <v>1207</v>
      </c>
      <c r="AN955" s="3">
        <v>1088</v>
      </c>
      <c r="AO955" t="s">
        <v>217</v>
      </c>
      <c r="AP955" t="s">
        <v>321</v>
      </c>
      <c r="AQ955">
        <v>1</v>
      </c>
      <c r="AR955" t="s">
        <v>217</v>
      </c>
      <c r="AS955">
        <v>0</v>
      </c>
      <c r="AT955" t="s">
        <v>228</v>
      </c>
      <c r="AU955" t="s">
        <v>228</v>
      </c>
      <c r="AV955" s="3">
        <v>1009</v>
      </c>
      <c r="AW955" t="s">
        <v>620</v>
      </c>
    </row>
    <row r="956" spans="1:49" x14ac:dyDescent="0.2">
      <c r="A956" t="s">
        <v>245</v>
      </c>
      <c r="B956" t="s">
        <v>104</v>
      </c>
      <c r="C956">
        <v>0</v>
      </c>
      <c r="D956" t="s">
        <v>217</v>
      </c>
      <c r="E956" t="s">
        <v>597</v>
      </c>
      <c r="F956" t="s">
        <v>446</v>
      </c>
      <c r="G956" t="s">
        <v>598</v>
      </c>
      <c r="H956" t="s">
        <v>426</v>
      </c>
      <c r="I956" t="s">
        <v>599</v>
      </c>
      <c r="J956" t="s">
        <v>326</v>
      </c>
      <c r="K956">
        <v>0</v>
      </c>
      <c r="L956" t="s">
        <v>651</v>
      </c>
      <c r="M956" t="s">
        <v>1154</v>
      </c>
      <c r="N956" t="s">
        <v>1384</v>
      </c>
      <c r="O956" t="s">
        <v>792</v>
      </c>
      <c r="P956" s="3">
        <v>2123</v>
      </c>
      <c r="Q956" s="7">
        <v>15342</v>
      </c>
      <c r="R956" t="s">
        <v>327</v>
      </c>
      <c r="S956">
        <v>0</v>
      </c>
      <c r="T956" t="s">
        <v>803</v>
      </c>
      <c r="U956">
        <v>0</v>
      </c>
      <c r="V956" t="s">
        <v>217</v>
      </c>
      <c r="W956" t="s">
        <v>477</v>
      </c>
      <c r="X956" s="3">
        <v>2045</v>
      </c>
      <c r="Y956" s="3">
        <v>1627</v>
      </c>
      <c r="Z956" t="s">
        <v>328</v>
      </c>
      <c r="AA956">
        <v>0</v>
      </c>
      <c r="AB956" t="s">
        <v>479</v>
      </c>
      <c r="AC956" t="s">
        <v>1414</v>
      </c>
      <c r="AD956" s="3">
        <v>1526</v>
      </c>
      <c r="AE956" s="3">
        <v>1522</v>
      </c>
      <c r="AF956" t="s">
        <v>1272</v>
      </c>
      <c r="AG956" t="s">
        <v>1358</v>
      </c>
      <c r="AH956" t="s">
        <v>329</v>
      </c>
      <c r="AI956">
        <v>0</v>
      </c>
      <c r="AJ956" t="s">
        <v>479</v>
      </c>
      <c r="AK956" t="s">
        <v>1414</v>
      </c>
      <c r="AL956" s="3">
        <v>1707</v>
      </c>
      <c r="AM956" s="3">
        <v>1448</v>
      </c>
      <c r="AN956" t="s">
        <v>1380</v>
      </c>
      <c r="AO956" t="s">
        <v>802</v>
      </c>
      <c r="AP956" t="s">
        <v>321</v>
      </c>
      <c r="AQ956">
        <v>0</v>
      </c>
      <c r="AR956" t="s">
        <v>480</v>
      </c>
      <c r="AS956" t="s">
        <v>1093</v>
      </c>
      <c r="AT956" t="s">
        <v>517</v>
      </c>
      <c r="AU956" t="s">
        <v>649</v>
      </c>
      <c r="AV956" t="s">
        <v>835</v>
      </c>
      <c r="AW956" t="s">
        <v>346</v>
      </c>
    </row>
    <row r="957" spans="1:49" x14ac:dyDescent="0.2">
      <c r="A957" t="s">
        <v>246</v>
      </c>
      <c r="B957" t="s">
        <v>104</v>
      </c>
      <c r="C957">
        <v>0</v>
      </c>
      <c r="D957" t="s">
        <v>608</v>
      </c>
      <c r="E957" t="s">
        <v>609</v>
      </c>
      <c r="F957" t="s">
        <v>610</v>
      </c>
      <c r="G957" t="s">
        <v>611</v>
      </c>
      <c r="H957" t="s">
        <v>610</v>
      </c>
      <c r="I957" t="s">
        <v>612</v>
      </c>
      <c r="J957" t="s">
        <v>326</v>
      </c>
      <c r="K957">
        <v>1</v>
      </c>
      <c r="L957" t="s">
        <v>425</v>
      </c>
      <c r="M957" t="s">
        <v>692</v>
      </c>
      <c r="N957" s="3">
        <v>3226</v>
      </c>
      <c r="O957" t="s">
        <v>1225</v>
      </c>
      <c r="P957" s="3">
        <v>4212</v>
      </c>
      <c r="Q957" t="s">
        <v>1211</v>
      </c>
      <c r="R957" t="s">
        <v>327</v>
      </c>
      <c r="S957">
        <v>1</v>
      </c>
      <c r="T957" s="3">
        <v>2689</v>
      </c>
      <c r="U957">
        <v>0</v>
      </c>
      <c r="V957" s="7">
        <v>19784</v>
      </c>
      <c r="W957" t="s">
        <v>1326</v>
      </c>
      <c r="X957" s="3">
        <v>4286</v>
      </c>
      <c r="Y957" t="s">
        <v>773</v>
      </c>
      <c r="Z957" t="s">
        <v>328</v>
      </c>
      <c r="AA957">
        <v>0</v>
      </c>
      <c r="AB957" t="s">
        <v>642</v>
      </c>
      <c r="AC957" t="s">
        <v>1353</v>
      </c>
      <c r="AD957" t="s">
        <v>1239</v>
      </c>
      <c r="AE957" s="3">
        <v>1436</v>
      </c>
      <c r="AF957" s="3">
        <v>1252</v>
      </c>
      <c r="AG957" s="3">
        <v>1061</v>
      </c>
      <c r="AH957" t="s">
        <v>329</v>
      </c>
      <c r="AI957">
        <v>1</v>
      </c>
      <c r="AJ957" t="s">
        <v>481</v>
      </c>
      <c r="AK957" t="s">
        <v>1150</v>
      </c>
      <c r="AL957" s="7">
        <v>36220</v>
      </c>
      <c r="AM957" t="s">
        <v>1188</v>
      </c>
      <c r="AN957" s="3">
        <v>3457</v>
      </c>
      <c r="AO957" t="s">
        <v>840</v>
      </c>
      <c r="AP957" t="s">
        <v>321</v>
      </c>
      <c r="AQ957">
        <v>1</v>
      </c>
      <c r="AR957" t="s">
        <v>480</v>
      </c>
      <c r="AS957" t="s">
        <v>888</v>
      </c>
      <c r="AT957" s="3">
        <v>1252</v>
      </c>
      <c r="AU957" s="3">
        <v>1061</v>
      </c>
      <c r="AV957" t="s">
        <v>1239</v>
      </c>
      <c r="AW957" s="3">
        <v>1436</v>
      </c>
    </row>
    <row r="958" spans="1:49" x14ac:dyDescent="0.2">
      <c r="A958" t="s">
        <v>247</v>
      </c>
      <c r="B958" t="s">
        <v>104</v>
      </c>
      <c r="C958">
        <v>1</v>
      </c>
      <c r="D958" t="s">
        <v>217</v>
      </c>
      <c r="E958" t="s">
        <v>617</v>
      </c>
      <c r="F958" s="3">
        <v>1776</v>
      </c>
      <c r="G958" s="3">
        <v>1836</v>
      </c>
      <c r="H958" s="3">
        <v>1791</v>
      </c>
      <c r="I958" s="3">
        <v>2362</v>
      </c>
      <c r="J958" t="s">
        <v>326</v>
      </c>
      <c r="K958">
        <v>0</v>
      </c>
      <c r="L958" t="s">
        <v>217</v>
      </c>
      <c r="M958" t="s">
        <v>1018</v>
      </c>
      <c r="N958" s="3">
        <v>2607</v>
      </c>
      <c r="O958" s="3">
        <v>3703</v>
      </c>
      <c r="P958" t="s">
        <v>338</v>
      </c>
      <c r="Q958" t="s">
        <v>1199</v>
      </c>
      <c r="R958" t="s">
        <v>327</v>
      </c>
      <c r="S958">
        <v>1</v>
      </c>
      <c r="T958" t="s">
        <v>404</v>
      </c>
      <c r="U958">
        <v>0</v>
      </c>
      <c r="V958" s="3">
        <v>2138</v>
      </c>
      <c r="W958" s="3">
        <v>2869</v>
      </c>
      <c r="X958" t="s">
        <v>217</v>
      </c>
      <c r="Y958" t="s">
        <v>1205</v>
      </c>
      <c r="Z958" t="s">
        <v>328</v>
      </c>
      <c r="AA958">
        <v>0</v>
      </c>
      <c r="AB958" t="s">
        <v>480</v>
      </c>
      <c r="AC958" t="s">
        <v>1349</v>
      </c>
      <c r="AD958" t="s">
        <v>366</v>
      </c>
      <c r="AE958" t="s">
        <v>1025</v>
      </c>
      <c r="AF958" s="3">
        <v>2949</v>
      </c>
      <c r="AG958" s="3">
        <v>1614</v>
      </c>
      <c r="AH958" t="s">
        <v>329</v>
      </c>
      <c r="AI958">
        <v>0</v>
      </c>
      <c r="AJ958" t="s">
        <v>217</v>
      </c>
      <c r="AK958" t="s">
        <v>716</v>
      </c>
      <c r="AL958" t="s">
        <v>1344</v>
      </c>
      <c r="AM958" t="s">
        <v>1046</v>
      </c>
      <c r="AN958" s="3">
        <v>2963</v>
      </c>
      <c r="AO958" s="3">
        <v>1479</v>
      </c>
      <c r="AP958" t="s">
        <v>321</v>
      </c>
      <c r="AQ958">
        <v>0</v>
      </c>
      <c r="AR958" t="s">
        <v>217</v>
      </c>
      <c r="AS958" t="s">
        <v>659</v>
      </c>
      <c r="AT958" s="3">
        <v>3136</v>
      </c>
      <c r="AU958" s="3">
        <v>2238</v>
      </c>
      <c r="AV958" t="s">
        <v>832</v>
      </c>
      <c r="AW958" t="s">
        <v>458</v>
      </c>
    </row>
    <row r="959" spans="1:49" x14ac:dyDescent="0.2">
      <c r="A959" t="s">
        <v>248</v>
      </c>
      <c r="B959" t="s">
        <v>104</v>
      </c>
      <c r="C959">
        <v>0</v>
      </c>
      <c r="D959" s="3">
        <v>2005</v>
      </c>
      <c r="E959" t="s">
        <v>621</v>
      </c>
      <c r="F959" t="s">
        <v>622</v>
      </c>
      <c r="G959" t="s">
        <v>489</v>
      </c>
      <c r="H959" t="s">
        <v>623</v>
      </c>
      <c r="I959" t="s">
        <v>489</v>
      </c>
      <c r="J959" t="s">
        <v>326</v>
      </c>
      <c r="K959">
        <v>0</v>
      </c>
      <c r="L959" s="3">
        <v>1159</v>
      </c>
      <c r="M959">
        <v>0</v>
      </c>
      <c r="N959" t="s">
        <v>1199</v>
      </c>
      <c r="O959" t="s">
        <v>217</v>
      </c>
      <c r="P959" s="3">
        <v>2107</v>
      </c>
      <c r="Q959" t="s">
        <v>217</v>
      </c>
      <c r="R959" t="s">
        <v>327</v>
      </c>
      <c r="S959">
        <v>0</v>
      </c>
      <c r="T959" s="3">
        <v>1159</v>
      </c>
      <c r="U959">
        <v>0</v>
      </c>
      <c r="V959" t="s">
        <v>1199</v>
      </c>
      <c r="W959" t="s">
        <v>217</v>
      </c>
      <c r="X959" s="3">
        <v>2107</v>
      </c>
      <c r="Y959" t="s">
        <v>217</v>
      </c>
      <c r="Z959" t="s">
        <v>328</v>
      </c>
      <c r="AA959">
        <v>0</v>
      </c>
      <c r="AB959" t="s">
        <v>1312</v>
      </c>
      <c r="AC959">
        <v>0</v>
      </c>
      <c r="AD959" s="3">
        <v>2107</v>
      </c>
      <c r="AE959" t="s">
        <v>217</v>
      </c>
      <c r="AF959" t="s">
        <v>1199</v>
      </c>
      <c r="AG959" t="s">
        <v>217</v>
      </c>
      <c r="AH959" t="s">
        <v>329</v>
      </c>
      <c r="AI959">
        <v>0</v>
      </c>
      <c r="AJ959" t="s">
        <v>673</v>
      </c>
      <c r="AK959" t="s">
        <v>1009</v>
      </c>
      <c r="AL959" t="s">
        <v>877</v>
      </c>
      <c r="AM959" s="3">
        <v>7028</v>
      </c>
      <c r="AN959" s="3">
        <v>1285</v>
      </c>
      <c r="AO959" s="3">
        <v>1597</v>
      </c>
      <c r="AP959" t="s">
        <v>321</v>
      </c>
      <c r="AQ959">
        <v>0</v>
      </c>
      <c r="AR959" t="s">
        <v>217</v>
      </c>
      <c r="AS959" t="s">
        <v>591</v>
      </c>
      <c r="AT959" t="s">
        <v>478</v>
      </c>
      <c r="AU959" t="s">
        <v>374</v>
      </c>
      <c r="AV959" t="s">
        <v>401</v>
      </c>
      <c r="AW959" t="s">
        <v>571</v>
      </c>
    </row>
    <row r="960" spans="1:49" x14ac:dyDescent="0.2">
      <c r="A960" t="s">
        <v>249</v>
      </c>
      <c r="B960" t="s">
        <v>104</v>
      </c>
      <c r="C960">
        <v>0</v>
      </c>
      <c r="D960" t="s">
        <v>217</v>
      </c>
      <c r="E960" t="s">
        <v>626</v>
      </c>
      <c r="F960" t="s">
        <v>627</v>
      </c>
      <c r="G960" t="s">
        <v>628</v>
      </c>
      <c r="H960" t="s">
        <v>629</v>
      </c>
      <c r="I960" t="s">
        <v>630</v>
      </c>
      <c r="J960" t="s">
        <v>326</v>
      </c>
      <c r="K960">
        <v>1</v>
      </c>
      <c r="L960" t="s">
        <v>480</v>
      </c>
      <c r="M960">
        <v>0</v>
      </c>
      <c r="N960" t="s">
        <v>567</v>
      </c>
      <c r="O960" t="s">
        <v>469</v>
      </c>
      <c r="P960" t="s">
        <v>367</v>
      </c>
      <c r="Q960" t="s">
        <v>718</v>
      </c>
      <c r="R960" t="s">
        <v>327</v>
      </c>
      <c r="S960">
        <v>1</v>
      </c>
      <c r="T960" t="s">
        <v>480</v>
      </c>
      <c r="U960">
        <v>0</v>
      </c>
      <c r="V960" t="s">
        <v>1020</v>
      </c>
      <c r="W960" t="s">
        <v>415</v>
      </c>
      <c r="X960" t="s">
        <v>1259</v>
      </c>
      <c r="Y960" t="s">
        <v>1029</v>
      </c>
      <c r="Z960" t="s">
        <v>328</v>
      </c>
      <c r="AA960">
        <v>1</v>
      </c>
      <c r="AB960" t="s">
        <v>217</v>
      </c>
      <c r="AC960">
        <v>0</v>
      </c>
      <c r="AD960" t="s">
        <v>1148</v>
      </c>
      <c r="AE960" t="s">
        <v>1214</v>
      </c>
      <c r="AF960" t="s">
        <v>829</v>
      </c>
      <c r="AG960" t="s">
        <v>604</v>
      </c>
      <c r="AH960" t="s">
        <v>329</v>
      </c>
      <c r="AI960">
        <v>0</v>
      </c>
      <c r="AJ960" t="s">
        <v>217</v>
      </c>
      <c r="AK960" t="s">
        <v>358</v>
      </c>
      <c r="AL960" t="s">
        <v>1380</v>
      </c>
      <c r="AM960" t="s">
        <v>1043</v>
      </c>
      <c r="AN960" t="s">
        <v>813</v>
      </c>
      <c r="AO960" t="s">
        <v>1066</v>
      </c>
      <c r="AP960" t="s">
        <v>321</v>
      </c>
      <c r="AQ960">
        <v>1</v>
      </c>
      <c r="AR960" t="s">
        <v>217</v>
      </c>
      <c r="AS960">
        <v>0</v>
      </c>
      <c r="AT960" t="s">
        <v>1148</v>
      </c>
      <c r="AU960" t="s">
        <v>1214</v>
      </c>
      <c r="AV960" t="s">
        <v>829</v>
      </c>
      <c r="AW960" t="s">
        <v>604</v>
      </c>
    </row>
    <row r="961" spans="1:49" x14ac:dyDescent="0.2">
      <c r="A961" t="s">
        <v>250</v>
      </c>
      <c r="B961" t="s">
        <v>104</v>
      </c>
      <c r="C961">
        <v>0</v>
      </c>
      <c r="D961" t="s">
        <v>217</v>
      </c>
      <c r="E961" t="s">
        <v>634</v>
      </c>
      <c r="F961" t="s">
        <v>464</v>
      </c>
      <c r="G961" t="s">
        <v>635</v>
      </c>
      <c r="H961" t="s">
        <v>636</v>
      </c>
      <c r="I961" t="s">
        <v>533</v>
      </c>
      <c r="J961" t="s">
        <v>326</v>
      </c>
      <c r="K961">
        <v>1</v>
      </c>
      <c r="L961" t="s">
        <v>1009</v>
      </c>
      <c r="M961" t="s">
        <v>652</v>
      </c>
      <c r="N961" s="3">
        <v>1968</v>
      </c>
      <c r="O961" t="s">
        <v>635</v>
      </c>
      <c r="P961" s="7">
        <v>17168</v>
      </c>
      <c r="Q961" t="s">
        <v>891</v>
      </c>
      <c r="R961" t="s">
        <v>327</v>
      </c>
      <c r="S961">
        <v>0</v>
      </c>
      <c r="T961" s="3">
        <v>1124</v>
      </c>
      <c r="U961">
        <v>0</v>
      </c>
      <c r="V961" s="3">
        <v>1727</v>
      </c>
      <c r="W961" t="s">
        <v>696</v>
      </c>
      <c r="X961" s="3">
        <v>1626</v>
      </c>
      <c r="Y961" t="s">
        <v>1354</v>
      </c>
      <c r="Z961" t="s">
        <v>328</v>
      </c>
      <c r="AA961">
        <v>1</v>
      </c>
      <c r="AB961" t="s">
        <v>576</v>
      </c>
      <c r="AC961" t="s">
        <v>381</v>
      </c>
      <c r="AD961" t="s">
        <v>1402</v>
      </c>
      <c r="AE961" t="s">
        <v>1288</v>
      </c>
      <c r="AF961" t="s">
        <v>729</v>
      </c>
      <c r="AG961" s="3">
        <v>1219</v>
      </c>
      <c r="AH961" t="s">
        <v>329</v>
      </c>
      <c r="AI961">
        <v>1</v>
      </c>
      <c r="AJ961" t="s">
        <v>836</v>
      </c>
      <c r="AK961" t="s">
        <v>840</v>
      </c>
      <c r="AL961" s="3">
        <v>1012</v>
      </c>
      <c r="AM961" t="s">
        <v>1376</v>
      </c>
      <c r="AN961" s="3">
        <v>1099</v>
      </c>
      <c r="AO961" s="3">
        <v>1177</v>
      </c>
      <c r="AP961" t="s">
        <v>321</v>
      </c>
      <c r="AQ961">
        <v>1</v>
      </c>
      <c r="AR961" t="s">
        <v>217</v>
      </c>
      <c r="AS961" t="s">
        <v>643</v>
      </c>
      <c r="AT961" t="s">
        <v>392</v>
      </c>
      <c r="AU961" t="s">
        <v>333</v>
      </c>
      <c r="AV961" t="s">
        <v>423</v>
      </c>
      <c r="AW961" t="s">
        <v>644</v>
      </c>
    </row>
    <row r="962" spans="1:49" x14ac:dyDescent="0.2">
      <c r="A962" t="s">
        <v>251</v>
      </c>
      <c r="B962" t="s">
        <v>104</v>
      </c>
      <c r="C962">
        <v>1</v>
      </c>
      <c r="D962" t="s">
        <v>217</v>
      </c>
      <c r="E962" t="s">
        <v>331</v>
      </c>
      <c r="F962" t="s">
        <v>645</v>
      </c>
      <c r="G962" t="s">
        <v>646</v>
      </c>
      <c r="H962" t="s">
        <v>647</v>
      </c>
      <c r="I962" t="s">
        <v>648</v>
      </c>
      <c r="J962" t="s">
        <v>326</v>
      </c>
      <c r="K962">
        <v>1</v>
      </c>
      <c r="L962" t="s">
        <v>1017</v>
      </c>
      <c r="M962">
        <v>0</v>
      </c>
      <c r="N962" t="s">
        <v>217</v>
      </c>
      <c r="O962" s="7">
        <v>42370</v>
      </c>
      <c r="P962" s="7">
        <v>42736</v>
      </c>
      <c r="Q962" s="3">
        <v>1385</v>
      </c>
      <c r="R962" t="s">
        <v>327</v>
      </c>
      <c r="S962">
        <v>1</v>
      </c>
      <c r="T962" t="s">
        <v>801</v>
      </c>
      <c r="U962">
        <v>0</v>
      </c>
      <c r="V962" t="s">
        <v>217</v>
      </c>
      <c r="W962" s="8">
        <v>44166</v>
      </c>
      <c r="X962" t="s">
        <v>1431</v>
      </c>
      <c r="Y962" s="3">
        <v>1469</v>
      </c>
      <c r="Z962" t="s">
        <v>328</v>
      </c>
      <c r="AA962">
        <v>1</v>
      </c>
      <c r="AB962" t="s">
        <v>441</v>
      </c>
      <c r="AC962" t="s">
        <v>638</v>
      </c>
      <c r="AD962" t="s">
        <v>808</v>
      </c>
      <c r="AE962" t="s">
        <v>1026</v>
      </c>
      <c r="AF962" s="3">
        <v>2031</v>
      </c>
      <c r="AG962" t="s">
        <v>1328</v>
      </c>
      <c r="AH962" t="s">
        <v>329</v>
      </c>
      <c r="AI962">
        <v>1</v>
      </c>
      <c r="AJ962" t="s">
        <v>364</v>
      </c>
      <c r="AK962" t="s">
        <v>399</v>
      </c>
      <c r="AL962" t="s">
        <v>1239</v>
      </c>
      <c r="AM962" t="s">
        <v>1104</v>
      </c>
      <c r="AN962" s="7">
        <v>44228</v>
      </c>
      <c r="AO962" t="s">
        <v>630</v>
      </c>
      <c r="AP962" t="s">
        <v>321</v>
      </c>
      <c r="AQ962">
        <v>1</v>
      </c>
      <c r="AR962" t="s">
        <v>674</v>
      </c>
      <c r="AS962" t="s">
        <v>549</v>
      </c>
      <c r="AT962" s="7">
        <v>28126</v>
      </c>
      <c r="AU962" t="s">
        <v>613</v>
      </c>
      <c r="AV962" t="s">
        <v>1371</v>
      </c>
      <c r="AW962" t="s">
        <v>1135</v>
      </c>
    </row>
    <row r="963" spans="1:49" x14ac:dyDescent="0.2">
      <c r="A963" t="s">
        <v>252</v>
      </c>
      <c r="B963" t="s">
        <v>104</v>
      </c>
      <c r="C963">
        <v>0</v>
      </c>
      <c r="D963" t="s">
        <v>480</v>
      </c>
      <c r="E963" t="s">
        <v>652</v>
      </c>
      <c r="F963" t="s">
        <v>582</v>
      </c>
      <c r="G963" t="s">
        <v>653</v>
      </c>
      <c r="H963" t="s">
        <v>654</v>
      </c>
      <c r="I963" s="3">
        <v>1379</v>
      </c>
      <c r="J963" t="s">
        <v>326</v>
      </c>
      <c r="K963">
        <v>1</v>
      </c>
      <c r="L963" s="3">
        <v>2015</v>
      </c>
      <c r="M963">
        <v>0</v>
      </c>
      <c r="N963" s="3">
        <v>3577</v>
      </c>
      <c r="O963" t="s">
        <v>383</v>
      </c>
      <c r="P963" s="3">
        <v>2915</v>
      </c>
      <c r="Q963" t="s">
        <v>500</v>
      </c>
      <c r="R963" t="s">
        <v>327</v>
      </c>
      <c r="S963">
        <v>1</v>
      </c>
      <c r="T963" s="3">
        <v>1881</v>
      </c>
      <c r="U963">
        <v>0</v>
      </c>
      <c r="V963" s="3">
        <v>4312</v>
      </c>
      <c r="W963" t="s">
        <v>1289</v>
      </c>
      <c r="X963" s="3">
        <v>2475</v>
      </c>
      <c r="Y963" t="s">
        <v>217</v>
      </c>
      <c r="Z963" t="s">
        <v>328</v>
      </c>
      <c r="AA963">
        <v>0</v>
      </c>
      <c r="AB963" t="s">
        <v>546</v>
      </c>
      <c r="AC963" t="s">
        <v>1421</v>
      </c>
      <c r="AD963" s="3">
        <v>1124</v>
      </c>
      <c r="AE963" t="s">
        <v>383</v>
      </c>
      <c r="AF963" t="s">
        <v>856</v>
      </c>
      <c r="AG963" t="s">
        <v>1197</v>
      </c>
      <c r="AH963" t="s">
        <v>329</v>
      </c>
      <c r="AI963">
        <v>1</v>
      </c>
      <c r="AJ963" t="s">
        <v>846</v>
      </c>
      <c r="AK963" t="s">
        <v>508</v>
      </c>
      <c r="AL963" s="3">
        <v>1727</v>
      </c>
      <c r="AM963" t="s">
        <v>723</v>
      </c>
      <c r="AN963" s="3">
        <v>3252</v>
      </c>
      <c r="AO963" t="s">
        <v>340</v>
      </c>
      <c r="AP963" t="s">
        <v>321</v>
      </c>
      <c r="AQ963">
        <v>0</v>
      </c>
      <c r="AR963" t="s">
        <v>217</v>
      </c>
      <c r="AS963" t="s">
        <v>768</v>
      </c>
      <c r="AT963" t="s">
        <v>1186</v>
      </c>
      <c r="AU963" s="3">
        <v>1145</v>
      </c>
      <c r="AV963" t="s">
        <v>863</v>
      </c>
      <c r="AW963" t="s">
        <v>793</v>
      </c>
    </row>
    <row r="964" spans="1:49" x14ac:dyDescent="0.2">
      <c r="A964" t="s">
        <v>253</v>
      </c>
      <c r="B964" t="s">
        <v>104</v>
      </c>
      <c r="C964">
        <v>0</v>
      </c>
      <c r="D964" t="s">
        <v>217</v>
      </c>
      <c r="E964" t="s">
        <v>658</v>
      </c>
      <c r="F964" s="3">
        <v>1195</v>
      </c>
      <c r="G964" t="s">
        <v>659</v>
      </c>
      <c r="H964" s="3">
        <v>1115</v>
      </c>
      <c r="I964" t="s">
        <v>660</v>
      </c>
      <c r="J964" t="s">
        <v>326</v>
      </c>
      <c r="K964">
        <v>0</v>
      </c>
      <c r="L964" t="s">
        <v>595</v>
      </c>
      <c r="M964">
        <v>0</v>
      </c>
      <c r="N964" t="s">
        <v>416</v>
      </c>
      <c r="O964" t="s">
        <v>576</v>
      </c>
      <c r="P964" t="s">
        <v>627</v>
      </c>
      <c r="Q964" t="s">
        <v>598</v>
      </c>
      <c r="R964" t="s">
        <v>327</v>
      </c>
      <c r="S964">
        <v>0</v>
      </c>
      <c r="T964" t="s">
        <v>217</v>
      </c>
      <c r="U964">
        <v>0</v>
      </c>
      <c r="V964" t="s">
        <v>228</v>
      </c>
      <c r="W964" t="s">
        <v>228</v>
      </c>
      <c r="X964" t="s">
        <v>618</v>
      </c>
      <c r="Y964" t="s">
        <v>604</v>
      </c>
      <c r="Z964" t="s">
        <v>328</v>
      </c>
      <c r="AA964">
        <v>0</v>
      </c>
      <c r="AB964" t="s">
        <v>488</v>
      </c>
      <c r="AC964" t="s">
        <v>1063</v>
      </c>
      <c r="AD964" t="s">
        <v>871</v>
      </c>
      <c r="AE964" t="s">
        <v>1013</v>
      </c>
      <c r="AF964" t="s">
        <v>836</v>
      </c>
      <c r="AG964" t="s">
        <v>559</v>
      </c>
      <c r="AH964" t="s">
        <v>329</v>
      </c>
      <c r="AI964">
        <v>0</v>
      </c>
      <c r="AJ964" s="3">
        <v>2233</v>
      </c>
      <c r="AK964" t="s">
        <v>676</v>
      </c>
      <c r="AL964" t="s">
        <v>1259</v>
      </c>
      <c r="AM964" t="s">
        <v>1097</v>
      </c>
      <c r="AN964" t="s">
        <v>767</v>
      </c>
      <c r="AO964" t="s">
        <v>642</v>
      </c>
      <c r="AP964" t="s">
        <v>321</v>
      </c>
      <c r="AQ964">
        <v>0</v>
      </c>
      <c r="AR964" t="s">
        <v>217</v>
      </c>
      <c r="AS964">
        <v>0</v>
      </c>
      <c r="AT964" t="s">
        <v>228</v>
      </c>
      <c r="AU964" t="s">
        <v>228</v>
      </c>
      <c r="AV964" t="s">
        <v>618</v>
      </c>
      <c r="AW964" t="s">
        <v>604</v>
      </c>
    </row>
    <row r="965" spans="1:49" x14ac:dyDescent="0.2">
      <c r="A965" t="s">
        <v>254</v>
      </c>
      <c r="B965" t="s">
        <v>104</v>
      </c>
      <c r="C965">
        <v>0</v>
      </c>
      <c r="D965" t="s">
        <v>217</v>
      </c>
      <c r="E965" t="s">
        <v>659</v>
      </c>
      <c r="F965" s="3">
        <v>1195</v>
      </c>
      <c r="G965" t="s">
        <v>661</v>
      </c>
      <c r="H965" s="3">
        <v>1115</v>
      </c>
      <c r="I965" t="s">
        <v>662</v>
      </c>
      <c r="J965" t="s">
        <v>326</v>
      </c>
      <c r="K965">
        <v>0</v>
      </c>
      <c r="L965" t="s">
        <v>774</v>
      </c>
      <c r="M965" t="s">
        <v>1361</v>
      </c>
      <c r="N965" t="s">
        <v>1206</v>
      </c>
      <c r="O965" t="s">
        <v>341</v>
      </c>
      <c r="P965" t="s">
        <v>1295</v>
      </c>
      <c r="Q965" t="s">
        <v>729</v>
      </c>
      <c r="R965" t="s">
        <v>327</v>
      </c>
      <c r="S965">
        <v>0</v>
      </c>
      <c r="T965" t="s">
        <v>1194</v>
      </c>
      <c r="U965">
        <v>0</v>
      </c>
      <c r="V965" t="s">
        <v>836</v>
      </c>
      <c r="W965" t="s">
        <v>453</v>
      </c>
      <c r="X965" t="s">
        <v>871</v>
      </c>
      <c r="Y965" s="7">
        <v>46753</v>
      </c>
      <c r="Z965" t="s">
        <v>328</v>
      </c>
      <c r="AA965">
        <v>1</v>
      </c>
      <c r="AB965" t="s">
        <v>434</v>
      </c>
      <c r="AC965" t="s">
        <v>1235</v>
      </c>
      <c r="AD965" t="s">
        <v>1292</v>
      </c>
      <c r="AE965" t="s">
        <v>679</v>
      </c>
      <c r="AF965" t="s">
        <v>1224</v>
      </c>
      <c r="AG965" t="s">
        <v>341</v>
      </c>
      <c r="AH965" t="s">
        <v>329</v>
      </c>
      <c r="AI965">
        <v>1</v>
      </c>
      <c r="AJ965" t="s">
        <v>424</v>
      </c>
      <c r="AK965" t="s">
        <v>652</v>
      </c>
      <c r="AL965" t="s">
        <v>733</v>
      </c>
      <c r="AM965" s="3">
        <v>1213</v>
      </c>
      <c r="AN965" t="s">
        <v>740</v>
      </c>
      <c r="AO965" t="s">
        <v>817</v>
      </c>
      <c r="AP965" t="s">
        <v>321</v>
      </c>
      <c r="AQ965">
        <v>0</v>
      </c>
      <c r="AR965" t="s">
        <v>343</v>
      </c>
      <c r="AS965" t="s">
        <v>1164</v>
      </c>
      <c r="AT965" t="s">
        <v>432</v>
      </c>
      <c r="AU965" t="s">
        <v>433</v>
      </c>
      <c r="AV965" t="s">
        <v>1160</v>
      </c>
      <c r="AW965" t="s">
        <v>493</v>
      </c>
    </row>
    <row r="966" spans="1:49" x14ac:dyDescent="0.2">
      <c r="A966" t="s">
        <v>255</v>
      </c>
      <c r="B966" t="s">
        <v>104</v>
      </c>
      <c r="C966">
        <v>1</v>
      </c>
      <c r="D966" t="s">
        <v>217</v>
      </c>
      <c r="E966" t="s">
        <v>667</v>
      </c>
      <c r="F966" t="s">
        <v>668</v>
      </c>
      <c r="G966" t="s">
        <v>669</v>
      </c>
      <c r="H966" t="s">
        <v>670</v>
      </c>
      <c r="I966" s="3">
        <v>1245</v>
      </c>
      <c r="J966" t="s">
        <v>326</v>
      </c>
      <c r="K966">
        <v>1</v>
      </c>
      <c r="L966" t="s">
        <v>401</v>
      </c>
      <c r="M966" t="s">
        <v>1328</v>
      </c>
      <c r="N966" t="s">
        <v>708</v>
      </c>
      <c r="O966" s="3">
        <v>1788</v>
      </c>
      <c r="P966" s="3">
        <v>1341</v>
      </c>
      <c r="Q966" s="8">
        <v>43953</v>
      </c>
      <c r="R966" t="s">
        <v>327</v>
      </c>
      <c r="S966">
        <v>1</v>
      </c>
      <c r="T966" t="s">
        <v>1086</v>
      </c>
      <c r="U966">
        <v>0</v>
      </c>
      <c r="V966" t="s">
        <v>764</v>
      </c>
      <c r="W966" s="3">
        <v>1989</v>
      </c>
      <c r="X966" s="7">
        <v>13881</v>
      </c>
      <c r="Y966" s="3">
        <v>1928</v>
      </c>
      <c r="Z966" t="s">
        <v>328</v>
      </c>
      <c r="AA966">
        <v>1</v>
      </c>
      <c r="AB966" t="s">
        <v>343</v>
      </c>
      <c r="AC966" t="s">
        <v>1150</v>
      </c>
      <c r="AD966" t="s">
        <v>533</v>
      </c>
      <c r="AE966" s="3">
        <v>1888</v>
      </c>
      <c r="AF966" t="s">
        <v>634</v>
      </c>
      <c r="AG966" s="7">
        <v>28126</v>
      </c>
      <c r="AH966" t="s">
        <v>329</v>
      </c>
      <c r="AI966">
        <v>1</v>
      </c>
      <c r="AJ966" t="s">
        <v>595</v>
      </c>
      <c r="AK966" t="s">
        <v>1164</v>
      </c>
      <c r="AL966" s="3">
        <v>2252</v>
      </c>
      <c r="AM966" s="3">
        <v>1139</v>
      </c>
      <c r="AN966" s="3">
        <v>2553</v>
      </c>
      <c r="AO966" t="s">
        <v>852</v>
      </c>
      <c r="AP966" t="s">
        <v>321</v>
      </c>
      <c r="AQ966">
        <v>1</v>
      </c>
      <c r="AR966" t="s">
        <v>217</v>
      </c>
      <c r="AS966" t="s">
        <v>1191</v>
      </c>
      <c r="AT966" t="s">
        <v>725</v>
      </c>
      <c r="AU966" t="s">
        <v>638</v>
      </c>
      <c r="AV966" t="s">
        <v>1123</v>
      </c>
      <c r="AW966" s="3">
        <v>1054</v>
      </c>
    </row>
    <row r="967" spans="1:49" x14ac:dyDescent="0.2">
      <c r="A967" t="s">
        <v>256</v>
      </c>
      <c r="B967" t="s">
        <v>104</v>
      </c>
      <c r="C967">
        <v>0</v>
      </c>
      <c r="D967" t="s">
        <v>217</v>
      </c>
      <c r="E967" t="s">
        <v>331</v>
      </c>
      <c r="F967" t="s">
        <v>645</v>
      </c>
      <c r="G967" s="3">
        <v>1432</v>
      </c>
      <c r="H967" t="s">
        <v>647</v>
      </c>
      <c r="I967" s="3">
        <v>1925</v>
      </c>
      <c r="J967" t="s">
        <v>326</v>
      </c>
      <c r="K967">
        <v>1</v>
      </c>
      <c r="L967" t="s">
        <v>1244</v>
      </c>
      <c r="M967">
        <v>0</v>
      </c>
      <c r="N967" t="s">
        <v>217</v>
      </c>
      <c r="O967" t="s">
        <v>1375</v>
      </c>
      <c r="P967" s="7">
        <v>42736</v>
      </c>
      <c r="Q967" t="s">
        <v>1022</v>
      </c>
      <c r="R967" t="s">
        <v>327</v>
      </c>
      <c r="S967">
        <v>1</v>
      </c>
      <c r="T967" t="s">
        <v>760</v>
      </c>
      <c r="U967">
        <v>0</v>
      </c>
      <c r="V967" t="s">
        <v>217</v>
      </c>
      <c r="W967" t="s">
        <v>1204</v>
      </c>
      <c r="X967" t="s">
        <v>1431</v>
      </c>
      <c r="Y967" s="3">
        <v>1052</v>
      </c>
      <c r="Z967" t="s">
        <v>328</v>
      </c>
      <c r="AA967">
        <v>0</v>
      </c>
      <c r="AB967" t="s">
        <v>351</v>
      </c>
      <c r="AC967" t="s">
        <v>1339</v>
      </c>
      <c r="AD967" t="s">
        <v>427</v>
      </c>
      <c r="AE967" t="s">
        <v>1041</v>
      </c>
      <c r="AF967" t="s">
        <v>752</v>
      </c>
      <c r="AG967" s="3">
        <v>1926</v>
      </c>
      <c r="AH967" t="s">
        <v>329</v>
      </c>
      <c r="AI967">
        <v>0</v>
      </c>
      <c r="AJ967" t="s">
        <v>481</v>
      </c>
      <c r="AK967" t="s">
        <v>1423</v>
      </c>
      <c r="AL967" t="s">
        <v>1331</v>
      </c>
      <c r="AM967" t="s">
        <v>1097</v>
      </c>
      <c r="AN967" s="3">
        <v>2457</v>
      </c>
      <c r="AO967" s="3">
        <v>1435</v>
      </c>
      <c r="AP967" t="s">
        <v>321</v>
      </c>
      <c r="AQ967">
        <v>0</v>
      </c>
      <c r="AR967" t="s">
        <v>351</v>
      </c>
      <c r="AS967" t="s">
        <v>1339</v>
      </c>
      <c r="AT967" t="s">
        <v>427</v>
      </c>
      <c r="AU967" t="s">
        <v>1041</v>
      </c>
      <c r="AV967" t="s">
        <v>752</v>
      </c>
      <c r="AW967" s="3">
        <v>1926</v>
      </c>
    </row>
    <row r="968" spans="1:49" x14ac:dyDescent="0.2">
      <c r="A968" t="s">
        <v>257</v>
      </c>
      <c r="B968" t="s">
        <v>104</v>
      </c>
      <c r="C968">
        <v>0</v>
      </c>
      <c r="D968" t="s">
        <v>481</v>
      </c>
      <c r="E968" t="s">
        <v>677</v>
      </c>
      <c r="F968" t="s">
        <v>678</v>
      </c>
      <c r="G968" t="s">
        <v>679</v>
      </c>
      <c r="H968" t="s">
        <v>680</v>
      </c>
      <c r="I968" t="s">
        <v>681</v>
      </c>
      <c r="J968" t="s">
        <v>326</v>
      </c>
      <c r="K968">
        <v>0</v>
      </c>
      <c r="L968" t="s">
        <v>712</v>
      </c>
      <c r="M968" t="s">
        <v>702</v>
      </c>
      <c r="N968" s="3">
        <v>2739</v>
      </c>
      <c r="O968" t="s">
        <v>1232</v>
      </c>
      <c r="P968" s="3">
        <v>1397</v>
      </c>
      <c r="Q968" t="s">
        <v>1056</v>
      </c>
      <c r="R968" t="s">
        <v>327</v>
      </c>
      <c r="S968">
        <v>1</v>
      </c>
      <c r="T968" t="s">
        <v>217</v>
      </c>
      <c r="U968">
        <v>0</v>
      </c>
      <c r="V968" t="s">
        <v>228</v>
      </c>
      <c r="W968" t="s">
        <v>228</v>
      </c>
      <c r="X968" s="3">
        <v>1957</v>
      </c>
      <c r="Y968" t="s">
        <v>1195</v>
      </c>
      <c r="Z968" t="s">
        <v>328</v>
      </c>
      <c r="AA968">
        <v>0</v>
      </c>
      <c r="AB968" t="s">
        <v>621</v>
      </c>
      <c r="AC968" t="s">
        <v>1010</v>
      </c>
      <c r="AD968" t="s">
        <v>1317</v>
      </c>
      <c r="AE968" t="s">
        <v>1104</v>
      </c>
      <c r="AF968" t="s">
        <v>1329</v>
      </c>
      <c r="AG968" t="s">
        <v>715</v>
      </c>
      <c r="AH968" t="s">
        <v>329</v>
      </c>
      <c r="AI968">
        <v>1</v>
      </c>
      <c r="AJ968" t="s">
        <v>479</v>
      </c>
      <c r="AK968" t="s">
        <v>532</v>
      </c>
      <c r="AL968" s="3">
        <v>1049</v>
      </c>
      <c r="AM968" t="s">
        <v>1126</v>
      </c>
      <c r="AN968" t="s">
        <v>1423</v>
      </c>
      <c r="AO968" t="s">
        <v>722</v>
      </c>
      <c r="AP968" t="s">
        <v>321</v>
      </c>
      <c r="AQ968">
        <v>1</v>
      </c>
      <c r="AR968" t="s">
        <v>217</v>
      </c>
      <c r="AS968">
        <v>0</v>
      </c>
      <c r="AT968" t="s">
        <v>228</v>
      </c>
      <c r="AU968" t="s">
        <v>228</v>
      </c>
      <c r="AV968" s="3">
        <v>1957</v>
      </c>
      <c r="AW968" t="s">
        <v>1195</v>
      </c>
    </row>
    <row r="969" spans="1:49" x14ac:dyDescent="0.2">
      <c r="A969" t="s">
        <v>258</v>
      </c>
      <c r="B969" t="s">
        <v>104</v>
      </c>
      <c r="C969">
        <v>1</v>
      </c>
      <c r="D969" t="s">
        <v>217</v>
      </c>
      <c r="E969" t="s">
        <v>684</v>
      </c>
      <c r="F969" t="s">
        <v>645</v>
      </c>
      <c r="G969" s="7">
        <v>46753</v>
      </c>
      <c r="H969" t="s">
        <v>647</v>
      </c>
      <c r="I969" s="3">
        <v>1891</v>
      </c>
      <c r="J969" t="s">
        <v>326</v>
      </c>
      <c r="K969">
        <v>1</v>
      </c>
      <c r="L969" t="s">
        <v>483</v>
      </c>
      <c r="M969">
        <v>0</v>
      </c>
      <c r="N969" t="s">
        <v>217</v>
      </c>
      <c r="O969" t="s">
        <v>693</v>
      </c>
      <c r="P969" s="7">
        <v>42736</v>
      </c>
      <c r="Q969" s="3">
        <v>1011</v>
      </c>
      <c r="R969" t="s">
        <v>327</v>
      </c>
      <c r="S969">
        <v>1</v>
      </c>
      <c r="T969" t="s">
        <v>754</v>
      </c>
      <c r="U969">
        <v>0</v>
      </c>
      <c r="V969" t="s">
        <v>217</v>
      </c>
      <c r="W969" t="s">
        <v>1380</v>
      </c>
      <c r="X969" t="s">
        <v>1431</v>
      </c>
      <c r="Y969" t="s">
        <v>1438</v>
      </c>
      <c r="Z969" t="s">
        <v>328</v>
      </c>
      <c r="AA969">
        <v>1</v>
      </c>
      <c r="AB969" t="s">
        <v>608</v>
      </c>
      <c r="AC969" t="s">
        <v>872</v>
      </c>
      <c r="AD969" s="3">
        <v>1102</v>
      </c>
      <c r="AE969" s="3">
        <v>1508</v>
      </c>
      <c r="AF969" t="s">
        <v>539</v>
      </c>
      <c r="AG969" t="s">
        <v>671</v>
      </c>
      <c r="AH969" t="s">
        <v>329</v>
      </c>
      <c r="AI969">
        <v>1</v>
      </c>
      <c r="AJ969" t="s">
        <v>651</v>
      </c>
      <c r="AK969" t="s">
        <v>1163</v>
      </c>
      <c r="AL969" s="3">
        <v>2536</v>
      </c>
      <c r="AM969" s="3">
        <v>1421</v>
      </c>
      <c r="AN969" t="s">
        <v>1327</v>
      </c>
      <c r="AO969" t="s">
        <v>624</v>
      </c>
      <c r="AP969" t="s">
        <v>321</v>
      </c>
      <c r="AQ969">
        <v>1</v>
      </c>
      <c r="AR969" t="s">
        <v>478</v>
      </c>
      <c r="AS969" t="s">
        <v>1243</v>
      </c>
      <c r="AT969" t="s">
        <v>505</v>
      </c>
      <c r="AU969" s="3">
        <v>1634</v>
      </c>
      <c r="AV969" t="s">
        <v>605</v>
      </c>
      <c r="AW969" t="s">
        <v>441</v>
      </c>
    </row>
    <row r="970" spans="1:49" x14ac:dyDescent="0.2">
      <c r="A970" t="s">
        <v>259</v>
      </c>
      <c r="B970" t="s">
        <v>104</v>
      </c>
      <c r="C970">
        <v>1</v>
      </c>
      <c r="D970" t="s">
        <v>480</v>
      </c>
      <c r="E970" t="s">
        <v>684</v>
      </c>
      <c r="F970" t="s">
        <v>645</v>
      </c>
      <c r="G970" s="3">
        <v>1138</v>
      </c>
      <c r="H970" t="s">
        <v>647</v>
      </c>
      <c r="I970" s="3">
        <v>1997</v>
      </c>
      <c r="J970" t="s">
        <v>326</v>
      </c>
      <c r="K970">
        <v>1</v>
      </c>
      <c r="L970" t="s">
        <v>1082</v>
      </c>
      <c r="M970">
        <v>0</v>
      </c>
      <c r="N970" t="s">
        <v>217</v>
      </c>
      <c r="O970" t="s">
        <v>1426</v>
      </c>
      <c r="P970" s="7">
        <v>42736</v>
      </c>
      <c r="Q970" t="s">
        <v>1410</v>
      </c>
      <c r="R970" t="s">
        <v>327</v>
      </c>
      <c r="S970">
        <v>1</v>
      </c>
      <c r="T970" t="s">
        <v>800</v>
      </c>
      <c r="U970">
        <v>0</v>
      </c>
      <c r="V970" t="s">
        <v>217</v>
      </c>
      <c r="W970" t="s">
        <v>627</v>
      </c>
      <c r="X970" t="s">
        <v>1431</v>
      </c>
      <c r="Y970" s="3">
        <v>1074</v>
      </c>
      <c r="Z970" t="s">
        <v>328</v>
      </c>
      <c r="AA970">
        <v>1</v>
      </c>
      <c r="AB970" t="s">
        <v>747</v>
      </c>
      <c r="AC970" t="s">
        <v>1349</v>
      </c>
      <c r="AD970" s="3">
        <v>1046</v>
      </c>
      <c r="AE970" s="3">
        <v>1492</v>
      </c>
      <c r="AF970" t="s">
        <v>451</v>
      </c>
      <c r="AG970" t="s">
        <v>1060</v>
      </c>
      <c r="AH970" t="s">
        <v>329</v>
      </c>
      <c r="AI970">
        <v>1</v>
      </c>
      <c r="AJ970" t="s">
        <v>481</v>
      </c>
      <c r="AK970" t="s">
        <v>484</v>
      </c>
      <c r="AL970" s="3">
        <v>2339</v>
      </c>
      <c r="AM970" s="3">
        <v>1327</v>
      </c>
      <c r="AN970" t="s">
        <v>1221</v>
      </c>
      <c r="AO970" t="s">
        <v>1040</v>
      </c>
      <c r="AP970" t="s">
        <v>321</v>
      </c>
      <c r="AQ970">
        <v>1</v>
      </c>
      <c r="AR970" t="s">
        <v>747</v>
      </c>
      <c r="AS970" t="s">
        <v>1349</v>
      </c>
      <c r="AT970" s="3">
        <v>1046</v>
      </c>
      <c r="AU970" s="3">
        <v>1492</v>
      </c>
      <c r="AV970" t="s">
        <v>451</v>
      </c>
      <c r="AW970" t="s">
        <v>1060</v>
      </c>
    </row>
    <row r="971" spans="1:49" x14ac:dyDescent="0.2">
      <c r="A971" t="s">
        <v>260</v>
      </c>
      <c r="B971" t="s">
        <v>104</v>
      </c>
      <c r="C971">
        <v>1</v>
      </c>
      <c r="D971" t="s">
        <v>217</v>
      </c>
      <c r="E971" t="s">
        <v>689</v>
      </c>
      <c r="F971" t="s">
        <v>454</v>
      </c>
      <c r="G971" t="s">
        <v>690</v>
      </c>
      <c r="H971" t="s">
        <v>691</v>
      </c>
      <c r="I971" s="3">
        <v>1269</v>
      </c>
      <c r="J971" t="s">
        <v>326</v>
      </c>
      <c r="K971">
        <v>1</v>
      </c>
      <c r="L971" s="7">
        <v>42401</v>
      </c>
      <c r="M971">
        <v>0</v>
      </c>
      <c r="N971" s="3">
        <v>2542</v>
      </c>
      <c r="O971" t="s">
        <v>335</v>
      </c>
      <c r="P971" s="3">
        <v>1649</v>
      </c>
      <c r="Q971" t="s">
        <v>493</v>
      </c>
      <c r="R971" t="s">
        <v>327</v>
      </c>
      <c r="S971">
        <v>1</v>
      </c>
      <c r="T971" s="3">
        <v>2413</v>
      </c>
      <c r="U971">
        <v>0</v>
      </c>
      <c r="V971" s="3">
        <v>2351</v>
      </c>
      <c r="W971" t="s">
        <v>823</v>
      </c>
      <c r="X971" s="3">
        <v>1481</v>
      </c>
      <c r="Y971" t="s">
        <v>736</v>
      </c>
      <c r="Z971" t="s">
        <v>328</v>
      </c>
      <c r="AA971">
        <v>1</v>
      </c>
      <c r="AB971" t="s">
        <v>674</v>
      </c>
      <c r="AC971" t="s">
        <v>492</v>
      </c>
      <c r="AD971" t="s">
        <v>1317</v>
      </c>
      <c r="AE971" t="s">
        <v>834</v>
      </c>
      <c r="AF971" t="s">
        <v>1242</v>
      </c>
      <c r="AG971" t="s">
        <v>1423</v>
      </c>
      <c r="AH971" t="s">
        <v>329</v>
      </c>
      <c r="AI971">
        <v>1</v>
      </c>
      <c r="AJ971" t="s">
        <v>517</v>
      </c>
      <c r="AK971" t="s">
        <v>848</v>
      </c>
      <c r="AL971" s="3">
        <v>1524</v>
      </c>
      <c r="AM971" t="s">
        <v>1205</v>
      </c>
      <c r="AN971" s="3">
        <v>2458</v>
      </c>
      <c r="AO971" t="s">
        <v>786</v>
      </c>
      <c r="AP971" t="s">
        <v>321</v>
      </c>
      <c r="AQ971">
        <v>0</v>
      </c>
      <c r="AR971" t="s">
        <v>480</v>
      </c>
      <c r="AS971" t="s">
        <v>776</v>
      </c>
      <c r="AT971" t="s">
        <v>494</v>
      </c>
      <c r="AU971" t="s">
        <v>1290</v>
      </c>
      <c r="AV971" t="s">
        <v>870</v>
      </c>
      <c r="AW971" t="s">
        <v>522</v>
      </c>
    </row>
    <row r="972" spans="1:49" x14ac:dyDescent="0.2">
      <c r="A972" t="s">
        <v>261</v>
      </c>
      <c r="B972" t="s">
        <v>104</v>
      </c>
      <c r="C972">
        <v>0</v>
      </c>
      <c r="D972" t="s">
        <v>217</v>
      </c>
      <c r="E972" t="s">
        <v>692</v>
      </c>
      <c r="F972" t="s">
        <v>693</v>
      </c>
      <c r="G972" t="s">
        <v>694</v>
      </c>
      <c r="H972" t="s">
        <v>695</v>
      </c>
      <c r="I972" t="s">
        <v>565</v>
      </c>
      <c r="J972" t="s">
        <v>326</v>
      </c>
      <c r="K972">
        <v>1</v>
      </c>
      <c r="L972" t="s">
        <v>1347</v>
      </c>
      <c r="M972" t="s">
        <v>652</v>
      </c>
      <c r="N972" t="s">
        <v>425</v>
      </c>
      <c r="O972" s="3">
        <v>1951</v>
      </c>
      <c r="P972" s="3">
        <v>1238</v>
      </c>
      <c r="Q972" s="3">
        <v>2507</v>
      </c>
      <c r="R972" t="s">
        <v>327</v>
      </c>
      <c r="S972">
        <v>1</v>
      </c>
      <c r="T972" t="s">
        <v>1196</v>
      </c>
      <c r="U972">
        <v>0</v>
      </c>
      <c r="V972" t="s">
        <v>217</v>
      </c>
      <c r="W972" s="3">
        <v>1931</v>
      </c>
      <c r="X972" s="3">
        <v>1266</v>
      </c>
      <c r="Y972" s="3">
        <v>2498</v>
      </c>
      <c r="Z972" t="s">
        <v>328</v>
      </c>
      <c r="AA972">
        <v>0</v>
      </c>
      <c r="AB972" t="s">
        <v>579</v>
      </c>
      <c r="AC972" t="s">
        <v>1077</v>
      </c>
      <c r="AD972" t="s">
        <v>363</v>
      </c>
      <c r="AE972" s="7">
        <v>21582</v>
      </c>
      <c r="AF972" t="s">
        <v>664</v>
      </c>
      <c r="AG972" s="3">
        <v>2004</v>
      </c>
      <c r="AH972" t="s">
        <v>329</v>
      </c>
      <c r="AI972">
        <v>1</v>
      </c>
      <c r="AJ972" t="s">
        <v>390</v>
      </c>
      <c r="AK972" t="s">
        <v>878</v>
      </c>
      <c r="AL972" s="3">
        <v>2446</v>
      </c>
      <c r="AM972" s="3">
        <v>1181</v>
      </c>
      <c r="AN972" s="3">
        <v>1628</v>
      </c>
      <c r="AO972" t="s">
        <v>1246</v>
      </c>
      <c r="AP972" t="s">
        <v>321</v>
      </c>
      <c r="AQ972">
        <v>0</v>
      </c>
      <c r="AR972" t="s">
        <v>675</v>
      </c>
      <c r="AS972" t="s">
        <v>1127</v>
      </c>
      <c r="AT972" t="s">
        <v>1225</v>
      </c>
      <c r="AU972" t="s">
        <v>342</v>
      </c>
      <c r="AV972" t="s">
        <v>622</v>
      </c>
      <c r="AW972" t="s">
        <v>420</v>
      </c>
    </row>
    <row r="973" spans="1:49" x14ac:dyDescent="0.2">
      <c r="A973" t="s">
        <v>262</v>
      </c>
      <c r="B973" t="s">
        <v>104</v>
      </c>
      <c r="C973">
        <v>0</v>
      </c>
      <c r="D973" t="s">
        <v>674</v>
      </c>
      <c r="E973" t="s">
        <v>676</v>
      </c>
      <c r="F973" s="7">
        <v>36161</v>
      </c>
      <c r="G973" t="s">
        <v>694</v>
      </c>
      <c r="H973" s="3">
        <v>1294</v>
      </c>
      <c r="I973" t="s">
        <v>565</v>
      </c>
      <c r="J973" t="s">
        <v>326</v>
      </c>
      <c r="K973">
        <v>1</v>
      </c>
      <c r="L973" t="s">
        <v>715</v>
      </c>
      <c r="M973">
        <v>0</v>
      </c>
      <c r="N973" t="s">
        <v>217</v>
      </c>
      <c r="O973" s="3">
        <v>1272</v>
      </c>
      <c r="P973" s="3">
        <v>1663</v>
      </c>
      <c r="Q973" s="3">
        <v>1906</v>
      </c>
      <c r="R973" t="s">
        <v>327</v>
      </c>
      <c r="S973">
        <v>0</v>
      </c>
      <c r="T973" t="s">
        <v>217</v>
      </c>
      <c r="U973">
        <v>0</v>
      </c>
      <c r="V973" t="s">
        <v>228</v>
      </c>
      <c r="W973" t="s">
        <v>228</v>
      </c>
      <c r="X973" s="3">
        <v>1243</v>
      </c>
      <c r="Y973" s="3">
        <v>2255</v>
      </c>
      <c r="Z973" t="s">
        <v>328</v>
      </c>
      <c r="AA973">
        <v>0</v>
      </c>
      <c r="AB973" t="s">
        <v>459</v>
      </c>
      <c r="AC973" t="s">
        <v>460</v>
      </c>
      <c r="AD973" t="s">
        <v>666</v>
      </c>
      <c r="AE973" t="s">
        <v>1359</v>
      </c>
      <c r="AF973" s="3">
        <v>2599</v>
      </c>
      <c r="AG973" s="3">
        <v>1037</v>
      </c>
      <c r="AH973" t="s">
        <v>329</v>
      </c>
      <c r="AI973">
        <v>0</v>
      </c>
      <c r="AJ973" t="s">
        <v>217</v>
      </c>
      <c r="AK973" t="s">
        <v>1164</v>
      </c>
      <c r="AL973" s="3">
        <v>1839</v>
      </c>
      <c r="AM973" s="3">
        <v>1016</v>
      </c>
      <c r="AN973" t="s">
        <v>727</v>
      </c>
      <c r="AO973" s="3">
        <v>2294</v>
      </c>
      <c r="AP973" t="s">
        <v>321</v>
      </c>
      <c r="AQ973">
        <v>0</v>
      </c>
      <c r="AR973" t="s">
        <v>480</v>
      </c>
      <c r="AS973" t="s">
        <v>1270</v>
      </c>
      <c r="AT973" s="3">
        <v>2177</v>
      </c>
      <c r="AU973" t="s">
        <v>1301</v>
      </c>
      <c r="AV973" t="s">
        <v>442</v>
      </c>
      <c r="AW973" t="s">
        <v>1364</v>
      </c>
    </row>
    <row r="974" spans="1:49" x14ac:dyDescent="0.2">
      <c r="A974" t="s">
        <v>263</v>
      </c>
      <c r="B974" t="s">
        <v>104</v>
      </c>
      <c r="C974">
        <v>1</v>
      </c>
      <c r="D974" t="s">
        <v>576</v>
      </c>
      <c r="E974" t="s">
        <v>702</v>
      </c>
      <c r="F974" t="s">
        <v>645</v>
      </c>
      <c r="G974" t="s">
        <v>696</v>
      </c>
      <c r="H974" t="s">
        <v>647</v>
      </c>
      <c r="I974" t="s">
        <v>703</v>
      </c>
      <c r="J974" t="s">
        <v>326</v>
      </c>
      <c r="K974">
        <v>1</v>
      </c>
      <c r="L974" t="s">
        <v>606</v>
      </c>
      <c r="M974">
        <v>0</v>
      </c>
      <c r="N974" t="s">
        <v>217</v>
      </c>
      <c r="O974" t="s">
        <v>876</v>
      </c>
      <c r="P974" s="7">
        <v>42736</v>
      </c>
      <c r="Q974" t="s">
        <v>831</v>
      </c>
      <c r="R974" t="s">
        <v>327</v>
      </c>
      <c r="S974">
        <v>1</v>
      </c>
      <c r="T974" t="s">
        <v>372</v>
      </c>
      <c r="U974">
        <v>0</v>
      </c>
      <c r="V974" t="s">
        <v>217</v>
      </c>
      <c r="W974" t="s">
        <v>520</v>
      </c>
      <c r="X974" t="s">
        <v>1431</v>
      </c>
      <c r="Y974" t="s">
        <v>345</v>
      </c>
      <c r="Z974" t="s">
        <v>328</v>
      </c>
      <c r="AA974">
        <v>0</v>
      </c>
      <c r="AB974" t="s">
        <v>415</v>
      </c>
      <c r="AC974" t="s">
        <v>1239</v>
      </c>
      <c r="AD974" t="s">
        <v>601</v>
      </c>
      <c r="AE974" t="s">
        <v>1178</v>
      </c>
      <c r="AF974" t="s">
        <v>1311</v>
      </c>
      <c r="AG974" t="s">
        <v>1181</v>
      </c>
      <c r="AH974" t="s">
        <v>329</v>
      </c>
      <c r="AI974">
        <v>1</v>
      </c>
      <c r="AJ974" t="s">
        <v>480</v>
      </c>
      <c r="AK974" t="s">
        <v>477</v>
      </c>
      <c r="AL974" s="3">
        <v>1539</v>
      </c>
      <c r="AM974" t="s">
        <v>1390</v>
      </c>
      <c r="AN974" t="s">
        <v>734</v>
      </c>
      <c r="AO974" t="s">
        <v>1166</v>
      </c>
      <c r="AP974" t="s">
        <v>321</v>
      </c>
      <c r="AQ974">
        <v>0</v>
      </c>
      <c r="AR974" t="s">
        <v>415</v>
      </c>
      <c r="AS974" t="s">
        <v>1239</v>
      </c>
      <c r="AT974" t="s">
        <v>601</v>
      </c>
      <c r="AU974" t="s">
        <v>1178</v>
      </c>
      <c r="AV974" t="s">
        <v>1311</v>
      </c>
      <c r="AW974" t="s">
        <v>1181</v>
      </c>
    </row>
    <row r="975" spans="1:49" x14ac:dyDescent="0.2">
      <c r="A975" t="s">
        <v>264</v>
      </c>
      <c r="B975" t="s">
        <v>104</v>
      </c>
      <c r="C975">
        <v>0</v>
      </c>
      <c r="D975" t="s">
        <v>217</v>
      </c>
      <c r="E975" t="s">
        <v>705</v>
      </c>
      <c r="F975" t="s">
        <v>599</v>
      </c>
      <c r="G975" t="s">
        <v>694</v>
      </c>
      <c r="H975" t="s">
        <v>706</v>
      </c>
      <c r="I975" t="s">
        <v>565</v>
      </c>
      <c r="J975" t="s">
        <v>326</v>
      </c>
      <c r="K975">
        <v>0</v>
      </c>
      <c r="L975" t="s">
        <v>721</v>
      </c>
      <c r="M975">
        <v>0</v>
      </c>
      <c r="N975" t="s">
        <v>217</v>
      </c>
      <c r="O975" s="3">
        <v>2694</v>
      </c>
      <c r="P975" s="3">
        <v>1092</v>
      </c>
      <c r="Q975" s="3">
        <v>1656</v>
      </c>
      <c r="R975" t="s">
        <v>327</v>
      </c>
      <c r="S975">
        <v>0</v>
      </c>
      <c r="T975" t="s">
        <v>721</v>
      </c>
      <c r="U975">
        <v>0</v>
      </c>
      <c r="V975" t="s">
        <v>217</v>
      </c>
      <c r="W975" s="3">
        <v>2694</v>
      </c>
      <c r="X975" s="3">
        <v>1092</v>
      </c>
      <c r="Y975" s="3">
        <v>1656</v>
      </c>
      <c r="Z975" t="s">
        <v>328</v>
      </c>
      <c r="AA975">
        <v>0</v>
      </c>
      <c r="AB975" t="s">
        <v>751</v>
      </c>
      <c r="AC975" t="s">
        <v>1430</v>
      </c>
      <c r="AD975" t="s">
        <v>1180</v>
      </c>
      <c r="AE975" s="3">
        <v>1608</v>
      </c>
      <c r="AF975" t="s">
        <v>1003</v>
      </c>
      <c r="AG975" s="3">
        <v>2675</v>
      </c>
      <c r="AH975" t="s">
        <v>329</v>
      </c>
      <c r="AI975">
        <v>1</v>
      </c>
      <c r="AJ975" t="s">
        <v>217</v>
      </c>
      <c r="AK975" t="s">
        <v>1397</v>
      </c>
      <c r="AL975" s="3">
        <v>4577</v>
      </c>
      <c r="AM975" t="s">
        <v>1413</v>
      </c>
      <c r="AN975" s="3">
        <v>3189</v>
      </c>
      <c r="AO975" t="s">
        <v>505</v>
      </c>
      <c r="AP975" t="s">
        <v>321</v>
      </c>
      <c r="AQ975">
        <v>0</v>
      </c>
      <c r="AR975" t="s">
        <v>751</v>
      </c>
      <c r="AS975" t="s">
        <v>1430</v>
      </c>
      <c r="AT975" t="s">
        <v>1180</v>
      </c>
      <c r="AU975" s="3">
        <v>1608</v>
      </c>
      <c r="AV975" t="s">
        <v>1003</v>
      </c>
      <c r="AW975" s="3">
        <v>2675</v>
      </c>
    </row>
    <row r="976" spans="1:49" x14ac:dyDescent="0.2">
      <c r="A976" t="s">
        <v>265</v>
      </c>
      <c r="B976" t="s">
        <v>104</v>
      </c>
      <c r="C976">
        <v>0</v>
      </c>
      <c r="D976" t="s">
        <v>217</v>
      </c>
      <c r="E976" t="s">
        <v>703</v>
      </c>
      <c r="F976" t="s">
        <v>356</v>
      </c>
      <c r="G976" t="s">
        <v>711</v>
      </c>
      <c r="H976" t="s">
        <v>571</v>
      </c>
      <c r="I976" t="s">
        <v>455</v>
      </c>
      <c r="J976" t="s">
        <v>326</v>
      </c>
      <c r="K976">
        <v>0</v>
      </c>
      <c r="L976" t="s">
        <v>344</v>
      </c>
      <c r="M976" t="s">
        <v>587</v>
      </c>
      <c r="N976" t="s">
        <v>1135</v>
      </c>
      <c r="O976" t="s">
        <v>1386</v>
      </c>
      <c r="P976" t="s">
        <v>456</v>
      </c>
      <c r="Q976" t="s">
        <v>783</v>
      </c>
      <c r="R976" t="s">
        <v>327</v>
      </c>
      <c r="S976">
        <v>0</v>
      </c>
      <c r="T976" t="s">
        <v>639</v>
      </c>
      <c r="U976">
        <v>0</v>
      </c>
      <c r="V976" t="s">
        <v>607</v>
      </c>
      <c r="W976" t="s">
        <v>1316</v>
      </c>
      <c r="X976" s="3">
        <v>1047</v>
      </c>
      <c r="Y976" s="3">
        <v>1568</v>
      </c>
      <c r="Z976" t="s">
        <v>328</v>
      </c>
      <c r="AA976">
        <v>0</v>
      </c>
      <c r="AB976" t="s">
        <v>472</v>
      </c>
      <c r="AC976" t="s">
        <v>587</v>
      </c>
      <c r="AD976" t="s">
        <v>535</v>
      </c>
      <c r="AE976" t="s">
        <v>1300</v>
      </c>
      <c r="AF976" t="s">
        <v>841</v>
      </c>
      <c r="AG976" t="s">
        <v>1246</v>
      </c>
      <c r="AH976" t="s">
        <v>329</v>
      </c>
      <c r="AI976">
        <v>0</v>
      </c>
      <c r="AJ976" t="s">
        <v>344</v>
      </c>
      <c r="AK976" t="s">
        <v>1273</v>
      </c>
      <c r="AL976" t="s">
        <v>1135</v>
      </c>
      <c r="AM976" t="s">
        <v>1386</v>
      </c>
      <c r="AN976" t="s">
        <v>456</v>
      </c>
      <c r="AO976" t="s">
        <v>783</v>
      </c>
      <c r="AP976" t="s">
        <v>321</v>
      </c>
      <c r="AQ976">
        <v>0</v>
      </c>
      <c r="AR976" t="s">
        <v>480</v>
      </c>
      <c r="AS976" t="s">
        <v>1143</v>
      </c>
      <c r="AT976" t="s">
        <v>428</v>
      </c>
      <c r="AU976" t="s">
        <v>390</v>
      </c>
      <c r="AV976" t="s">
        <v>437</v>
      </c>
      <c r="AW976" t="s">
        <v>519</v>
      </c>
    </row>
    <row r="977" spans="1:49" x14ac:dyDescent="0.2">
      <c r="A977" t="s">
        <v>266</v>
      </c>
      <c r="B977" t="s">
        <v>104</v>
      </c>
      <c r="C977">
        <v>1</v>
      </c>
      <c r="D977" t="s">
        <v>217</v>
      </c>
      <c r="E977" t="s">
        <v>713</v>
      </c>
      <c r="F977" t="s">
        <v>714</v>
      </c>
      <c r="G977" t="s">
        <v>694</v>
      </c>
      <c r="H977" t="s">
        <v>715</v>
      </c>
      <c r="I977" t="s">
        <v>565</v>
      </c>
      <c r="J977" t="s">
        <v>326</v>
      </c>
      <c r="K977">
        <v>0</v>
      </c>
      <c r="L977" t="s">
        <v>523</v>
      </c>
      <c r="M977" t="s">
        <v>878</v>
      </c>
      <c r="N977" s="3">
        <v>1673</v>
      </c>
      <c r="O977" t="s">
        <v>1315</v>
      </c>
      <c r="P977" s="3">
        <v>2035</v>
      </c>
      <c r="Q977" s="3">
        <v>1283</v>
      </c>
      <c r="R977" t="s">
        <v>327</v>
      </c>
      <c r="S977">
        <v>0</v>
      </c>
      <c r="T977" s="3">
        <v>1411</v>
      </c>
      <c r="U977">
        <v>0</v>
      </c>
      <c r="V977" s="3">
        <v>1533</v>
      </c>
      <c r="W977" t="s">
        <v>336</v>
      </c>
      <c r="X977" s="3">
        <v>2087</v>
      </c>
      <c r="Y977" s="3">
        <v>1287</v>
      </c>
      <c r="Z977" t="s">
        <v>328</v>
      </c>
      <c r="AA977">
        <v>0</v>
      </c>
      <c r="AB977" t="s">
        <v>600</v>
      </c>
      <c r="AC977" t="s">
        <v>1304</v>
      </c>
      <c r="AD977" s="3">
        <v>1926</v>
      </c>
      <c r="AE977" s="3">
        <v>1137</v>
      </c>
      <c r="AF977" s="3">
        <v>1393</v>
      </c>
      <c r="AG977" t="s">
        <v>1389</v>
      </c>
      <c r="AH977" t="s">
        <v>329</v>
      </c>
      <c r="AI977">
        <v>0</v>
      </c>
      <c r="AJ977" t="s">
        <v>682</v>
      </c>
      <c r="AK977" t="s">
        <v>1340</v>
      </c>
      <c r="AL977" t="s">
        <v>515</v>
      </c>
      <c r="AM977" s="3">
        <v>1579</v>
      </c>
      <c r="AN977" s="3">
        <v>1002</v>
      </c>
      <c r="AO977" s="3">
        <v>1894</v>
      </c>
      <c r="AP977" t="s">
        <v>321</v>
      </c>
      <c r="AQ977">
        <v>0</v>
      </c>
      <c r="AR977" t="s">
        <v>480</v>
      </c>
      <c r="AS977" t="s">
        <v>721</v>
      </c>
      <c r="AT977" t="s">
        <v>604</v>
      </c>
      <c r="AU977" t="s">
        <v>722</v>
      </c>
      <c r="AV977" t="s">
        <v>412</v>
      </c>
      <c r="AW977" t="s">
        <v>723</v>
      </c>
    </row>
    <row r="978" spans="1:49" x14ac:dyDescent="0.2">
      <c r="A978" t="s">
        <v>267</v>
      </c>
      <c r="B978" t="s">
        <v>104</v>
      </c>
      <c r="C978">
        <v>0</v>
      </c>
      <c r="D978" t="s">
        <v>217</v>
      </c>
      <c r="E978" t="s">
        <v>724</v>
      </c>
      <c r="F978" t="s">
        <v>725</v>
      </c>
      <c r="G978" t="s">
        <v>694</v>
      </c>
      <c r="H978" t="s">
        <v>726</v>
      </c>
      <c r="I978" t="s">
        <v>565</v>
      </c>
      <c r="J978" t="s">
        <v>326</v>
      </c>
      <c r="K978">
        <v>1</v>
      </c>
      <c r="L978" t="s">
        <v>485</v>
      </c>
      <c r="M978" t="s">
        <v>594</v>
      </c>
      <c r="N978" t="s">
        <v>366</v>
      </c>
      <c r="O978" s="7">
        <v>15342</v>
      </c>
      <c r="P978" s="3">
        <v>1552</v>
      </c>
      <c r="Q978" s="3">
        <v>2269</v>
      </c>
      <c r="R978" t="s">
        <v>327</v>
      </c>
      <c r="S978">
        <v>1</v>
      </c>
      <c r="T978" t="s">
        <v>696</v>
      </c>
      <c r="U978">
        <v>0</v>
      </c>
      <c r="V978" t="s">
        <v>378</v>
      </c>
      <c r="W978" s="3">
        <v>1485</v>
      </c>
      <c r="X978" s="7">
        <v>21551</v>
      </c>
      <c r="Y978" s="3">
        <v>2299</v>
      </c>
      <c r="Z978" t="s">
        <v>328</v>
      </c>
      <c r="AA978">
        <v>1</v>
      </c>
      <c r="AB978" t="s">
        <v>674</v>
      </c>
      <c r="AC978" t="s">
        <v>1274</v>
      </c>
      <c r="AD978" s="3">
        <v>1448</v>
      </c>
      <c r="AE978" s="3">
        <v>1425</v>
      </c>
      <c r="AF978" s="3">
        <v>1144</v>
      </c>
      <c r="AG978" s="3">
        <v>1159</v>
      </c>
      <c r="AH978" t="s">
        <v>329</v>
      </c>
      <c r="AI978">
        <v>1</v>
      </c>
      <c r="AJ978" t="s">
        <v>797</v>
      </c>
      <c r="AK978" t="s">
        <v>1090</v>
      </c>
      <c r="AL978" s="3">
        <v>1894</v>
      </c>
      <c r="AM978" s="3">
        <v>1299</v>
      </c>
      <c r="AN978" s="3">
        <v>1256</v>
      </c>
      <c r="AO978" s="3">
        <v>1009</v>
      </c>
      <c r="AP978" t="s">
        <v>321</v>
      </c>
      <c r="AQ978">
        <v>1</v>
      </c>
      <c r="AR978" t="s">
        <v>217</v>
      </c>
      <c r="AS978" t="s">
        <v>1137</v>
      </c>
      <c r="AT978" t="s">
        <v>887</v>
      </c>
      <c r="AU978" t="s">
        <v>342</v>
      </c>
      <c r="AV978" t="s">
        <v>545</v>
      </c>
      <c r="AW978" t="s">
        <v>420</v>
      </c>
    </row>
    <row r="979" spans="1:49" x14ac:dyDescent="0.2">
      <c r="A979" t="s">
        <v>268</v>
      </c>
      <c r="B979" t="s">
        <v>104</v>
      </c>
      <c r="C979">
        <v>0</v>
      </c>
      <c r="D979" t="s">
        <v>480</v>
      </c>
      <c r="E979" t="s">
        <v>728</v>
      </c>
      <c r="F979" t="s">
        <v>411</v>
      </c>
      <c r="G979" t="s">
        <v>550</v>
      </c>
      <c r="H979" t="s">
        <v>680</v>
      </c>
      <c r="I979" t="s">
        <v>729</v>
      </c>
      <c r="J979" t="s">
        <v>326</v>
      </c>
      <c r="K979">
        <v>0</v>
      </c>
      <c r="L979" t="s">
        <v>1152</v>
      </c>
      <c r="M979">
        <v>0</v>
      </c>
      <c r="N979" t="s">
        <v>788</v>
      </c>
      <c r="O979" s="3">
        <v>1104</v>
      </c>
      <c r="P979" s="3">
        <v>1026</v>
      </c>
      <c r="Q979" t="s">
        <v>453</v>
      </c>
      <c r="R979" t="s">
        <v>327</v>
      </c>
      <c r="S979">
        <v>1</v>
      </c>
      <c r="T979" s="3">
        <v>2537</v>
      </c>
      <c r="U979">
        <v>0</v>
      </c>
      <c r="V979" s="3">
        <v>1598</v>
      </c>
      <c r="W979" t="s">
        <v>491</v>
      </c>
      <c r="X979" s="3">
        <v>2534</v>
      </c>
      <c r="Y979" t="s">
        <v>1182</v>
      </c>
      <c r="Z979" t="s">
        <v>328</v>
      </c>
      <c r="AA979">
        <v>0</v>
      </c>
      <c r="AB979" t="s">
        <v>580</v>
      </c>
      <c r="AC979" t="s">
        <v>1370</v>
      </c>
      <c r="AD979" t="s">
        <v>1247</v>
      </c>
      <c r="AE979" t="s">
        <v>1347</v>
      </c>
      <c r="AF979" t="s">
        <v>1329</v>
      </c>
      <c r="AG979" t="s">
        <v>1420</v>
      </c>
      <c r="AH979" t="s">
        <v>329</v>
      </c>
      <c r="AI979">
        <v>1</v>
      </c>
      <c r="AJ979" t="s">
        <v>358</v>
      </c>
      <c r="AK979" t="s">
        <v>1191</v>
      </c>
      <c r="AL979" s="3">
        <v>2428</v>
      </c>
      <c r="AM979" t="s">
        <v>477</v>
      </c>
      <c r="AN979" s="3">
        <v>1514</v>
      </c>
      <c r="AO979" t="s">
        <v>732</v>
      </c>
      <c r="AP979" t="s">
        <v>321</v>
      </c>
      <c r="AQ979">
        <v>1</v>
      </c>
      <c r="AR979" t="s">
        <v>747</v>
      </c>
      <c r="AS979" t="s">
        <v>1282</v>
      </c>
      <c r="AT979" t="s">
        <v>365</v>
      </c>
      <c r="AU979" t="s">
        <v>485</v>
      </c>
      <c r="AV979" t="s">
        <v>465</v>
      </c>
      <c r="AW979" t="s">
        <v>1321</v>
      </c>
    </row>
    <row r="980" spans="1:49" x14ac:dyDescent="0.2">
      <c r="A980" t="s">
        <v>269</v>
      </c>
      <c r="B980" t="s">
        <v>104</v>
      </c>
      <c r="C980">
        <v>1</v>
      </c>
      <c r="D980" t="s">
        <v>480</v>
      </c>
      <c r="E980" t="s">
        <v>597</v>
      </c>
      <c r="F980" t="s">
        <v>730</v>
      </c>
      <c r="G980" t="s">
        <v>694</v>
      </c>
      <c r="H980" t="s">
        <v>731</v>
      </c>
      <c r="I980" t="s">
        <v>565</v>
      </c>
      <c r="J980" t="s">
        <v>326</v>
      </c>
      <c r="K980">
        <v>0</v>
      </c>
      <c r="L980" t="s">
        <v>586</v>
      </c>
      <c r="M980" t="s">
        <v>1334</v>
      </c>
      <c r="N980" t="s">
        <v>1425</v>
      </c>
      <c r="O980" s="3">
        <v>2367</v>
      </c>
      <c r="P980" t="s">
        <v>1002</v>
      </c>
      <c r="Q980" s="3">
        <v>2035</v>
      </c>
      <c r="R980" t="s">
        <v>327</v>
      </c>
      <c r="S980">
        <v>1</v>
      </c>
      <c r="T980" s="3">
        <v>2512</v>
      </c>
      <c r="U980">
        <v>0</v>
      </c>
      <c r="V980" s="3">
        <v>2348</v>
      </c>
      <c r="W980" t="s">
        <v>336</v>
      </c>
      <c r="X980" s="3">
        <v>2575</v>
      </c>
      <c r="Y980" s="3">
        <v>1287</v>
      </c>
      <c r="Z980" t="s">
        <v>328</v>
      </c>
      <c r="AA980">
        <v>0</v>
      </c>
      <c r="AB980" t="s">
        <v>540</v>
      </c>
      <c r="AC980" t="s">
        <v>1033</v>
      </c>
      <c r="AD980" s="8">
        <v>43862</v>
      </c>
      <c r="AE980" s="3">
        <v>1767</v>
      </c>
      <c r="AF980" t="s">
        <v>1374</v>
      </c>
      <c r="AG980" s="3">
        <v>2064</v>
      </c>
      <c r="AH980" t="s">
        <v>329</v>
      </c>
      <c r="AI980">
        <v>0</v>
      </c>
      <c r="AJ980" t="s">
        <v>511</v>
      </c>
      <c r="AK980" t="s">
        <v>1163</v>
      </c>
      <c r="AL980" s="3">
        <v>1362</v>
      </c>
      <c r="AM980" s="3">
        <v>1672</v>
      </c>
      <c r="AN980" t="s">
        <v>1423</v>
      </c>
      <c r="AO980" s="3">
        <v>1808</v>
      </c>
      <c r="AP980" t="s">
        <v>321</v>
      </c>
      <c r="AQ980">
        <v>1</v>
      </c>
      <c r="AR980" t="s">
        <v>217</v>
      </c>
      <c r="AS980" t="s">
        <v>653</v>
      </c>
      <c r="AT980" t="s">
        <v>417</v>
      </c>
      <c r="AU980" t="s">
        <v>453</v>
      </c>
      <c r="AV980" t="s">
        <v>645</v>
      </c>
      <c r="AW980" t="s">
        <v>737</v>
      </c>
    </row>
    <row r="981" spans="1:49" x14ac:dyDescent="0.2">
      <c r="A981" t="s">
        <v>270</v>
      </c>
      <c r="B981" t="s">
        <v>104</v>
      </c>
      <c r="C981">
        <v>0</v>
      </c>
      <c r="D981" t="s">
        <v>217</v>
      </c>
      <c r="E981" t="s">
        <v>738</v>
      </c>
      <c r="F981" t="s">
        <v>511</v>
      </c>
      <c r="G981" t="s">
        <v>739</v>
      </c>
      <c r="H981" t="s">
        <v>740</v>
      </c>
      <c r="I981" t="s">
        <v>561</v>
      </c>
      <c r="J981" t="s">
        <v>326</v>
      </c>
      <c r="K981">
        <v>1</v>
      </c>
      <c r="L981" t="s">
        <v>674</v>
      </c>
      <c r="M981" t="s">
        <v>1009</v>
      </c>
      <c r="N981" t="s">
        <v>538</v>
      </c>
      <c r="O981" s="3">
        <v>1289</v>
      </c>
      <c r="P981" s="3">
        <v>2705</v>
      </c>
      <c r="Q981" t="s">
        <v>754</v>
      </c>
      <c r="R981" t="s">
        <v>327</v>
      </c>
      <c r="S981">
        <v>1</v>
      </c>
      <c r="T981" s="3">
        <v>1548</v>
      </c>
      <c r="U981">
        <v>0</v>
      </c>
      <c r="V981" s="3">
        <v>2661</v>
      </c>
      <c r="W981" t="s">
        <v>217</v>
      </c>
      <c r="X981" t="s">
        <v>878</v>
      </c>
      <c r="Y981" s="3">
        <v>1111</v>
      </c>
      <c r="Z981" t="s">
        <v>328</v>
      </c>
      <c r="AA981">
        <v>1</v>
      </c>
      <c r="AB981" t="s">
        <v>429</v>
      </c>
      <c r="AC981" t="s">
        <v>1289</v>
      </c>
      <c r="AD981" t="s">
        <v>1006</v>
      </c>
      <c r="AE981" s="3">
        <v>1324</v>
      </c>
      <c r="AF981" s="3">
        <v>1945</v>
      </c>
      <c r="AG981" t="s">
        <v>344</v>
      </c>
      <c r="AH981" t="s">
        <v>329</v>
      </c>
      <c r="AI981">
        <v>1</v>
      </c>
      <c r="AJ981" t="s">
        <v>583</v>
      </c>
      <c r="AK981" t="s">
        <v>534</v>
      </c>
      <c r="AL981" t="s">
        <v>370</v>
      </c>
      <c r="AM981" s="3">
        <v>1226</v>
      </c>
      <c r="AN981" s="3">
        <v>2854</v>
      </c>
      <c r="AO981" t="s">
        <v>414</v>
      </c>
      <c r="AP981" t="s">
        <v>321</v>
      </c>
      <c r="AQ981">
        <v>0</v>
      </c>
      <c r="AR981" t="s">
        <v>217</v>
      </c>
      <c r="AS981" t="s">
        <v>676</v>
      </c>
      <c r="AT981" t="s">
        <v>347</v>
      </c>
      <c r="AU981" t="s">
        <v>1325</v>
      </c>
      <c r="AV981" t="s">
        <v>1060</v>
      </c>
      <c r="AW981" t="s">
        <v>377</v>
      </c>
    </row>
    <row r="982" spans="1:49" x14ac:dyDescent="0.2">
      <c r="A982" t="s">
        <v>271</v>
      </c>
      <c r="B982" t="s">
        <v>104</v>
      </c>
      <c r="C982">
        <v>0</v>
      </c>
      <c r="D982" t="s">
        <v>560</v>
      </c>
      <c r="E982" t="s">
        <v>741</v>
      </c>
      <c r="F982" t="s">
        <v>742</v>
      </c>
      <c r="G982" t="s">
        <v>430</v>
      </c>
      <c r="H982" t="s">
        <v>571</v>
      </c>
      <c r="I982" t="s">
        <v>743</v>
      </c>
      <c r="J982" t="s">
        <v>326</v>
      </c>
      <c r="K982">
        <v>0</v>
      </c>
      <c r="L982" t="s">
        <v>1289</v>
      </c>
      <c r="M982" t="s">
        <v>441</v>
      </c>
      <c r="N982" t="s">
        <v>760</v>
      </c>
      <c r="O982" t="s">
        <v>489</v>
      </c>
      <c r="P982" s="3">
        <v>1271</v>
      </c>
      <c r="Q982" s="3">
        <v>1656</v>
      </c>
      <c r="R982" t="s">
        <v>327</v>
      </c>
      <c r="S982">
        <v>0</v>
      </c>
      <c r="T982" t="s">
        <v>1053</v>
      </c>
      <c r="U982">
        <v>0</v>
      </c>
      <c r="V982" t="s">
        <v>430</v>
      </c>
      <c r="W982" s="3">
        <v>1296</v>
      </c>
      <c r="X982" s="3">
        <v>1588</v>
      </c>
      <c r="Y982" s="3">
        <v>1081</v>
      </c>
      <c r="Z982" t="s">
        <v>328</v>
      </c>
      <c r="AA982">
        <v>1</v>
      </c>
      <c r="AB982" t="s">
        <v>542</v>
      </c>
      <c r="AC982" t="s">
        <v>1287</v>
      </c>
      <c r="AD982" t="s">
        <v>463</v>
      </c>
      <c r="AE982" s="3">
        <v>1258</v>
      </c>
      <c r="AF982" s="3">
        <v>1227</v>
      </c>
      <c r="AG982" t="s">
        <v>1222</v>
      </c>
      <c r="AH982" t="s">
        <v>329</v>
      </c>
      <c r="AI982">
        <v>0</v>
      </c>
      <c r="AJ982" t="s">
        <v>342</v>
      </c>
      <c r="AK982" t="s">
        <v>445</v>
      </c>
      <c r="AL982" s="3">
        <v>1364</v>
      </c>
      <c r="AM982" t="s">
        <v>1192</v>
      </c>
      <c r="AN982" t="s">
        <v>1109</v>
      </c>
      <c r="AO982" s="3">
        <v>1251</v>
      </c>
      <c r="AP982" t="s">
        <v>321</v>
      </c>
      <c r="AQ982">
        <v>0</v>
      </c>
      <c r="AR982" t="s">
        <v>480</v>
      </c>
      <c r="AS982" t="s">
        <v>796</v>
      </c>
      <c r="AT982" t="s">
        <v>468</v>
      </c>
      <c r="AU982" t="s">
        <v>797</v>
      </c>
      <c r="AV982" t="s">
        <v>720</v>
      </c>
      <c r="AW982" t="s">
        <v>1042</v>
      </c>
    </row>
    <row r="983" spans="1:49" x14ac:dyDescent="0.2">
      <c r="A983" t="s">
        <v>272</v>
      </c>
      <c r="B983" t="s">
        <v>104</v>
      </c>
      <c r="C983">
        <v>0</v>
      </c>
      <c r="D983" t="s">
        <v>480</v>
      </c>
      <c r="E983" t="s">
        <v>744</v>
      </c>
      <c r="F983" t="s">
        <v>745</v>
      </c>
      <c r="G983" t="s">
        <v>653</v>
      </c>
      <c r="H983" t="s">
        <v>746</v>
      </c>
      <c r="I983" s="3">
        <v>1379</v>
      </c>
      <c r="J983" t="s">
        <v>326</v>
      </c>
      <c r="K983">
        <v>0</v>
      </c>
      <c r="L983" t="s">
        <v>217</v>
      </c>
      <c r="M983">
        <v>0</v>
      </c>
      <c r="N983" t="s">
        <v>217</v>
      </c>
      <c r="O983" t="s">
        <v>709</v>
      </c>
      <c r="P983" t="s">
        <v>1249</v>
      </c>
      <c r="Q983" t="s">
        <v>436</v>
      </c>
      <c r="R983" t="s">
        <v>327</v>
      </c>
      <c r="S983">
        <v>1</v>
      </c>
      <c r="T983" t="s">
        <v>217</v>
      </c>
      <c r="U983">
        <v>0</v>
      </c>
      <c r="V983" t="s">
        <v>217</v>
      </c>
      <c r="W983" t="s">
        <v>417</v>
      </c>
      <c r="X983" t="s">
        <v>1043</v>
      </c>
      <c r="Y983" t="s">
        <v>1321</v>
      </c>
      <c r="Z983" t="s">
        <v>328</v>
      </c>
      <c r="AA983">
        <v>1</v>
      </c>
      <c r="AB983" t="s">
        <v>750</v>
      </c>
      <c r="AC983" t="s">
        <v>388</v>
      </c>
      <c r="AD983" t="s">
        <v>429</v>
      </c>
      <c r="AE983" t="s">
        <v>579</v>
      </c>
      <c r="AF983" t="s">
        <v>612</v>
      </c>
      <c r="AG983" t="s">
        <v>477</v>
      </c>
      <c r="AH983" t="s">
        <v>329</v>
      </c>
      <c r="AI983">
        <v>1</v>
      </c>
      <c r="AJ983" t="s">
        <v>697</v>
      </c>
      <c r="AK983">
        <v>0</v>
      </c>
      <c r="AL983" t="s">
        <v>1218</v>
      </c>
      <c r="AM983" t="s">
        <v>739</v>
      </c>
      <c r="AN983" t="s">
        <v>548</v>
      </c>
      <c r="AO983" t="s">
        <v>338</v>
      </c>
      <c r="AP983" t="s">
        <v>321</v>
      </c>
      <c r="AQ983">
        <v>1</v>
      </c>
      <c r="AR983" t="s">
        <v>217</v>
      </c>
      <c r="AS983">
        <v>0</v>
      </c>
      <c r="AT983" t="s">
        <v>217</v>
      </c>
      <c r="AU983" t="s">
        <v>417</v>
      </c>
      <c r="AV983" t="s">
        <v>1043</v>
      </c>
      <c r="AW983" t="s">
        <v>1321</v>
      </c>
    </row>
    <row r="984" spans="1:49" x14ac:dyDescent="0.2">
      <c r="A984" t="s">
        <v>273</v>
      </c>
      <c r="B984" t="s">
        <v>104</v>
      </c>
      <c r="C984">
        <v>0</v>
      </c>
      <c r="D984" t="s">
        <v>217</v>
      </c>
      <c r="E984" t="s">
        <v>749</v>
      </c>
      <c r="F984" t="s">
        <v>349</v>
      </c>
      <c r="G984" t="s">
        <v>694</v>
      </c>
      <c r="H984" t="s">
        <v>378</v>
      </c>
      <c r="I984" t="s">
        <v>565</v>
      </c>
      <c r="J984" t="s">
        <v>326</v>
      </c>
      <c r="K984">
        <v>0</v>
      </c>
      <c r="L984" t="s">
        <v>1173</v>
      </c>
      <c r="M984">
        <v>0</v>
      </c>
      <c r="N984" t="s">
        <v>217</v>
      </c>
      <c r="O984" s="3">
        <v>1796</v>
      </c>
      <c r="P984" s="3">
        <v>1084</v>
      </c>
      <c r="Q984" s="3">
        <v>2275</v>
      </c>
      <c r="R984" t="s">
        <v>327</v>
      </c>
      <c r="S984">
        <v>0</v>
      </c>
      <c r="T984" t="s">
        <v>646</v>
      </c>
      <c r="U984">
        <v>0</v>
      </c>
      <c r="V984" t="s">
        <v>217</v>
      </c>
      <c r="W984" s="3">
        <v>1828</v>
      </c>
      <c r="X984" t="s">
        <v>1262</v>
      </c>
      <c r="Y984" s="3">
        <v>2293</v>
      </c>
      <c r="Z984" t="s">
        <v>328</v>
      </c>
      <c r="AA984">
        <v>1</v>
      </c>
      <c r="AB984" t="s">
        <v>607</v>
      </c>
      <c r="AC984" t="s">
        <v>814</v>
      </c>
      <c r="AD984" s="3">
        <v>1566</v>
      </c>
      <c r="AE984" s="3">
        <v>1027</v>
      </c>
      <c r="AF984" t="s">
        <v>1125</v>
      </c>
      <c r="AG984" t="s">
        <v>1358</v>
      </c>
      <c r="AH984" t="s">
        <v>329</v>
      </c>
      <c r="AI984">
        <v>1</v>
      </c>
      <c r="AJ984" t="s">
        <v>429</v>
      </c>
      <c r="AK984" t="s">
        <v>1111</v>
      </c>
      <c r="AL984" s="3">
        <v>1566</v>
      </c>
      <c r="AM984" s="3">
        <v>1111</v>
      </c>
      <c r="AN984" t="s">
        <v>739</v>
      </c>
      <c r="AO984" t="s">
        <v>1322</v>
      </c>
      <c r="AP984" t="s">
        <v>321</v>
      </c>
      <c r="AQ984">
        <v>1</v>
      </c>
      <c r="AR984" t="s">
        <v>480</v>
      </c>
      <c r="AS984" t="s">
        <v>1147</v>
      </c>
      <c r="AT984" t="s">
        <v>605</v>
      </c>
      <c r="AU984" t="s">
        <v>342</v>
      </c>
      <c r="AV984" t="s">
        <v>708</v>
      </c>
      <c r="AW984" t="s">
        <v>420</v>
      </c>
    </row>
    <row r="985" spans="1:49" x14ac:dyDescent="0.2">
      <c r="A985" t="s">
        <v>274</v>
      </c>
      <c r="B985" t="s">
        <v>104</v>
      </c>
      <c r="C985">
        <v>0</v>
      </c>
      <c r="D985" t="s">
        <v>217</v>
      </c>
      <c r="E985" t="s">
        <v>752</v>
      </c>
      <c r="F985" t="s">
        <v>753</v>
      </c>
      <c r="G985" t="s">
        <v>694</v>
      </c>
      <c r="H985" t="s">
        <v>408</v>
      </c>
      <c r="I985" t="s">
        <v>565</v>
      </c>
      <c r="J985" t="s">
        <v>326</v>
      </c>
      <c r="K985">
        <v>0</v>
      </c>
      <c r="L985" t="s">
        <v>594</v>
      </c>
      <c r="M985">
        <v>0</v>
      </c>
      <c r="N985" t="s">
        <v>1225</v>
      </c>
      <c r="O985" s="3">
        <v>2491</v>
      </c>
      <c r="P985" t="s">
        <v>1286</v>
      </c>
      <c r="Q985" s="3">
        <v>1824</v>
      </c>
      <c r="R985" t="s">
        <v>327</v>
      </c>
      <c r="S985">
        <v>0</v>
      </c>
      <c r="T985" t="s">
        <v>861</v>
      </c>
      <c r="U985">
        <v>0</v>
      </c>
      <c r="V985" t="s">
        <v>1283</v>
      </c>
      <c r="W985" t="s">
        <v>336</v>
      </c>
      <c r="X985" s="3">
        <v>1483</v>
      </c>
      <c r="Y985" s="3">
        <v>1287</v>
      </c>
      <c r="Z985" t="s">
        <v>328</v>
      </c>
      <c r="AA985">
        <v>0</v>
      </c>
      <c r="AB985" t="s">
        <v>656</v>
      </c>
      <c r="AC985" t="s">
        <v>1299</v>
      </c>
      <c r="AD985" s="7">
        <v>41275</v>
      </c>
      <c r="AE985" s="3">
        <v>1025</v>
      </c>
      <c r="AF985" t="s">
        <v>770</v>
      </c>
      <c r="AG985" t="s">
        <v>1100</v>
      </c>
      <c r="AH985" t="s">
        <v>329</v>
      </c>
      <c r="AI985">
        <v>1</v>
      </c>
      <c r="AJ985" t="s">
        <v>699</v>
      </c>
      <c r="AK985" t="s">
        <v>484</v>
      </c>
      <c r="AL985" t="s">
        <v>1267</v>
      </c>
      <c r="AM985" s="3">
        <v>1741</v>
      </c>
      <c r="AN985" t="s">
        <v>1338</v>
      </c>
      <c r="AO985" s="7">
        <v>44927</v>
      </c>
      <c r="AP985" t="s">
        <v>321</v>
      </c>
      <c r="AQ985">
        <v>1</v>
      </c>
      <c r="AR985" t="s">
        <v>481</v>
      </c>
      <c r="AS985" t="s">
        <v>1143</v>
      </c>
      <c r="AT985" t="s">
        <v>1151</v>
      </c>
      <c r="AU985" t="s">
        <v>342</v>
      </c>
      <c r="AV985" t="s">
        <v>1152</v>
      </c>
      <c r="AW985" t="s">
        <v>420</v>
      </c>
    </row>
    <row r="986" spans="1:49" x14ac:dyDescent="0.2">
      <c r="A986" t="s">
        <v>275</v>
      </c>
      <c r="B986" t="s">
        <v>104</v>
      </c>
      <c r="C986">
        <v>1</v>
      </c>
      <c r="D986" t="s">
        <v>217</v>
      </c>
      <c r="E986" t="s">
        <v>462</v>
      </c>
      <c r="F986" t="s">
        <v>757</v>
      </c>
      <c r="G986" t="s">
        <v>430</v>
      </c>
      <c r="H986" t="s">
        <v>758</v>
      </c>
      <c r="I986" t="s">
        <v>743</v>
      </c>
      <c r="J986" t="s">
        <v>326</v>
      </c>
      <c r="K986">
        <v>0</v>
      </c>
      <c r="L986" t="s">
        <v>563</v>
      </c>
      <c r="M986">
        <v>0</v>
      </c>
      <c r="N986" t="s">
        <v>217</v>
      </c>
      <c r="O986" s="3">
        <v>1229</v>
      </c>
      <c r="P986" s="3">
        <v>1796</v>
      </c>
      <c r="Q986" s="3">
        <v>1575</v>
      </c>
      <c r="R986" t="s">
        <v>327</v>
      </c>
      <c r="S986">
        <v>0</v>
      </c>
      <c r="T986" t="s">
        <v>563</v>
      </c>
      <c r="U986">
        <v>0</v>
      </c>
      <c r="V986" t="s">
        <v>217</v>
      </c>
      <c r="W986" s="3">
        <v>1229</v>
      </c>
      <c r="X986" s="3">
        <v>1796</v>
      </c>
      <c r="Y986" s="3">
        <v>1575</v>
      </c>
      <c r="Z986" t="s">
        <v>328</v>
      </c>
      <c r="AA986">
        <v>0</v>
      </c>
      <c r="AB986" t="s">
        <v>699</v>
      </c>
      <c r="AC986" t="s">
        <v>445</v>
      </c>
      <c r="AD986" s="3">
        <v>1649</v>
      </c>
      <c r="AE986" t="s">
        <v>1287</v>
      </c>
      <c r="AF986" t="s">
        <v>1006</v>
      </c>
      <c r="AG986" s="3">
        <v>1219</v>
      </c>
      <c r="AH986" t="s">
        <v>329</v>
      </c>
      <c r="AI986">
        <v>1</v>
      </c>
      <c r="AJ986" t="s">
        <v>347</v>
      </c>
      <c r="AK986" t="s">
        <v>614</v>
      </c>
      <c r="AL986" t="s">
        <v>1190</v>
      </c>
      <c r="AM986" s="3">
        <v>1642</v>
      </c>
      <c r="AN986" s="3">
        <v>1144</v>
      </c>
      <c r="AO986" t="s">
        <v>537</v>
      </c>
      <c r="AP986" t="s">
        <v>321</v>
      </c>
      <c r="AQ986">
        <v>1</v>
      </c>
      <c r="AR986" t="s">
        <v>481</v>
      </c>
      <c r="AS986" t="s">
        <v>869</v>
      </c>
      <c r="AT986" t="s">
        <v>623</v>
      </c>
      <c r="AU986" t="s">
        <v>797</v>
      </c>
      <c r="AV986" t="s">
        <v>663</v>
      </c>
      <c r="AW986" t="s">
        <v>1042</v>
      </c>
    </row>
    <row r="987" spans="1:49" x14ac:dyDescent="0.2">
      <c r="A987" t="s">
        <v>276</v>
      </c>
      <c r="B987" t="s">
        <v>104</v>
      </c>
      <c r="C987">
        <v>0</v>
      </c>
      <c r="D987" t="s">
        <v>217</v>
      </c>
      <c r="E987" t="s">
        <v>760</v>
      </c>
      <c r="F987" t="s">
        <v>745</v>
      </c>
      <c r="G987" t="s">
        <v>669</v>
      </c>
      <c r="H987" t="s">
        <v>746</v>
      </c>
      <c r="I987" s="3">
        <v>1245</v>
      </c>
      <c r="J987" t="s">
        <v>326</v>
      </c>
      <c r="K987">
        <v>0</v>
      </c>
      <c r="L987" t="s">
        <v>526</v>
      </c>
      <c r="M987">
        <v>0</v>
      </c>
      <c r="N987" t="s">
        <v>217</v>
      </c>
      <c r="O987" t="s">
        <v>782</v>
      </c>
      <c r="P987" t="s">
        <v>1249</v>
      </c>
      <c r="Q987" s="3">
        <v>2322</v>
      </c>
      <c r="R987" t="s">
        <v>327</v>
      </c>
      <c r="S987">
        <v>0</v>
      </c>
      <c r="T987" t="s">
        <v>754</v>
      </c>
      <c r="U987">
        <v>0</v>
      </c>
      <c r="V987" t="s">
        <v>217</v>
      </c>
      <c r="W987" t="s">
        <v>852</v>
      </c>
      <c r="X987" t="s">
        <v>1043</v>
      </c>
      <c r="Y987" s="3">
        <v>2441</v>
      </c>
      <c r="Z987" t="s">
        <v>328</v>
      </c>
      <c r="AA987">
        <v>0</v>
      </c>
      <c r="AB987" t="s">
        <v>217</v>
      </c>
      <c r="AC987" t="s">
        <v>1363</v>
      </c>
      <c r="AD987" t="s">
        <v>1160</v>
      </c>
      <c r="AE987" s="3">
        <v>1143</v>
      </c>
      <c r="AF987" t="s">
        <v>535</v>
      </c>
      <c r="AG987" t="s">
        <v>1121</v>
      </c>
      <c r="AH987" t="s">
        <v>329</v>
      </c>
      <c r="AI987">
        <v>1</v>
      </c>
      <c r="AJ987" t="s">
        <v>480</v>
      </c>
      <c r="AK987" t="s">
        <v>694</v>
      </c>
      <c r="AL987" t="s">
        <v>591</v>
      </c>
      <c r="AM987" t="s">
        <v>792</v>
      </c>
      <c r="AN987" t="s">
        <v>1288</v>
      </c>
      <c r="AO987" s="3">
        <v>1523</v>
      </c>
      <c r="AP987" t="s">
        <v>321</v>
      </c>
      <c r="AQ987">
        <v>0</v>
      </c>
      <c r="AR987" t="s">
        <v>217</v>
      </c>
      <c r="AS987" t="s">
        <v>1363</v>
      </c>
      <c r="AT987" t="s">
        <v>1160</v>
      </c>
      <c r="AU987" s="3">
        <v>1143</v>
      </c>
      <c r="AV987" t="s">
        <v>535</v>
      </c>
      <c r="AW987" t="s">
        <v>1121</v>
      </c>
    </row>
    <row r="988" spans="1:49" x14ac:dyDescent="0.2">
      <c r="A988" t="s">
        <v>277</v>
      </c>
      <c r="B988" t="s">
        <v>104</v>
      </c>
      <c r="C988">
        <v>1</v>
      </c>
      <c r="D988" t="s">
        <v>479</v>
      </c>
      <c r="E988" t="s">
        <v>520</v>
      </c>
      <c r="F988" t="s">
        <v>757</v>
      </c>
      <c r="G988" t="s">
        <v>761</v>
      </c>
      <c r="H988" t="s">
        <v>758</v>
      </c>
      <c r="I988" t="s">
        <v>762</v>
      </c>
      <c r="J988" t="s">
        <v>326</v>
      </c>
      <c r="K988">
        <v>0</v>
      </c>
      <c r="L988" t="s">
        <v>880</v>
      </c>
      <c r="M988">
        <v>0</v>
      </c>
      <c r="N988" t="s">
        <v>217</v>
      </c>
      <c r="O988" s="3">
        <v>1215</v>
      </c>
      <c r="P988" s="3">
        <v>1796</v>
      </c>
      <c r="Q988" s="3">
        <v>1099</v>
      </c>
      <c r="R988" t="s">
        <v>327</v>
      </c>
      <c r="S988">
        <v>0</v>
      </c>
      <c r="T988" t="s">
        <v>880</v>
      </c>
      <c r="U988">
        <v>0</v>
      </c>
      <c r="V988" t="s">
        <v>217</v>
      </c>
      <c r="W988" s="3">
        <v>1215</v>
      </c>
      <c r="X988" s="3">
        <v>1796</v>
      </c>
      <c r="Y988" s="3">
        <v>1099</v>
      </c>
      <c r="Z988" t="s">
        <v>328</v>
      </c>
      <c r="AA988">
        <v>1</v>
      </c>
      <c r="AB988" t="s">
        <v>750</v>
      </c>
      <c r="AC988" t="s">
        <v>1168</v>
      </c>
      <c r="AD988" t="s">
        <v>773</v>
      </c>
      <c r="AE988" t="s">
        <v>1394</v>
      </c>
      <c r="AF988" s="3">
        <v>1115</v>
      </c>
      <c r="AG988" t="s">
        <v>1017</v>
      </c>
      <c r="AH988" t="s">
        <v>329</v>
      </c>
      <c r="AI988">
        <v>1</v>
      </c>
      <c r="AJ988" t="s">
        <v>589</v>
      </c>
      <c r="AK988" t="s">
        <v>1100</v>
      </c>
      <c r="AL988" t="s">
        <v>552</v>
      </c>
      <c r="AM988" t="s">
        <v>1322</v>
      </c>
      <c r="AN988" s="3">
        <v>1313</v>
      </c>
      <c r="AO988" t="s">
        <v>1208</v>
      </c>
      <c r="AP988" t="s">
        <v>321</v>
      </c>
      <c r="AQ988">
        <v>1</v>
      </c>
      <c r="AR988" t="s">
        <v>750</v>
      </c>
      <c r="AS988" t="s">
        <v>1168</v>
      </c>
      <c r="AT988" t="s">
        <v>773</v>
      </c>
      <c r="AU988" t="s">
        <v>1394</v>
      </c>
      <c r="AV988" s="3">
        <v>1115</v>
      </c>
      <c r="AW988" t="s">
        <v>1017</v>
      </c>
    </row>
    <row r="989" spans="1:49" x14ac:dyDescent="0.2">
      <c r="A989" t="s">
        <v>278</v>
      </c>
      <c r="B989" t="s">
        <v>104</v>
      </c>
      <c r="C989">
        <v>1</v>
      </c>
      <c r="D989" t="s">
        <v>480</v>
      </c>
      <c r="E989" t="s">
        <v>705</v>
      </c>
      <c r="F989" t="s">
        <v>725</v>
      </c>
      <c r="G989" s="3">
        <v>26069</v>
      </c>
      <c r="H989" t="s">
        <v>763</v>
      </c>
      <c r="I989" s="3">
        <v>22602</v>
      </c>
      <c r="J989" t="s">
        <v>326</v>
      </c>
      <c r="K989">
        <v>1</v>
      </c>
      <c r="L989" t="s">
        <v>343</v>
      </c>
      <c r="M989">
        <v>0</v>
      </c>
      <c r="N989" t="s">
        <v>866</v>
      </c>
      <c r="O989" t="s">
        <v>347</v>
      </c>
      <c r="P989" s="3">
        <v>1526</v>
      </c>
      <c r="Q989" t="s">
        <v>407</v>
      </c>
      <c r="R989" t="s">
        <v>327</v>
      </c>
      <c r="S989">
        <v>1</v>
      </c>
      <c r="T989" t="s">
        <v>217</v>
      </c>
      <c r="U989">
        <v>0</v>
      </c>
      <c r="V989" t="s">
        <v>228</v>
      </c>
      <c r="W989" t="s">
        <v>228</v>
      </c>
      <c r="X989" s="3">
        <v>2294</v>
      </c>
      <c r="Y989" t="s">
        <v>498</v>
      </c>
      <c r="Z989" t="s">
        <v>328</v>
      </c>
      <c r="AA989">
        <v>1</v>
      </c>
      <c r="AB989" t="s">
        <v>596</v>
      </c>
      <c r="AC989">
        <v>0</v>
      </c>
      <c r="AD989" t="s">
        <v>871</v>
      </c>
      <c r="AE989" t="s">
        <v>642</v>
      </c>
      <c r="AF989" t="s">
        <v>721</v>
      </c>
      <c r="AG989" t="s">
        <v>475</v>
      </c>
      <c r="AH989" t="s">
        <v>329</v>
      </c>
      <c r="AI989">
        <v>1</v>
      </c>
      <c r="AJ989" t="s">
        <v>428</v>
      </c>
      <c r="AK989" t="s">
        <v>652</v>
      </c>
      <c r="AL989" s="3">
        <v>2101</v>
      </c>
      <c r="AM989" s="7">
        <v>17930</v>
      </c>
      <c r="AN989" s="3">
        <v>2279</v>
      </c>
      <c r="AO989" t="s">
        <v>596</v>
      </c>
      <c r="AP989" t="s">
        <v>321</v>
      </c>
      <c r="AQ989">
        <v>1</v>
      </c>
      <c r="AR989" t="s">
        <v>217</v>
      </c>
      <c r="AS989">
        <v>0</v>
      </c>
      <c r="AT989" t="s">
        <v>228</v>
      </c>
      <c r="AU989" t="s">
        <v>228</v>
      </c>
      <c r="AV989" s="3">
        <v>2294</v>
      </c>
      <c r="AW989" t="s">
        <v>498</v>
      </c>
    </row>
    <row r="990" spans="1:49" x14ac:dyDescent="0.2">
      <c r="A990" t="s">
        <v>279</v>
      </c>
      <c r="B990" t="s">
        <v>104</v>
      </c>
      <c r="C990">
        <v>0</v>
      </c>
      <c r="D990" t="s">
        <v>217</v>
      </c>
      <c r="E990" t="s">
        <v>609</v>
      </c>
      <c r="F990" t="s">
        <v>668</v>
      </c>
      <c r="G990" t="s">
        <v>653</v>
      </c>
      <c r="H990" t="s">
        <v>670</v>
      </c>
      <c r="I990" s="3">
        <v>1379</v>
      </c>
      <c r="J990" t="s">
        <v>326</v>
      </c>
      <c r="K990">
        <v>1</v>
      </c>
      <c r="L990" s="3">
        <v>1328</v>
      </c>
      <c r="M990">
        <v>0</v>
      </c>
      <c r="N990" s="3">
        <v>2164</v>
      </c>
      <c r="O990" t="s">
        <v>383</v>
      </c>
      <c r="P990" s="3">
        <v>2583</v>
      </c>
      <c r="Q990" t="s">
        <v>500</v>
      </c>
      <c r="R990" t="s">
        <v>327</v>
      </c>
      <c r="S990">
        <v>1</v>
      </c>
      <c r="T990" s="3">
        <v>1397</v>
      </c>
      <c r="U990">
        <v>0</v>
      </c>
      <c r="V990" s="3">
        <v>2116</v>
      </c>
      <c r="W990" t="s">
        <v>1289</v>
      </c>
      <c r="X990" s="3">
        <v>2579</v>
      </c>
      <c r="Y990" t="s">
        <v>217</v>
      </c>
      <c r="Z990" t="s">
        <v>328</v>
      </c>
      <c r="AA990">
        <v>1</v>
      </c>
      <c r="AB990" t="s">
        <v>478</v>
      </c>
      <c r="AC990" t="s">
        <v>1354</v>
      </c>
      <c r="AD990" t="s">
        <v>634</v>
      </c>
      <c r="AE990" t="s">
        <v>627</v>
      </c>
      <c r="AF990" t="s">
        <v>678</v>
      </c>
      <c r="AG990" t="s">
        <v>834</v>
      </c>
      <c r="AH990" t="s">
        <v>329</v>
      </c>
      <c r="AI990">
        <v>1</v>
      </c>
      <c r="AJ990" t="s">
        <v>371</v>
      </c>
      <c r="AK990" t="s">
        <v>432</v>
      </c>
      <c r="AL990" s="3">
        <v>2148</v>
      </c>
      <c r="AM990" t="s">
        <v>520</v>
      </c>
      <c r="AN990" s="3">
        <v>2603</v>
      </c>
      <c r="AO990" t="s">
        <v>571</v>
      </c>
      <c r="AP990" t="s">
        <v>321</v>
      </c>
      <c r="AQ990">
        <v>1</v>
      </c>
      <c r="AR990" t="s">
        <v>217</v>
      </c>
      <c r="AS990" t="s">
        <v>438</v>
      </c>
      <c r="AT990" t="s">
        <v>1226</v>
      </c>
      <c r="AU990" s="3">
        <v>1145</v>
      </c>
      <c r="AV990" t="s">
        <v>726</v>
      </c>
      <c r="AW990" t="s">
        <v>793</v>
      </c>
    </row>
    <row r="991" spans="1:49" x14ac:dyDescent="0.2">
      <c r="A991" t="s">
        <v>280</v>
      </c>
      <c r="B991" t="s">
        <v>104</v>
      </c>
      <c r="C991">
        <v>0</v>
      </c>
      <c r="D991" t="s">
        <v>217</v>
      </c>
      <c r="E991" t="s">
        <v>665</v>
      </c>
      <c r="F991" s="3">
        <v>1195</v>
      </c>
      <c r="G991" t="s">
        <v>436</v>
      </c>
      <c r="H991" s="3">
        <v>1115</v>
      </c>
      <c r="I991" t="s">
        <v>694</v>
      </c>
      <c r="J991" t="s">
        <v>326</v>
      </c>
      <c r="K991">
        <v>0</v>
      </c>
      <c r="L991" t="s">
        <v>1085</v>
      </c>
      <c r="M991">
        <v>0</v>
      </c>
      <c r="N991" t="s">
        <v>416</v>
      </c>
      <c r="O991" t="s">
        <v>768</v>
      </c>
      <c r="P991" t="s">
        <v>627</v>
      </c>
      <c r="Q991" t="s">
        <v>1362</v>
      </c>
      <c r="R991" t="s">
        <v>327</v>
      </c>
      <c r="S991">
        <v>0</v>
      </c>
      <c r="T991" s="3">
        <v>2276</v>
      </c>
      <c r="U991">
        <v>0</v>
      </c>
      <c r="V991" t="s">
        <v>1144</v>
      </c>
      <c r="W991" t="s">
        <v>1111</v>
      </c>
      <c r="X991" t="s">
        <v>1233</v>
      </c>
      <c r="Y991" t="s">
        <v>1151</v>
      </c>
      <c r="Z991" t="s">
        <v>328</v>
      </c>
      <c r="AA991">
        <v>1</v>
      </c>
      <c r="AB991" t="s">
        <v>547</v>
      </c>
      <c r="AC991" t="s">
        <v>1406</v>
      </c>
      <c r="AD991" t="s">
        <v>1267</v>
      </c>
      <c r="AE991" t="s">
        <v>1175</v>
      </c>
      <c r="AF991" t="s">
        <v>639</v>
      </c>
      <c r="AG991" t="s">
        <v>1130</v>
      </c>
      <c r="AH991" t="s">
        <v>329</v>
      </c>
      <c r="AI991">
        <v>0</v>
      </c>
      <c r="AJ991" t="s">
        <v>480</v>
      </c>
      <c r="AK991" t="s">
        <v>1207</v>
      </c>
      <c r="AL991" t="s">
        <v>1009</v>
      </c>
      <c r="AM991" s="8">
        <v>44013</v>
      </c>
      <c r="AN991" t="s">
        <v>543</v>
      </c>
      <c r="AO991" t="s">
        <v>1167</v>
      </c>
      <c r="AP991" t="s">
        <v>321</v>
      </c>
      <c r="AQ991">
        <v>0</v>
      </c>
      <c r="AR991" t="s">
        <v>217</v>
      </c>
      <c r="AS991" t="s">
        <v>1091</v>
      </c>
      <c r="AT991" t="s">
        <v>432</v>
      </c>
      <c r="AU991" t="s">
        <v>1051</v>
      </c>
      <c r="AV991" t="s">
        <v>1160</v>
      </c>
      <c r="AW991" t="s">
        <v>1136</v>
      </c>
    </row>
    <row r="992" spans="1:49" x14ac:dyDescent="0.2">
      <c r="A992" t="s">
        <v>281</v>
      </c>
      <c r="B992" t="s">
        <v>104</v>
      </c>
      <c r="C992">
        <v>1</v>
      </c>
      <c r="D992" t="s">
        <v>479</v>
      </c>
      <c r="E992" t="s">
        <v>767</v>
      </c>
      <c r="F992" t="s">
        <v>421</v>
      </c>
      <c r="G992" t="s">
        <v>430</v>
      </c>
      <c r="H992" t="s">
        <v>402</v>
      </c>
      <c r="I992" t="s">
        <v>743</v>
      </c>
      <c r="J992" t="s">
        <v>326</v>
      </c>
      <c r="K992">
        <v>0</v>
      </c>
      <c r="L992" t="s">
        <v>864</v>
      </c>
      <c r="M992" t="s">
        <v>528</v>
      </c>
      <c r="N992" s="3">
        <v>1395</v>
      </c>
      <c r="O992" t="s">
        <v>489</v>
      </c>
      <c r="P992" s="3">
        <v>1439</v>
      </c>
      <c r="Q992" s="3">
        <v>1656</v>
      </c>
      <c r="R992" t="s">
        <v>327</v>
      </c>
      <c r="S992">
        <v>0</v>
      </c>
      <c r="T992" t="s">
        <v>1406</v>
      </c>
      <c r="U992">
        <v>0</v>
      </c>
      <c r="V992" t="s">
        <v>217</v>
      </c>
      <c r="W992" s="3">
        <v>1423</v>
      </c>
      <c r="X992" s="7">
        <v>30713</v>
      </c>
      <c r="Y992" s="3">
        <v>1141</v>
      </c>
      <c r="Z992" t="s">
        <v>328</v>
      </c>
      <c r="AA992">
        <v>1</v>
      </c>
      <c r="AB992" t="s">
        <v>217</v>
      </c>
      <c r="AC992" t="s">
        <v>1080</v>
      </c>
      <c r="AD992" t="s">
        <v>840</v>
      </c>
      <c r="AE992" s="3">
        <v>1365</v>
      </c>
      <c r="AF992" s="3">
        <v>1579</v>
      </c>
      <c r="AG992" t="s">
        <v>832</v>
      </c>
      <c r="AH992" t="s">
        <v>329</v>
      </c>
      <c r="AI992">
        <v>1</v>
      </c>
      <c r="AJ992" t="s">
        <v>650</v>
      </c>
      <c r="AK992" t="s">
        <v>884</v>
      </c>
      <c r="AL992" t="s">
        <v>1084</v>
      </c>
      <c r="AM992" s="3">
        <v>1297</v>
      </c>
      <c r="AN992" s="3">
        <v>2029</v>
      </c>
      <c r="AO992" t="s">
        <v>1064</v>
      </c>
      <c r="AP992" t="s">
        <v>321</v>
      </c>
      <c r="AQ992">
        <v>1</v>
      </c>
      <c r="AR992" t="s">
        <v>217</v>
      </c>
      <c r="AS992" t="s">
        <v>1080</v>
      </c>
      <c r="AT992" t="s">
        <v>840</v>
      </c>
      <c r="AU992" s="3">
        <v>1365</v>
      </c>
      <c r="AV992" s="3">
        <v>1579</v>
      </c>
      <c r="AW992" t="s">
        <v>832</v>
      </c>
    </row>
    <row r="993" spans="1:49" x14ac:dyDescent="0.2">
      <c r="A993" t="s">
        <v>282</v>
      </c>
      <c r="B993" t="s">
        <v>104</v>
      </c>
      <c r="C993">
        <v>1</v>
      </c>
      <c r="D993" t="s">
        <v>217</v>
      </c>
      <c r="E993" t="s">
        <v>768</v>
      </c>
      <c r="F993" t="s">
        <v>769</v>
      </c>
      <c r="G993" s="3">
        <v>1321</v>
      </c>
      <c r="H993" t="s">
        <v>398</v>
      </c>
      <c r="I993" t="s">
        <v>770</v>
      </c>
      <c r="J993" t="s">
        <v>326</v>
      </c>
      <c r="K993">
        <v>1</v>
      </c>
      <c r="L993" s="3">
        <v>3405</v>
      </c>
      <c r="M993">
        <v>0</v>
      </c>
      <c r="N993" s="3">
        <v>1661</v>
      </c>
      <c r="O993" t="s">
        <v>217</v>
      </c>
      <c r="P993" t="s">
        <v>1397</v>
      </c>
      <c r="Q993" t="s">
        <v>392</v>
      </c>
      <c r="R993" t="s">
        <v>327</v>
      </c>
      <c r="S993">
        <v>1</v>
      </c>
      <c r="T993" t="s">
        <v>217</v>
      </c>
      <c r="U993">
        <v>0</v>
      </c>
      <c r="V993" t="s">
        <v>228</v>
      </c>
      <c r="W993" t="s">
        <v>228</v>
      </c>
      <c r="X993" s="3">
        <v>1522</v>
      </c>
      <c r="Y993" t="s">
        <v>337</v>
      </c>
      <c r="Z993" t="s">
        <v>328</v>
      </c>
      <c r="AA993">
        <v>0</v>
      </c>
      <c r="AB993" t="s">
        <v>804</v>
      </c>
      <c r="AC993" t="s">
        <v>1324</v>
      </c>
      <c r="AD993" t="s">
        <v>1293</v>
      </c>
      <c r="AE993" t="s">
        <v>1016</v>
      </c>
      <c r="AF993" t="s">
        <v>341</v>
      </c>
      <c r="AG993" t="s">
        <v>499</v>
      </c>
      <c r="AH993" t="s">
        <v>329</v>
      </c>
      <c r="AI993">
        <v>0</v>
      </c>
      <c r="AJ993" s="3">
        <v>3651</v>
      </c>
      <c r="AK993">
        <v>0</v>
      </c>
      <c r="AL993" s="3">
        <v>1572</v>
      </c>
      <c r="AM993" t="s">
        <v>217</v>
      </c>
      <c r="AN993" t="s">
        <v>1359</v>
      </c>
      <c r="AO993" t="s">
        <v>1075</v>
      </c>
      <c r="AP993" t="s">
        <v>321</v>
      </c>
      <c r="AQ993">
        <v>1</v>
      </c>
      <c r="AR993" t="s">
        <v>217</v>
      </c>
      <c r="AS993">
        <v>0</v>
      </c>
      <c r="AT993" t="s">
        <v>228</v>
      </c>
      <c r="AU993" t="s">
        <v>228</v>
      </c>
      <c r="AV993" s="3">
        <v>1522</v>
      </c>
      <c r="AW993" t="s">
        <v>337</v>
      </c>
    </row>
    <row r="994" spans="1:49" x14ac:dyDescent="0.2">
      <c r="A994" t="s">
        <v>283</v>
      </c>
      <c r="B994" t="s">
        <v>104</v>
      </c>
      <c r="C994">
        <v>0</v>
      </c>
      <c r="D994" t="s">
        <v>217</v>
      </c>
      <c r="E994" t="s">
        <v>617</v>
      </c>
      <c r="F994" s="3">
        <v>1195</v>
      </c>
      <c r="G994" t="s">
        <v>773</v>
      </c>
      <c r="H994" s="3">
        <v>1115</v>
      </c>
      <c r="I994" t="s">
        <v>661</v>
      </c>
      <c r="J994" t="s">
        <v>326</v>
      </c>
      <c r="K994">
        <v>0</v>
      </c>
      <c r="L994" t="s">
        <v>865</v>
      </c>
      <c r="M994">
        <v>0</v>
      </c>
      <c r="N994" t="s">
        <v>416</v>
      </c>
      <c r="O994" t="s">
        <v>686</v>
      </c>
      <c r="P994" t="s">
        <v>627</v>
      </c>
      <c r="Q994" t="s">
        <v>1384</v>
      </c>
      <c r="R994" t="s">
        <v>327</v>
      </c>
      <c r="S994">
        <v>0</v>
      </c>
      <c r="T994" s="3">
        <v>1191</v>
      </c>
      <c r="U994">
        <v>0</v>
      </c>
      <c r="V994" t="s">
        <v>1326</v>
      </c>
      <c r="W994" t="s">
        <v>217</v>
      </c>
      <c r="X994" t="s">
        <v>1193</v>
      </c>
      <c r="Y994" t="s">
        <v>463</v>
      </c>
      <c r="Z994" t="s">
        <v>328</v>
      </c>
      <c r="AA994">
        <v>1</v>
      </c>
      <c r="AB994" t="s">
        <v>432</v>
      </c>
      <c r="AC994" t="s">
        <v>1387</v>
      </c>
      <c r="AD994" t="s">
        <v>844</v>
      </c>
      <c r="AE994" t="s">
        <v>615</v>
      </c>
      <c r="AF994" t="s">
        <v>1123</v>
      </c>
      <c r="AG994" t="s">
        <v>639</v>
      </c>
      <c r="AH994" t="s">
        <v>329</v>
      </c>
      <c r="AI994">
        <v>1</v>
      </c>
      <c r="AJ994" t="s">
        <v>473</v>
      </c>
      <c r="AK994" t="s">
        <v>1270</v>
      </c>
      <c r="AL994" t="s">
        <v>1070</v>
      </c>
      <c r="AM994" t="s">
        <v>617</v>
      </c>
      <c r="AN994" t="s">
        <v>1056</v>
      </c>
      <c r="AO994" t="s">
        <v>1138</v>
      </c>
      <c r="AP994" t="s">
        <v>321</v>
      </c>
      <c r="AQ994">
        <v>0</v>
      </c>
      <c r="AR994" t="s">
        <v>580</v>
      </c>
      <c r="AS994" t="s">
        <v>1295</v>
      </c>
      <c r="AT994" t="s">
        <v>339</v>
      </c>
      <c r="AU994" t="s">
        <v>754</v>
      </c>
      <c r="AV994" s="3">
        <v>1098</v>
      </c>
      <c r="AW994" t="s">
        <v>401</v>
      </c>
    </row>
    <row r="995" spans="1:49" x14ac:dyDescent="0.2">
      <c r="A995" t="s">
        <v>284</v>
      </c>
      <c r="B995" t="s">
        <v>104</v>
      </c>
      <c r="C995">
        <v>1</v>
      </c>
      <c r="D995" t="s">
        <v>481</v>
      </c>
      <c r="E995" t="s">
        <v>776</v>
      </c>
      <c r="F995" t="s">
        <v>777</v>
      </c>
      <c r="G995" t="s">
        <v>778</v>
      </c>
      <c r="H995" t="s">
        <v>779</v>
      </c>
      <c r="I995" t="s">
        <v>780</v>
      </c>
      <c r="J995" t="s">
        <v>326</v>
      </c>
      <c r="K995">
        <v>1</v>
      </c>
      <c r="L995" s="3">
        <v>2381</v>
      </c>
      <c r="M995">
        <v>0</v>
      </c>
      <c r="N995" s="3">
        <v>1889</v>
      </c>
      <c r="O995" t="s">
        <v>427</v>
      </c>
      <c r="P995" s="3">
        <v>1529</v>
      </c>
      <c r="Q995" t="s">
        <v>1190</v>
      </c>
      <c r="R995" t="s">
        <v>327</v>
      </c>
      <c r="S995">
        <v>1</v>
      </c>
      <c r="T995" s="3">
        <v>2418</v>
      </c>
      <c r="U995">
        <v>0</v>
      </c>
      <c r="V995" s="3">
        <v>1867</v>
      </c>
      <c r="W995" t="s">
        <v>855</v>
      </c>
      <c r="X995" s="3">
        <v>1522</v>
      </c>
      <c r="Y995" t="s">
        <v>696</v>
      </c>
      <c r="Z995" t="s">
        <v>328</v>
      </c>
      <c r="AA995">
        <v>0</v>
      </c>
      <c r="AB995" t="s">
        <v>824</v>
      </c>
      <c r="AC995" t="s">
        <v>742</v>
      </c>
      <c r="AD995" t="s">
        <v>677</v>
      </c>
      <c r="AE995" t="s">
        <v>851</v>
      </c>
      <c r="AF995" t="s">
        <v>451</v>
      </c>
      <c r="AG995" s="3">
        <v>1096</v>
      </c>
      <c r="AH995" t="s">
        <v>329</v>
      </c>
      <c r="AI995">
        <v>1</v>
      </c>
      <c r="AJ995" t="s">
        <v>343</v>
      </c>
      <c r="AK995" t="s">
        <v>1305</v>
      </c>
      <c r="AL995" s="3">
        <v>1653</v>
      </c>
      <c r="AM995" t="s">
        <v>1258</v>
      </c>
      <c r="AN995" s="3">
        <v>1687</v>
      </c>
      <c r="AO995" t="s">
        <v>349</v>
      </c>
      <c r="AP995" t="s">
        <v>321</v>
      </c>
      <c r="AQ995">
        <v>1</v>
      </c>
      <c r="AR995" t="s">
        <v>444</v>
      </c>
      <c r="AS995" t="s">
        <v>846</v>
      </c>
      <c r="AT995" t="s">
        <v>481</v>
      </c>
      <c r="AU995" t="s">
        <v>1195</v>
      </c>
      <c r="AV995" t="s">
        <v>1080</v>
      </c>
      <c r="AW995" t="s">
        <v>646</v>
      </c>
    </row>
    <row r="996" spans="1:49" x14ac:dyDescent="0.2">
      <c r="A996" t="s">
        <v>285</v>
      </c>
      <c r="B996" t="s">
        <v>104</v>
      </c>
      <c r="C996">
        <v>0</v>
      </c>
      <c r="D996" t="s">
        <v>217</v>
      </c>
      <c r="E996" t="s">
        <v>783</v>
      </c>
      <c r="F996" s="3">
        <v>1195</v>
      </c>
      <c r="G996" t="s">
        <v>612</v>
      </c>
      <c r="H996" s="3">
        <v>1115</v>
      </c>
      <c r="I996" t="s">
        <v>784</v>
      </c>
      <c r="J996" t="s">
        <v>326</v>
      </c>
      <c r="K996">
        <v>0</v>
      </c>
      <c r="L996" s="3">
        <v>1432</v>
      </c>
      <c r="M996">
        <v>0</v>
      </c>
      <c r="N996" t="s">
        <v>399</v>
      </c>
      <c r="O996" t="s">
        <v>217</v>
      </c>
      <c r="P996" t="s">
        <v>1347</v>
      </c>
      <c r="Q996" t="s">
        <v>1374</v>
      </c>
      <c r="R996" t="s">
        <v>327</v>
      </c>
      <c r="S996">
        <v>1</v>
      </c>
      <c r="T996" s="3">
        <v>1915</v>
      </c>
      <c r="U996">
        <v>0</v>
      </c>
      <c r="V996" t="s">
        <v>661</v>
      </c>
      <c r="W996" t="s">
        <v>217</v>
      </c>
      <c r="X996" t="s">
        <v>613</v>
      </c>
      <c r="Y996" t="s">
        <v>697</v>
      </c>
      <c r="Z996" t="s">
        <v>328</v>
      </c>
      <c r="AA996">
        <v>1</v>
      </c>
      <c r="AB996" t="s">
        <v>480</v>
      </c>
      <c r="AC996" t="s">
        <v>1131</v>
      </c>
      <c r="AD996" t="s">
        <v>1029</v>
      </c>
      <c r="AE996" t="s">
        <v>450</v>
      </c>
      <c r="AF996" t="s">
        <v>703</v>
      </c>
      <c r="AG996" t="s">
        <v>1286</v>
      </c>
      <c r="AH996" t="s">
        <v>329</v>
      </c>
      <c r="AI996">
        <v>1</v>
      </c>
      <c r="AJ996" t="s">
        <v>488</v>
      </c>
      <c r="AK996" t="s">
        <v>1392</v>
      </c>
      <c r="AL996" t="s">
        <v>723</v>
      </c>
      <c r="AM996" s="3">
        <v>1062</v>
      </c>
      <c r="AN996" t="s">
        <v>748</v>
      </c>
      <c r="AO996" t="s">
        <v>733</v>
      </c>
      <c r="AP996" t="s">
        <v>321</v>
      </c>
      <c r="AQ996">
        <v>1</v>
      </c>
      <c r="AR996" t="s">
        <v>480</v>
      </c>
      <c r="AS996" t="s">
        <v>1131</v>
      </c>
      <c r="AT996" t="s">
        <v>1029</v>
      </c>
      <c r="AU996" t="s">
        <v>450</v>
      </c>
      <c r="AV996" t="s">
        <v>703</v>
      </c>
      <c r="AW996" t="s">
        <v>1286</v>
      </c>
    </row>
    <row r="997" spans="1:49" x14ac:dyDescent="0.2">
      <c r="A997" t="s">
        <v>286</v>
      </c>
      <c r="B997" t="s">
        <v>104</v>
      </c>
      <c r="C997">
        <v>0</v>
      </c>
      <c r="D997" t="s">
        <v>217</v>
      </c>
      <c r="E997" t="s">
        <v>785</v>
      </c>
      <c r="F997" t="s">
        <v>745</v>
      </c>
      <c r="G997" t="s">
        <v>786</v>
      </c>
      <c r="H997" t="s">
        <v>746</v>
      </c>
      <c r="I997" t="s">
        <v>545</v>
      </c>
      <c r="J997" t="s">
        <v>326</v>
      </c>
      <c r="K997">
        <v>0</v>
      </c>
      <c r="L997" t="s">
        <v>1095</v>
      </c>
      <c r="M997">
        <v>0</v>
      </c>
      <c r="N997" t="s">
        <v>217</v>
      </c>
      <c r="O997" s="8">
        <v>43952</v>
      </c>
      <c r="P997" t="s">
        <v>1249</v>
      </c>
      <c r="Q997" s="3">
        <v>1674</v>
      </c>
      <c r="R997" t="s">
        <v>327</v>
      </c>
      <c r="S997">
        <v>0</v>
      </c>
      <c r="T997" t="s">
        <v>452</v>
      </c>
      <c r="U997">
        <v>0</v>
      </c>
      <c r="V997" t="s">
        <v>217</v>
      </c>
      <c r="W997" s="3">
        <v>1156</v>
      </c>
      <c r="X997" t="s">
        <v>1043</v>
      </c>
      <c r="Y997" s="3">
        <v>1914</v>
      </c>
      <c r="Z997" t="s">
        <v>328</v>
      </c>
      <c r="AA997">
        <v>1</v>
      </c>
      <c r="AB997" t="s">
        <v>674</v>
      </c>
      <c r="AC997" t="s">
        <v>1010</v>
      </c>
      <c r="AD997" t="s">
        <v>1257</v>
      </c>
      <c r="AE997" t="s">
        <v>495</v>
      </c>
      <c r="AF997" t="s">
        <v>1083</v>
      </c>
      <c r="AG997" t="s">
        <v>1192</v>
      </c>
      <c r="AH997" t="s">
        <v>329</v>
      </c>
      <c r="AI997">
        <v>0</v>
      </c>
      <c r="AJ997" t="s">
        <v>514</v>
      </c>
      <c r="AK997" t="s">
        <v>1296</v>
      </c>
      <c r="AL997" t="s">
        <v>1267</v>
      </c>
      <c r="AM997" s="3">
        <v>1725</v>
      </c>
      <c r="AN997" t="s">
        <v>589</v>
      </c>
      <c r="AO997" s="3">
        <v>1169</v>
      </c>
      <c r="AP997" t="s">
        <v>321</v>
      </c>
      <c r="AQ997">
        <v>1</v>
      </c>
      <c r="AR997" t="s">
        <v>217</v>
      </c>
      <c r="AS997" t="s">
        <v>1282</v>
      </c>
      <c r="AT997" t="s">
        <v>1222</v>
      </c>
      <c r="AU997" t="s">
        <v>394</v>
      </c>
      <c r="AV997" t="s">
        <v>618</v>
      </c>
      <c r="AW997" t="s">
        <v>427</v>
      </c>
    </row>
    <row r="998" spans="1:49" x14ac:dyDescent="0.2">
      <c r="A998" t="s">
        <v>287</v>
      </c>
      <c r="B998" t="s">
        <v>104</v>
      </c>
      <c r="C998">
        <v>0</v>
      </c>
      <c r="D998" t="s">
        <v>217</v>
      </c>
      <c r="E998" t="s">
        <v>787</v>
      </c>
      <c r="F998" s="3">
        <v>1195</v>
      </c>
      <c r="G998" t="s">
        <v>788</v>
      </c>
      <c r="H998" s="3">
        <v>1115</v>
      </c>
      <c r="I998" t="s">
        <v>789</v>
      </c>
      <c r="J998" t="s">
        <v>326</v>
      </c>
      <c r="K998">
        <v>0</v>
      </c>
      <c r="L998" t="s">
        <v>700</v>
      </c>
      <c r="M998">
        <v>0</v>
      </c>
      <c r="N998" t="s">
        <v>416</v>
      </c>
      <c r="O998" t="s">
        <v>1212</v>
      </c>
      <c r="P998" t="s">
        <v>627</v>
      </c>
      <c r="Q998" t="s">
        <v>1395</v>
      </c>
      <c r="R998" t="s">
        <v>327</v>
      </c>
      <c r="S998">
        <v>0</v>
      </c>
      <c r="T998" s="3">
        <v>2099</v>
      </c>
      <c r="U998">
        <v>0</v>
      </c>
      <c r="V998" t="s">
        <v>1380</v>
      </c>
      <c r="W998" t="s">
        <v>1248</v>
      </c>
      <c r="X998" t="s">
        <v>1275</v>
      </c>
      <c r="Y998" t="s">
        <v>1055</v>
      </c>
      <c r="Z998" t="s">
        <v>328</v>
      </c>
      <c r="AA998">
        <v>1</v>
      </c>
      <c r="AB998" t="s">
        <v>621</v>
      </c>
      <c r="AC998" t="s">
        <v>880</v>
      </c>
      <c r="AD998" t="s">
        <v>1185</v>
      </c>
      <c r="AE998" t="s">
        <v>1229</v>
      </c>
      <c r="AF998" t="s">
        <v>599</v>
      </c>
      <c r="AG998" t="s">
        <v>574</v>
      </c>
      <c r="AH998" t="s">
        <v>329</v>
      </c>
      <c r="AI998">
        <v>1</v>
      </c>
      <c r="AJ998" t="s">
        <v>479</v>
      </c>
      <c r="AK998" t="s">
        <v>497</v>
      </c>
      <c r="AL998" t="s">
        <v>1087</v>
      </c>
      <c r="AM998" s="3">
        <v>1089</v>
      </c>
      <c r="AN998" t="s">
        <v>883</v>
      </c>
      <c r="AO998" t="s">
        <v>646</v>
      </c>
      <c r="AP998" t="s">
        <v>321</v>
      </c>
      <c r="AQ998">
        <v>0</v>
      </c>
      <c r="AR998" t="s">
        <v>343</v>
      </c>
      <c r="AS998" t="s">
        <v>1164</v>
      </c>
      <c r="AT998" t="s">
        <v>432</v>
      </c>
      <c r="AU998" t="s">
        <v>588</v>
      </c>
      <c r="AV998" t="s">
        <v>1160</v>
      </c>
      <c r="AW998" t="s">
        <v>1042</v>
      </c>
    </row>
    <row r="999" spans="1:49" x14ac:dyDescent="0.2">
      <c r="A999" t="s">
        <v>288</v>
      </c>
      <c r="B999" t="s">
        <v>104</v>
      </c>
      <c r="C999">
        <v>0</v>
      </c>
      <c r="D999" t="s">
        <v>217</v>
      </c>
      <c r="E999" t="s">
        <v>790</v>
      </c>
      <c r="F999" s="3">
        <v>1195</v>
      </c>
      <c r="G999" t="s">
        <v>791</v>
      </c>
      <c r="H999" s="3">
        <v>1115</v>
      </c>
      <c r="I999" t="s">
        <v>792</v>
      </c>
      <c r="J999" t="s">
        <v>326</v>
      </c>
      <c r="K999">
        <v>0</v>
      </c>
      <c r="L999" t="s">
        <v>539</v>
      </c>
      <c r="M999">
        <v>0</v>
      </c>
      <c r="N999" t="s">
        <v>416</v>
      </c>
      <c r="O999" t="s">
        <v>631</v>
      </c>
      <c r="P999" t="s">
        <v>627</v>
      </c>
      <c r="Q999" t="s">
        <v>1237</v>
      </c>
      <c r="R999" t="s">
        <v>327</v>
      </c>
      <c r="S999">
        <v>0</v>
      </c>
      <c r="T999" t="s">
        <v>884</v>
      </c>
      <c r="U999">
        <v>0</v>
      </c>
      <c r="V999" t="s">
        <v>836</v>
      </c>
      <c r="W999" t="s">
        <v>644</v>
      </c>
      <c r="X999" t="s">
        <v>871</v>
      </c>
      <c r="Y999" t="s">
        <v>652</v>
      </c>
      <c r="Z999" t="s">
        <v>328</v>
      </c>
      <c r="AA999">
        <v>1</v>
      </c>
      <c r="AB999" t="s">
        <v>480</v>
      </c>
      <c r="AC999" t="s">
        <v>1374</v>
      </c>
      <c r="AD999" t="s">
        <v>813</v>
      </c>
      <c r="AE999" t="s">
        <v>338</v>
      </c>
      <c r="AF999" t="s">
        <v>1239</v>
      </c>
      <c r="AG999" t="s">
        <v>1188</v>
      </c>
      <c r="AH999" t="s">
        <v>329</v>
      </c>
      <c r="AI999">
        <v>1</v>
      </c>
      <c r="AJ999" t="s">
        <v>519</v>
      </c>
      <c r="AK999" t="s">
        <v>1327</v>
      </c>
      <c r="AL999" t="s">
        <v>1195</v>
      </c>
      <c r="AM999" t="s">
        <v>1094</v>
      </c>
      <c r="AN999" t="s">
        <v>1113</v>
      </c>
      <c r="AO999" t="s">
        <v>1043</v>
      </c>
      <c r="AP999" t="s">
        <v>321</v>
      </c>
      <c r="AQ999">
        <v>1</v>
      </c>
      <c r="AR999" t="s">
        <v>480</v>
      </c>
      <c r="AS999" t="s">
        <v>1374</v>
      </c>
      <c r="AT999" t="s">
        <v>813</v>
      </c>
      <c r="AU999" t="s">
        <v>338</v>
      </c>
      <c r="AV999" t="s">
        <v>1239</v>
      </c>
      <c r="AW999" t="s">
        <v>1188</v>
      </c>
    </row>
    <row r="1000" spans="1:49" x14ac:dyDescent="0.2">
      <c r="A1000" t="s">
        <v>289</v>
      </c>
      <c r="B1000" t="s">
        <v>104</v>
      </c>
      <c r="C1000">
        <v>0</v>
      </c>
      <c r="D1000" t="s">
        <v>343</v>
      </c>
      <c r="E1000" t="s">
        <v>363</v>
      </c>
      <c r="F1000" t="s">
        <v>528</v>
      </c>
      <c r="G1000" s="3">
        <v>1297</v>
      </c>
      <c r="H1000" t="s">
        <v>795</v>
      </c>
      <c r="I1000" t="s">
        <v>796</v>
      </c>
      <c r="J1000" t="s">
        <v>326</v>
      </c>
      <c r="K1000">
        <v>0</v>
      </c>
      <c r="L1000" t="s">
        <v>395</v>
      </c>
      <c r="M1000" t="s">
        <v>1415</v>
      </c>
      <c r="N1000" t="s">
        <v>846</v>
      </c>
      <c r="O1000" t="s">
        <v>698</v>
      </c>
      <c r="P1000" s="3">
        <v>1646</v>
      </c>
      <c r="Q1000" s="3">
        <v>1126</v>
      </c>
      <c r="R1000" t="s">
        <v>327</v>
      </c>
      <c r="S1000">
        <v>1</v>
      </c>
      <c r="T1000" s="3">
        <v>1193</v>
      </c>
      <c r="U1000">
        <v>0</v>
      </c>
      <c r="V1000" t="s">
        <v>1414</v>
      </c>
      <c r="W1000" t="s">
        <v>217</v>
      </c>
      <c r="X1000" s="3">
        <v>1573</v>
      </c>
      <c r="Y1000" t="s">
        <v>1359</v>
      </c>
      <c r="Z1000" t="s">
        <v>328</v>
      </c>
      <c r="AA1000">
        <v>0</v>
      </c>
      <c r="AB1000" t="s">
        <v>501</v>
      </c>
      <c r="AC1000" t="s">
        <v>1270</v>
      </c>
      <c r="AD1000" t="s">
        <v>1234</v>
      </c>
      <c r="AE1000" s="3">
        <v>1751</v>
      </c>
      <c r="AF1000" t="s">
        <v>475</v>
      </c>
      <c r="AG1000" t="s">
        <v>757</v>
      </c>
      <c r="AH1000" t="s">
        <v>329</v>
      </c>
      <c r="AI1000">
        <v>1</v>
      </c>
      <c r="AJ1000" t="s">
        <v>217</v>
      </c>
      <c r="AK1000" t="s">
        <v>1311</v>
      </c>
      <c r="AL1000" s="3">
        <v>1058</v>
      </c>
      <c r="AM1000" t="s">
        <v>372</v>
      </c>
      <c r="AN1000" s="3">
        <v>2183</v>
      </c>
      <c r="AO1000" s="3">
        <v>1125</v>
      </c>
      <c r="AP1000" t="s">
        <v>321</v>
      </c>
      <c r="AQ1000">
        <v>1</v>
      </c>
      <c r="AR1000" t="s">
        <v>395</v>
      </c>
      <c r="AS1000" t="s">
        <v>1438</v>
      </c>
      <c r="AT1000" t="s">
        <v>475</v>
      </c>
      <c r="AU1000" t="s">
        <v>757</v>
      </c>
      <c r="AV1000" t="s">
        <v>1234</v>
      </c>
      <c r="AW1000" s="3">
        <v>1751</v>
      </c>
    </row>
    <row r="1001" spans="1:49" x14ac:dyDescent="0.2">
      <c r="A1001" t="s">
        <v>290</v>
      </c>
      <c r="B1001" t="s">
        <v>104</v>
      </c>
      <c r="C1001">
        <v>0</v>
      </c>
      <c r="D1001" t="s">
        <v>217</v>
      </c>
      <c r="E1001" t="s">
        <v>799</v>
      </c>
      <c r="F1001" t="s">
        <v>800</v>
      </c>
      <c r="G1001" t="s">
        <v>537</v>
      </c>
      <c r="H1001" t="s">
        <v>801</v>
      </c>
      <c r="I1001" t="s">
        <v>802</v>
      </c>
      <c r="J1001" t="s">
        <v>326</v>
      </c>
      <c r="K1001">
        <v>0</v>
      </c>
      <c r="L1001" t="s">
        <v>478</v>
      </c>
      <c r="M1001" t="s">
        <v>1415</v>
      </c>
      <c r="N1001" t="s">
        <v>1430</v>
      </c>
      <c r="O1001" t="s">
        <v>1110</v>
      </c>
      <c r="P1001" t="s">
        <v>725</v>
      </c>
      <c r="Q1001" s="3">
        <v>1134</v>
      </c>
      <c r="R1001" t="s">
        <v>327</v>
      </c>
      <c r="S1001">
        <v>0</v>
      </c>
      <c r="T1001" t="s">
        <v>1071</v>
      </c>
      <c r="U1001">
        <v>0</v>
      </c>
      <c r="V1001" t="s">
        <v>784</v>
      </c>
      <c r="W1001" t="s">
        <v>1420</v>
      </c>
      <c r="X1001" t="s">
        <v>1106</v>
      </c>
      <c r="Y1001" s="8">
        <v>43862</v>
      </c>
      <c r="Z1001" t="s">
        <v>328</v>
      </c>
      <c r="AA1001">
        <v>0</v>
      </c>
      <c r="AB1001" t="s">
        <v>480</v>
      </c>
      <c r="AC1001" t="s">
        <v>1176</v>
      </c>
      <c r="AD1001" t="s">
        <v>1372</v>
      </c>
      <c r="AE1001" t="s">
        <v>755</v>
      </c>
      <c r="AF1001" t="s">
        <v>880</v>
      </c>
      <c r="AG1001" t="s">
        <v>1132</v>
      </c>
      <c r="AH1001" t="s">
        <v>329</v>
      </c>
      <c r="AI1001">
        <v>0</v>
      </c>
      <c r="AJ1001" t="s">
        <v>480</v>
      </c>
      <c r="AK1001" t="s">
        <v>1195</v>
      </c>
      <c r="AL1001" t="s">
        <v>810</v>
      </c>
      <c r="AM1001" t="s">
        <v>1327</v>
      </c>
      <c r="AN1001" t="s">
        <v>755</v>
      </c>
      <c r="AO1001" t="s">
        <v>725</v>
      </c>
      <c r="AP1001" t="s">
        <v>321</v>
      </c>
      <c r="AQ1001">
        <v>0</v>
      </c>
      <c r="AR1001" t="s">
        <v>480</v>
      </c>
      <c r="AS1001" t="s">
        <v>1176</v>
      </c>
      <c r="AT1001" t="s">
        <v>1372</v>
      </c>
      <c r="AU1001" t="s">
        <v>755</v>
      </c>
      <c r="AV1001" t="s">
        <v>880</v>
      </c>
      <c r="AW1001" t="s">
        <v>1132</v>
      </c>
    </row>
    <row r="1002" spans="1:49" x14ac:dyDescent="0.2">
      <c r="A1002" t="s">
        <v>291</v>
      </c>
      <c r="B1002" t="s">
        <v>104</v>
      </c>
      <c r="C1002">
        <v>0</v>
      </c>
      <c r="D1002" t="s">
        <v>675</v>
      </c>
      <c r="E1002" t="s">
        <v>806</v>
      </c>
      <c r="F1002" t="s">
        <v>476</v>
      </c>
      <c r="G1002" t="s">
        <v>378</v>
      </c>
      <c r="H1002" t="s">
        <v>807</v>
      </c>
      <c r="I1002" t="s">
        <v>645</v>
      </c>
      <c r="J1002" t="s">
        <v>326</v>
      </c>
      <c r="K1002">
        <v>0</v>
      </c>
      <c r="L1002" t="s">
        <v>388</v>
      </c>
      <c r="M1002">
        <v>0</v>
      </c>
      <c r="N1002" t="s">
        <v>822</v>
      </c>
      <c r="O1002" t="s">
        <v>584</v>
      </c>
      <c r="P1002" t="s">
        <v>801</v>
      </c>
      <c r="Q1002" t="s">
        <v>1292</v>
      </c>
      <c r="R1002" t="s">
        <v>327</v>
      </c>
      <c r="S1002">
        <v>0</v>
      </c>
      <c r="T1002" t="s">
        <v>540</v>
      </c>
      <c r="U1002">
        <v>0</v>
      </c>
      <c r="V1002" t="s">
        <v>330</v>
      </c>
      <c r="W1002" t="s">
        <v>763</v>
      </c>
      <c r="X1002" t="s">
        <v>779</v>
      </c>
      <c r="Y1002" t="s">
        <v>1111</v>
      </c>
      <c r="Z1002" t="s">
        <v>328</v>
      </c>
      <c r="AA1002">
        <v>1</v>
      </c>
      <c r="AB1002" t="s">
        <v>805</v>
      </c>
      <c r="AC1002" t="s">
        <v>1266</v>
      </c>
      <c r="AD1002" t="s">
        <v>892</v>
      </c>
      <c r="AE1002" t="s">
        <v>1315</v>
      </c>
      <c r="AF1002" t="s">
        <v>1140</v>
      </c>
      <c r="AG1002" t="s">
        <v>502</v>
      </c>
      <c r="AH1002" t="s">
        <v>329</v>
      </c>
      <c r="AI1002">
        <v>1</v>
      </c>
      <c r="AJ1002" t="s">
        <v>720</v>
      </c>
      <c r="AK1002" t="s">
        <v>1133</v>
      </c>
      <c r="AL1002" t="s">
        <v>371</v>
      </c>
      <c r="AM1002" t="s">
        <v>1225</v>
      </c>
      <c r="AN1002" t="s">
        <v>769</v>
      </c>
      <c r="AO1002" t="s">
        <v>1028</v>
      </c>
      <c r="AP1002" t="s">
        <v>321</v>
      </c>
      <c r="AQ1002">
        <v>0</v>
      </c>
      <c r="AR1002" t="s">
        <v>480</v>
      </c>
      <c r="AS1002" t="s">
        <v>357</v>
      </c>
      <c r="AT1002" t="s">
        <v>583</v>
      </c>
      <c r="AU1002" t="s">
        <v>619</v>
      </c>
      <c r="AV1002" t="s">
        <v>727</v>
      </c>
      <c r="AW1002" t="s">
        <v>499</v>
      </c>
    </row>
    <row r="1003" spans="1:49" x14ac:dyDescent="0.2">
      <c r="A1003" t="s">
        <v>292</v>
      </c>
      <c r="B1003" t="s">
        <v>104</v>
      </c>
      <c r="C1003">
        <v>1</v>
      </c>
      <c r="D1003" t="s">
        <v>343</v>
      </c>
      <c r="E1003" t="s">
        <v>363</v>
      </c>
      <c r="F1003" t="s">
        <v>647</v>
      </c>
      <c r="G1003" t="s">
        <v>365</v>
      </c>
      <c r="H1003" t="s">
        <v>808</v>
      </c>
      <c r="I1003" t="s">
        <v>367</v>
      </c>
      <c r="J1003" t="s">
        <v>326</v>
      </c>
      <c r="K1003">
        <v>1</v>
      </c>
      <c r="L1003" t="s">
        <v>491</v>
      </c>
      <c r="M1003" t="s">
        <v>785</v>
      </c>
      <c r="N1003" s="3">
        <v>1572</v>
      </c>
      <c r="O1003" t="s">
        <v>1110</v>
      </c>
      <c r="P1003" s="3">
        <v>1303</v>
      </c>
      <c r="Q1003" s="3">
        <v>1179</v>
      </c>
      <c r="R1003" t="s">
        <v>327</v>
      </c>
      <c r="S1003">
        <v>1</v>
      </c>
      <c r="T1003" t="s">
        <v>524</v>
      </c>
      <c r="U1003">
        <v>0</v>
      </c>
      <c r="V1003" t="s">
        <v>1288</v>
      </c>
      <c r="W1003" s="3">
        <v>1465</v>
      </c>
      <c r="X1003" t="s">
        <v>489</v>
      </c>
      <c r="Y1003" s="3">
        <v>2569</v>
      </c>
      <c r="Z1003" t="s">
        <v>328</v>
      </c>
      <c r="AA1003">
        <v>1</v>
      </c>
      <c r="AB1003" t="s">
        <v>797</v>
      </c>
      <c r="AC1003" t="s">
        <v>721</v>
      </c>
      <c r="AD1003" s="3">
        <v>1621</v>
      </c>
      <c r="AE1003" s="3">
        <v>1239</v>
      </c>
      <c r="AF1003" t="s">
        <v>364</v>
      </c>
      <c r="AG1003" t="s">
        <v>1022</v>
      </c>
      <c r="AH1003" t="s">
        <v>329</v>
      </c>
      <c r="AI1003">
        <v>1</v>
      </c>
      <c r="AJ1003" t="s">
        <v>514</v>
      </c>
      <c r="AK1003" t="s">
        <v>1078</v>
      </c>
      <c r="AL1003" s="3">
        <v>1504</v>
      </c>
      <c r="AM1003" s="3">
        <v>1508</v>
      </c>
      <c r="AN1003" t="s">
        <v>1272</v>
      </c>
      <c r="AO1003" s="7">
        <v>45658</v>
      </c>
      <c r="AP1003" t="s">
        <v>321</v>
      </c>
      <c r="AQ1003">
        <v>1</v>
      </c>
      <c r="AR1003" t="s">
        <v>480</v>
      </c>
      <c r="AS1003" t="s">
        <v>1339</v>
      </c>
      <c r="AT1003" t="s">
        <v>408</v>
      </c>
      <c r="AU1003" t="s">
        <v>451</v>
      </c>
      <c r="AV1003" t="s">
        <v>641</v>
      </c>
      <c r="AW1003" t="s">
        <v>847</v>
      </c>
    </row>
    <row r="1004" spans="1:49" x14ac:dyDescent="0.2">
      <c r="A1004" t="s">
        <v>293</v>
      </c>
      <c r="B1004" t="s">
        <v>104</v>
      </c>
      <c r="C1004">
        <v>1</v>
      </c>
      <c r="D1004" t="s">
        <v>217</v>
      </c>
      <c r="E1004" t="s">
        <v>810</v>
      </c>
      <c r="F1004" t="s">
        <v>811</v>
      </c>
      <c r="G1004" t="s">
        <v>564</v>
      </c>
      <c r="H1004" t="s">
        <v>812</v>
      </c>
      <c r="I1004" t="s">
        <v>813</v>
      </c>
      <c r="J1004" t="s">
        <v>326</v>
      </c>
      <c r="K1004">
        <v>0</v>
      </c>
      <c r="L1004" t="s">
        <v>1378</v>
      </c>
      <c r="M1004">
        <v>0</v>
      </c>
      <c r="N1004" t="s">
        <v>1398</v>
      </c>
      <c r="O1004" s="3">
        <v>4427</v>
      </c>
      <c r="P1004" t="s">
        <v>680</v>
      </c>
      <c r="Q1004" s="3">
        <v>2531</v>
      </c>
      <c r="R1004" t="s">
        <v>327</v>
      </c>
      <c r="S1004">
        <v>1</v>
      </c>
      <c r="T1004" t="s">
        <v>583</v>
      </c>
      <c r="U1004" t="s">
        <v>761</v>
      </c>
      <c r="V1004" s="3">
        <v>1041</v>
      </c>
      <c r="W1004" t="s">
        <v>1097</v>
      </c>
      <c r="X1004" s="3">
        <v>1415</v>
      </c>
      <c r="Y1004" s="3">
        <v>2287</v>
      </c>
      <c r="Z1004" t="s">
        <v>328</v>
      </c>
      <c r="AA1004">
        <v>0</v>
      </c>
      <c r="AB1004" t="s">
        <v>481</v>
      </c>
      <c r="AC1004" t="s">
        <v>1434</v>
      </c>
      <c r="AD1004" s="3">
        <v>1194</v>
      </c>
      <c r="AE1004" t="s">
        <v>1207</v>
      </c>
      <c r="AF1004" s="3">
        <v>1063</v>
      </c>
      <c r="AG1004" s="3">
        <v>1746</v>
      </c>
      <c r="AH1004" t="s">
        <v>329</v>
      </c>
      <c r="AI1004">
        <v>1</v>
      </c>
      <c r="AJ1004" t="s">
        <v>480</v>
      </c>
      <c r="AK1004" t="s">
        <v>724</v>
      </c>
      <c r="AL1004" t="s">
        <v>768</v>
      </c>
      <c r="AM1004" s="3">
        <v>1869</v>
      </c>
      <c r="AN1004" s="3">
        <v>1027</v>
      </c>
      <c r="AO1004" s="8">
        <v>44013</v>
      </c>
      <c r="AP1004" t="s">
        <v>321</v>
      </c>
      <c r="AQ1004">
        <v>0</v>
      </c>
      <c r="AR1004" t="s">
        <v>560</v>
      </c>
      <c r="AS1004" t="s">
        <v>1181</v>
      </c>
      <c r="AT1004" t="s">
        <v>1187</v>
      </c>
      <c r="AU1004" t="s">
        <v>578</v>
      </c>
      <c r="AV1004" t="s">
        <v>1184</v>
      </c>
      <c r="AW1004" t="s">
        <v>426</v>
      </c>
    </row>
    <row r="1005" spans="1:49" x14ac:dyDescent="0.2">
      <c r="A1005" t="s">
        <v>294</v>
      </c>
      <c r="B1005" t="s">
        <v>104</v>
      </c>
      <c r="C1005">
        <v>0</v>
      </c>
      <c r="D1005" t="s">
        <v>595</v>
      </c>
      <c r="E1005" t="s">
        <v>689</v>
      </c>
      <c r="F1005" t="s">
        <v>811</v>
      </c>
      <c r="G1005" t="s">
        <v>816</v>
      </c>
      <c r="H1005" t="s">
        <v>812</v>
      </c>
      <c r="I1005" t="s">
        <v>817</v>
      </c>
      <c r="J1005" t="s">
        <v>326</v>
      </c>
      <c r="K1005">
        <v>0</v>
      </c>
      <c r="L1005" t="s">
        <v>1192</v>
      </c>
      <c r="M1005">
        <v>0</v>
      </c>
      <c r="N1005" t="s">
        <v>1398</v>
      </c>
      <c r="O1005" s="3">
        <v>2433</v>
      </c>
      <c r="P1005" t="s">
        <v>680</v>
      </c>
      <c r="Q1005" s="3">
        <v>1422</v>
      </c>
      <c r="R1005" t="s">
        <v>327</v>
      </c>
      <c r="S1005">
        <v>0</v>
      </c>
      <c r="T1005" t="s">
        <v>1004</v>
      </c>
      <c r="U1005">
        <v>0</v>
      </c>
      <c r="V1005" t="s">
        <v>1404</v>
      </c>
      <c r="W1005" s="3">
        <v>2541</v>
      </c>
      <c r="X1005" t="s">
        <v>1110</v>
      </c>
      <c r="Y1005" s="3">
        <v>1802</v>
      </c>
      <c r="Z1005" t="s">
        <v>328</v>
      </c>
      <c r="AA1005">
        <v>1</v>
      </c>
      <c r="AB1005" t="s">
        <v>503</v>
      </c>
      <c r="AC1005" t="s">
        <v>1083</v>
      </c>
      <c r="AD1005" s="3">
        <v>1437</v>
      </c>
      <c r="AE1005" t="s">
        <v>1340</v>
      </c>
      <c r="AF1005" s="3">
        <v>1195</v>
      </c>
      <c r="AG1005" s="3">
        <v>1641</v>
      </c>
      <c r="AH1005" t="s">
        <v>329</v>
      </c>
      <c r="AI1005">
        <v>0</v>
      </c>
      <c r="AJ1005" t="s">
        <v>217</v>
      </c>
      <c r="AK1005" t="s">
        <v>1424</v>
      </c>
      <c r="AL1005" s="3">
        <v>2022</v>
      </c>
      <c r="AM1005" t="s">
        <v>465</v>
      </c>
      <c r="AN1005" s="3">
        <v>1621</v>
      </c>
      <c r="AO1005" s="3">
        <v>1042</v>
      </c>
      <c r="AP1005" t="s">
        <v>321</v>
      </c>
      <c r="AQ1005">
        <v>1</v>
      </c>
      <c r="AR1005" t="s">
        <v>480</v>
      </c>
      <c r="AS1005" t="s">
        <v>1153</v>
      </c>
      <c r="AT1005" t="s">
        <v>1013</v>
      </c>
      <c r="AU1005" t="s">
        <v>1170</v>
      </c>
      <c r="AV1005" t="s">
        <v>818</v>
      </c>
      <c r="AW1005" t="s">
        <v>1171</v>
      </c>
    </row>
    <row r="1006" spans="1:49" x14ac:dyDescent="0.2">
      <c r="A1006" t="s">
        <v>295</v>
      </c>
      <c r="B1006" t="s">
        <v>104</v>
      </c>
      <c r="C1006">
        <v>1</v>
      </c>
      <c r="D1006" t="s">
        <v>343</v>
      </c>
      <c r="E1006" t="s">
        <v>339</v>
      </c>
      <c r="F1006" t="s">
        <v>819</v>
      </c>
      <c r="G1006" t="s">
        <v>365</v>
      </c>
      <c r="H1006" t="s">
        <v>521</v>
      </c>
      <c r="I1006" t="s">
        <v>367</v>
      </c>
      <c r="J1006" t="s">
        <v>326</v>
      </c>
      <c r="K1006">
        <v>1</v>
      </c>
      <c r="L1006" t="s">
        <v>645</v>
      </c>
      <c r="M1006" t="s">
        <v>1215</v>
      </c>
      <c r="N1006" s="3">
        <v>2741</v>
      </c>
      <c r="O1006" t="s">
        <v>1110</v>
      </c>
      <c r="P1006" s="3">
        <v>2692</v>
      </c>
      <c r="Q1006" s="3">
        <v>1179</v>
      </c>
      <c r="R1006" t="s">
        <v>327</v>
      </c>
      <c r="S1006">
        <v>1</v>
      </c>
      <c r="T1006" t="s">
        <v>560</v>
      </c>
      <c r="U1006" t="s">
        <v>1276</v>
      </c>
      <c r="V1006" s="3">
        <v>2827</v>
      </c>
      <c r="W1006" t="s">
        <v>791</v>
      </c>
      <c r="X1006" s="3">
        <v>2727</v>
      </c>
      <c r="Y1006" s="3">
        <v>1209</v>
      </c>
      <c r="Z1006" t="s">
        <v>328</v>
      </c>
      <c r="AA1006">
        <v>0</v>
      </c>
      <c r="AB1006" t="s">
        <v>437</v>
      </c>
      <c r="AC1006" t="s">
        <v>436</v>
      </c>
      <c r="AD1006" t="s">
        <v>1238</v>
      </c>
      <c r="AE1006" s="3">
        <v>1108</v>
      </c>
      <c r="AF1006" s="3">
        <v>2239</v>
      </c>
      <c r="AG1006" s="3">
        <v>1451</v>
      </c>
      <c r="AH1006" t="s">
        <v>329</v>
      </c>
      <c r="AI1006">
        <v>0</v>
      </c>
      <c r="AJ1006" t="s">
        <v>481</v>
      </c>
      <c r="AK1006" t="s">
        <v>1302</v>
      </c>
      <c r="AL1006" s="3">
        <v>2277</v>
      </c>
      <c r="AM1006" s="7">
        <v>17168</v>
      </c>
      <c r="AN1006" t="s">
        <v>594</v>
      </c>
      <c r="AO1006" s="3">
        <v>1194</v>
      </c>
      <c r="AP1006" t="s">
        <v>321</v>
      </c>
      <c r="AQ1006">
        <v>0</v>
      </c>
      <c r="AR1006" t="s">
        <v>424</v>
      </c>
      <c r="AS1006" t="s">
        <v>1212</v>
      </c>
      <c r="AT1006" t="s">
        <v>375</v>
      </c>
      <c r="AU1006" t="s">
        <v>444</v>
      </c>
      <c r="AV1006" t="s">
        <v>756</v>
      </c>
      <c r="AW1006" t="s">
        <v>1079</v>
      </c>
    </row>
    <row r="1007" spans="1:49" x14ac:dyDescent="0.2">
      <c r="A1007" t="s">
        <v>296</v>
      </c>
      <c r="B1007" t="s">
        <v>104</v>
      </c>
      <c r="C1007">
        <v>1</v>
      </c>
      <c r="D1007" t="s">
        <v>217</v>
      </c>
      <c r="E1007" t="s">
        <v>592</v>
      </c>
      <c r="F1007" t="s">
        <v>718</v>
      </c>
      <c r="G1007" t="s">
        <v>823</v>
      </c>
      <c r="H1007" t="s">
        <v>824</v>
      </c>
      <c r="I1007" t="s">
        <v>577</v>
      </c>
      <c r="J1007" t="s">
        <v>326</v>
      </c>
      <c r="K1007">
        <v>1</v>
      </c>
      <c r="L1007" t="s">
        <v>481</v>
      </c>
      <c r="M1007" t="s">
        <v>827</v>
      </c>
      <c r="N1007" t="s">
        <v>1188</v>
      </c>
      <c r="O1007" s="3">
        <v>1409</v>
      </c>
      <c r="P1007" t="s">
        <v>588</v>
      </c>
      <c r="Q1007" s="3">
        <v>2522</v>
      </c>
      <c r="R1007" t="s">
        <v>327</v>
      </c>
      <c r="S1007">
        <v>0</v>
      </c>
      <c r="T1007" t="s">
        <v>564</v>
      </c>
      <c r="U1007">
        <v>0</v>
      </c>
      <c r="V1007" t="s">
        <v>1084</v>
      </c>
      <c r="W1007" s="8">
        <v>43891</v>
      </c>
      <c r="X1007" t="s">
        <v>572</v>
      </c>
      <c r="Y1007" s="7">
        <v>32540</v>
      </c>
      <c r="Z1007" t="s">
        <v>328</v>
      </c>
      <c r="AA1007">
        <v>0</v>
      </c>
      <c r="AB1007" t="s">
        <v>470</v>
      </c>
      <c r="AC1007" t="s">
        <v>1139</v>
      </c>
      <c r="AD1007" t="s">
        <v>849</v>
      </c>
      <c r="AE1007" s="3">
        <v>1196</v>
      </c>
      <c r="AF1007" t="s">
        <v>1312</v>
      </c>
      <c r="AG1007" t="s">
        <v>1111</v>
      </c>
      <c r="AH1007" t="s">
        <v>329</v>
      </c>
      <c r="AI1007">
        <v>1</v>
      </c>
      <c r="AJ1007" t="s">
        <v>385</v>
      </c>
      <c r="AK1007" t="s">
        <v>1101</v>
      </c>
      <c r="AL1007" t="s">
        <v>1076</v>
      </c>
      <c r="AM1007" t="s">
        <v>1409</v>
      </c>
      <c r="AN1007" t="s">
        <v>1344</v>
      </c>
      <c r="AO1007" s="3">
        <v>1614</v>
      </c>
      <c r="AP1007" t="s">
        <v>321</v>
      </c>
      <c r="AQ1007">
        <v>1</v>
      </c>
      <c r="AR1007" t="s">
        <v>217</v>
      </c>
      <c r="AS1007" t="s">
        <v>438</v>
      </c>
      <c r="AT1007" t="s">
        <v>865</v>
      </c>
      <c r="AU1007" t="s">
        <v>701</v>
      </c>
      <c r="AV1007" t="s">
        <v>488</v>
      </c>
      <c r="AW1007" t="s">
        <v>381</v>
      </c>
    </row>
    <row r="1008" spans="1:49" x14ac:dyDescent="0.2">
      <c r="A1008" t="s">
        <v>297</v>
      </c>
      <c r="B1008" t="s">
        <v>104</v>
      </c>
      <c r="C1008">
        <v>0</v>
      </c>
      <c r="D1008" t="s">
        <v>217</v>
      </c>
      <c r="E1008" t="s">
        <v>825</v>
      </c>
      <c r="F1008" t="s">
        <v>826</v>
      </c>
      <c r="G1008" t="s">
        <v>739</v>
      </c>
      <c r="H1008" t="s">
        <v>771</v>
      </c>
      <c r="I1008" t="s">
        <v>827</v>
      </c>
      <c r="J1008" t="s">
        <v>326</v>
      </c>
      <c r="K1008">
        <v>0</v>
      </c>
      <c r="L1008" t="s">
        <v>347</v>
      </c>
      <c r="M1008" t="s">
        <v>492</v>
      </c>
      <c r="N1008" s="8">
        <v>43952</v>
      </c>
      <c r="O1008" s="3">
        <v>1738</v>
      </c>
      <c r="P1008" s="3">
        <v>1064</v>
      </c>
      <c r="Q1008" t="s">
        <v>623</v>
      </c>
      <c r="R1008" t="s">
        <v>327</v>
      </c>
      <c r="S1008">
        <v>0</v>
      </c>
      <c r="T1008" t="s">
        <v>654</v>
      </c>
      <c r="U1008">
        <v>0</v>
      </c>
      <c r="V1008" t="s">
        <v>217</v>
      </c>
      <c r="W1008" s="3">
        <v>1903</v>
      </c>
      <c r="X1008" s="3">
        <v>2769</v>
      </c>
      <c r="Y1008" s="3">
        <v>1543</v>
      </c>
      <c r="Z1008" t="s">
        <v>328</v>
      </c>
      <c r="AA1008">
        <v>0</v>
      </c>
      <c r="AB1008" t="s">
        <v>576</v>
      </c>
      <c r="AC1008" t="s">
        <v>1254</v>
      </c>
      <c r="AD1008" t="s">
        <v>1191</v>
      </c>
      <c r="AE1008" s="3">
        <v>1701</v>
      </c>
      <c r="AF1008" s="3">
        <v>1234</v>
      </c>
      <c r="AG1008" t="s">
        <v>1114</v>
      </c>
      <c r="AH1008" t="s">
        <v>329</v>
      </c>
      <c r="AI1008">
        <v>1</v>
      </c>
      <c r="AJ1008" t="s">
        <v>803</v>
      </c>
      <c r="AK1008" t="s">
        <v>724</v>
      </c>
      <c r="AL1008" t="s">
        <v>594</v>
      </c>
      <c r="AM1008" s="3">
        <v>1159</v>
      </c>
      <c r="AN1008" s="3">
        <v>3295</v>
      </c>
      <c r="AO1008" t="s">
        <v>1245</v>
      </c>
      <c r="AP1008" t="s">
        <v>321</v>
      </c>
      <c r="AQ1008">
        <v>0</v>
      </c>
      <c r="AR1008" t="s">
        <v>217</v>
      </c>
      <c r="AS1008" t="s">
        <v>1180</v>
      </c>
      <c r="AT1008" t="s">
        <v>664</v>
      </c>
      <c r="AU1008" t="s">
        <v>618</v>
      </c>
      <c r="AV1008" t="s">
        <v>501</v>
      </c>
      <c r="AW1008" t="s">
        <v>567</v>
      </c>
    </row>
    <row r="1009" spans="1:49" x14ac:dyDescent="0.2">
      <c r="A1009" t="s">
        <v>298</v>
      </c>
      <c r="B1009" t="s">
        <v>104</v>
      </c>
      <c r="C1009">
        <v>1</v>
      </c>
      <c r="D1009" t="s">
        <v>217</v>
      </c>
      <c r="E1009" t="s">
        <v>461</v>
      </c>
      <c r="F1009" t="s">
        <v>745</v>
      </c>
      <c r="G1009" t="s">
        <v>365</v>
      </c>
      <c r="H1009" t="s">
        <v>730</v>
      </c>
      <c r="I1009" t="s">
        <v>367</v>
      </c>
      <c r="J1009" t="s">
        <v>326</v>
      </c>
      <c r="K1009">
        <v>1</v>
      </c>
      <c r="L1009" t="s">
        <v>1035</v>
      </c>
      <c r="M1009" t="s">
        <v>1410</v>
      </c>
      <c r="N1009" s="3">
        <v>3219</v>
      </c>
      <c r="O1009" t="s">
        <v>1110</v>
      </c>
      <c r="P1009" s="3">
        <v>2018</v>
      </c>
      <c r="Q1009" s="3">
        <v>1179</v>
      </c>
      <c r="R1009" t="s">
        <v>327</v>
      </c>
      <c r="S1009">
        <v>1</v>
      </c>
      <c r="T1009" t="s">
        <v>480</v>
      </c>
      <c r="U1009" t="s">
        <v>1168</v>
      </c>
      <c r="V1009" s="3">
        <v>3273</v>
      </c>
      <c r="W1009" t="s">
        <v>791</v>
      </c>
      <c r="X1009" s="3">
        <v>2201</v>
      </c>
      <c r="Y1009" s="3">
        <v>1209</v>
      </c>
      <c r="Z1009" t="s">
        <v>328</v>
      </c>
      <c r="AA1009">
        <v>0</v>
      </c>
      <c r="AB1009" t="s">
        <v>424</v>
      </c>
      <c r="AC1009" t="s">
        <v>816</v>
      </c>
      <c r="AD1009" s="3">
        <v>2582</v>
      </c>
      <c r="AE1009" s="3">
        <v>1402</v>
      </c>
      <c r="AF1009" t="s">
        <v>1128</v>
      </c>
      <c r="AG1009" s="3">
        <v>1133</v>
      </c>
      <c r="AH1009" t="s">
        <v>329</v>
      </c>
      <c r="AI1009">
        <v>1</v>
      </c>
      <c r="AJ1009" t="s">
        <v>607</v>
      </c>
      <c r="AK1009" t="s">
        <v>1180</v>
      </c>
      <c r="AL1009" t="s">
        <v>1238</v>
      </c>
      <c r="AM1009" s="3">
        <v>1227</v>
      </c>
      <c r="AN1009" s="3">
        <v>2629</v>
      </c>
      <c r="AO1009" s="3">
        <v>1434</v>
      </c>
      <c r="AP1009" t="s">
        <v>321</v>
      </c>
      <c r="AQ1009">
        <v>1</v>
      </c>
      <c r="AR1009" t="s">
        <v>480</v>
      </c>
      <c r="AS1009" t="s">
        <v>1048</v>
      </c>
      <c r="AT1009" t="s">
        <v>1218</v>
      </c>
      <c r="AU1009" t="s">
        <v>359</v>
      </c>
      <c r="AV1009" t="s">
        <v>725</v>
      </c>
      <c r="AW1009" t="s">
        <v>603</v>
      </c>
    </row>
    <row r="1010" spans="1:49" x14ac:dyDescent="0.2">
      <c r="A1010" t="s">
        <v>299</v>
      </c>
      <c r="B1010" t="s">
        <v>104</v>
      </c>
      <c r="C1010">
        <v>0</v>
      </c>
      <c r="D1010" t="s">
        <v>217</v>
      </c>
      <c r="E1010" t="s">
        <v>611</v>
      </c>
      <c r="F1010" t="s">
        <v>830</v>
      </c>
      <c r="G1010" s="3">
        <v>1817</v>
      </c>
      <c r="H1010" t="s">
        <v>831</v>
      </c>
      <c r="I1010" s="3">
        <v>2379</v>
      </c>
      <c r="J1010" t="s">
        <v>326</v>
      </c>
      <c r="K1010">
        <v>0</v>
      </c>
      <c r="L1010" t="s">
        <v>1056</v>
      </c>
      <c r="M1010" t="s">
        <v>779</v>
      </c>
      <c r="N1010" t="s">
        <v>836</v>
      </c>
      <c r="O1010" s="3">
        <v>1829</v>
      </c>
      <c r="P1010" s="3">
        <v>1823</v>
      </c>
      <c r="Q1010" t="s">
        <v>608</v>
      </c>
      <c r="R1010" t="s">
        <v>327</v>
      </c>
      <c r="S1010">
        <v>0</v>
      </c>
      <c r="T1010" t="s">
        <v>447</v>
      </c>
      <c r="U1010">
        <v>0</v>
      </c>
      <c r="V1010" t="s">
        <v>217</v>
      </c>
      <c r="W1010" s="3">
        <v>1896</v>
      </c>
      <c r="X1010" s="3">
        <v>1855</v>
      </c>
      <c r="Y1010" t="s">
        <v>428</v>
      </c>
      <c r="Z1010" t="s">
        <v>328</v>
      </c>
      <c r="AA1010">
        <v>0</v>
      </c>
      <c r="AB1010" t="s">
        <v>370</v>
      </c>
      <c r="AC1010" t="s">
        <v>359</v>
      </c>
      <c r="AD1010" t="s">
        <v>504</v>
      </c>
      <c r="AE1010" s="3">
        <v>1674</v>
      </c>
      <c r="AF1010" s="7">
        <v>12420</v>
      </c>
      <c r="AG1010" t="s">
        <v>347</v>
      </c>
      <c r="AH1010" t="s">
        <v>329</v>
      </c>
      <c r="AI1010">
        <v>0</v>
      </c>
      <c r="AJ1010" t="s">
        <v>720</v>
      </c>
      <c r="AK1010">
        <v>0</v>
      </c>
      <c r="AL1010" t="s">
        <v>217</v>
      </c>
      <c r="AM1010" s="3">
        <v>1462</v>
      </c>
      <c r="AN1010" s="3">
        <v>2271</v>
      </c>
      <c r="AO1010" t="s">
        <v>377</v>
      </c>
      <c r="AP1010" t="s">
        <v>321</v>
      </c>
      <c r="AQ1010">
        <v>0</v>
      </c>
      <c r="AR1010" t="s">
        <v>370</v>
      </c>
      <c r="AS1010" t="s">
        <v>359</v>
      </c>
      <c r="AT1010" t="s">
        <v>504</v>
      </c>
      <c r="AU1010" s="3">
        <v>1674</v>
      </c>
      <c r="AV1010" s="7">
        <v>12420</v>
      </c>
      <c r="AW1010" t="s">
        <v>347</v>
      </c>
    </row>
    <row r="1011" spans="1:49" x14ac:dyDescent="0.2">
      <c r="A1011" t="s">
        <v>300</v>
      </c>
      <c r="B1011" t="s">
        <v>104</v>
      </c>
      <c r="C1011">
        <v>0</v>
      </c>
      <c r="D1011" t="s">
        <v>217</v>
      </c>
      <c r="E1011" t="s">
        <v>833</v>
      </c>
      <c r="F1011" t="s">
        <v>811</v>
      </c>
      <c r="G1011" t="s">
        <v>582</v>
      </c>
      <c r="H1011" t="s">
        <v>779</v>
      </c>
      <c r="I1011" t="s">
        <v>334</v>
      </c>
      <c r="J1011" t="s">
        <v>326</v>
      </c>
      <c r="K1011">
        <v>0</v>
      </c>
      <c r="L1011" t="s">
        <v>595</v>
      </c>
      <c r="M1011" t="s">
        <v>1094</v>
      </c>
      <c r="N1011" s="3">
        <v>1503</v>
      </c>
      <c r="O1011" t="s">
        <v>1356</v>
      </c>
      <c r="P1011" s="3">
        <v>1418</v>
      </c>
      <c r="Q1011" t="s">
        <v>361</v>
      </c>
      <c r="R1011" t="s">
        <v>327</v>
      </c>
      <c r="S1011">
        <v>1</v>
      </c>
      <c r="T1011" t="s">
        <v>1110</v>
      </c>
      <c r="U1011">
        <v>0</v>
      </c>
      <c r="V1011" s="3">
        <v>1314</v>
      </c>
      <c r="W1011" t="s">
        <v>477</v>
      </c>
      <c r="X1011" s="3">
        <v>2001</v>
      </c>
      <c r="Y1011" t="s">
        <v>891</v>
      </c>
      <c r="Z1011" t="s">
        <v>328</v>
      </c>
      <c r="AA1011">
        <v>0</v>
      </c>
      <c r="AB1011" t="s">
        <v>595</v>
      </c>
      <c r="AC1011" t="s">
        <v>532</v>
      </c>
      <c r="AD1011" s="3">
        <v>1139</v>
      </c>
      <c r="AE1011" s="7">
        <v>44562</v>
      </c>
      <c r="AF1011" t="s">
        <v>452</v>
      </c>
      <c r="AG1011" t="s">
        <v>1019</v>
      </c>
      <c r="AH1011" t="s">
        <v>329</v>
      </c>
      <c r="AI1011">
        <v>0</v>
      </c>
      <c r="AJ1011" t="s">
        <v>479</v>
      </c>
      <c r="AK1011" t="s">
        <v>497</v>
      </c>
      <c r="AL1011" s="3">
        <v>1102</v>
      </c>
      <c r="AM1011" s="3">
        <v>1128</v>
      </c>
      <c r="AN1011" s="8">
        <v>43891</v>
      </c>
      <c r="AO1011" t="s">
        <v>1164</v>
      </c>
      <c r="AP1011" t="s">
        <v>321</v>
      </c>
      <c r="AQ1011">
        <v>0</v>
      </c>
      <c r="AR1011" t="s">
        <v>217</v>
      </c>
      <c r="AS1011" t="s">
        <v>1143</v>
      </c>
      <c r="AT1011" t="s">
        <v>1007</v>
      </c>
      <c r="AU1011" t="s">
        <v>541</v>
      </c>
      <c r="AV1011" t="s">
        <v>639</v>
      </c>
      <c r="AW1011" t="s">
        <v>485</v>
      </c>
    </row>
    <row r="1012" spans="1:49" x14ac:dyDescent="0.2">
      <c r="A1012" t="s">
        <v>301</v>
      </c>
      <c r="B1012" t="s">
        <v>104</v>
      </c>
      <c r="C1012">
        <v>1</v>
      </c>
      <c r="D1012" t="s">
        <v>217</v>
      </c>
      <c r="E1012" t="s">
        <v>372</v>
      </c>
      <c r="F1012" t="s">
        <v>837</v>
      </c>
      <c r="G1012" t="s">
        <v>838</v>
      </c>
      <c r="H1012" t="s">
        <v>733</v>
      </c>
      <c r="I1012" t="s">
        <v>474</v>
      </c>
      <c r="J1012" t="s">
        <v>326</v>
      </c>
      <c r="K1012">
        <v>0</v>
      </c>
      <c r="L1012" t="s">
        <v>559</v>
      </c>
      <c r="M1012" t="s">
        <v>538</v>
      </c>
      <c r="N1012" s="3">
        <v>1174</v>
      </c>
      <c r="O1012" t="s">
        <v>473</v>
      </c>
      <c r="P1012" t="s">
        <v>399</v>
      </c>
      <c r="Q1012" s="3">
        <v>1202</v>
      </c>
      <c r="R1012" t="s">
        <v>327</v>
      </c>
      <c r="S1012">
        <v>0</v>
      </c>
      <c r="T1012" t="s">
        <v>1152</v>
      </c>
      <c r="U1012" t="s">
        <v>645</v>
      </c>
      <c r="V1012" t="s">
        <v>1021</v>
      </c>
      <c r="W1012" t="s">
        <v>443</v>
      </c>
      <c r="X1012" t="s">
        <v>697</v>
      </c>
      <c r="Y1012" s="3">
        <v>1643</v>
      </c>
      <c r="Z1012" t="s">
        <v>328</v>
      </c>
      <c r="AA1012">
        <v>0</v>
      </c>
      <c r="AB1012" t="s">
        <v>471</v>
      </c>
      <c r="AC1012" t="s">
        <v>1083</v>
      </c>
      <c r="AD1012" s="7">
        <v>12785</v>
      </c>
      <c r="AE1012" t="s">
        <v>583</v>
      </c>
      <c r="AF1012" t="s">
        <v>334</v>
      </c>
      <c r="AG1012" s="3">
        <v>1074</v>
      </c>
      <c r="AH1012" t="s">
        <v>329</v>
      </c>
      <c r="AI1012">
        <v>0</v>
      </c>
      <c r="AJ1012" t="s">
        <v>471</v>
      </c>
      <c r="AK1012" t="s">
        <v>1083</v>
      </c>
      <c r="AL1012" s="7">
        <v>12785</v>
      </c>
      <c r="AM1012" t="s">
        <v>719</v>
      </c>
      <c r="AN1012" t="s">
        <v>334</v>
      </c>
      <c r="AO1012" s="3">
        <v>1099</v>
      </c>
      <c r="AP1012" t="s">
        <v>321</v>
      </c>
      <c r="AQ1012">
        <v>0</v>
      </c>
      <c r="AR1012" t="s">
        <v>596</v>
      </c>
      <c r="AS1012" t="s">
        <v>742</v>
      </c>
      <c r="AT1012" t="s">
        <v>624</v>
      </c>
      <c r="AU1012" t="s">
        <v>428</v>
      </c>
      <c r="AV1012" t="s">
        <v>362</v>
      </c>
      <c r="AW1012" t="s">
        <v>416</v>
      </c>
    </row>
    <row r="1013" spans="1:49" x14ac:dyDescent="0.2">
      <c r="A1013" t="s">
        <v>302</v>
      </c>
      <c r="B1013" t="s">
        <v>104</v>
      </c>
      <c r="C1013">
        <v>1</v>
      </c>
      <c r="D1013" t="s">
        <v>576</v>
      </c>
      <c r="E1013" t="s">
        <v>817</v>
      </c>
      <c r="F1013" t="s">
        <v>840</v>
      </c>
      <c r="G1013" t="s">
        <v>780</v>
      </c>
      <c r="H1013" t="s">
        <v>841</v>
      </c>
      <c r="I1013" t="s">
        <v>842</v>
      </c>
      <c r="J1013" t="s">
        <v>326</v>
      </c>
      <c r="K1013">
        <v>1</v>
      </c>
      <c r="L1013" s="3">
        <v>1649</v>
      </c>
      <c r="M1013">
        <v>0</v>
      </c>
      <c r="N1013" s="3">
        <v>2516</v>
      </c>
      <c r="O1013" t="s">
        <v>1064</v>
      </c>
      <c r="P1013" s="3">
        <v>1586</v>
      </c>
      <c r="Q1013" s="3">
        <v>1064</v>
      </c>
      <c r="R1013" t="s">
        <v>327</v>
      </c>
      <c r="S1013">
        <v>1</v>
      </c>
      <c r="T1013" t="s">
        <v>1428</v>
      </c>
      <c r="U1013">
        <v>0</v>
      </c>
      <c r="V1013" s="3">
        <v>3074</v>
      </c>
      <c r="W1013" t="s">
        <v>727</v>
      </c>
      <c r="X1013" s="7">
        <v>35065</v>
      </c>
      <c r="Y1013" s="7">
        <v>46388</v>
      </c>
      <c r="Z1013" t="s">
        <v>328</v>
      </c>
      <c r="AA1013">
        <v>0</v>
      </c>
      <c r="AB1013" t="s">
        <v>471</v>
      </c>
      <c r="AC1013" t="s">
        <v>633</v>
      </c>
      <c r="AD1013" s="3">
        <v>1414</v>
      </c>
      <c r="AE1013" t="s">
        <v>1105</v>
      </c>
      <c r="AF1013" t="s">
        <v>1292</v>
      </c>
      <c r="AG1013" s="7">
        <v>19725</v>
      </c>
      <c r="AH1013" t="s">
        <v>329</v>
      </c>
      <c r="AI1013">
        <v>1</v>
      </c>
      <c r="AJ1013" t="s">
        <v>481</v>
      </c>
      <c r="AK1013" t="s">
        <v>1074</v>
      </c>
      <c r="AL1013" t="s">
        <v>1355</v>
      </c>
      <c r="AM1013" s="3">
        <v>1143</v>
      </c>
      <c r="AN1013" s="3">
        <v>1968</v>
      </c>
      <c r="AO1013" t="s">
        <v>345</v>
      </c>
      <c r="AP1013" t="s">
        <v>321</v>
      </c>
      <c r="AQ1013">
        <v>0</v>
      </c>
      <c r="AR1013" t="s">
        <v>471</v>
      </c>
      <c r="AS1013" t="s">
        <v>633</v>
      </c>
      <c r="AT1013" s="3">
        <v>1414</v>
      </c>
      <c r="AU1013" t="s">
        <v>1105</v>
      </c>
      <c r="AV1013" t="s">
        <v>1292</v>
      </c>
      <c r="AW1013" s="7">
        <v>19725</v>
      </c>
    </row>
    <row r="1014" spans="1:49" x14ac:dyDescent="0.2">
      <c r="A1014" t="s">
        <v>303</v>
      </c>
      <c r="B1014" t="s">
        <v>104</v>
      </c>
      <c r="C1014">
        <v>0</v>
      </c>
      <c r="D1014" t="s">
        <v>217</v>
      </c>
      <c r="E1014" t="s">
        <v>721</v>
      </c>
      <c r="F1014" t="s">
        <v>335</v>
      </c>
      <c r="G1014" t="s">
        <v>408</v>
      </c>
      <c r="H1014" t="s">
        <v>844</v>
      </c>
      <c r="I1014" t="s">
        <v>845</v>
      </c>
      <c r="J1014" t="s">
        <v>326</v>
      </c>
      <c r="K1014">
        <v>1</v>
      </c>
      <c r="L1014" t="s">
        <v>471</v>
      </c>
      <c r="M1014" t="s">
        <v>1381</v>
      </c>
      <c r="N1014" s="7">
        <v>43101</v>
      </c>
      <c r="O1014" s="3">
        <v>3538</v>
      </c>
      <c r="P1014" t="s">
        <v>1063</v>
      </c>
      <c r="Q1014" s="3">
        <v>2143</v>
      </c>
      <c r="R1014" t="s">
        <v>327</v>
      </c>
      <c r="S1014">
        <v>0</v>
      </c>
      <c r="T1014" s="3">
        <v>1042</v>
      </c>
      <c r="U1014">
        <v>0</v>
      </c>
      <c r="V1014" s="3">
        <v>2017</v>
      </c>
      <c r="W1014" t="s">
        <v>1104</v>
      </c>
      <c r="X1014" s="3">
        <v>2312</v>
      </c>
      <c r="Y1014" t="s">
        <v>1400</v>
      </c>
      <c r="Z1014" t="s">
        <v>328</v>
      </c>
      <c r="AA1014">
        <v>0</v>
      </c>
      <c r="AB1014" t="s">
        <v>651</v>
      </c>
      <c r="AC1014" t="s">
        <v>1258</v>
      </c>
      <c r="AD1014" s="3">
        <v>1552</v>
      </c>
      <c r="AE1014" t="s">
        <v>1377</v>
      </c>
      <c r="AF1014" s="3">
        <v>2142</v>
      </c>
      <c r="AG1014" t="s">
        <v>888</v>
      </c>
      <c r="AH1014" t="s">
        <v>329</v>
      </c>
      <c r="AI1014">
        <v>1</v>
      </c>
      <c r="AJ1014" t="s">
        <v>467</v>
      </c>
      <c r="AK1014" t="s">
        <v>1346</v>
      </c>
      <c r="AL1014" s="3">
        <v>1529</v>
      </c>
      <c r="AM1014" s="3">
        <v>2617</v>
      </c>
      <c r="AN1014" t="s">
        <v>679</v>
      </c>
      <c r="AO1014" s="3">
        <v>1655</v>
      </c>
      <c r="AP1014" t="s">
        <v>321</v>
      </c>
      <c r="AQ1014">
        <v>0</v>
      </c>
      <c r="AR1014" t="s">
        <v>217</v>
      </c>
      <c r="AS1014" t="s">
        <v>1241</v>
      </c>
      <c r="AT1014" t="s">
        <v>1121</v>
      </c>
      <c r="AU1014" t="s">
        <v>683</v>
      </c>
      <c r="AV1014" t="s">
        <v>737</v>
      </c>
      <c r="AW1014" t="s">
        <v>415</v>
      </c>
    </row>
    <row r="1015" spans="1:49" x14ac:dyDescent="0.2">
      <c r="A1015" t="s">
        <v>304</v>
      </c>
      <c r="B1015" t="s">
        <v>104</v>
      </c>
      <c r="C1015">
        <v>0</v>
      </c>
      <c r="D1015" t="s">
        <v>217</v>
      </c>
      <c r="E1015" t="s">
        <v>703</v>
      </c>
      <c r="F1015" s="3">
        <v>1889</v>
      </c>
      <c r="G1015" t="s">
        <v>842</v>
      </c>
      <c r="H1015" s="3">
        <v>2389</v>
      </c>
      <c r="I1015" t="s">
        <v>847</v>
      </c>
      <c r="J1015" t="s">
        <v>326</v>
      </c>
      <c r="K1015">
        <v>1</v>
      </c>
      <c r="L1015" t="s">
        <v>623</v>
      </c>
      <c r="M1015">
        <v>0</v>
      </c>
      <c r="N1015" t="s">
        <v>217</v>
      </c>
      <c r="O1015" s="3">
        <v>3066</v>
      </c>
      <c r="P1015" s="7">
        <v>17199</v>
      </c>
      <c r="Q1015" t="s">
        <v>1328</v>
      </c>
      <c r="R1015" t="s">
        <v>327</v>
      </c>
      <c r="S1015">
        <v>1</v>
      </c>
      <c r="T1015" t="s">
        <v>1027</v>
      </c>
      <c r="U1015" t="s">
        <v>1161</v>
      </c>
      <c r="V1015" t="s">
        <v>797</v>
      </c>
      <c r="W1015" t="s">
        <v>821</v>
      </c>
      <c r="X1015" s="3">
        <v>1676</v>
      </c>
      <c r="Y1015" t="s">
        <v>770</v>
      </c>
      <c r="Z1015" t="s">
        <v>328</v>
      </c>
      <c r="AA1015">
        <v>0</v>
      </c>
      <c r="AB1015" t="s">
        <v>428</v>
      </c>
      <c r="AC1015" t="s">
        <v>779</v>
      </c>
      <c r="AD1015" s="3">
        <v>1857</v>
      </c>
      <c r="AE1015" t="s">
        <v>857</v>
      </c>
      <c r="AF1015" t="s">
        <v>651</v>
      </c>
      <c r="AG1015" s="3">
        <v>1292</v>
      </c>
      <c r="AH1015" t="s">
        <v>329</v>
      </c>
      <c r="AI1015">
        <v>0</v>
      </c>
      <c r="AJ1015" t="s">
        <v>435</v>
      </c>
      <c r="AK1015" t="s">
        <v>402</v>
      </c>
      <c r="AL1015" s="3">
        <v>1513</v>
      </c>
      <c r="AM1015" t="s">
        <v>386</v>
      </c>
      <c r="AN1015" t="s">
        <v>485</v>
      </c>
      <c r="AO1015" s="8">
        <v>44138</v>
      </c>
      <c r="AP1015" t="s">
        <v>321</v>
      </c>
      <c r="AQ1015">
        <v>0</v>
      </c>
      <c r="AR1015" t="s">
        <v>217</v>
      </c>
      <c r="AS1015">
        <v>0</v>
      </c>
      <c r="AT1015" t="s">
        <v>228</v>
      </c>
      <c r="AU1015" t="s">
        <v>228</v>
      </c>
      <c r="AV1015" s="7">
        <v>13150</v>
      </c>
      <c r="AW1015" s="7">
        <v>15766</v>
      </c>
    </row>
    <row r="1016" spans="1:49" x14ac:dyDescent="0.2">
      <c r="A1016" t="s">
        <v>305</v>
      </c>
      <c r="B1016" t="s">
        <v>104</v>
      </c>
      <c r="C1016">
        <v>1</v>
      </c>
      <c r="D1016" t="s">
        <v>217</v>
      </c>
      <c r="E1016" t="s">
        <v>690</v>
      </c>
      <c r="F1016" t="s">
        <v>848</v>
      </c>
      <c r="G1016" t="s">
        <v>365</v>
      </c>
      <c r="H1016" t="s">
        <v>849</v>
      </c>
      <c r="I1016" t="s">
        <v>367</v>
      </c>
      <c r="J1016" t="s">
        <v>326</v>
      </c>
      <c r="K1016">
        <v>1</v>
      </c>
      <c r="L1016" t="s">
        <v>719</v>
      </c>
      <c r="M1016" t="s">
        <v>515</v>
      </c>
      <c r="N1016" s="3">
        <v>4085</v>
      </c>
      <c r="O1016" t="s">
        <v>1110</v>
      </c>
      <c r="P1016" s="3">
        <v>2371</v>
      </c>
      <c r="Q1016" s="3">
        <v>1179</v>
      </c>
      <c r="R1016" t="s">
        <v>327</v>
      </c>
      <c r="S1016">
        <v>1</v>
      </c>
      <c r="T1016" t="s">
        <v>747</v>
      </c>
      <c r="U1016" t="s">
        <v>652</v>
      </c>
      <c r="V1016" s="3">
        <v>4354</v>
      </c>
      <c r="W1016" t="s">
        <v>791</v>
      </c>
      <c r="X1016" s="3">
        <v>2631</v>
      </c>
      <c r="Y1016" s="3">
        <v>1209</v>
      </c>
      <c r="Z1016" t="s">
        <v>328</v>
      </c>
      <c r="AA1016">
        <v>1</v>
      </c>
      <c r="AB1016" t="s">
        <v>217</v>
      </c>
      <c r="AC1016" t="s">
        <v>1153</v>
      </c>
      <c r="AD1016" s="7">
        <v>21186</v>
      </c>
      <c r="AE1016" s="3">
        <v>1263</v>
      </c>
      <c r="AF1016" t="s">
        <v>1376</v>
      </c>
      <c r="AG1016" s="3">
        <v>2256</v>
      </c>
      <c r="AH1016" t="s">
        <v>329</v>
      </c>
      <c r="AI1016">
        <v>0</v>
      </c>
      <c r="AJ1016" t="s">
        <v>217</v>
      </c>
      <c r="AK1016" t="s">
        <v>729</v>
      </c>
      <c r="AL1016" s="3">
        <v>3161</v>
      </c>
      <c r="AM1016" s="3">
        <v>1426</v>
      </c>
      <c r="AN1016" t="s">
        <v>1296</v>
      </c>
      <c r="AO1016" s="3">
        <v>1221</v>
      </c>
      <c r="AP1016" t="s">
        <v>321</v>
      </c>
      <c r="AQ1016">
        <v>1</v>
      </c>
      <c r="AR1016" t="s">
        <v>217</v>
      </c>
      <c r="AS1016" t="s">
        <v>1153</v>
      </c>
      <c r="AT1016" s="7">
        <v>21186</v>
      </c>
      <c r="AU1016" s="3">
        <v>1263</v>
      </c>
      <c r="AV1016" t="s">
        <v>1376</v>
      </c>
      <c r="AW1016" s="3">
        <v>2256</v>
      </c>
    </row>
    <row r="1017" spans="1:49" x14ac:dyDescent="0.2">
      <c r="A1017" t="s">
        <v>306</v>
      </c>
      <c r="B1017" t="s">
        <v>104</v>
      </c>
      <c r="C1017">
        <v>1</v>
      </c>
      <c r="D1017" t="s">
        <v>217</v>
      </c>
      <c r="E1017" t="s">
        <v>851</v>
      </c>
      <c r="F1017" t="s">
        <v>852</v>
      </c>
      <c r="G1017" t="s">
        <v>365</v>
      </c>
      <c r="H1017" t="s">
        <v>853</v>
      </c>
      <c r="I1017" t="s">
        <v>367</v>
      </c>
      <c r="J1017" t="s">
        <v>326</v>
      </c>
      <c r="K1017">
        <v>1</v>
      </c>
      <c r="L1017" t="s">
        <v>509</v>
      </c>
      <c r="M1017">
        <v>0</v>
      </c>
      <c r="N1017" t="s">
        <v>882</v>
      </c>
      <c r="O1017" s="3">
        <v>1024</v>
      </c>
      <c r="P1017" t="s">
        <v>1171</v>
      </c>
      <c r="Q1017" s="3">
        <v>2803</v>
      </c>
      <c r="R1017" t="s">
        <v>327</v>
      </c>
      <c r="S1017">
        <v>0</v>
      </c>
      <c r="T1017" t="s">
        <v>217</v>
      </c>
      <c r="U1017" t="s">
        <v>1168</v>
      </c>
      <c r="V1017" s="3">
        <v>1805</v>
      </c>
      <c r="W1017" t="s">
        <v>791</v>
      </c>
      <c r="X1017" s="3">
        <v>1675</v>
      </c>
      <c r="Y1017" s="3">
        <v>1209</v>
      </c>
      <c r="Z1017" t="s">
        <v>328</v>
      </c>
      <c r="AA1017">
        <v>1</v>
      </c>
      <c r="AB1017" t="s">
        <v>346</v>
      </c>
      <c r="AC1017" t="s">
        <v>493</v>
      </c>
      <c r="AD1017" s="3">
        <v>1642</v>
      </c>
      <c r="AE1017" s="3">
        <v>1421</v>
      </c>
      <c r="AF1017" t="s">
        <v>458</v>
      </c>
      <c r="AG1017" s="8">
        <v>43831</v>
      </c>
      <c r="AH1017" t="s">
        <v>329</v>
      </c>
      <c r="AI1017">
        <v>1</v>
      </c>
      <c r="AJ1017" t="s">
        <v>541</v>
      </c>
      <c r="AK1017" t="s">
        <v>1002</v>
      </c>
      <c r="AL1017" s="3">
        <v>1665</v>
      </c>
      <c r="AM1017" s="3">
        <v>1482</v>
      </c>
      <c r="AN1017" t="s">
        <v>1041</v>
      </c>
      <c r="AO1017" s="3">
        <v>1195</v>
      </c>
      <c r="AP1017" t="s">
        <v>321</v>
      </c>
      <c r="AQ1017">
        <v>1</v>
      </c>
      <c r="AR1017" t="s">
        <v>217</v>
      </c>
      <c r="AS1017" t="s">
        <v>1304</v>
      </c>
      <c r="AT1017" t="s">
        <v>557</v>
      </c>
      <c r="AU1017" t="s">
        <v>764</v>
      </c>
      <c r="AV1017" t="s">
        <v>645</v>
      </c>
      <c r="AW1017" t="s">
        <v>788</v>
      </c>
    </row>
    <row r="1018" spans="1:49" x14ac:dyDescent="0.2">
      <c r="A1018" t="s">
        <v>307</v>
      </c>
      <c r="B1018" t="s">
        <v>104</v>
      </c>
      <c r="C1018">
        <v>0</v>
      </c>
      <c r="D1018" t="s">
        <v>217</v>
      </c>
      <c r="E1018" t="s">
        <v>856</v>
      </c>
      <c r="F1018" t="s">
        <v>531</v>
      </c>
      <c r="G1018" t="s">
        <v>857</v>
      </c>
      <c r="H1018" t="s">
        <v>858</v>
      </c>
      <c r="I1018" t="s">
        <v>834</v>
      </c>
      <c r="J1018" t="s">
        <v>326</v>
      </c>
      <c r="K1018">
        <v>0</v>
      </c>
      <c r="L1018" t="s">
        <v>473</v>
      </c>
      <c r="M1018" t="s">
        <v>749</v>
      </c>
      <c r="N1018" s="3">
        <v>1185</v>
      </c>
      <c r="O1018" s="3">
        <v>2477</v>
      </c>
      <c r="P1018" t="s">
        <v>1087</v>
      </c>
      <c r="Q1018" t="s">
        <v>702</v>
      </c>
      <c r="R1018" t="s">
        <v>327</v>
      </c>
      <c r="S1018">
        <v>0</v>
      </c>
      <c r="T1018" t="s">
        <v>1325</v>
      </c>
      <c r="U1018">
        <v>0</v>
      </c>
      <c r="V1018" t="s">
        <v>851</v>
      </c>
      <c r="W1018" s="3">
        <v>2682</v>
      </c>
      <c r="X1018" t="s">
        <v>506</v>
      </c>
      <c r="Y1018" s="3">
        <v>1333</v>
      </c>
      <c r="Z1018" t="s">
        <v>328</v>
      </c>
      <c r="AA1018">
        <v>0</v>
      </c>
      <c r="AB1018" t="s">
        <v>425</v>
      </c>
      <c r="AC1018" t="s">
        <v>1183</v>
      </c>
      <c r="AD1018" s="3">
        <v>1631</v>
      </c>
      <c r="AE1018" s="3">
        <v>2072</v>
      </c>
      <c r="AF1018" t="s">
        <v>566</v>
      </c>
      <c r="AG1018" t="s">
        <v>723</v>
      </c>
      <c r="AH1018" t="s">
        <v>329</v>
      </c>
      <c r="AI1018">
        <v>0</v>
      </c>
      <c r="AJ1018" t="s">
        <v>425</v>
      </c>
      <c r="AK1018" t="s">
        <v>1183</v>
      </c>
      <c r="AL1018" s="3">
        <v>1631</v>
      </c>
      <c r="AM1018" s="3">
        <v>2072</v>
      </c>
      <c r="AN1018" t="s">
        <v>566</v>
      </c>
      <c r="AO1018" t="s">
        <v>723</v>
      </c>
      <c r="AP1018" t="s">
        <v>321</v>
      </c>
      <c r="AQ1018">
        <v>1</v>
      </c>
      <c r="AR1018" t="s">
        <v>217</v>
      </c>
      <c r="AS1018">
        <v>0</v>
      </c>
      <c r="AT1018" t="s">
        <v>1289</v>
      </c>
      <c r="AU1018" t="s">
        <v>217</v>
      </c>
      <c r="AV1018" s="3">
        <v>2711</v>
      </c>
      <c r="AW1018" s="7">
        <v>45689</v>
      </c>
    </row>
    <row r="1019" spans="1:49" x14ac:dyDescent="0.2">
      <c r="A1019" t="s">
        <v>308</v>
      </c>
      <c r="B1019" t="s">
        <v>104</v>
      </c>
      <c r="C1019">
        <v>1</v>
      </c>
      <c r="D1019" s="3">
        <v>3702</v>
      </c>
      <c r="E1019" t="s">
        <v>424</v>
      </c>
      <c r="F1019" t="s">
        <v>862</v>
      </c>
      <c r="G1019" t="s">
        <v>402</v>
      </c>
      <c r="H1019" t="s">
        <v>863</v>
      </c>
      <c r="I1019" t="s">
        <v>372</v>
      </c>
      <c r="J1019" t="s">
        <v>326</v>
      </c>
      <c r="K1019">
        <v>1</v>
      </c>
      <c r="L1019" s="3">
        <v>3356</v>
      </c>
      <c r="M1019">
        <v>0</v>
      </c>
      <c r="N1019" s="3">
        <v>2131</v>
      </c>
      <c r="O1019" t="s">
        <v>217</v>
      </c>
      <c r="P1019" s="3">
        <v>2921</v>
      </c>
      <c r="Q1019" t="s">
        <v>217</v>
      </c>
      <c r="R1019" t="s">
        <v>327</v>
      </c>
      <c r="S1019">
        <v>1</v>
      </c>
      <c r="T1019" s="3">
        <v>3356</v>
      </c>
      <c r="U1019">
        <v>0</v>
      </c>
      <c r="V1019" s="3">
        <v>2131</v>
      </c>
      <c r="W1019" t="s">
        <v>217</v>
      </c>
      <c r="X1019" s="3">
        <v>2921</v>
      </c>
      <c r="Y1019" t="s">
        <v>217</v>
      </c>
      <c r="Z1019" t="s">
        <v>328</v>
      </c>
      <c r="AA1019">
        <v>1</v>
      </c>
      <c r="AB1019" s="3">
        <v>3356</v>
      </c>
      <c r="AC1019" t="s">
        <v>389</v>
      </c>
      <c r="AD1019" s="3">
        <v>2131</v>
      </c>
      <c r="AE1019" t="s">
        <v>217</v>
      </c>
      <c r="AF1019" s="3">
        <v>2921</v>
      </c>
      <c r="AG1019" t="s">
        <v>217</v>
      </c>
      <c r="AH1019" t="s">
        <v>329</v>
      </c>
      <c r="AI1019">
        <v>1</v>
      </c>
      <c r="AJ1019" t="s">
        <v>1134</v>
      </c>
      <c r="AK1019" t="s">
        <v>651</v>
      </c>
      <c r="AL1019" s="3">
        <v>1859</v>
      </c>
      <c r="AM1019" s="3">
        <v>1771</v>
      </c>
      <c r="AN1019" s="3">
        <v>2384</v>
      </c>
      <c r="AO1019" t="s">
        <v>588</v>
      </c>
      <c r="AP1019" t="s">
        <v>321</v>
      </c>
      <c r="AQ1019">
        <v>1</v>
      </c>
      <c r="AR1019" t="s">
        <v>440</v>
      </c>
      <c r="AS1019" t="s">
        <v>1193</v>
      </c>
      <c r="AT1019" t="s">
        <v>424</v>
      </c>
      <c r="AU1019" t="s">
        <v>805</v>
      </c>
      <c r="AV1019" t="s">
        <v>640</v>
      </c>
      <c r="AW1019" t="s">
        <v>418</v>
      </c>
    </row>
    <row r="1020" spans="1:49" x14ac:dyDescent="0.2">
      <c r="A1020" t="s">
        <v>309</v>
      </c>
      <c r="B1020" t="s">
        <v>104</v>
      </c>
      <c r="C1020">
        <v>0</v>
      </c>
      <c r="D1020" t="s">
        <v>595</v>
      </c>
      <c r="E1020" t="s">
        <v>776</v>
      </c>
      <c r="F1020" t="s">
        <v>564</v>
      </c>
      <c r="G1020" t="s">
        <v>816</v>
      </c>
      <c r="H1020" t="s">
        <v>813</v>
      </c>
      <c r="I1020" t="s">
        <v>817</v>
      </c>
      <c r="J1020" t="s">
        <v>326</v>
      </c>
      <c r="K1020">
        <v>1</v>
      </c>
      <c r="L1020" t="s">
        <v>449</v>
      </c>
      <c r="M1020" t="s">
        <v>1120</v>
      </c>
      <c r="N1020" s="3">
        <v>1003</v>
      </c>
      <c r="O1020" s="3">
        <v>2769</v>
      </c>
      <c r="P1020" s="3">
        <v>1354</v>
      </c>
      <c r="Q1020" s="3">
        <v>1397</v>
      </c>
      <c r="R1020" t="s">
        <v>327</v>
      </c>
      <c r="S1020">
        <v>1</v>
      </c>
      <c r="T1020" t="s">
        <v>580</v>
      </c>
      <c r="U1020" t="s">
        <v>724</v>
      </c>
      <c r="V1020" t="s">
        <v>1097</v>
      </c>
      <c r="W1020" s="3">
        <v>3119</v>
      </c>
      <c r="X1020" s="3">
        <v>2287</v>
      </c>
      <c r="Y1020" s="3">
        <v>1643</v>
      </c>
      <c r="Z1020" t="s">
        <v>328</v>
      </c>
      <c r="AA1020">
        <v>0</v>
      </c>
      <c r="AB1020" t="s">
        <v>600</v>
      </c>
      <c r="AC1020" t="s">
        <v>1354</v>
      </c>
      <c r="AD1020" t="s">
        <v>1375</v>
      </c>
      <c r="AE1020" s="3">
        <v>1394</v>
      </c>
      <c r="AF1020" s="3">
        <v>1213</v>
      </c>
      <c r="AG1020" s="3">
        <v>2379</v>
      </c>
      <c r="AH1020" t="s">
        <v>329</v>
      </c>
      <c r="AI1020">
        <v>1</v>
      </c>
      <c r="AJ1020" t="s">
        <v>217</v>
      </c>
      <c r="AK1020" t="s">
        <v>1402</v>
      </c>
      <c r="AL1020" s="3">
        <v>3772</v>
      </c>
      <c r="AM1020" t="s">
        <v>730</v>
      </c>
      <c r="AN1020" s="3">
        <v>4024</v>
      </c>
      <c r="AO1020" s="3">
        <v>1248</v>
      </c>
      <c r="AP1020" t="s">
        <v>321</v>
      </c>
      <c r="AQ1020">
        <v>1</v>
      </c>
      <c r="AR1020" t="s">
        <v>480</v>
      </c>
      <c r="AS1020" t="s">
        <v>677</v>
      </c>
      <c r="AT1020" t="s">
        <v>578</v>
      </c>
      <c r="AU1020" s="3">
        <v>1014</v>
      </c>
      <c r="AV1020" t="s">
        <v>426</v>
      </c>
      <c r="AW1020" t="s">
        <v>1248</v>
      </c>
    </row>
    <row r="1021" spans="1:49" x14ac:dyDescent="0.2">
      <c r="A1021" t="s">
        <v>310</v>
      </c>
      <c r="B1021" t="s">
        <v>104</v>
      </c>
      <c r="C1021">
        <v>0</v>
      </c>
      <c r="D1021" t="s">
        <v>480</v>
      </c>
      <c r="E1021" t="s">
        <v>867</v>
      </c>
      <c r="F1021" s="3">
        <v>1908</v>
      </c>
      <c r="G1021" s="3">
        <v>1244</v>
      </c>
      <c r="H1021" t="s">
        <v>868</v>
      </c>
      <c r="I1021" t="s">
        <v>349</v>
      </c>
      <c r="J1021" t="s">
        <v>326</v>
      </c>
      <c r="K1021">
        <v>1</v>
      </c>
      <c r="L1021" t="s">
        <v>1303</v>
      </c>
      <c r="M1021">
        <v>0</v>
      </c>
      <c r="N1021" t="s">
        <v>741</v>
      </c>
      <c r="O1021" t="s">
        <v>837</v>
      </c>
      <c r="P1021" t="s">
        <v>1154</v>
      </c>
      <c r="Q1021" t="s">
        <v>1232</v>
      </c>
      <c r="R1021" t="s">
        <v>327</v>
      </c>
      <c r="S1021">
        <v>1</v>
      </c>
      <c r="T1021" t="s">
        <v>380</v>
      </c>
      <c r="U1021">
        <v>0</v>
      </c>
      <c r="V1021" t="s">
        <v>462</v>
      </c>
      <c r="W1021" t="s">
        <v>460</v>
      </c>
      <c r="X1021" t="s">
        <v>534</v>
      </c>
      <c r="Y1021" t="s">
        <v>504</v>
      </c>
      <c r="Z1021" t="s">
        <v>328</v>
      </c>
      <c r="AA1021">
        <v>1</v>
      </c>
      <c r="AB1021" t="s">
        <v>488</v>
      </c>
      <c r="AC1021" t="s">
        <v>1214</v>
      </c>
      <c r="AD1021" t="s">
        <v>742</v>
      </c>
      <c r="AE1021" t="s">
        <v>405</v>
      </c>
      <c r="AF1021" t="s">
        <v>742</v>
      </c>
      <c r="AG1021" t="s">
        <v>483</v>
      </c>
      <c r="AH1021" t="s">
        <v>329</v>
      </c>
      <c r="AI1021">
        <v>0</v>
      </c>
      <c r="AJ1021" t="s">
        <v>1348</v>
      </c>
      <c r="AK1021" t="s">
        <v>1382</v>
      </c>
      <c r="AL1021" t="s">
        <v>1343</v>
      </c>
      <c r="AM1021" t="s">
        <v>1113</v>
      </c>
      <c r="AN1021" t="s">
        <v>1006</v>
      </c>
      <c r="AO1021" t="s">
        <v>1222</v>
      </c>
      <c r="AP1021" t="s">
        <v>321</v>
      </c>
      <c r="AQ1021">
        <v>1</v>
      </c>
      <c r="AR1021" t="s">
        <v>217</v>
      </c>
      <c r="AS1021" t="s">
        <v>705</v>
      </c>
      <c r="AT1021" t="s">
        <v>396</v>
      </c>
      <c r="AU1021" t="s">
        <v>1078</v>
      </c>
      <c r="AV1021" s="3">
        <v>1088</v>
      </c>
      <c r="AW1021" t="s">
        <v>1279</v>
      </c>
    </row>
    <row r="1022" spans="1:49" x14ac:dyDescent="0.2">
      <c r="A1022" t="s">
        <v>311</v>
      </c>
      <c r="B1022" t="s">
        <v>104</v>
      </c>
      <c r="C1022">
        <v>0</v>
      </c>
      <c r="D1022" t="s">
        <v>217</v>
      </c>
      <c r="E1022" t="s">
        <v>869</v>
      </c>
      <c r="F1022" t="s">
        <v>870</v>
      </c>
      <c r="G1022" t="s">
        <v>365</v>
      </c>
      <c r="H1022" t="s">
        <v>871</v>
      </c>
      <c r="I1022" t="s">
        <v>367</v>
      </c>
      <c r="J1022" t="s">
        <v>326</v>
      </c>
      <c r="K1022">
        <v>1</v>
      </c>
      <c r="L1022" t="s">
        <v>645</v>
      </c>
      <c r="M1022" t="s">
        <v>1215</v>
      </c>
      <c r="N1022" s="3">
        <v>3046</v>
      </c>
      <c r="O1022" t="s">
        <v>1110</v>
      </c>
      <c r="P1022" s="3">
        <v>3076</v>
      </c>
      <c r="Q1022" s="3">
        <v>1179</v>
      </c>
      <c r="R1022" t="s">
        <v>327</v>
      </c>
      <c r="S1022">
        <v>1</v>
      </c>
      <c r="T1022" t="s">
        <v>560</v>
      </c>
      <c r="U1022" t="s">
        <v>1168</v>
      </c>
      <c r="V1022" s="3">
        <v>3342</v>
      </c>
      <c r="W1022" t="s">
        <v>791</v>
      </c>
      <c r="X1022" s="3">
        <v>3084</v>
      </c>
      <c r="Y1022" s="3">
        <v>1209</v>
      </c>
      <c r="Z1022" t="s">
        <v>328</v>
      </c>
      <c r="AA1022">
        <v>0</v>
      </c>
      <c r="AB1022" t="s">
        <v>554</v>
      </c>
      <c r="AC1022" t="s">
        <v>760</v>
      </c>
      <c r="AD1022" t="s">
        <v>496</v>
      </c>
      <c r="AE1022" s="3">
        <v>2281</v>
      </c>
      <c r="AF1022" s="3">
        <v>1421</v>
      </c>
      <c r="AG1022" s="3">
        <v>1367</v>
      </c>
      <c r="AH1022" t="s">
        <v>329</v>
      </c>
      <c r="AI1022">
        <v>0</v>
      </c>
      <c r="AJ1022" t="s">
        <v>217</v>
      </c>
      <c r="AK1022" t="s">
        <v>1090</v>
      </c>
      <c r="AL1022" s="3">
        <v>2801</v>
      </c>
      <c r="AM1022" s="3">
        <v>1283</v>
      </c>
      <c r="AN1022" t="s">
        <v>1359</v>
      </c>
      <c r="AO1022" s="3">
        <v>1127</v>
      </c>
      <c r="AP1022" t="s">
        <v>321</v>
      </c>
      <c r="AQ1022">
        <v>1</v>
      </c>
      <c r="AR1022" t="s">
        <v>596</v>
      </c>
      <c r="AS1022" t="s">
        <v>1301</v>
      </c>
      <c r="AT1022" t="s">
        <v>556</v>
      </c>
      <c r="AU1022" t="s">
        <v>614</v>
      </c>
      <c r="AV1022" t="s">
        <v>475</v>
      </c>
      <c r="AW1022" t="s">
        <v>847</v>
      </c>
    </row>
    <row r="1023" spans="1:49" x14ac:dyDescent="0.2">
      <c r="A1023" t="s">
        <v>312</v>
      </c>
      <c r="B1023" t="s">
        <v>104</v>
      </c>
      <c r="C1023">
        <v>0</v>
      </c>
      <c r="D1023" t="s">
        <v>424</v>
      </c>
      <c r="E1023" t="s">
        <v>875</v>
      </c>
      <c r="F1023" t="s">
        <v>875</v>
      </c>
      <c r="G1023" t="s">
        <v>584</v>
      </c>
      <c r="H1023" t="s">
        <v>876</v>
      </c>
      <c r="I1023" t="s">
        <v>528</v>
      </c>
      <c r="J1023" t="s">
        <v>326</v>
      </c>
      <c r="K1023">
        <v>0</v>
      </c>
      <c r="L1023" t="s">
        <v>424</v>
      </c>
      <c r="M1023" t="s">
        <v>687</v>
      </c>
      <c r="N1023" s="3">
        <v>1721</v>
      </c>
      <c r="O1023" s="3">
        <v>2214</v>
      </c>
      <c r="P1023" t="s">
        <v>1314</v>
      </c>
      <c r="Q1023" t="s">
        <v>436</v>
      </c>
      <c r="R1023" t="s">
        <v>327</v>
      </c>
      <c r="S1023">
        <v>1</v>
      </c>
      <c r="T1023" t="s">
        <v>478</v>
      </c>
      <c r="U1023" t="s">
        <v>528</v>
      </c>
      <c r="V1023" t="s">
        <v>1096</v>
      </c>
      <c r="W1023" t="s">
        <v>839</v>
      </c>
      <c r="X1023" s="3">
        <v>1021</v>
      </c>
      <c r="Y1023" s="3">
        <v>1199</v>
      </c>
      <c r="Z1023" t="s">
        <v>328</v>
      </c>
      <c r="AA1023">
        <v>0</v>
      </c>
      <c r="AB1023" t="s">
        <v>424</v>
      </c>
      <c r="AC1023" t="s">
        <v>577</v>
      </c>
      <c r="AD1023" s="3">
        <v>1273</v>
      </c>
      <c r="AE1023" s="3">
        <v>1437</v>
      </c>
      <c r="AF1023" t="s">
        <v>1372</v>
      </c>
      <c r="AG1023" t="s">
        <v>761</v>
      </c>
      <c r="AH1023" t="s">
        <v>329</v>
      </c>
      <c r="AI1023">
        <v>0</v>
      </c>
      <c r="AJ1023" t="s">
        <v>481</v>
      </c>
      <c r="AK1023" t="s">
        <v>827</v>
      </c>
      <c r="AL1023" t="s">
        <v>609</v>
      </c>
      <c r="AM1023" s="3">
        <v>1016</v>
      </c>
      <c r="AN1023" s="3">
        <v>1075</v>
      </c>
      <c r="AO1023" s="3">
        <v>1059</v>
      </c>
      <c r="AP1023" t="s">
        <v>321</v>
      </c>
      <c r="AQ1023">
        <v>1</v>
      </c>
      <c r="AR1023" t="s">
        <v>217</v>
      </c>
      <c r="AS1023" t="s">
        <v>856</v>
      </c>
      <c r="AT1023" t="s">
        <v>535</v>
      </c>
      <c r="AU1023" t="s">
        <v>432</v>
      </c>
      <c r="AV1023" t="s">
        <v>601</v>
      </c>
      <c r="AW1023" t="s">
        <v>632</v>
      </c>
    </row>
    <row r="1024" spans="1:49" x14ac:dyDescent="0.2">
      <c r="A1024" t="s">
        <v>313</v>
      </c>
      <c r="B1024" t="s">
        <v>104</v>
      </c>
      <c r="C1024">
        <v>0</v>
      </c>
      <c r="D1024" t="s">
        <v>217</v>
      </c>
      <c r="E1024" t="s">
        <v>525</v>
      </c>
      <c r="F1024" s="3">
        <v>1288</v>
      </c>
      <c r="G1024" t="s">
        <v>878</v>
      </c>
      <c r="H1024" s="7">
        <v>41275</v>
      </c>
      <c r="I1024" t="s">
        <v>879</v>
      </c>
      <c r="J1024" t="s">
        <v>326</v>
      </c>
      <c r="K1024">
        <v>0</v>
      </c>
      <c r="L1024" t="s">
        <v>526</v>
      </c>
      <c r="M1024">
        <v>0</v>
      </c>
      <c r="N1024" t="s">
        <v>217</v>
      </c>
      <c r="O1024" t="s">
        <v>370</v>
      </c>
      <c r="P1024" t="s">
        <v>1346</v>
      </c>
      <c r="Q1024" s="3">
        <v>1077</v>
      </c>
      <c r="R1024" t="s">
        <v>327</v>
      </c>
      <c r="S1024">
        <v>0</v>
      </c>
      <c r="T1024" t="s">
        <v>217</v>
      </c>
      <c r="U1024">
        <v>0</v>
      </c>
      <c r="V1024" t="s">
        <v>228</v>
      </c>
      <c r="W1024" t="s">
        <v>228</v>
      </c>
      <c r="X1024" t="s">
        <v>381</v>
      </c>
      <c r="Y1024" t="s">
        <v>536</v>
      </c>
      <c r="Z1024" t="s">
        <v>328</v>
      </c>
      <c r="AA1024">
        <v>1</v>
      </c>
      <c r="AB1024" t="s">
        <v>804</v>
      </c>
      <c r="AC1024" t="s">
        <v>1046</v>
      </c>
      <c r="AD1024" t="s">
        <v>344</v>
      </c>
      <c r="AE1024" t="s">
        <v>348</v>
      </c>
      <c r="AF1024" s="3">
        <v>1701</v>
      </c>
      <c r="AG1024" t="s">
        <v>515</v>
      </c>
      <c r="AH1024" t="s">
        <v>329</v>
      </c>
      <c r="AI1024">
        <v>1</v>
      </c>
      <c r="AJ1024" t="s">
        <v>640</v>
      </c>
      <c r="AK1024" t="s">
        <v>745</v>
      </c>
      <c r="AL1024" t="s">
        <v>600</v>
      </c>
      <c r="AM1024" t="s">
        <v>451</v>
      </c>
      <c r="AN1024" s="3">
        <v>1421</v>
      </c>
      <c r="AO1024" s="3">
        <v>1281</v>
      </c>
      <c r="AP1024" t="s">
        <v>321</v>
      </c>
      <c r="AQ1024">
        <v>1</v>
      </c>
      <c r="AR1024" t="s">
        <v>754</v>
      </c>
      <c r="AS1024" t="s">
        <v>1046</v>
      </c>
      <c r="AT1024" t="s">
        <v>344</v>
      </c>
      <c r="AU1024" t="s">
        <v>604</v>
      </c>
      <c r="AV1024" s="7">
        <v>19360</v>
      </c>
      <c r="AW1024" s="3">
        <v>1122</v>
      </c>
    </row>
    <row r="1025" spans="1:49" x14ac:dyDescent="0.2">
      <c r="A1025" t="s">
        <v>314</v>
      </c>
      <c r="B1025" t="s">
        <v>104</v>
      </c>
      <c r="C1025">
        <v>0</v>
      </c>
      <c r="D1025" t="s">
        <v>217</v>
      </c>
      <c r="E1025" t="s">
        <v>880</v>
      </c>
      <c r="F1025" s="3">
        <v>1063</v>
      </c>
      <c r="G1025" s="3">
        <v>1166</v>
      </c>
      <c r="H1025" t="s">
        <v>881</v>
      </c>
      <c r="I1025" t="s">
        <v>882</v>
      </c>
      <c r="J1025" t="s">
        <v>326</v>
      </c>
      <c r="K1025">
        <v>0</v>
      </c>
      <c r="L1025" t="s">
        <v>481</v>
      </c>
      <c r="M1025" t="s">
        <v>1045</v>
      </c>
      <c r="N1025" t="s">
        <v>454</v>
      </c>
      <c r="O1025" t="s">
        <v>1036</v>
      </c>
      <c r="P1025" t="s">
        <v>742</v>
      </c>
      <c r="Q1025" t="s">
        <v>423</v>
      </c>
      <c r="R1025" t="s">
        <v>327</v>
      </c>
      <c r="S1025">
        <v>0</v>
      </c>
      <c r="T1025" t="s">
        <v>1093</v>
      </c>
      <c r="U1025">
        <v>0</v>
      </c>
      <c r="V1025" t="s">
        <v>400</v>
      </c>
      <c r="W1025" t="s">
        <v>606</v>
      </c>
      <c r="X1025" t="s">
        <v>1102</v>
      </c>
      <c r="Y1025" t="s">
        <v>1139</v>
      </c>
      <c r="Z1025" t="s">
        <v>328</v>
      </c>
      <c r="AA1025">
        <v>0</v>
      </c>
      <c r="AB1025" t="s">
        <v>467</v>
      </c>
      <c r="AC1025" t="s">
        <v>1045</v>
      </c>
      <c r="AD1025" t="s">
        <v>717</v>
      </c>
      <c r="AE1025" t="s">
        <v>531</v>
      </c>
      <c r="AF1025" t="s">
        <v>1205</v>
      </c>
      <c r="AG1025" t="s">
        <v>1102</v>
      </c>
      <c r="AH1025" t="s">
        <v>329</v>
      </c>
      <c r="AI1025">
        <v>0</v>
      </c>
      <c r="AJ1025" t="s">
        <v>600</v>
      </c>
      <c r="AK1025" t="s">
        <v>1322</v>
      </c>
      <c r="AL1025" t="s">
        <v>1229</v>
      </c>
      <c r="AM1025" t="s">
        <v>1390</v>
      </c>
      <c r="AN1025" t="s">
        <v>639</v>
      </c>
      <c r="AO1025" t="s">
        <v>400</v>
      </c>
      <c r="AP1025" t="s">
        <v>321</v>
      </c>
      <c r="AQ1025">
        <v>0</v>
      </c>
      <c r="AR1025" t="s">
        <v>217</v>
      </c>
      <c r="AS1025" t="s">
        <v>867</v>
      </c>
      <c r="AT1025" t="s">
        <v>465</v>
      </c>
      <c r="AU1025" t="s">
        <v>449</v>
      </c>
      <c r="AV1025" t="s">
        <v>1070</v>
      </c>
      <c r="AW1025" t="s">
        <v>545</v>
      </c>
    </row>
    <row r="1026" spans="1:49" x14ac:dyDescent="0.2">
      <c r="A1026" t="s">
        <v>315</v>
      </c>
      <c r="B1026" t="s">
        <v>104</v>
      </c>
      <c r="C1026">
        <v>1</v>
      </c>
      <c r="D1026" s="3">
        <v>1847</v>
      </c>
      <c r="E1026" t="s">
        <v>541</v>
      </c>
      <c r="F1026" t="s">
        <v>615</v>
      </c>
      <c r="G1026" t="s">
        <v>835</v>
      </c>
      <c r="H1026" t="s">
        <v>883</v>
      </c>
      <c r="I1026" t="s">
        <v>414</v>
      </c>
      <c r="J1026" t="s">
        <v>326</v>
      </c>
      <c r="K1026">
        <v>1</v>
      </c>
      <c r="L1026" s="3">
        <v>1682</v>
      </c>
      <c r="M1026" t="s">
        <v>509</v>
      </c>
      <c r="N1026" s="3">
        <v>1069</v>
      </c>
      <c r="O1026" s="3">
        <v>7716</v>
      </c>
      <c r="P1026" s="3">
        <v>1374</v>
      </c>
      <c r="Q1026" s="3">
        <v>1058</v>
      </c>
      <c r="R1026" t="s">
        <v>327</v>
      </c>
      <c r="S1026">
        <v>1</v>
      </c>
      <c r="T1026" s="3">
        <v>1714</v>
      </c>
      <c r="U1026" t="s">
        <v>663</v>
      </c>
      <c r="V1026" t="s">
        <v>374</v>
      </c>
      <c r="W1026" s="3">
        <v>8972</v>
      </c>
      <c r="X1026" s="3">
        <v>2374</v>
      </c>
      <c r="Y1026" s="3">
        <v>2319</v>
      </c>
      <c r="Z1026" t="s">
        <v>328</v>
      </c>
      <c r="AA1026">
        <v>1</v>
      </c>
      <c r="AB1026" t="s">
        <v>769</v>
      </c>
      <c r="AC1026" t="s">
        <v>524</v>
      </c>
      <c r="AD1026" s="3">
        <v>1488</v>
      </c>
      <c r="AE1026" t="s">
        <v>217</v>
      </c>
      <c r="AF1026" s="7">
        <v>35855</v>
      </c>
      <c r="AG1026" t="s">
        <v>217</v>
      </c>
      <c r="AH1026" t="s">
        <v>329</v>
      </c>
      <c r="AI1026">
        <v>1</v>
      </c>
      <c r="AJ1026" s="7">
        <v>13150</v>
      </c>
      <c r="AK1026" t="s">
        <v>426</v>
      </c>
      <c r="AL1026" s="3">
        <v>1354</v>
      </c>
      <c r="AM1026" t="s">
        <v>1256</v>
      </c>
      <c r="AN1026" s="3">
        <v>1082</v>
      </c>
      <c r="AO1026" s="3">
        <v>7784</v>
      </c>
      <c r="AP1026" t="s">
        <v>321</v>
      </c>
      <c r="AQ1026">
        <v>1</v>
      </c>
      <c r="AR1026" t="s">
        <v>769</v>
      </c>
      <c r="AS1026" t="s">
        <v>524</v>
      </c>
      <c r="AT1026" s="3">
        <v>1488</v>
      </c>
      <c r="AU1026" t="s">
        <v>217</v>
      </c>
      <c r="AV1026" s="7">
        <v>35855</v>
      </c>
      <c r="AW1026" t="s">
        <v>217</v>
      </c>
    </row>
    <row r="1027" spans="1:49" x14ac:dyDescent="0.2">
      <c r="A1027" t="s">
        <v>316</v>
      </c>
      <c r="B1027" t="s">
        <v>104</v>
      </c>
      <c r="C1027">
        <v>0</v>
      </c>
      <c r="D1027" t="s">
        <v>480</v>
      </c>
      <c r="E1027" t="s">
        <v>884</v>
      </c>
      <c r="F1027" s="3">
        <v>2345</v>
      </c>
      <c r="G1027" t="s">
        <v>885</v>
      </c>
      <c r="H1027" t="s">
        <v>733</v>
      </c>
      <c r="I1027" t="s">
        <v>886</v>
      </c>
      <c r="J1027" t="s">
        <v>326</v>
      </c>
      <c r="K1027">
        <v>1</v>
      </c>
      <c r="L1027" t="s">
        <v>1135</v>
      </c>
      <c r="M1027" t="s">
        <v>676</v>
      </c>
      <c r="N1027" s="7">
        <v>24473</v>
      </c>
      <c r="O1027" t="s">
        <v>1160</v>
      </c>
      <c r="P1027" t="s">
        <v>637</v>
      </c>
      <c r="Q1027" t="s">
        <v>489</v>
      </c>
      <c r="R1027" t="s">
        <v>327</v>
      </c>
      <c r="S1027">
        <v>1</v>
      </c>
      <c r="T1027" t="s">
        <v>1341</v>
      </c>
      <c r="U1027">
        <v>0</v>
      </c>
      <c r="V1027" s="3">
        <v>1729</v>
      </c>
      <c r="W1027" t="s">
        <v>714</v>
      </c>
      <c r="X1027" t="s">
        <v>529</v>
      </c>
      <c r="Y1027" t="s">
        <v>338</v>
      </c>
      <c r="Z1027" t="s">
        <v>328</v>
      </c>
      <c r="AA1027">
        <v>0</v>
      </c>
      <c r="AB1027" t="s">
        <v>1024</v>
      </c>
      <c r="AC1027" t="s">
        <v>856</v>
      </c>
      <c r="AD1027" t="s">
        <v>355</v>
      </c>
      <c r="AE1027" t="s">
        <v>584</v>
      </c>
      <c r="AF1027" s="3">
        <v>1614</v>
      </c>
      <c r="AG1027" t="s">
        <v>1393</v>
      </c>
      <c r="AH1027" t="s">
        <v>329</v>
      </c>
      <c r="AI1027">
        <v>0</v>
      </c>
      <c r="AJ1027" t="s">
        <v>429</v>
      </c>
      <c r="AK1027" t="s">
        <v>856</v>
      </c>
      <c r="AL1027" s="3">
        <v>2319</v>
      </c>
      <c r="AM1027" s="3">
        <v>1129</v>
      </c>
      <c r="AN1027" t="s">
        <v>406</v>
      </c>
      <c r="AO1027" t="s">
        <v>1187</v>
      </c>
      <c r="AP1027" t="s">
        <v>321</v>
      </c>
      <c r="AQ1027">
        <v>1</v>
      </c>
      <c r="AR1027" t="s">
        <v>217</v>
      </c>
      <c r="AS1027" t="s">
        <v>856</v>
      </c>
      <c r="AT1027" s="8">
        <v>44075</v>
      </c>
      <c r="AU1027" t="s">
        <v>521</v>
      </c>
      <c r="AV1027" t="s">
        <v>486</v>
      </c>
      <c r="AW1027" t="s">
        <v>491</v>
      </c>
    </row>
    <row r="1028" spans="1:49" x14ac:dyDescent="0.2">
      <c r="A1028" t="s">
        <v>317</v>
      </c>
      <c r="B1028" t="s">
        <v>104</v>
      </c>
      <c r="C1028">
        <v>0</v>
      </c>
      <c r="D1028" t="s">
        <v>389</v>
      </c>
      <c r="E1028" t="s">
        <v>613</v>
      </c>
      <c r="F1028" s="3">
        <v>1147</v>
      </c>
      <c r="G1028" s="3">
        <v>1063</v>
      </c>
      <c r="H1028" t="s">
        <v>792</v>
      </c>
      <c r="I1028" t="s">
        <v>881</v>
      </c>
      <c r="J1028" t="s">
        <v>326</v>
      </c>
      <c r="K1028">
        <v>1</v>
      </c>
      <c r="L1028" t="s">
        <v>428</v>
      </c>
      <c r="M1028" t="s">
        <v>646</v>
      </c>
      <c r="N1028" t="s">
        <v>1103</v>
      </c>
      <c r="O1028" t="s">
        <v>769</v>
      </c>
      <c r="P1028" t="s">
        <v>525</v>
      </c>
      <c r="Q1028" t="s">
        <v>531</v>
      </c>
      <c r="R1028" t="s">
        <v>327</v>
      </c>
      <c r="S1028">
        <v>1</v>
      </c>
      <c r="T1028" t="s">
        <v>500</v>
      </c>
      <c r="U1028">
        <v>0</v>
      </c>
      <c r="V1028" t="s">
        <v>794</v>
      </c>
      <c r="W1028" t="s">
        <v>1154</v>
      </c>
      <c r="X1028" t="s">
        <v>865</v>
      </c>
      <c r="Y1028" t="s">
        <v>1287</v>
      </c>
      <c r="Z1028" t="s">
        <v>328</v>
      </c>
      <c r="AA1028">
        <v>1</v>
      </c>
      <c r="AB1028" t="s">
        <v>343</v>
      </c>
      <c r="AC1028" t="s">
        <v>1251</v>
      </c>
      <c r="AD1028" t="s">
        <v>590</v>
      </c>
      <c r="AE1028" t="s">
        <v>418</v>
      </c>
      <c r="AF1028" t="s">
        <v>449</v>
      </c>
      <c r="AG1028" t="s">
        <v>639</v>
      </c>
      <c r="AH1028" t="s">
        <v>329</v>
      </c>
      <c r="AI1028">
        <v>1</v>
      </c>
      <c r="AJ1028" t="s">
        <v>560</v>
      </c>
      <c r="AK1028" t="s">
        <v>726</v>
      </c>
      <c r="AL1028" t="s">
        <v>854</v>
      </c>
      <c r="AM1028" t="s">
        <v>873</v>
      </c>
      <c r="AN1028" t="s">
        <v>1151</v>
      </c>
      <c r="AO1028" t="s">
        <v>633</v>
      </c>
      <c r="AP1028" t="s">
        <v>321</v>
      </c>
      <c r="AQ1028">
        <v>0</v>
      </c>
      <c r="AR1028" t="s">
        <v>217</v>
      </c>
      <c r="AS1028" t="s">
        <v>1421</v>
      </c>
      <c r="AT1028" t="s">
        <v>1184</v>
      </c>
      <c r="AU1028" t="s">
        <v>1071</v>
      </c>
      <c r="AV1028" t="s">
        <v>496</v>
      </c>
      <c r="AW1028" t="s">
        <v>1251</v>
      </c>
    </row>
    <row r="1029" spans="1:49" x14ac:dyDescent="0.2">
      <c r="A1029" t="s">
        <v>318</v>
      </c>
      <c r="B1029" t="s">
        <v>104</v>
      </c>
      <c r="C1029">
        <v>0</v>
      </c>
      <c r="D1029" t="s">
        <v>217</v>
      </c>
      <c r="E1029" t="s">
        <v>888</v>
      </c>
      <c r="F1029" t="s">
        <v>458</v>
      </c>
      <c r="G1029" t="s">
        <v>534</v>
      </c>
      <c r="H1029" t="s">
        <v>875</v>
      </c>
      <c r="I1029" t="s">
        <v>889</v>
      </c>
      <c r="J1029" t="s">
        <v>326</v>
      </c>
      <c r="K1029">
        <v>1</v>
      </c>
      <c r="L1029" t="s">
        <v>338</v>
      </c>
      <c r="M1029" t="s">
        <v>1333</v>
      </c>
      <c r="N1029" t="s">
        <v>692</v>
      </c>
      <c r="O1029" t="s">
        <v>1158</v>
      </c>
      <c r="P1029" s="3">
        <v>1926</v>
      </c>
      <c r="Q1029" t="s">
        <v>1174</v>
      </c>
      <c r="R1029" t="s">
        <v>327</v>
      </c>
      <c r="S1029">
        <v>1</v>
      </c>
      <c r="T1029" s="3">
        <v>1442</v>
      </c>
      <c r="U1029">
        <v>0</v>
      </c>
      <c r="V1029" s="3">
        <v>1261</v>
      </c>
      <c r="W1029" t="s">
        <v>1016</v>
      </c>
      <c r="X1029" s="3">
        <v>2143</v>
      </c>
      <c r="Y1029" t="s">
        <v>605</v>
      </c>
      <c r="Z1029" t="s">
        <v>328</v>
      </c>
      <c r="AA1029">
        <v>0</v>
      </c>
      <c r="AB1029" t="s">
        <v>596</v>
      </c>
      <c r="AC1029" t="s">
        <v>1165</v>
      </c>
      <c r="AD1029" t="s">
        <v>356</v>
      </c>
      <c r="AE1029" t="s">
        <v>1164</v>
      </c>
      <c r="AF1029" t="s">
        <v>1302</v>
      </c>
      <c r="AG1029" t="s">
        <v>861</v>
      </c>
      <c r="AH1029" t="s">
        <v>329</v>
      </c>
      <c r="AI1029">
        <v>1</v>
      </c>
      <c r="AJ1029" t="s">
        <v>388</v>
      </c>
      <c r="AK1029" t="s">
        <v>463</v>
      </c>
      <c r="AL1029" s="7">
        <v>43132</v>
      </c>
      <c r="AM1029" t="s">
        <v>784</v>
      </c>
      <c r="AN1029" t="s">
        <v>484</v>
      </c>
      <c r="AO1029" t="s">
        <v>1229</v>
      </c>
      <c r="AP1029" t="s">
        <v>321</v>
      </c>
      <c r="AQ1029">
        <v>0</v>
      </c>
      <c r="AR1029" t="s">
        <v>217</v>
      </c>
      <c r="AS1029" t="s">
        <v>1143</v>
      </c>
      <c r="AT1029" t="s">
        <v>748</v>
      </c>
      <c r="AU1029" t="s">
        <v>516</v>
      </c>
      <c r="AV1029" t="s">
        <v>808</v>
      </c>
      <c r="AW1029" t="s">
        <v>826</v>
      </c>
    </row>
    <row r="1030" spans="1:49" x14ac:dyDescent="0.2">
      <c r="A1030" t="s">
        <v>319</v>
      </c>
      <c r="B1030" t="s">
        <v>104</v>
      </c>
      <c r="C1030">
        <v>0</v>
      </c>
      <c r="D1030" t="s">
        <v>481</v>
      </c>
      <c r="E1030" t="s">
        <v>891</v>
      </c>
      <c r="F1030" t="s">
        <v>892</v>
      </c>
      <c r="G1030" t="s">
        <v>828</v>
      </c>
      <c r="H1030" t="s">
        <v>531</v>
      </c>
      <c r="I1030" t="s">
        <v>678</v>
      </c>
      <c r="J1030" t="s">
        <v>326</v>
      </c>
      <c r="K1030">
        <v>1</v>
      </c>
      <c r="L1030" t="s">
        <v>511</v>
      </c>
      <c r="M1030" t="s">
        <v>891</v>
      </c>
      <c r="N1030" t="s">
        <v>1208</v>
      </c>
      <c r="O1030" s="3">
        <v>2698</v>
      </c>
      <c r="P1030" t="s">
        <v>1420</v>
      </c>
      <c r="Q1030" s="3">
        <v>3492</v>
      </c>
      <c r="R1030" t="s">
        <v>327</v>
      </c>
      <c r="S1030">
        <v>1</v>
      </c>
      <c r="T1030" t="s">
        <v>533</v>
      </c>
      <c r="U1030">
        <v>0</v>
      </c>
      <c r="V1030" t="s">
        <v>828</v>
      </c>
      <c r="W1030" s="8">
        <v>44014</v>
      </c>
      <c r="X1030" t="s">
        <v>453</v>
      </c>
      <c r="Y1030" s="3">
        <v>3511</v>
      </c>
      <c r="Z1030" t="s">
        <v>328</v>
      </c>
      <c r="AA1030">
        <v>1</v>
      </c>
      <c r="AB1030" t="s">
        <v>480</v>
      </c>
      <c r="AC1030" t="s">
        <v>339</v>
      </c>
      <c r="AD1030" s="3">
        <v>1845</v>
      </c>
      <c r="AE1030" t="s">
        <v>635</v>
      </c>
      <c r="AF1030" s="3">
        <v>1133</v>
      </c>
      <c r="AG1030" s="3">
        <v>1173</v>
      </c>
      <c r="AH1030" t="s">
        <v>329</v>
      </c>
      <c r="AI1030">
        <v>1</v>
      </c>
      <c r="AJ1030" t="s">
        <v>649</v>
      </c>
      <c r="AK1030" t="s">
        <v>783</v>
      </c>
      <c r="AL1030" t="s">
        <v>1417</v>
      </c>
      <c r="AM1030" s="3">
        <v>1836</v>
      </c>
      <c r="AN1030" s="3">
        <v>1556</v>
      </c>
      <c r="AO1030" s="8">
        <v>43831</v>
      </c>
      <c r="AP1030" t="s">
        <v>321</v>
      </c>
      <c r="AQ1030">
        <v>0</v>
      </c>
      <c r="AR1030" t="s">
        <v>511</v>
      </c>
      <c r="AS1030" t="s">
        <v>891</v>
      </c>
      <c r="AT1030" t="s">
        <v>756</v>
      </c>
      <c r="AU1030" t="s">
        <v>1175</v>
      </c>
      <c r="AV1030" t="s">
        <v>330</v>
      </c>
      <c r="AW1030" t="s">
        <v>857</v>
      </c>
    </row>
    <row r="1031" spans="1:49" x14ac:dyDescent="0.2">
      <c r="A1031">
        <v>3</v>
      </c>
      <c r="B1031" t="s">
        <v>154</v>
      </c>
      <c r="C1031" t="s">
        <v>155</v>
      </c>
      <c r="D1031" t="s">
        <v>191</v>
      </c>
      <c r="E1031" t="s">
        <v>185</v>
      </c>
      <c r="F1031" t="s">
        <v>194</v>
      </c>
      <c r="G1031" t="s">
        <v>184</v>
      </c>
      <c r="H1031" t="s">
        <v>175</v>
      </c>
      <c r="I1031" t="s">
        <v>1440</v>
      </c>
      <c r="J1031">
        <v>7</v>
      </c>
      <c r="K1031">
        <v>3</v>
      </c>
      <c r="L1031">
        <v>2</v>
      </c>
    </row>
    <row r="1032" spans="1:49" x14ac:dyDescent="0.2">
      <c r="A1032" t="s">
        <v>216</v>
      </c>
      <c r="B1032" t="s">
        <v>104</v>
      </c>
      <c r="C1032">
        <v>0</v>
      </c>
      <c r="D1032" t="s">
        <v>217</v>
      </c>
      <c r="E1032" t="s">
        <v>331</v>
      </c>
      <c r="F1032" t="s">
        <v>332</v>
      </c>
      <c r="G1032" t="s">
        <v>333</v>
      </c>
      <c r="H1032" t="s">
        <v>332</v>
      </c>
      <c r="I1032" t="s">
        <v>334</v>
      </c>
      <c r="J1032" t="s">
        <v>326</v>
      </c>
      <c r="K1032">
        <v>0</v>
      </c>
      <c r="L1032" t="s">
        <v>525</v>
      </c>
      <c r="M1032" t="s">
        <v>1282</v>
      </c>
      <c r="N1032" s="3">
        <v>5373</v>
      </c>
      <c r="O1032" t="s">
        <v>341</v>
      </c>
      <c r="P1032" s="3">
        <v>3903</v>
      </c>
      <c r="Q1032" s="3">
        <v>1619</v>
      </c>
      <c r="R1032" t="s">
        <v>327</v>
      </c>
      <c r="S1032">
        <v>1</v>
      </c>
      <c r="T1032" s="3">
        <v>3805</v>
      </c>
      <c r="U1032">
        <v>0</v>
      </c>
      <c r="V1032" s="3">
        <v>4962</v>
      </c>
      <c r="W1032" t="s">
        <v>1083</v>
      </c>
      <c r="X1032" s="3">
        <v>3672</v>
      </c>
      <c r="Y1032" t="s">
        <v>1143</v>
      </c>
      <c r="Z1032" t="s">
        <v>328</v>
      </c>
      <c r="AA1032">
        <v>1</v>
      </c>
      <c r="AB1032" t="s">
        <v>580</v>
      </c>
      <c r="AC1032" t="s">
        <v>1385</v>
      </c>
      <c r="AD1032" s="3">
        <v>2322</v>
      </c>
      <c r="AE1032" s="3">
        <v>2485</v>
      </c>
      <c r="AF1032" s="3">
        <v>1158</v>
      </c>
      <c r="AG1032" s="3">
        <v>1055</v>
      </c>
      <c r="AH1032" t="s">
        <v>329</v>
      </c>
      <c r="AI1032">
        <v>1</v>
      </c>
      <c r="AJ1032" t="s">
        <v>385</v>
      </c>
      <c r="AK1032" t="s">
        <v>1385</v>
      </c>
      <c r="AL1032" s="3">
        <v>2501</v>
      </c>
      <c r="AM1032" s="3">
        <v>2492</v>
      </c>
      <c r="AN1032" s="3">
        <v>1039</v>
      </c>
      <c r="AO1032" s="8">
        <v>43862</v>
      </c>
      <c r="AP1032" t="s">
        <v>321</v>
      </c>
      <c r="AQ1032">
        <v>1</v>
      </c>
      <c r="AR1032" t="s">
        <v>580</v>
      </c>
      <c r="AS1032" t="s">
        <v>1385</v>
      </c>
      <c r="AT1032" s="3">
        <v>2322</v>
      </c>
      <c r="AU1032" s="3">
        <v>2485</v>
      </c>
      <c r="AV1032" s="3">
        <v>1158</v>
      </c>
      <c r="AW1032" s="3">
        <v>1055</v>
      </c>
    </row>
    <row r="1033" spans="1:49" x14ac:dyDescent="0.2">
      <c r="A1033" t="s">
        <v>218</v>
      </c>
      <c r="B1033" t="s">
        <v>104</v>
      </c>
      <c r="C1033">
        <v>0</v>
      </c>
      <c r="D1033" t="s">
        <v>217</v>
      </c>
      <c r="E1033" t="s">
        <v>345</v>
      </c>
      <c r="F1033" t="s">
        <v>346</v>
      </c>
      <c r="G1033" t="s">
        <v>347</v>
      </c>
      <c r="H1033" t="s">
        <v>348</v>
      </c>
      <c r="I1033" t="s">
        <v>349</v>
      </c>
      <c r="J1033" t="s">
        <v>326</v>
      </c>
      <c r="K1033">
        <v>1</v>
      </c>
      <c r="L1033" t="s">
        <v>583</v>
      </c>
      <c r="M1033" t="s">
        <v>1300</v>
      </c>
      <c r="N1033" s="3">
        <v>2264</v>
      </c>
      <c r="O1033" t="s">
        <v>482</v>
      </c>
      <c r="P1033" s="3">
        <v>1102</v>
      </c>
      <c r="Q1033" s="3">
        <v>1418</v>
      </c>
      <c r="R1033" t="s">
        <v>327</v>
      </c>
      <c r="S1033">
        <v>0</v>
      </c>
      <c r="T1033" t="s">
        <v>750</v>
      </c>
      <c r="U1033">
        <v>0</v>
      </c>
      <c r="V1033" t="s">
        <v>579</v>
      </c>
      <c r="W1033" t="s">
        <v>836</v>
      </c>
      <c r="X1033" s="3">
        <v>1305</v>
      </c>
      <c r="Y1033" s="8">
        <v>44138</v>
      </c>
      <c r="Z1033" t="s">
        <v>328</v>
      </c>
      <c r="AA1033">
        <v>0</v>
      </c>
      <c r="AB1033" t="s">
        <v>529</v>
      </c>
      <c r="AC1033" t="s">
        <v>1244</v>
      </c>
      <c r="AD1033" t="s">
        <v>1327</v>
      </c>
      <c r="AE1033" s="3">
        <v>3216</v>
      </c>
      <c r="AF1033" t="s">
        <v>1193</v>
      </c>
      <c r="AG1033" t="s">
        <v>710</v>
      </c>
      <c r="AH1033" t="s">
        <v>329</v>
      </c>
      <c r="AI1033">
        <v>0</v>
      </c>
      <c r="AJ1033" t="s">
        <v>683</v>
      </c>
      <c r="AK1033" t="s">
        <v>1044</v>
      </c>
      <c r="AL1033" t="s">
        <v>1022</v>
      </c>
      <c r="AM1033" s="3">
        <v>3143</v>
      </c>
      <c r="AN1033" t="s">
        <v>1385</v>
      </c>
      <c r="AO1033" t="s">
        <v>793</v>
      </c>
      <c r="AP1033" t="s">
        <v>321</v>
      </c>
      <c r="AQ1033">
        <v>0</v>
      </c>
      <c r="AR1033" t="s">
        <v>217</v>
      </c>
      <c r="AS1033" t="s">
        <v>703</v>
      </c>
      <c r="AT1033" t="s">
        <v>1029</v>
      </c>
      <c r="AU1033" t="s">
        <v>600</v>
      </c>
      <c r="AV1033" t="s">
        <v>807</v>
      </c>
      <c r="AW1033" t="s">
        <v>641</v>
      </c>
    </row>
    <row r="1034" spans="1:49" x14ac:dyDescent="0.2">
      <c r="A1034" t="s">
        <v>219</v>
      </c>
      <c r="B1034" t="s">
        <v>104</v>
      </c>
      <c r="C1034">
        <v>1</v>
      </c>
      <c r="D1034" t="s">
        <v>217</v>
      </c>
      <c r="E1034" t="s">
        <v>363</v>
      </c>
      <c r="F1034" t="s">
        <v>364</v>
      </c>
      <c r="G1034" t="s">
        <v>365</v>
      </c>
      <c r="H1034" t="s">
        <v>366</v>
      </c>
      <c r="I1034" t="s">
        <v>367</v>
      </c>
      <c r="J1034" t="s">
        <v>326</v>
      </c>
      <c r="K1034">
        <v>1</v>
      </c>
      <c r="L1034" t="s">
        <v>491</v>
      </c>
      <c r="M1034" t="s">
        <v>785</v>
      </c>
      <c r="N1034" s="3">
        <v>3637</v>
      </c>
      <c r="O1034" t="s">
        <v>1110</v>
      </c>
      <c r="P1034" s="3">
        <v>2327</v>
      </c>
      <c r="Q1034" s="3">
        <v>1179</v>
      </c>
      <c r="R1034" t="s">
        <v>327</v>
      </c>
      <c r="S1034">
        <v>1</v>
      </c>
      <c r="T1034" t="s">
        <v>480</v>
      </c>
      <c r="U1034" t="s">
        <v>1374</v>
      </c>
      <c r="V1034" s="3">
        <v>3687</v>
      </c>
      <c r="W1034" t="s">
        <v>791</v>
      </c>
      <c r="X1034" s="3">
        <v>2548</v>
      </c>
      <c r="Y1034" s="3">
        <v>1209</v>
      </c>
      <c r="Z1034" t="s">
        <v>328</v>
      </c>
      <c r="AA1034">
        <v>0</v>
      </c>
      <c r="AB1034" t="s">
        <v>415</v>
      </c>
      <c r="AC1034" t="s">
        <v>856</v>
      </c>
      <c r="AD1034" t="s">
        <v>694</v>
      </c>
      <c r="AE1034" t="s">
        <v>1050</v>
      </c>
      <c r="AF1034" s="7">
        <v>13575</v>
      </c>
      <c r="AG1034" s="3">
        <v>1253</v>
      </c>
      <c r="AH1034" t="s">
        <v>329</v>
      </c>
      <c r="AI1034">
        <v>0</v>
      </c>
      <c r="AJ1034" t="s">
        <v>415</v>
      </c>
      <c r="AK1034" t="s">
        <v>856</v>
      </c>
      <c r="AL1034" t="s">
        <v>731</v>
      </c>
      <c r="AM1034" t="s">
        <v>1050</v>
      </c>
      <c r="AN1034" s="3">
        <v>3418</v>
      </c>
      <c r="AO1034" s="3">
        <v>1253</v>
      </c>
      <c r="AP1034" t="s">
        <v>321</v>
      </c>
      <c r="AQ1034">
        <v>1</v>
      </c>
      <c r="AR1034" t="s">
        <v>217</v>
      </c>
      <c r="AS1034" t="s">
        <v>1265</v>
      </c>
      <c r="AT1034" t="s">
        <v>751</v>
      </c>
      <c r="AU1034" t="s">
        <v>489</v>
      </c>
      <c r="AV1034" t="s">
        <v>473</v>
      </c>
      <c r="AW1034" t="s">
        <v>1192</v>
      </c>
    </row>
    <row r="1035" spans="1:49" x14ac:dyDescent="0.2">
      <c r="A1035" t="s">
        <v>220</v>
      </c>
      <c r="B1035" t="s">
        <v>104</v>
      </c>
      <c r="C1035">
        <v>0</v>
      </c>
      <c r="D1035" t="s">
        <v>217</v>
      </c>
      <c r="E1035" t="s">
        <v>380</v>
      </c>
      <c r="F1035" t="s">
        <v>381</v>
      </c>
      <c r="G1035" t="s">
        <v>382</v>
      </c>
      <c r="H1035" t="s">
        <v>383</v>
      </c>
      <c r="I1035" t="s">
        <v>384</v>
      </c>
      <c r="J1035" t="s">
        <v>326</v>
      </c>
      <c r="K1035">
        <v>0</v>
      </c>
      <c r="L1035" t="s">
        <v>481</v>
      </c>
      <c r="M1035" t="s">
        <v>1225</v>
      </c>
      <c r="N1035" t="s">
        <v>1167</v>
      </c>
      <c r="O1035" t="s">
        <v>723</v>
      </c>
      <c r="P1035" s="3">
        <v>1227</v>
      </c>
      <c r="Q1035" s="3">
        <v>1275</v>
      </c>
      <c r="R1035" t="s">
        <v>327</v>
      </c>
      <c r="S1035">
        <v>0</v>
      </c>
      <c r="T1035" t="s">
        <v>481</v>
      </c>
      <c r="U1035" t="s">
        <v>1225</v>
      </c>
      <c r="V1035" t="s">
        <v>646</v>
      </c>
      <c r="W1035" t="s">
        <v>463</v>
      </c>
      <c r="X1035" s="3">
        <v>1138</v>
      </c>
      <c r="Y1035" s="3">
        <v>1205</v>
      </c>
      <c r="Z1035" t="s">
        <v>328</v>
      </c>
      <c r="AA1035">
        <v>1</v>
      </c>
      <c r="AB1035" t="s">
        <v>217</v>
      </c>
      <c r="AC1035">
        <v>0</v>
      </c>
      <c r="AD1035" t="s">
        <v>435</v>
      </c>
      <c r="AE1035" t="s">
        <v>579</v>
      </c>
      <c r="AF1035" s="3">
        <v>1954</v>
      </c>
      <c r="AG1035" s="3">
        <v>1985</v>
      </c>
      <c r="AH1035" t="s">
        <v>329</v>
      </c>
      <c r="AI1035">
        <v>1</v>
      </c>
      <c r="AJ1035" t="s">
        <v>217</v>
      </c>
      <c r="AK1035">
        <v>0</v>
      </c>
      <c r="AL1035" t="s">
        <v>854</v>
      </c>
      <c r="AM1035" t="s">
        <v>873</v>
      </c>
      <c r="AN1035" s="3">
        <v>1941</v>
      </c>
      <c r="AO1035" s="3">
        <v>1972</v>
      </c>
      <c r="AP1035" t="s">
        <v>321</v>
      </c>
      <c r="AQ1035">
        <v>1</v>
      </c>
      <c r="AR1035" t="s">
        <v>217</v>
      </c>
      <c r="AS1035">
        <v>0</v>
      </c>
      <c r="AT1035" t="s">
        <v>435</v>
      </c>
      <c r="AU1035" t="s">
        <v>579</v>
      </c>
      <c r="AV1035" s="3">
        <v>1954</v>
      </c>
      <c r="AW1035" s="3">
        <v>1985</v>
      </c>
    </row>
    <row r="1036" spans="1:49" x14ac:dyDescent="0.2">
      <c r="A1036" t="s">
        <v>221</v>
      </c>
      <c r="B1036" t="s">
        <v>104</v>
      </c>
      <c r="C1036">
        <v>1</v>
      </c>
      <c r="D1036" t="s">
        <v>217</v>
      </c>
      <c r="E1036" t="s">
        <v>396</v>
      </c>
      <c r="F1036" t="s">
        <v>397</v>
      </c>
      <c r="G1036" t="s">
        <v>398</v>
      </c>
      <c r="H1036" t="s">
        <v>349</v>
      </c>
      <c r="I1036" t="s">
        <v>399</v>
      </c>
      <c r="J1036" t="s">
        <v>326</v>
      </c>
      <c r="K1036">
        <v>1</v>
      </c>
      <c r="L1036" t="s">
        <v>393</v>
      </c>
      <c r="M1036" t="s">
        <v>1120</v>
      </c>
      <c r="N1036" s="3">
        <v>5619</v>
      </c>
      <c r="O1036" t="s">
        <v>550</v>
      </c>
      <c r="P1036" t="s">
        <v>1180</v>
      </c>
      <c r="Q1036" t="s">
        <v>1151</v>
      </c>
      <c r="R1036" t="s">
        <v>327</v>
      </c>
      <c r="S1036">
        <v>1</v>
      </c>
      <c r="T1036" t="s">
        <v>842</v>
      </c>
      <c r="U1036" t="s">
        <v>564</v>
      </c>
      <c r="V1036" t="s">
        <v>338</v>
      </c>
      <c r="W1036" t="s">
        <v>1069</v>
      </c>
      <c r="X1036" s="3">
        <v>2002</v>
      </c>
      <c r="Y1036" t="s">
        <v>684</v>
      </c>
      <c r="Z1036" t="s">
        <v>328</v>
      </c>
      <c r="AA1036">
        <v>1</v>
      </c>
      <c r="AB1036" t="s">
        <v>424</v>
      </c>
      <c r="AC1036" t="s">
        <v>572</v>
      </c>
      <c r="AD1036" s="3">
        <v>1907</v>
      </c>
      <c r="AE1036" t="s">
        <v>669</v>
      </c>
      <c r="AF1036" t="s">
        <v>366</v>
      </c>
      <c r="AG1036" t="s">
        <v>1258</v>
      </c>
      <c r="AH1036" t="s">
        <v>329</v>
      </c>
      <c r="AI1036">
        <v>1</v>
      </c>
      <c r="AJ1036" t="s">
        <v>424</v>
      </c>
      <c r="AK1036" t="s">
        <v>572</v>
      </c>
      <c r="AL1036" s="3">
        <v>1954</v>
      </c>
      <c r="AM1036" t="s">
        <v>752</v>
      </c>
      <c r="AN1036" t="s">
        <v>892</v>
      </c>
      <c r="AO1036" t="s">
        <v>852</v>
      </c>
      <c r="AP1036" t="s">
        <v>321</v>
      </c>
      <c r="AQ1036">
        <v>1</v>
      </c>
      <c r="AR1036" t="s">
        <v>217</v>
      </c>
      <c r="AS1036" t="s">
        <v>1146</v>
      </c>
      <c r="AT1036" t="s">
        <v>792</v>
      </c>
      <c r="AU1036" t="s">
        <v>632</v>
      </c>
      <c r="AV1036" t="s">
        <v>485</v>
      </c>
      <c r="AW1036" t="s">
        <v>775</v>
      </c>
    </row>
    <row r="1037" spans="1:49" x14ac:dyDescent="0.2">
      <c r="A1037" t="s">
        <v>222</v>
      </c>
      <c r="B1037" t="s">
        <v>104</v>
      </c>
      <c r="C1037">
        <v>1</v>
      </c>
      <c r="D1037" t="s">
        <v>343</v>
      </c>
      <c r="E1037" t="s">
        <v>409</v>
      </c>
      <c r="F1037" t="s">
        <v>410</v>
      </c>
      <c r="G1037" t="s">
        <v>365</v>
      </c>
      <c r="H1037" t="s">
        <v>411</v>
      </c>
      <c r="I1037" t="s">
        <v>367</v>
      </c>
      <c r="J1037" t="s">
        <v>326</v>
      </c>
      <c r="K1037">
        <v>1</v>
      </c>
      <c r="L1037" t="s">
        <v>719</v>
      </c>
      <c r="M1037" t="s">
        <v>1215</v>
      </c>
      <c r="N1037" s="3">
        <v>4279</v>
      </c>
      <c r="O1037" t="s">
        <v>1110</v>
      </c>
      <c r="P1037" s="3">
        <v>2122</v>
      </c>
      <c r="Q1037" s="3">
        <v>1179</v>
      </c>
      <c r="R1037" t="s">
        <v>327</v>
      </c>
      <c r="S1037">
        <v>1</v>
      </c>
      <c r="T1037" t="s">
        <v>560</v>
      </c>
      <c r="U1037" t="s">
        <v>1374</v>
      </c>
      <c r="V1037" s="3">
        <v>4373</v>
      </c>
      <c r="W1037" t="s">
        <v>791</v>
      </c>
      <c r="X1037" s="7">
        <v>15738</v>
      </c>
      <c r="Y1037" s="3">
        <v>1209</v>
      </c>
      <c r="Z1037" t="s">
        <v>328</v>
      </c>
      <c r="AA1037">
        <v>0</v>
      </c>
      <c r="AB1037" t="s">
        <v>1035</v>
      </c>
      <c r="AC1037" t="s">
        <v>795</v>
      </c>
      <c r="AD1037" t="s">
        <v>784</v>
      </c>
      <c r="AE1037" t="s">
        <v>819</v>
      </c>
      <c r="AF1037" s="3">
        <v>3754</v>
      </c>
      <c r="AG1037" s="3">
        <v>1133</v>
      </c>
      <c r="AH1037" t="s">
        <v>329</v>
      </c>
      <c r="AI1037">
        <v>0</v>
      </c>
      <c r="AJ1037" t="s">
        <v>775</v>
      </c>
      <c r="AK1037" t="s">
        <v>1187</v>
      </c>
      <c r="AL1037" t="s">
        <v>1292</v>
      </c>
      <c r="AM1037" t="s">
        <v>1079</v>
      </c>
      <c r="AN1037" s="3">
        <v>3845</v>
      </c>
      <c r="AO1037" s="3">
        <v>1103</v>
      </c>
      <c r="AP1037" t="s">
        <v>321</v>
      </c>
      <c r="AQ1037">
        <v>1</v>
      </c>
      <c r="AR1037" t="s">
        <v>424</v>
      </c>
      <c r="AS1037" t="s">
        <v>749</v>
      </c>
      <c r="AT1037" t="s">
        <v>473</v>
      </c>
      <c r="AU1037" t="s">
        <v>401</v>
      </c>
      <c r="AV1037" t="s">
        <v>538</v>
      </c>
      <c r="AW1037" t="s">
        <v>1064</v>
      </c>
    </row>
    <row r="1038" spans="1:49" x14ac:dyDescent="0.2">
      <c r="A1038" t="s">
        <v>223</v>
      </c>
      <c r="B1038" t="s">
        <v>104</v>
      </c>
      <c r="C1038">
        <v>0</v>
      </c>
      <c r="D1038" t="s">
        <v>217</v>
      </c>
      <c r="E1038" t="s">
        <v>419</v>
      </c>
      <c r="F1038" t="s">
        <v>420</v>
      </c>
      <c r="G1038" t="s">
        <v>421</v>
      </c>
      <c r="H1038" t="s">
        <v>422</v>
      </c>
      <c r="I1038" t="s">
        <v>423</v>
      </c>
      <c r="J1038" t="s">
        <v>326</v>
      </c>
      <c r="K1038">
        <v>1</v>
      </c>
      <c r="L1038" t="s">
        <v>370</v>
      </c>
      <c r="M1038" t="s">
        <v>1235</v>
      </c>
      <c r="N1038" t="s">
        <v>1241</v>
      </c>
      <c r="O1038" t="s">
        <v>1254</v>
      </c>
      <c r="P1038" t="s">
        <v>1131</v>
      </c>
      <c r="Q1038" s="3">
        <v>1186</v>
      </c>
      <c r="R1038" t="s">
        <v>327</v>
      </c>
      <c r="S1038">
        <v>1</v>
      </c>
      <c r="T1038" s="3">
        <v>2037</v>
      </c>
      <c r="U1038">
        <v>0</v>
      </c>
      <c r="V1038" s="3">
        <v>1437</v>
      </c>
      <c r="W1038" t="s">
        <v>620</v>
      </c>
      <c r="X1038" s="3">
        <v>1919</v>
      </c>
      <c r="Y1038" t="s">
        <v>1283</v>
      </c>
      <c r="Z1038" t="s">
        <v>328</v>
      </c>
      <c r="AA1038">
        <v>1</v>
      </c>
      <c r="AB1038" t="s">
        <v>217</v>
      </c>
      <c r="AC1038" t="s">
        <v>373</v>
      </c>
      <c r="AD1038" s="3">
        <v>3797</v>
      </c>
      <c r="AE1038" s="3">
        <v>1952</v>
      </c>
      <c r="AF1038" t="s">
        <v>1247</v>
      </c>
      <c r="AG1038" t="s">
        <v>1318</v>
      </c>
      <c r="AH1038" t="s">
        <v>329</v>
      </c>
      <c r="AI1038">
        <v>1</v>
      </c>
      <c r="AJ1038" t="s">
        <v>595</v>
      </c>
      <c r="AK1038" t="s">
        <v>518</v>
      </c>
      <c r="AL1038" s="3">
        <v>3686</v>
      </c>
      <c r="AM1038" s="3">
        <v>2008</v>
      </c>
      <c r="AN1038" t="s">
        <v>1392</v>
      </c>
      <c r="AO1038" t="s">
        <v>1229</v>
      </c>
      <c r="AP1038" t="s">
        <v>321</v>
      </c>
      <c r="AQ1038">
        <v>1</v>
      </c>
      <c r="AR1038" t="s">
        <v>217</v>
      </c>
      <c r="AS1038" t="s">
        <v>373</v>
      </c>
      <c r="AT1038" s="3">
        <v>3797</v>
      </c>
      <c r="AU1038" s="3">
        <v>1952</v>
      </c>
      <c r="AV1038" t="s">
        <v>1247</v>
      </c>
      <c r="AW1038" t="s">
        <v>1318</v>
      </c>
    </row>
    <row r="1039" spans="1:49" x14ac:dyDescent="0.2">
      <c r="A1039" t="s">
        <v>224</v>
      </c>
      <c r="B1039" t="s">
        <v>104</v>
      </c>
      <c r="C1039">
        <v>0</v>
      </c>
      <c r="D1039" t="s">
        <v>217</v>
      </c>
      <c r="E1039" t="s">
        <v>438</v>
      </c>
      <c r="F1039" t="s">
        <v>332</v>
      </c>
      <c r="G1039" t="s">
        <v>439</v>
      </c>
      <c r="H1039" t="s">
        <v>332</v>
      </c>
      <c r="I1039" s="3">
        <v>1315</v>
      </c>
      <c r="J1039" t="s">
        <v>326</v>
      </c>
      <c r="K1039">
        <v>1</v>
      </c>
      <c r="L1039" s="3">
        <v>4708</v>
      </c>
      <c r="M1039">
        <v>0</v>
      </c>
      <c r="N1039" s="3">
        <v>4607</v>
      </c>
      <c r="O1039" t="s">
        <v>847</v>
      </c>
      <c r="P1039" s="7">
        <v>14305</v>
      </c>
      <c r="Q1039" t="s">
        <v>1078</v>
      </c>
      <c r="R1039" t="s">
        <v>327</v>
      </c>
      <c r="S1039">
        <v>1</v>
      </c>
      <c r="T1039" s="3">
        <v>3966</v>
      </c>
      <c r="U1039">
        <v>0</v>
      </c>
      <c r="V1039" s="3">
        <v>4091</v>
      </c>
      <c r="W1039" t="s">
        <v>1281</v>
      </c>
      <c r="X1039" s="3">
        <v>4024</v>
      </c>
      <c r="Y1039" t="s">
        <v>1073</v>
      </c>
      <c r="Z1039" t="s">
        <v>328</v>
      </c>
      <c r="AA1039">
        <v>1</v>
      </c>
      <c r="AB1039" t="s">
        <v>1213</v>
      </c>
      <c r="AC1039">
        <v>0</v>
      </c>
      <c r="AD1039" t="s">
        <v>1097</v>
      </c>
      <c r="AE1039" t="s">
        <v>1239</v>
      </c>
      <c r="AF1039" s="3">
        <v>2048</v>
      </c>
      <c r="AG1039" t="s">
        <v>1081</v>
      </c>
      <c r="AH1039" t="s">
        <v>329</v>
      </c>
      <c r="AI1039">
        <v>0</v>
      </c>
      <c r="AJ1039" t="s">
        <v>781</v>
      </c>
      <c r="AK1039" t="s">
        <v>1417</v>
      </c>
      <c r="AL1039" s="3">
        <v>1462</v>
      </c>
      <c r="AM1039" t="s">
        <v>1355</v>
      </c>
      <c r="AN1039" s="3">
        <v>2762</v>
      </c>
      <c r="AO1039" t="s">
        <v>584</v>
      </c>
      <c r="AP1039" t="s">
        <v>321</v>
      </c>
      <c r="AQ1039">
        <v>1</v>
      </c>
      <c r="AR1039" t="s">
        <v>481</v>
      </c>
      <c r="AS1039" t="s">
        <v>1160</v>
      </c>
      <c r="AT1039" t="s">
        <v>1128</v>
      </c>
      <c r="AU1039" t="s">
        <v>1321</v>
      </c>
      <c r="AV1039" s="3">
        <v>6517</v>
      </c>
      <c r="AW1039" t="s">
        <v>1242</v>
      </c>
    </row>
    <row r="1040" spans="1:49" x14ac:dyDescent="0.2">
      <c r="A1040" t="s">
        <v>225</v>
      </c>
      <c r="B1040" t="s">
        <v>104</v>
      </c>
      <c r="C1040">
        <v>0</v>
      </c>
      <c r="D1040" t="s">
        <v>217</v>
      </c>
      <c r="E1040" t="s">
        <v>447</v>
      </c>
      <c r="F1040" t="s">
        <v>382</v>
      </c>
      <c r="G1040" t="s">
        <v>408</v>
      </c>
      <c r="H1040" t="s">
        <v>448</v>
      </c>
      <c r="I1040" t="s">
        <v>449</v>
      </c>
      <c r="J1040" t="s">
        <v>326</v>
      </c>
      <c r="K1040">
        <v>1</v>
      </c>
      <c r="L1040" t="s">
        <v>704</v>
      </c>
      <c r="M1040" t="s">
        <v>813</v>
      </c>
      <c r="N1040" t="s">
        <v>1311</v>
      </c>
      <c r="O1040" t="s">
        <v>368</v>
      </c>
      <c r="P1040" t="s">
        <v>1132</v>
      </c>
      <c r="Q1040" s="3">
        <v>1723</v>
      </c>
      <c r="R1040" t="s">
        <v>327</v>
      </c>
      <c r="S1040">
        <v>0</v>
      </c>
      <c r="T1040" t="s">
        <v>836</v>
      </c>
      <c r="U1040">
        <v>0</v>
      </c>
      <c r="V1040" t="s">
        <v>730</v>
      </c>
      <c r="W1040" t="s">
        <v>370</v>
      </c>
      <c r="X1040" t="s">
        <v>1321</v>
      </c>
      <c r="Y1040" s="3">
        <v>2278</v>
      </c>
      <c r="Z1040" t="s">
        <v>328</v>
      </c>
      <c r="AA1040">
        <v>0</v>
      </c>
      <c r="AB1040" t="s">
        <v>342</v>
      </c>
      <c r="AC1040" t="s">
        <v>726</v>
      </c>
      <c r="AD1040" t="s">
        <v>1321</v>
      </c>
      <c r="AE1040" s="3">
        <v>2278</v>
      </c>
      <c r="AF1040" t="s">
        <v>730</v>
      </c>
      <c r="AG1040" t="s">
        <v>370</v>
      </c>
      <c r="AH1040" t="s">
        <v>329</v>
      </c>
      <c r="AI1040">
        <v>1</v>
      </c>
      <c r="AJ1040" t="s">
        <v>217</v>
      </c>
      <c r="AK1040" t="s">
        <v>386</v>
      </c>
      <c r="AL1040" s="7">
        <v>20121</v>
      </c>
      <c r="AM1040" s="3">
        <v>3293</v>
      </c>
      <c r="AN1040" t="s">
        <v>832</v>
      </c>
      <c r="AO1040" t="s">
        <v>1342</v>
      </c>
      <c r="AP1040" t="s">
        <v>321</v>
      </c>
      <c r="AQ1040">
        <v>0</v>
      </c>
      <c r="AR1040" t="s">
        <v>217</v>
      </c>
      <c r="AS1040" t="s">
        <v>1053</v>
      </c>
      <c r="AT1040" t="s">
        <v>709</v>
      </c>
      <c r="AU1040" t="s">
        <v>607</v>
      </c>
      <c r="AV1040" t="s">
        <v>775</v>
      </c>
      <c r="AW1040" t="s">
        <v>403</v>
      </c>
    </row>
    <row r="1041" spans="1:49" x14ac:dyDescent="0.2">
      <c r="A1041" t="s">
        <v>226</v>
      </c>
      <c r="B1041" t="s">
        <v>104</v>
      </c>
      <c r="C1041">
        <v>1</v>
      </c>
      <c r="D1041" t="s">
        <v>217</v>
      </c>
      <c r="E1041" t="s">
        <v>452</v>
      </c>
      <c r="F1041" t="s">
        <v>453</v>
      </c>
      <c r="G1041" t="s">
        <v>454</v>
      </c>
      <c r="H1041" t="s">
        <v>455</v>
      </c>
      <c r="I1041" t="s">
        <v>456</v>
      </c>
      <c r="J1041" t="s">
        <v>326</v>
      </c>
      <c r="K1041">
        <v>1</v>
      </c>
      <c r="L1041" t="s">
        <v>803</v>
      </c>
      <c r="M1041" t="s">
        <v>1163</v>
      </c>
      <c r="N1041" s="3">
        <v>1891</v>
      </c>
      <c r="O1041" s="8">
        <v>44013</v>
      </c>
      <c r="P1041" s="8">
        <v>43862</v>
      </c>
      <c r="Q1041" t="s">
        <v>1314</v>
      </c>
      <c r="R1041" t="s">
        <v>327</v>
      </c>
      <c r="S1041">
        <v>0</v>
      </c>
      <c r="T1041" t="s">
        <v>1054</v>
      </c>
      <c r="U1041">
        <v>0</v>
      </c>
      <c r="V1041" t="s">
        <v>1247</v>
      </c>
      <c r="W1041" s="3">
        <v>2059</v>
      </c>
      <c r="X1041" t="s">
        <v>795</v>
      </c>
      <c r="Y1041" s="3">
        <v>2481</v>
      </c>
      <c r="Z1041" t="s">
        <v>328</v>
      </c>
      <c r="AA1041">
        <v>1</v>
      </c>
      <c r="AB1041" t="s">
        <v>797</v>
      </c>
      <c r="AC1041" t="s">
        <v>1420</v>
      </c>
      <c r="AD1041" t="s">
        <v>1363</v>
      </c>
      <c r="AE1041" t="s">
        <v>1332</v>
      </c>
      <c r="AF1041" s="7">
        <v>29952</v>
      </c>
      <c r="AG1041" s="3">
        <v>1039</v>
      </c>
      <c r="AH1041" t="s">
        <v>329</v>
      </c>
      <c r="AI1041">
        <v>1</v>
      </c>
      <c r="AJ1041" t="s">
        <v>596</v>
      </c>
      <c r="AK1041" t="s">
        <v>687</v>
      </c>
      <c r="AL1041" s="3">
        <v>1933</v>
      </c>
      <c r="AM1041" s="3">
        <v>2891</v>
      </c>
      <c r="AN1041" t="s">
        <v>1293</v>
      </c>
      <c r="AO1041" t="s">
        <v>891</v>
      </c>
      <c r="AP1041" t="s">
        <v>321</v>
      </c>
      <c r="AQ1041">
        <v>1</v>
      </c>
      <c r="AR1041" t="s">
        <v>217</v>
      </c>
      <c r="AS1041" t="s">
        <v>785</v>
      </c>
      <c r="AT1041" t="s">
        <v>1002</v>
      </c>
      <c r="AU1041" t="s">
        <v>570</v>
      </c>
      <c r="AV1041" t="s">
        <v>893</v>
      </c>
      <c r="AW1041" t="s">
        <v>391</v>
      </c>
    </row>
    <row r="1042" spans="1:49" x14ac:dyDescent="0.2">
      <c r="A1042" t="s">
        <v>227</v>
      </c>
      <c r="B1042" t="s">
        <v>104</v>
      </c>
      <c r="C1042">
        <v>1</v>
      </c>
      <c r="D1042" t="s">
        <v>217</v>
      </c>
      <c r="E1042" t="s">
        <v>461</v>
      </c>
      <c r="F1042" t="s">
        <v>462</v>
      </c>
      <c r="G1042" t="s">
        <v>463</v>
      </c>
      <c r="H1042" t="s">
        <v>464</v>
      </c>
      <c r="I1042" t="s">
        <v>465</v>
      </c>
      <c r="J1042" t="s">
        <v>326</v>
      </c>
      <c r="K1042">
        <v>1</v>
      </c>
      <c r="L1042" t="s">
        <v>1383</v>
      </c>
      <c r="M1042">
        <v>0</v>
      </c>
      <c r="N1042" t="s">
        <v>217</v>
      </c>
      <c r="O1042" t="s">
        <v>1221</v>
      </c>
      <c r="P1042" s="3">
        <v>1852</v>
      </c>
      <c r="Q1042" t="s">
        <v>869</v>
      </c>
      <c r="R1042" t="s">
        <v>327</v>
      </c>
      <c r="S1042">
        <v>0</v>
      </c>
      <c r="T1042" t="s">
        <v>1113</v>
      </c>
      <c r="U1042">
        <v>0</v>
      </c>
      <c r="V1042" t="s">
        <v>217</v>
      </c>
      <c r="W1042" t="s">
        <v>1384</v>
      </c>
      <c r="X1042" s="3">
        <v>1349</v>
      </c>
      <c r="Y1042" t="s">
        <v>816</v>
      </c>
      <c r="Z1042" t="s">
        <v>328</v>
      </c>
      <c r="AA1042">
        <v>1</v>
      </c>
      <c r="AB1042" t="s">
        <v>480</v>
      </c>
      <c r="AC1042" t="s">
        <v>677</v>
      </c>
      <c r="AD1042" s="3">
        <v>1949</v>
      </c>
      <c r="AE1042" t="s">
        <v>1043</v>
      </c>
      <c r="AF1042" t="s">
        <v>512</v>
      </c>
      <c r="AG1042" t="s">
        <v>499</v>
      </c>
      <c r="AH1042" t="s">
        <v>329</v>
      </c>
      <c r="AI1042">
        <v>0</v>
      </c>
      <c r="AJ1042" t="s">
        <v>480</v>
      </c>
      <c r="AK1042" t="s">
        <v>1270</v>
      </c>
      <c r="AL1042" s="8">
        <v>44167</v>
      </c>
      <c r="AM1042" t="s">
        <v>892</v>
      </c>
      <c r="AN1042" t="s">
        <v>748</v>
      </c>
      <c r="AO1042" t="s">
        <v>1175</v>
      </c>
      <c r="AP1042" t="s">
        <v>321</v>
      </c>
      <c r="AQ1042">
        <v>1</v>
      </c>
      <c r="AR1042" t="s">
        <v>480</v>
      </c>
      <c r="AS1042" t="s">
        <v>677</v>
      </c>
      <c r="AT1042" s="3">
        <v>1949</v>
      </c>
      <c r="AU1042" t="s">
        <v>1043</v>
      </c>
      <c r="AV1042" t="s">
        <v>512</v>
      </c>
      <c r="AW1042" t="s">
        <v>499</v>
      </c>
    </row>
    <row r="1043" spans="1:49" x14ac:dyDescent="0.2">
      <c r="A1043" t="s">
        <v>229</v>
      </c>
      <c r="B1043" t="s">
        <v>104</v>
      </c>
      <c r="C1043">
        <v>1</v>
      </c>
      <c r="D1043" t="s">
        <v>343</v>
      </c>
      <c r="E1043" t="s">
        <v>477</v>
      </c>
      <c r="F1043" s="3">
        <v>667704462</v>
      </c>
      <c r="G1043" s="3">
        <v>71669</v>
      </c>
      <c r="H1043" s="3">
        <v>321098441</v>
      </c>
      <c r="I1043" s="3">
        <v>18359</v>
      </c>
      <c r="J1043" t="s">
        <v>326</v>
      </c>
      <c r="K1043">
        <v>0</v>
      </c>
      <c r="L1043" t="s">
        <v>217</v>
      </c>
      <c r="M1043">
        <v>0</v>
      </c>
      <c r="N1043" t="s">
        <v>217</v>
      </c>
      <c r="O1043" t="s">
        <v>217</v>
      </c>
      <c r="P1043" t="s">
        <v>543</v>
      </c>
      <c r="Q1043" t="s">
        <v>518</v>
      </c>
      <c r="R1043" t="s">
        <v>327</v>
      </c>
      <c r="S1043">
        <v>0</v>
      </c>
      <c r="T1043" t="s">
        <v>217</v>
      </c>
      <c r="U1043">
        <v>0</v>
      </c>
      <c r="V1043" t="s">
        <v>228</v>
      </c>
      <c r="W1043" t="s">
        <v>228</v>
      </c>
      <c r="X1043" t="s">
        <v>1132</v>
      </c>
      <c r="Y1043" t="s">
        <v>567</v>
      </c>
      <c r="Z1043" t="s">
        <v>328</v>
      </c>
      <c r="AA1043">
        <v>0</v>
      </c>
      <c r="AB1043" t="s">
        <v>424</v>
      </c>
      <c r="AC1043">
        <v>0</v>
      </c>
      <c r="AD1043" t="s">
        <v>217</v>
      </c>
      <c r="AE1043" t="s">
        <v>389</v>
      </c>
      <c r="AF1043" s="3">
        <v>2858</v>
      </c>
      <c r="AG1043" s="3">
        <v>1901</v>
      </c>
      <c r="AH1043" t="s">
        <v>329</v>
      </c>
      <c r="AI1043">
        <v>0</v>
      </c>
      <c r="AJ1043" t="s">
        <v>424</v>
      </c>
      <c r="AK1043">
        <v>0</v>
      </c>
      <c r="AL1043" t="s">
        <v>217</v>
      </c>
      <c r="AM1043" t="s">
        <v>389</v>
      </c>
      <c r="AN1043" s="3">
        <v>2858</v>
      </c>
      <c r="AO1043" s="3">
        <v>1901</v>
      </c>
      <c r="AP1043" t="s">
        <v>321</v>
      </c>
      <c r="AQ1043">
        <v>0</v>
      </c>
      <c r="AR1043" t="s">
        <v>217</v>
      </c>
      <c r="AS1043">
        <v>0</v>
      </c>
      <c r="AT1043" t="s">
        <v>228</v>
      </c>
      <c r="AU1043" t="s">
        <v>228</v>
      </c>
      <c r="AV1043" t="s">
        <v>1132</v>
      </c>
      <c r="AW1043" t="s">
        <v>567</v>
      </c>
    </row>
    <row r="1044" spans="1:49" x14ac:dyDescent="0.2">
      <c r="A1044" t="s">
        <v>230</v>
      </c>
      <c r="B1044" t="s">
        <v>104</v>
      </c>
      <c r="C1044">
        <v>1</v>
      </c>
      <c r="D1044" t="s">
        <v>428</v>
      </c>
      <c r="E1044" t="s">
        <v>484</v>
      </c>
      <c r="F1044" t="s">
        <v>485</v>
      </c>
      <c r="G1044" t="s">
        <v>486</v>
      </c>
      <c r="H1044" t="s">
        <v>487</v>
      </c>
      <c r="I1044" t="s">
        <v>488</v>
      </c>
      <c r="J1044" t="s">
        <v>326</v>
      </c>
      <c r="K1044">
        <v>1</v>
      </c>
      <c r="L1044" t="s">
        <v>719</v>
      </c>
      <c r="M1044" t="s">
        <v>1122</v>
      </c>
      <c r="N1044" t="s">
        <v>535</v>
      </c>
      <c r="O1044" s="3">
        <v>1759</v>
      </c>
      <c r="P1044" t="s">
        <v>613</v>
      </c>
      <c r="Q1044" t="s">
        <v>1209</v>
      </c>
      <c r="R1044" t="s">
        <v>327</v>
      </c>
      <c r="S1044">
        <v>1</v>
      </c>
      <c r="T1044" t="s">
        <v>758</v>
      </c>
      <c r="U1044">
        <v>0</v>
      </c>
      <c r="V1044" t="s">
        <v>467</v>
      </c>
      <c r="W1044" s="3">
        <v>1436</v>
      </c>
      <c r="X1044" t="s">
        <v>477</v>
      </c>
      <c r="Y1044" s="3">
        <v>1203</v>
      </c>
      <c r="Z1044" t="s">
        <v>328</v>
      </c>
      <c r="AA1044">
        <v>1</v>
      </c>
      <c r="AB1044" t="s">
        <v>596</v>
      </c>
      <c r="AC1044" t="s">
        <v>539</v>
      </c>
      <c r="AD1044" s="3">
        <v>1019</v>
      </c>
      <c r="AE1044" s="3">
        <v>5379</v>
      </c>
      <c r="AF1044" t="s">
        <v>489</v>
      </c>
      <c r="AG1044" t="s">
        <v>1009</v>
      </c>
      <c r="AH1044" t="s">
        <v>329</v>
      </c>
      <c r="AI1044">
        <v>0</v>
      </c>
      <c r="AJ1044" t="s">
        <v>217</v>
      </c>
      <c r="AK1044" t="s">
        <v>338</v>
      </c>
      <c r="AL1044" t="s">
        <v>382</v>
      </c>
      <c r="AM1044" s="3">
        <v>3354</v>
      </c>
      <c r="AN1044" t="s">
        <v>738</v>
      </c>
      <c r="AO1044" t="s">
        <v>406</v>
      </c>
      <c r="AP1044" t="s">
        <v>321</v>
      </c>
      <c r="AQ1044">
        <v>1</v>
      </c>
      <c r="AR1044" t="s">
        <v>481</v>
      </c>
      <c r="AS1044" t="s">
        <v>1328</v>
      </c>
      <c r="AT1044" s="3">
        <v>1002</v>
      </c>
      <c r="AU1044" t="s">
        <v>1009</v>
      </c>
      <c r="AV1044" t="s">
        <v>450</v>
      </c>
      <c r="AW1044" s="3">
        <v>1979</v>
      </c>
    </row>
    <row r="1045" spans="1:49" x14ac:dyDescent="0.2">
      <c r="A1045" t="s">
        <v>231</v>
      </c>
      <c r="B1045" t="s">
        <v>104</v>
      </c>
      <c r="C1045">
        <v>1</v>
      </c>
      <c r="D1045" t="s">
        <v>217</v>
      </c>
      <c r="E1045" t="s">
        <v>492</v>
      </c>
      <c r="F1045" t="s">
        <v>493</v>
      </c>
      <c r="G1045" t="s">
        <v>494</v>
      </c>
      <c r="H1045" t="s">
        <v>495</v>
      </c>
      <c r="I1045" t="s">
        <v>496</v>
      </c>
      <c r="J1045" t="s">
        <v>326</v>
      </c>
      <c r="K1045">
        <v>1</v>
      </c>
      <c r="L1045" s="3">
        <v>1226</v>
      </c>
      <c r="M1045">
        <v>0</v>
      </c>
      <c r="N1045" s="3">
        <v>1061</v>
      </c>
      <c r="O1045" t="s">
        <v>822</v>
      </c>
      <c r="P1045" s="3">
        <v>1762</v>
      </c>
      <c r="Q1045" s="3">
        <v>1405</v>
      </c>
      <c r="R1045" t="s">
        <v>327</v>
      </c>
      <c r="S1045">
        <v>1</v>
      </c>
      <c r="T1045" s="3">
        <v>2822</v>
      </c>
      <c r="U1045">
        <v>0</v>
      </c>
      <c r="V1045" s="3">
        <v>1273</v>
      </c>
      <c r="W1045" t="s">
        <v>698</v>
      </c>
      <c r="X1045" s="3">
        <v>1874</v>
      </c>
      <c r="Y1045" s="3">
        <v>1038</v>
      </c>
      <c r="Z1045" t="s">
        <v>328</v>
      </c>
      <c r="AA1045">
        <v>1</v>
      </c>
      <c r="AB1045" t="s">
        <v>555</v>
      </c>
      <c r="AC1045" t="s">
        <v>1302</v>
      </c>
      <c r="AD1045" t="s">
        <v>773</v>
      </c>
      <c r="AE1045" t="s">
        <v>335</v>
      </c>
      <c r="AF1045" t="s">
        <v>749</v>
      </c>
      <c r="AG1045" s="3">
        <v>1678</v>
      </c>
      <c r="AH1045" t="s">
        <v>329</v>
      </c>
      <c r="AI1045">
        <v>0</v>
      </c>
      <c r="AJ1045" t="s">
        <v>675</v>
      </c>
      <c r="AK1045" t="s">
        <v>749</v>
      </c>
      <c r="AL1045" s="3">
        <v>1133</v>
      </c>
      <c r="AM1045" s="3">
        <v>1561</v>
      </c>
      <c r="AN1045" t="s">
        <v>814</v>
      </c>
      <c r="AO1045" t="s">
        <v>1036</v>
      </c>
      <c r="AP1045" t="s">
        <v>321</v>
      </c>
      <c r="AQ1045">
        <v>1</v>
      </c>
      <c r="AR1045" t="s">
        <v>388</v>
      </c>
      <c r="AS1045" t="s">
        <v>888</v>
      </c>
      <c r="AT1045" t="s">
        <v>774</v>
      </c>
      <c r="AU1045" t="s">
        <v>661</v>
      </c>
      <c r="AV1045" t="s">
        <v>356</v>
      </c>
      <c r="AW1045" t="s">
        <v>874</v>
      </c>
    </row>
    <row r="1046" spans="1:49" x14ac:dyDescent="0.2">
      <c r="A1046" t="s">
        <v>232</v>
      </c>
      <c r="B1046" t="s">
        <v>104</v>
      </c>
      <c r="C1046">
        <v>0</v>
      </c>
      <c r="D1046" t="s">
        <v>217</v>
      </c>
      <c r="E1046" t="s">
        <v>505</v>
      </c>
      <c r="F1046" t="s">
        <v>506</v>
      </c>
      <c r="G1046" t="s">
        <v>507</v>
      </c>
      <c r="H1046" t="s">
        <v>464</v>
      </c>
      <c r="I1046" t="s">
        <v>507</v>
      </c>
      <c r="J1046" t="s">
        <v>326</v>
      </c>
      <c r="K1046">
        <v>0</v>
      </c>
      <c r="L1046" t="s">
        <v>376</v>
      </c>
      <c r="M1046" t="s">
        <v>1155</v>
      </c>
      <c r="N1046" s="3">
        <v>1138</v>
      </c>
      <c r="O1046" t="s">
        <v>412</v>
      </c>
      <c r="P1046" s="3">
        <v>1809</v>
      </c>
      <c r="Q1046" s="3">
        <v>1523</v>
      </c>
      <c r="R1046" t="s">
        <v>327</v>
      </c>
      <c r="S1046">
        <v>0</v>
      </c>
      <c r="T1046" t="s">
        <v>705</v>
      </c>
      <c r="U1046">
        <v>0</v>
      </c>
      <c r="V1046" t="s">
        <v>217</v>
      </c>
      <c r="W1046" s="3">
        <v>1595</v>
      </c>
      <c r="X1046" s="3">
        <v>1349</v>
      </c>
      <c r="Y1046" s="3">
        <v>2149</v>
      </c>
      <c r="Z1046" t="s">
        <v>328</v>
      </c>
      <c r="AA1046">
        <v>0</v>
      </c>
      <c r="AB1046" t="s">
        <v>343</v>
      </c>
      <c r="AC1046" t="s">
        <v>643</v>
      </c>
      <c r="AD1046" t="s">
        <v>1141</v>
      </c>
      <c r="AE1046" t="s">
        <v>745</v>
      </c>
      <c r="AF1046" s="3">
        <v>2338</v>
      </c>
      <c r="AG1046" s="3">
        <v>1354</v>
      </c>
      <c r="AH1046" t="s">
        <v>329</v>
      </c>
      <c r="AI1046">
        <v>0</v>
      </c>
      <c r="AJ1046" t="s">
        <v>576</v>
      </c>
      <c r="AK1046" t="s">
        <v>1094</v>
      </c>
      <c r="AL1046" s="3">
        <v>2257</v>
      </c>
      <c r="AM1046" s="3">
        <v>1445</v>
      </c>
      <c r="AN1046" t="s">
        <v>670</v>
      </c>
      <c r="AO1046" t="s">
        <v>849</v>
      </c>
      <c r="AP1046" t="s">
        <v>321</v>
      </c>
      <c r="AQ1046">
        <v>0</v>
      </c>
      <c r="AR1046" t="s">
        <v>343</v>
      </c>
      <c r="AS1046" t="s">
        <v>643</v>
      </c>
      <c r="AT1046" t="s">
        <v>1141</v>
      </c>
      <c r="AU1046" t="s">
        <v>745</v>
      </c>
      <c r="AV1046" s="3">
        <v>2338</v>
      </c>
      <c r="AW1046" s="3">
        <v>1354</v>
      </c>
    </row>
    <row r="1047" spans="1:49" x14ac:dyDescent="0.2">
      <c r="A1047" t="s">
        <v>233</v>
      </c>
      <c r="B1047" t="s">
        <v>104</v>
      </c>
      <c r="C1047">
        <v>0</v>
      </c>
      <c r="D1047" t="s">
        <v>217</v>
      </c>
      <c r="E1047" t="s">
        <v>515</v>
      </c>
      <c r="F1047" t="s">
        <v>333</v>
      </c>
      <c r="G1047" t="s">
        <v>439</v>
      </c>
      <c r="H1047" t="s">
        <v>334</v>
      </c>
      <c r="I1047" s="3">
        <v>1315</v>
      </c>
      <c r="J1047" t="s">
        <v>326</v>
      </c>
      <c r="K1047">
        <v>1</v>
      </c>
      <c r="L1047" s="3">
        <v>4299</v>
      </c>
      <c r="M1047">
        <v>0</v>
      </c>
      <c r="N1047" s="3">
        <v>1364</v>
      </c>
      <c r="O1047" t="s">
        <v>847</v>
      </c>
      <c r="P1047" s="8">
        <v>44076</v>
      </c>
      <c r="Q1047" t="s">
        <v>1078</v>
      </c>
      <c r="R1047" t="s">
        <v>327</v>
      </c>
      <c r="S1047">
        <v>1</v>
      </c>
      <c r="T1047" s="3">
        <v>3787</v>
      </c>
      <c r="U1047">
        <v>0</v>
      </c>
      <c r="V1047" s="8">
        <v>43983</v>
      </c>
      <c r="W1047" t="s">
        <v>1281</v>
      </c>
      <c r="X1047" s="3">
        <v>2635</v>
      </c>
      <c r="Y1047" t="s">
        <v>1073</v>
      </c>
      <c r="Z1047" t="s">
        <v>328</v>
      </c>
      <c r="AA1047">
        <v>1</v>
      </c>
      <c r="AB1047" t="s">
        <v>558</v>
      </c>
      <c r="AC1047" t="s">
        <v>378</v>
      </c>
      <c r="AD1047" t="s">
        <v>633</v>
      </c>
      <c r="AE1047" t="s">
        <v>1145</v>
      </c>
      <c r="AF1047" s="3">
        <v>1205</v>
      </c>
      <c r="AG1047" t="s">
        <v>1236</v>
      </c>
      <c r="AH1047" t="s">
        <v>329</v>
      </c>
      <c r="AI1047">
        <v>1</v>
      </c>
      <c r="AJ1047" t="s">
        <v>650</v>
      </c>
      <c r="AK1047" t="s">
        <v>476</v>
      </c>
      <c r="AL1047" t="s">
        <v>629</v>
      </c>
      <c r="AM1047" t="s">
        <v>824</v>
      </c>
      <c r="AN1047" s="3">
        <v>1192</v>
      </c>
      <c r="AO1047" t="s">
        <v>723</v>
      </c>
      <c r="AP1047" t="s">
        <v>321</v>
      </c>
      <c r="AQ1047">
        <v>0</v>
      </c>
      <c r="AR1047" t="s">
        <v>480</v>
      </c>
      <c r="AS1047" t="s">
        <v>1212</v>
      </c>
      <c r="AT1047" t="s">
        <v>604</v>
      </c>
      <c r="AU1047" t="s">
        <v>1050</v>
      </c>
      <c r="AV1047" t="s">
        <v>1159</v>
      </c>
      <c r="AW1047" t="s">
        <v>639</v>
      </c>
    </row>
    <row r="1048" spans="1:49" x14ac:dyDescent="0.2">
      <c r="A1048" t="s">
        <v>234</v>
      </c>
      <c r="B1048" t="s">
        <v>104</v>
      </c>
      <c r="C1048">
        <v>0</v>
      </c>
      <c r="D1048" t="s">
        <v>217</v>
      </c>
      <c r="E1048" t="s">
        <v>520</v>
      </c>
      <c r="F1048" t="s">
        <v>521</v>
      </c>
      <c r="G1048" t="s">
        <v>522</v>
      </c>
      <c r="H1048" t="s">
        <v>523</v>
      </c>
      <c r="I1048" t="s">
        <v>364</v>
      </c>
      <c r="J1048" t="s">
        <v>326</v>
      </c>
      <c r="K1048">
        <v>0</v>
      </c>
      <c r="L1048" t="s">
        <v>866</v>
      </c>
      <c r="M1048" t="s">
        <v>366</v>
      </c>
      <c r="N1048" t="s">
        <v>868</v>
      </c>
      <c r="O1048" t="s">
        <v>610</v>
      </c>
      <c r="P1048" s="3">
        <v>1112</v>
      </c>
      <c r="Q1048" s="3">
        <v>2309</v>
      </c>
      <c r="R1048" t="s">
        <v>327</v>
      </c>
      <c r="S1048">
        <v>0</v>
      </c>
      <c r="T1048" s="3">
        <v>1851</v>
      </c>
      <c r="U1048">
        <v>0</v>
      </c>
      <c r="V1048" s="3">
        <v>1609</v>
      </c>
      <c r="W1048" t="s">
        <v>217</v>
      </c>
      <c r="X1048" s="8">
        <v>43862</v>
      </c>
      <c r="Y1048" s="3">
        <v>1792</v>
      </c>
      <c r="Z1048" t="s">
        <v>328</v>
      </c>
      <c r="AA1048">
        <v>1</v>
      </c>
      <c r="AB1048" t="s">
        <v>217</v>
      </c>
      <c r="AC1048" t="s">
        <v>385</v>
      </c>
      <c r="AD1048" s="3">
        <v>3383</v>
      </c>
      <c r="AE1048" s="3">
        <v>3884</v>
      </c>
      <c r="AF1048" t="s">
        <v>820</v>
      </c>
      <c r="AG1048" t="s">
        <v>628</v>
      </c>
      <c r="AH1048" t="s">
        <v>329</v>
      </c>
      <c r="AI1048">
        <v>1</v>
      </c>
      <c r="AJ1048" t="s">
        <v>387</v>
      </c>
      <c r="AK1048" t="s">
        <v>890</v>
      </c>
      <c r="AL1048" t="s">
        <v>1394</v>
      </c>
      <c r="AM1048" s="3">
        <v>2107</v>
      </c>
      <c r="AN1048" t="s">
        <v>874</v>
      </c>
      <c r="AO1048" t="s">
        <v>538</v>
      </c>
      <c r="AP1048" t="s">
        <v>321</v>
      </c>
      <c r="AQ1048">
        <v>1</v>
      </c>
      <c r="AR1048" t="s">
        <v>555</v>
      </c>
      <c r="AS1048" t="s">
        <v>1197</v>
      </c>
      <c r="AT1048" t="s">
        <v>1110</v>
      </c>
      <c r="AU1048" s="3">
        <v>2169</v>
      </c>
      <c r="AV1048" t="s">
        <v>678</v>
      </c>
      <c r="AW1048" t="s">
        <v>446</v>
      </c>
    </row>
    <row r="1049" spans="1:49" x14ac:dyDescent="0.2">
      <c r="A1049" t="s">
        <v>235</v>
      </c>
      <c r="B1049" t="s">
        <v>104</v>
      </c>
      <c r="C1049">
        <v>0</v>
      </c>
      <c r="D1049" t="s">
        <v>217</v>
      </c>
      <c r="E1049" t="s">
        <v>530</v>
      </c>
      <c r="F1049" t="s">
        <v>531</v>
      </c>
      <c r="G1049" t="s">
        <v>532</v>
      </c>
      <c r="H1049" t="s">
        <v>533</v>
      </c>
      <c r="I1049" t="s">
        <v>534</v>
      </c>
      <c r="J1049" t="s">
        <v>326</v>
      </c>
      <c r="K1049">
        <v>0</v>
      </c>
      <c r="L1049" t="s">
        <v>1239</v>
      </c>
      <c r="M1049">
        <v>0</v>
      </c>
      <c r="N1049" t="s">
        <v>217</v>
      </c>
      <c r="O1049" t="s">
        <v>419</v>
      </c>
      <c r="P1049" t="s">
        <v>1072</v>
      </c>
      <c r="Q1049" s="3">
        <v>1073</v>
      </c>
      <c r="R1049" t="s">
        <v>327</v>
      </c>
      <c r="S1049">
        <v>1</v>
      </c>
      <c r="T1049" t="s">
        <v>1263</v>
      </c>
      <c r="U1049">
        <v>0</v>
      </c>
      <c r="V1049" t="s">
        <v>603</v>
      </c>
      <c r="W1049" t="s">
        <v>527</v>
      </c>
      <c r="X1049" t="s">
        <v>1203</v>
      </c>
      <c r="Y1049" t="s">
        <v>795</v>
      </c>
      <c r="Z1049" t="s">
        <v>328</v>
      </c>
      <c r="AA1049">
        <v>1</v>
      </c>
      <c r="AB1049" t="s">
        <v>797</v>
      </c>
      <c r="AC1049" t="s">
        <v>528</v>
      </c>
      <c r="AD1049" t="s">
        <v>1203</v>
      </c>
      <c r="AE1049" t="s">
        <v>795</v>
      </c>
      <c r="AF1049" t="s">
        <v>603</v>
      </c>
      <c r="AG1049" t="s">
        <v>527</v>
      </c>
      <c r="AH1049" t="s">
        <v>329</v>
      </c>
      <c r="AI1049">
        <v>1</v>
      </c>
      <c r="AJ1049" t="s">
        <v>610</v>
      </c>
      <c r="AK1049" t="s">
        <v>518</v>
      </c>
      <c r="AL1049" t="s">
        <v>1011</v>
      </c>
      <c r="AM1049" t="s">
        <v>495</v>
      </c>
      <c r="AN1049" s="3">
        <v>1013</v>
      </c>
      <c r="AO1049" s="3">
        <v>1585</v>
      </c>
      <c r="AP1049" t="s">
        <v>321</v>
      </c>
      <c r="AQ1049">
        <v>0</v>
      </c>
      <c r="AR1049" t="s">
        <v>576</v>
      </c>
      <c r="AS1049" t="s">
        <v>505</v>
      </c>
      <c r="AT1049" t="s">
        <v>431</v>
      </c>
      <c r="AU1049" t="s">
        <v>470</v>
      </c>
      <c r="AV1049" t="s">
        <v>520</v>
      </c>
      <c r="AW1049" t="s">
        <v>334</v>
      </c>
    </row>
    <row r="1050" spans="1:49" x14ac:dyDescent="0.2">
      <c r="A1050" t="s">
        <v>236</v>
      </c>
      <c r="B1050" t="s">
        <v>104</v>
      </c>
      <c r="C1050">
        <v>0</v>
      </c>
      <c r="D1050" t="s">
        <v>217</v>
      </c>
      <c r="E1050" t="s">
        <v>536</v>
      </c>
      <c r="F1050" t="s">
        <v>537</v>
      </c>
      <c r="G1050" t="s">
        <v>446</v>
      </c>
      <c r="H1050" t="s">
        <v>488</v>
      </c>
      <c r="I1050" t="s">
        <v>538</v>
      </c>
      <c r="J1050" t="s">
        <v>326</v>
      </c>
      <c r="K1050">
        <v>1</v>
      </c>
      <c r="L1050" t="s">
        <v>478</v>
      </c>
      <c r="M1050">
        <v>0</v>
      </c>
      <c r="N1050" t="s">
        <v>1149</v>
      </c>
      <c r="O1050" t="s">
        <v>217</v>
      </c>
      <c r="P1050" s="3">
        <v>1785</v>
      </c>
      <c r="Q1050" s="3">
        <v>2046</v>
      </c>
      <c r="R1050" t="s">
        <v>327</v>
      </c>
      <c r="S1050">
        <v>1</v>
      </c>
      <c r="T1050" t="s">
        <v>478</v>
      </c>
      <c r="U1050">
        <v>0</v>
      </c>
      <c r="V1050" t="s">
        <v>1149</v>
      </c>
      <c r="W1050" t="s">
        <v>217</v>
      </c>
      <c r="X1050" s="3">
        <v>1785</v>
      </c>
      <c r="Y1050" s="3">
        <v>2046</v>
      </c>
      <c r="Z1050" t="s">
        <v>328</v>
      </c>
      <c r="AA1050">
        <v>1</v>
      </c>
      <c r="AB1050" t="s">
        <v>480</v>
      </c>
      <c r="AC1050" t="s">
        <v>1129</v>
      </c>
      <c r="AD1050" s="3">
        <v>1676</v>
      </c>
      <c r="AE1050" s="3">
        <v>1533</v>
      </c>
      <c r="AF1050" t="s">
        <v>588</v>
      </c>
      <c r="AG1050" t="s">
        <v>375</v>
      </c>
      <c r="AH1050" t="s">
        <v>329</v>
      </c>
      <c r="AI1050">
        <v>1</v>
      </c>
      <c r="AJ1050" t="s">
        <v>481</v>
      </c>
      <c r="AK1050" t="s">
        <v>611</v>
      </c>
      <c r="AL1050" s="3">
        <v>1505</v>
      </c>
      <c r="AM1050" s="3">
        <v>1636</v>
      </c>
      <c r="AN1050" t="s">
        <v>503</v>
      </c>
      <c r="AO1050" t="s">
        <v>668</v>
      </c>
      <c r="AP1050" t="s">
        <v>321</v>
      </c>
      <c r="AQ1050">
        <v>1</v>
      </c>
      <c r="AR1050" t="s">
        <v>480</v>
      </c>
      <c r="AS1050" t="s">
        <v>776</v>
      </c>
      <c r="AT1050" t="s">
        <v>443</v>
      </c>
      <c r="AU1050" t="s">
        <v>343</v>
      </c>
      <c r="AV1050" t="s">
        <v>1016</v>
      </c>
      <c r="AW1050" t="s">
        <v>407</v>
      </c>
    </row>
    <row r="1051" spans="1:49" x14ac:dyDescent="0.2">
      <c r="A1051" t="s">
        <v>237</v>
      </c>
      <c r="B1051" t="s">
        <v>104</v>
      </c>
      <c r="C1051">
        <v>0</v>
      </c>
      <c r="D1051" t="s">
        <v>217</v>
      </c>
      <c r="E1051" t="s">
        <v>543</v>
      </c>
      <c r="F1051" t="s">
        <v>346</v>
      </c>
      <c r="G1051" t="s">
        <v>544</v>
      </c>
      <c r="H1051" t="s">
        <v>348</v>
      </c>
      <c r="I1051" t="s">
        <v>545</v>
      </c>
      <c r="J1051" t="s">
        <v>326</v>
      </c>
      <c r="K1051">
        <v>1</v>
      </c>
      <c r="L1051" t="s">
        <v>1067</v>
      </c>
      <c r="M1051" t="s">
        <v>630</v>
      </c>
      <c r="N1051" s="3">
        <v>1465</v>
      </c>
      <c r="O1051" t="s">
        <v>1015</v>
      </c>
      <c r="P1051" s="3">
        <v>1042</v>
      </c>
      <c r="Q1051" s="7">
        <v>11689</v>
      </c>
      <c r="R1051" t="s">
        <v>327</v>
      </c>
      <c r="S1051">
        <v>0</v>
      </c>
      <c r="T1051" t="s">
        <v>614</v>
      </c>
      <c r="U1051">
        <v>0</v>
      </c>
      <c r="V1051" t="s">
        <v>579</v>
      </c>
      <c r="W1051" t="s">
        <v>673</v>
      </c>
      <c r="X1051" s="3">
        <v>1305</v>
      </c>
      <c r="Y1051" s="3">
        <v>2077</v>
      </c>
      <c r="Z1051" t="s">
        <v>328</v>
      </c>
      <c r="AA1051">
        <v>0</v>
      </c>
      <c r="AB1051" t="s">
        <v>217</v>
      </c>
      <c r="AC1051" t="s">
        <v>355</v>
      </c>
      <c r="AD1051" s="3">
        <v>3537</v>
      </c>
      <c r="AE1051" s="3">
        <v>3842</v>
      </c>
      <c r="AF1051" t="s">
        <v>1176</v>
      </c>
      <c r="AG1051" t="s">
        <v>1247</v>
      </c>
      <c r="AH1051" t="s">
        <v>329</v>
      </c>
      <c r="AI1051">
        <v>0</v>
      </c>
      <c r="AJ1051" t="s">
        <v>217</v>
      </c>
      <c r="AK1051" t="s">
        <v>775</v>
      </c>
      <c r="AL1051" s="3">
        <v>3594</v>
      </c>
      <c r="AM1051" s="3">
        <v>3818</v>
      </c>
      <c r="AN1051" t="s">
        <v>1086</v>
      </c>
      <c r="AO1051" t="s">
        <v>543</v>
      </c>
      <c r="AP1051" t="s">
        <v>321</v>
      </c>
      <c r="AQ1051">
        <v>0</v>
      </c>
      <c r="AR1051" t="s">
        <v>217</v>
      </c>
      <c r="AS1051" t="s">
        <v>600</v>
      </c>
      <c r="AT1051" s="3">
        <v>3434</v>
      </c>
      <c r="AU1051" s="3">
        <v>3607</v>
      </c>
      <c r="AV1051" t="s">
        <v>1176</v>
      </c>
      <c r="AW1051" t="s">
        <v>763</v>
      </c>
    </row>
    <row r="1052" spans="1:49" x14ac:dyDescent="0.2">
      <c r="A1052" t="s">
        <v>238</v>
      </c>
      <c r="B1052" t="s">
        <v>104</v>
      </c>
      <c r="C1052">
        <v>0</v>
      </c>
      <c r="D1052" t="s">
        <v>217</v>
      </c>
      <c r="E1052" t="s">
        <v>550</v>
      </c>
      <c r="F1052" t="s">
        <v>551</v>
      </c>
      <c r="G1052" t="s">
        <v>552</v>
      </c>
      <c r="H1052" s="3">
        <v>1312</v>
      </c>
      <c r="I1052" s="3">
        <v>1017</v>
      </c>
      <c r="J1052" t="s">
        <v>326</v>
      </c>
      <c r="K1052">
        <v>0</v>
      </c>
      <c r="L1052" t="s">
        <v>560</v>
      </c>
      <c r="M1052" t="s">
        <v>1379</v>
      </c>
      <c r="N1052" t="s">
        <v>879</v>
      </c>
      <c r="O1052" t="s">
        <v>1439</v>
      </c>
      <c r="P1052" t="s">
        <v>1089</v>
      </c>
      <c r="Q1052" t="s">
        <v>1058</v>
      </c>
      <c r="R1052" t="s">
        <v>327</v>
      </c>
      <c r="S1052">
        <v>1</v>
      </c>
      <c r="T1052" s="3">
        <v>2979</v>
      </c>
      <c r="U1052">
        <v>0</v>
      </c>
      <c r="V1052" s="3">
        <v>1908</v>
      </c>
      <c r="W1052" s="8">
        <v>43922</v>
      </c>
      <c r="X1052" t="s">
        <v>552</v>
      </c>
      <c r="Y1052" t="s">
        <v>1123</v>
      </c>
      <c r="Z1052" t="s">
        <v>328</v>
      </c>
      <c r="AA1052">
        <v>1</v>
      </c>
      <c r="AB1052" t="s">
        <v>358</v>
      </c>
      <c r="AC1052" t="s">
        <v>471</v>
      </c>
      <c r="AD1052" t="s">
        <v>818</v>
      </c>
      <c r="AE1052" t="s">
        <v>732</v>
      </c>
      <c r="AF1052" s="3">
        <v>3712</v>
      </c>
      <c r="AG1052" s="3">
        <v>3399</v>
      </c>
      <c r="AH1052" t="s">
        <v>329</v>
      </c>
      <c r="AI1052">
        <v>0</v>
      </c>
      <c r="AJ1052" t="s">
        <v>675</v>
      </c>
      <c r="AK1052" t="s">
        <v>370</v>
      </c>
      <c r="AL1052" t="s">
        <v>614</v>
      </c>
      <c r="AM1052" t="s">
        <v>588</v>
      </c>
      <c r="AN1052" s="7">
        <v>23802</v>
      </c>
      <c r="AO1052" s="3">
        <v>3312</v>
      </c>
      <c r="AP1052" t="s">
        <v>321</v>
      </c>
      <c r="AQ1052">
        <v>1</v>
      </c>
      <c r="AR1052" t="s">
        <v>217</v>
      </c>
      <c r="AS1052" t="s">
        <v>833</v>
      </c>
      <c r="AT1052" t="s">
        <v>847</v>
      </c>
      <c r="AU1052" t="s">
        <v>662</v>
      </c>
      <c r="AV1052" t="s">
        <v>1041</v>
      </c>
      <c r="AW1052" t="s">
        <v>1015</v>
      </c>
    </row>
    <row r="1053" spans="1:49" x14ac:dyDescent="0.2">
      <c r="A1053" t="s">
        <v>239</v>
      </c>
      <c r="B1053" t="s">
        <v>104</v>
      </c>
      <c r="C1053">
        <v>1</v>
      </c>
      <c r="D1053" t="s">
        <v>217</v>
      </c>
      <c r="E1053" t="s">
        <v>562</v>
      </c>
      <c r="F1053" t="s">
        <v>563</v>
      </c>
      <c r="G1053" t="s">
        <v>564</v>
      </c>
      <c r="H1053" t="s">
        <v>365</v>
      </c>
      <c r="I1053" t="s">
        <v>565</v>
      </c>
      <c r="J1053" t="s">
        <v>326</v>
      </c>
      <c r="K1053">
        <v>1</v>
      </c>
      <c r="L1053" t="s">
        <v>1316</v>
      </c>
      <c r="M1053">
        <v>0</v>
      </c>
      <c r="N1053" t="s">
        <v>676</v>
      </c>
      <c r="O1053" t="s">
        <v>834</v>
      </c>
      <c r="P1053" s="3">
        <v>1125</v>
      </c>
      <c r="Q1053" s="8">
        <v>43831</v>
      </c>
      <c r="R1053" t="s">
        <v>327</v>
      </c>
      <c r="S1053">
        <v>1</v>
      </c>
      <c r="T1053" t="s">
        <v>1391</v>
      </c>
      <c r="U1053">
        <v>0</v>
      </c>
      <c r="V1053" t="s">
        <v>1115</v>
      </c>
      <c r="W1053" t="s">
        <v>1343</v>
      </c>
      <c r="X1053" s="3">
        <v>1133</v>
      </c>
      <c r="Y1053" t="s">
        <v>363</v>
      </c>
      <c r="Z1053" t="s">
        <v>328</v>
      </c>
      <c r="AA1053">
        <v>0</v>
      </c>
      <c r="AB1053" t="s">
        <v>485</v>
      </c>
      <c r="AC1053" t="s">
        <v>544</v>
      </c>
      <c r="AD1053" s="3">
        <v>1537</v>
      </c>
      <c r="AE1053" s="3">
        <v>2274</v>
      </c>
      <c r="AF1053" t="s">
        <v>421</v>
      </c>
      <c r="AG1053" t="s">
        <v>1023</v>
      </c>
      <c r="AH1053" t="s">
        <v>329</v>
      </c>
      <c r="AI1053">
        <v>1</v>
      </c>
      <c r="AJ1053" t="s">
        <v>542</v>
      </c>
      <c r="AK1053" t="s">
        <v>1258</v>
      </c>
      <c r="AL1053" s="3">
        <v>1314</v>
      </c>
      <c r="AM1053" s="3">
        <v>2778</v>
      </c>
      <c r="AN1053" t="s">
        <v>366</v>
      </c>
      <c r="AO1053" t="s">
        <v>1185</v>
      </c>
      <c r="AP1053" t="s">
        <v>321</v>
      </c>
      <c r="AQ1053">
        <v>1</v>
      </c>
      <c r="AR1053" t="s">
        <v>217</v>
      </c>
      <c r="AS1053" t="s">
        <v>888</v>
      </c>
      <c r="AT1053" t="s">
        <v>397</v>
      </c>
      <c r="AU1053" t="s">
        <v>666</v>
      </c>
      <c r="AV1053" t="s">
        <v>1138</v>
      </c>
      <c r="AW1053" t="s">
        <v>663</v>
      </c>
    </row>
    <row r="1054" spans="1:49" x14ac:dyDescent="0.2">
      <c r="A1054" t="s">
        <v>240</v>
      </c>
      <c r="B1054" t="s">
        <v>104</v>
      </c>
      <c r="C1054">
        <v>0</v>
      </c>
      <c r="D1054" t="s">
        <v>217</v>
      </c>
      <c r="E1054" t="s">
        <v>520</v>
      </c>
      <c r="F1054" t="s">
        <v>572</v>
      </c>
      <c r="G1054" t="s">
        <v>573</v>
      </c>
      <c r="H1054" t="s">
        <v>574</v>
      </c>
      <c r="I1054" t="s">
        <v>575</v>
      </c>
      <c r="J1054" t="s">
        <v>326</v>
      </c>
      <c r="K1054">
        <v>1</v>
      </c>
      <c r="L1054" t="s">
        <v>497</v>
      </c>
      <c r="M1054">
        <v>0</v>
      </c>
      <c r="N1054" t="s">
        <v>1184</v>
      </c>
      <c r="O1054" s="7">
        <v>21186</v>
      </c>
      <c r="P1054" t="s">
        <v>1320</v>
      </c>
      <c r="Q1054" s="3">
        <v>1339</v>
      </c>
      <c r="R1054" t="s">
        <v>327</v>
      </c>
      <c r="S1054">
        <v>1</v>
      </c>
      <c r="T1054" t="s">
        <v>861</v>
      </c>
      <c r="U1054">
        <v>0</v>
      </c>
      <c r="V1054" t="s">
        <v>1023</v>
      </c>
      <c r="W1054" s="3">
        <v>1576</v>
      </c>
      <c r="X1054" t="s">
        <v>875</v>
      </c>
      <c r="Y1054" s="3">
        <v>1335</v>
      </c>
      <c r="Z1054" t="s">
        <v>328</v>
      </c>
      <c r="AA1054">
        <v>0</v>
      </c>
      <c r="AB1054" t="s">
        <v>217</v>
      </c>
      <c r="AC1054" t="s">
        <v>1389</v>
      </c>
      <c r="AD1054" t="s">
        <v>549</v>
      </c>
      <c r="AE1054" s="3">
        <v>1428</v>
      </c>
      <c r="AF1054" t="s">
        <v>1111</v>
      </c>
      <c r="AG1054" t="s">
        <v>366</v>
      </c>
      <c r="AH1054" t="s">
        <v>329</v>
      </c>
      <c r="AI1054">
        <v>0</v>
      </c>
      <c r="AJ1054" t="s">
        <v>217</v>
      </c>
      <c r="AK1054" t="s">
        <v>817</v>
      </c>
      <c r="AL1054" t="s">
        <v>867</v>
      </c>
      <c r="AM1054" s="3">
        <v>1694</v>
      </c>
      <c r="AN1054" t="s">
        <v>1368</v>
      </c>
      <c r="AO1054" t="s">
        <v>1070</v>
      </c>
      <c r="AP1054" t="s">
        <v>321</v>
      </c>
      <c r="AQ1054">
        <v>1</v>
      </c>
      <c r="AR1054" t="s">
        <v>217</v>
      </c>
      <c r="AS1054" t="s">
        <v>1215</v>
      </c>
      <c r="AT1054" t="s">
        <v>567</v>
      </c>
      <c r="AU1054" t="s">
        <v>1028</v>
      </c>
      <c r="AV1054" t="s">
        <v>427</v>
      </c>
      <c r="AW1054" t="s">
        <v>427</v>
      </c>
    </row>
    <row r="1055" spans="1:49" x14ac:dyDescent="0.2">
      <c r="A1055" t="s">
        <v>241</v>
      </c>
      <c r="B1055" t="s">
        <v>104</v>
      </c>
      <c r="C1055">
        <v>1</v>
      </c>
      <c r="D1055" t="s">
        <v>217</v>
      </c>
      <c r="E1055" t="s">
        <v>582</v>
      </c>
      <c r="F1055" s="7">
        <v>35431</v>
      </c>
      <c r="G1055" s="8">
        <v>44137</v>
      </c>
      <c r="H1055" s="3">
        <v>6989</v>
      </c>
      <c r="I1055" s="3">
        <v>7383</v>
      </c>
      <c r="J1055" t="s">
        <v>326</v>
      </c>
      <c r="K1055">
        <v>1</v>
      </c>
      <c r="L1055" t="s">
        <v>217</v>
      </c>
      <c r="M1055" t="s">
        <v>558</v>
      </c>
      <c r="N1055" s="3">
        <v>2031</v>
      </c>
      <c r="O1055" s="3">
        <v>2056</v>
      </c>
      <c r="P1055" t="s">
        <v>444</v>
      </c>
      <c r="Q1055" t="s">
        <v>427</v>
      </c>
      <c r="R1055" t="s">
        <v>327</v>
      </c>
      <c r="S1055">
        <v>0</v>
      </c>
      <c r="T1055" t="s">
        <v>513</v>
      </c>
      <c r="U1055">
        <v>0</v>
      </c>
      <c r="V1055" s="3">
        <v>1836</v>
      </c>
      <c r="W1055" s="3">
        <v>1725</v>
      </c>
      <c r="X1055" t="s">
        <v>546</v>
      </c>
      <c r="Y1055" t="s">
        <v>217</v>
      </c>
      <c r="Z1055" t="s">
        <v>328</v>
      </c>
      <c r="AA1055">
        <v>0</v>
      </c>
      <c r="AB1055" t="s">
        <v>217</v>
      </c>
      <c r="AC1055">
        <v>0</v>
      </c>
      <c r="AD1055" s="3">
        <v>1757</v>
      </c>
      <c r="AE1055" s="3">
        <v>1786</v>
      </c>
      <c r="AF1055" t="s">
        <v>358</v>
      </c>
      <c r="AG1055" t="s">
        <v>540</v>
      </c>
      <c r="AH1055" t="s">
        <v>329</v>
      </c>
      <c r="AI1055">
        <v>0</v>
      </c>
      <c r="AJ1055" t="s">
        <v>217</v>
      </c>
      <c r="AK1055">
        <v>0</v>
      </c>
      <c r="AL1055" t="s">
        <v>427</v>
      </c>
      <c r="AM1055" t="s">
        <v>717</v>
      </c>
      <c r="AN1055" s="3">
        <v>1902</v>
      </c>
      <c r="AO1055" s="3">
        <v>1924</v>
      </c>
      <c r="AP1055" t="s">
        <v>321</v>
      </c>
      <c r="AQ1055">
        <v>0</v>
      </c>
      <c r="AR1055" t="s">
        <v>217</v>
      </c>
      <c r="AS1055">
        <v>0</v>
      </c>
      <c r="AT1055" s="3">
        <v>1757</v>
      </c>
      <c r="AU1055" s="3">
        <v>1786</v>
      </c>
      <c r="AV1055" t="s">
        <v>358</v>
      </c>
      <c r="AW1055" t="s">
        <v>540</v>
      </c>
    </row>
    <row r="1056" spans="1:49" x14ac:dyDescent="0.2">
      <c r="A1056" t="s">
        <v>242</v>
      </c>
      <c r="B1056" t="s">
        <v>104</v>
      </c>
      <c r="C1056">
        <v>0</v>
      </c>
      <c r="D1056" t="s">
        <v>217</v>
      </c>
      <c r="E1056" t="s">
        <v>584</v>
      </c>
      <c r="F1056" t="s">
        <v>362</v>
      </c>
      <c r="G1056" t="s">
        <v>346</v>
      </c>
      <c r="H1056" t="s">
        <v>500</v>
      </c>
      <c r="I1056" t="s">
        <v>348</v>
      </c>
      <c r="J1056" t="s">
        <v>326</v>
      </c>
      <c r="K1056">
        <v>1</v>
      </c>
      <c r="L1056" t="s">
        <v>824</v>
      </c>
      <c r="M1056" t="s">
        <v>334</v>
      </c>
      <c r="N1056" t="s">
        <v>1153</v>
      </c>
      <c r="O1056" t="s">
        <v>1307</v>
      </c>
      <c r="P1056" s="3">
        <v>2368</v>
      </c>
      <c r="Q1056" t="s">
        <v>1203</v>
      </c>
      <c r="R1056" t="s">
        <v>327</v>
      </c>
      <c r="S1056">
        <v>1</v>
      </c>
      <c r="T1056" t="s">
        <v>654</v>
      </c>
      <c r="U1056">
        <v>0</v>
      </c>
      <c r="V1056" t="s">
        <v>217</v>
      </c>
      <c r="W1056" t="s">
        <v>1253</v>
      </c>
      <c r="X1056" s="3">
        <v>2544</v>
      </c>
      <c r="Y1056" s="3">
        <v>1267</v>
      </c>
      <c r="Z1056" t="s">
        <v>328</v>
      </c>
      <c r="AA1056">
        <v>0</v>
      </c>
      <c r="AB1056" t="s">
        <v>217</v>
      </c>
      <c r="AC1056" t="s">
        <v>1003</v>
      </c>
      <c r="AD1056" s="3">
        <v>4984</v>
      </c>
      <c r="AE1056" s="3">
        <v>3304</v>
      </c>
      <c r="AF1056" t="s">
        <v>1187</v>
      </c>
      <c r="AG1056" t="s">
        <v>453</v>
      </c>
      <c r="AH1056" t="s">
        <v>329</v>
      </c>
      <c r="AI1056">
        <v>0</v>
      </c>
      <c r="AJ1056" t="s">
        <v>555</v>
      </c>
      <c r="AK1056" t="s">
        <v>1330</v>
      </c>
      <c r="AL1056" s="3">
        <v>2474</v>
      </c>
      <c r="AM1056" s="3">
        <v>1068</v>
      </c>
      <c r="AN1056" t="s">
        <v>583</v>
      </c>
      <c r="AO1056" t="s">
        <v>1408</v>
      </c>
      <c r="AP1056" t="s">
        <v>321</v>
      </c>
      <c r="AQ1056">
        <v>0</v>
      </c>
      <c r="AR1056" t="s">
        <v>217</v>
      </c>
      <c r="AS1056" t="s">
        <v>868</v>
      </c>
      <c r="AT1056" t="s">
        <v>508</v>
      </c>
      <c r="AU1056" t="s">
        <v>538</v>
      </c>
      <c r="AV1056" t="s">
        <v>598</v>
      </c>
      <c r="AW1056" t="s">
        <v>407</v>
      </c>
    </row>
    <row r="1057" spans="1:49" x14ac:dyDescent="0.2">
      <c r="A1057" t="s">
        <v>243</v>
      </c>
      <c r="B1057" t="s">
        <v>104</v>
      </c>
      <c r="C1057">
        <v>0</v>
      </c>
      <c r="D1057" t="s">
        <v>217</v>
      </c>
      <c r="E1057" t="s">
        <v>587</v>
      </c>
      <c r="F1057" t="s">
        <v>588</v>
      </c>
      <c r="G1057" t="s">
        <v>423</v>
      </c>
      <c r="H1057" s="3">
        <v>1096</v>
      </c>
      <c r="I1057" s="3">
        <v>1753</v>
      </c>
      <c r="J1057" t="s">
        <v>326</v>
      </c>
      <c r="K1057">
        <v>1</v>
      </c>
      <c r="L1057" t="s">
        <v>353</v>
      </c>
      <c r="M1057">
        <v>0</v>
      </c>
      <c r="N1057" t="s">
        <v>1289</v>
      </c>
      <c r="O1057" t="s">
        <v>217</v>
      </c>
      <c r="P1057" t="s">
        <v>1320</v>
      </c>
      <c r="Q1057" t="s">
        <v>1202</v>
      </c>
      <c r="R1057" t="s">
        <v>327</v>
      </c>
      <c r="S1057">
        <v>1</v>
      </c>
      <c r="T1057" t="s">
        <v>490</v>
      </c>
      <c r="U1057">
        <v>0</v>
      </c>
      <c r="V1057" t="s">
        <v>591</v>
      </c>
      <c r="W1057" t="s">
        <v>433</v>
      </c>
      <c r="X1057" t="s">
        <v>773</v>
      </c>
      <c r="Y1057" t="s">
        <v>587</v>
      </c>
      <c r="Z1057" t="s">
        <v>328</v>
      </c>
      <c r="AA1057">
        <v>1</v>
      </c>
      <c r="AB1057" t="s">
        <v>490</v>
      </c>
      <c r="AC1057">
        <v>0</v>
      </c>
      <c r="AD1057" t="s">
        <v>591</v>
      </c>
      <c r="AE1057" t="s">
        <v>433</v>
      </c>
      <c r="AF1057" t="s">
        <v>773</v>
      </c>
      <c r="AG1057" t="s">
        <v>587</v>
      </c>
      <c r="AH1057" t="s">
        <v>329</v>
      </c>
      <c r="AI1057">
        <v>1</v>
      </c>
      <c r="AJ1057" t="s">
        <v>675</v>
      </c>
      <c r="AK1057" t="s">
        <v>1347</v>
      </c>
      <c r="AL1057" t="s">
        <v>1419</v>
      </c>
      <c r="AM1057" t="s">
        <v>1105</v>
      </c>
      <c r="AN1057" t="s">
        <v>1088</v>
      </c>
      <c r="AO1057" t="s">
        <v>571</v>
      </c>
      <c r="AP1057" t="s">
        <v>321</v>
      </c>
      <c r="AQ1057">
        <v>0</v>
      </c>
      <c r="AR1057" t="s">
        <v>217</v>
      </c>
      <c r="AS1057" t="s">
        <v>357</v>
      </c>
      <c r="AT1057" t="s">
        <v>740</v>
      </c>
      <c r="AU1057" t="s">
        <v>486</v>
      </c>
      <c r="AV1057" t="s">
        <v>1264</v>
      </c>
      <c r="AW1057" s="3">
        <v>1111</v>
      </c>
    </row>
    <row r="1058" spans="1:49" x14ac:dyDescent="0.2">
      <c r="A1058" t="s">
        <v>244</v>
      </c>
      <c r="B1058" t="s">
        <v>104</v>
      </c>
      <c r="C1058">
        <v>1</v>
      </c>
      <c r="D1058" t="s">
        <v>511</v>
      </c>
      <c r="E1058" t="s">
        <v>592</v>
      </c>
      <c r="F1058" t="s">
        <v>593</v>
      </c>
      <c r="G1058" s="3">
        <v>2601</v>
      </c>
      <c r="H1058" t="s">
        <v>594</v>
      </c>
      <c r="I1058" s="3">
        <v>3583</v>
      </c>
      <c r="J1058" t="s">
        <v>326</v>
      </c>
      <c r="K1058">
        <v>1</v>
      </c>
      <c r="L1058" s="3">
        <v>4062</v>
      </c>
      <c r="M1058">
        <v>0</v>
      </c>
      <c r="N1058" s="3">
        <v>1259</v>
      </c>
      <c r="O1058" t="s">
        <v>217</v>
      </c>
      <c r="P1058" t="s">
        <v>1189</v>
      </c>
      <c r="Q1058" t="s">
        <v>1138</v>
      </c>
      <c r="R1058" t="s">
        <v>327</v>
      </c>
      <c r="S1058">
        <v>1</v>
      </c>
      <c r="T1058" t="s">
        <v>470</v>
      </c>
      <c r="U1058">
        <v>0</v>
      </c>
      <c r="V1058" t="s">
        <v>581</v>
      </c>
      <c r="W1058" t="s">
        <v>764</v>
      </c>
      <c r="X1058" t="s">
        <v>1261</v>
      </c>
      <c r="Y1058" t="s">
        <v>707</v>
      </c>
      <c r="Z1058" t="s">
        <v>328</v>
      </c>
      <c r="AA1058">
        <v>1</v>
      </c>
      <c r="AB1058" t="s">
        <v>470</v>
      </c>
      <c r="AC1058">
        <v>0</v>
      </c>
      <c r="AD1058" t="s">
        <v>581</v>
      </c>
      <c r="AE1058" t="s">
        <v>764</v>
      </c>
      <c r="AF1058" t="s">
        <v>1261</v>
      </c>
      <c r="AG1058" t="s">
        <v>707</v>
      </c>
      <c r="AH1058" t="s">
        <v>329</v>
      </c>
      <c r="AI1058">
        <v>0</v>
      </c>
      <c r="AJ1058" t="s">
        <v>1409</v>
      </c>
      <c r="AK1058" t="s">
        <v>442</v>
      </c>
      <c r="AL1058" s="3">
        <v>1106</v>
      </c>
      <c r="AM1058" t="s">
        <v>710</v>
      </c>
      <c r="AN1058" t="s">
        <v>523</v>
      </c>
      <c r="AO1058" t="s">
        <v>525</v>
      </c>
      <c r="AP1058" t="s">
        <v>321</v>
      </c>
      <c r="AQ1058">
        <v>1</v>
      </c>
      <c r="AR1058" t="s">
        <v>217</v>
      </c>
      <c r="AS1058">
        <v>0</v>
      </c>
      <c r="AT1058" t="s">
        <v>228</v>
      </c>
      <c r="AU1058" t="s">
        <v>228</v>
      </c>
      <c r="AV1058" s="3">
        <v>1009</v>
      </c>
      <c r="AW1058" t="s">
        <v>620</v>
      </c>
    </row>
    <row r="1059" spans="1:49" x14ac:dyDescent="0.2">
      <c r="A1059" t="s">
        <v>245</v>
      </c>
      <c r="B1059" t="s">
        <v>104</v>
      </c>
      <c r="C1059">
        <v>0</v>
      </c>
      <c r="D1059" t="s">
        <v>217</v>
      </c>
      <c r="E1059" t="s">
        <v>597</v>
      </c>
      <c r="F1059" t="s">
        <v>446</v>
      </c>
      <c r="G1059" t="s">
        <v>598</v>
      </c>
      <c r="H1059" t="s">
        <v>426</v>
      </c>
      <c r="I1059" t="s">
        <v>599</v>
      </c>
      <c r="J1059" t="s">
        <v>326</v>
      </c>
      <c r="K1059">
        <v>0</v>
      </c>
      <c r="L1059" t="s">
        <v>651</v>
      </c>
      <c r="M1059" t="s">
        <v>1154</v>
      </c>
      <c r="N1059" t="s">
        <v>1384</v>
      </c>
      <c r="O1059" t="s">
        <v>792</v>
      </c>
      <c r="P1059" s="3">
        <v>2123</v>
      </c>
      <c r="Q1059" s="7">
        <v>15342</v>
      </c>
      <c r="R1059" t="s">
        <v>327</v>
      </c>
      <c r="S1059">
        <v>0</v>
      </c>
      <c r="T1059" t="s">
        <v>803</v>
      </c>
      <c r="U1059">
        <v>0</v>
      </c>
      <c r="V1059" t="s">
        <v>217</v>
      </c>
      <c r="W1059" t="s">
        <v>477</v>
      </c>
      <c r="X1059" s="3">
        <v>2045</v>
      </c>
      <c r="Y1059" s="3">
        <v>1627</v>
      </c>
      <c r="Z1059" t="s">
        <v>328</v>
      </c>
      <c r="AA1059">
        <v>0</v>
      </c>
      <c r="AB1059" t="s">
        <v>343</v>
      </c>
      <c r="AC1059" t="s">
        <v>1414</v>
      </c>
      <c r="AD1059" s="3">
        <v>1837</v>
      </c>
      <c r="AE1059" s="3">
        <v>1525</v>
      </c>
      <c r="AF1059" t="s">
        <v>527</v>
      </c>
      <c r="AG1059" t="s">
        <v>844</v>
      </c>
      <c r="AH1059" t="s">
        <v>329</v>
      </c>
      <c r="AI1059">
        <v>0</v>
      </c>
      <c r="AJ1059" t="s">
        <v>472</v>
      </c>
      <c r="AK1059" t="s">
        <v>335</v>
      </c>
      <c r="AL1059" t="s">
        <v>509</v>
      </c>
      <c r="AM1059" t="s">
        <v>1104</v>
      </c>
      <c r="AN1059" s="3">
        <v>2105</v>
      </c>
      <c r="AO1059" s="3">
        <v>1551</v>
      </c>
      <c r="AP1059" t="s">
        <v>321</v>
      </c>
      <c r="AQ1059">
        <v>0</v>
      </c>
      <c r="AR1059" t="s">
        <v>480</v>
      </c>
      <c r="AS1059" t="s">
        <v>1093</v>
      </c>
      <c r="AT1059" t="s">
        <v>517</v>
      </c>
      <c r="AU1059" t="s">
        <v>649</v>
      </c>
      <c r="AV1059" t="s">
        <v>835</v>
      </c>
      <c r="AW1059" t="s">
        <v>346</v>
      </c>
    </row>
    <row r="1060" spans="1:49" x14ac:dyDescent="0.2">
      <c r="A1060" t="s">
        <v>246</v>
      </c>
      <c r="B1060" t="s">
        <v>104</v>
      </c>
      <c r="C1060">
        <v>0</v>
      </c>
      <c r="D1060" t="s">
        <v>608</v>
      </c>
      <c r="E1060" t="s">
        <v>609</v>
      </c>
      <c r="F1060" t="s">
        <v>610</v>
      </c>
      <c r="G1060" t="s">
        <v>611</v>
      </c>
      <c r="H1060" t="s">
        <v>610</v>
      </c>
      <c r="I1060" t="s">
        <v>612</v>
      </c>
      <c r="J1060" t="s">
        <v>326</v>
      </c>
      <c r="K1060">
        <v>1</v>
      </c>
      <c r="L1060" t="s">
        <v>425</v>
      </c>
      <c r="M1060" t="s">
        <v>692</v>
      </c>
      <c r="N1060" s="3">
        <v>3226</v>
      </c>
      <c r="O1060" t="s">
        <v>1225</v>
      </c>
      <c r="P1060" s="3">
        <v>4212</v>
      </c>
      <c r="Q1060" t="s">
        <v>1211</v>
      </c>
      <c r="R1060" t="s">
        <v>327</v>
      </c>
      <c r="S1060">
        <v>1</v>
      </c>
      <c r="T1060" s="3">
        <v>2689</v>
      </c>
      <c r="U1060">
        <v>0</v>
      </c>
      <c r="V1060" s="7">
        <v>19784</v>
      </c>
      <c r="W1060" t="s">
        <v>1326</v>
      </c>
      <c r="X1060" s="3">
        <v>4286</v>
      </c>
      <c r="Y1060" t="s">
        <v>773</v>
      </c>
      <c r="Z1060" t="s">
        <v>328</v>
      </c>
      <c r="AA1060">
        <v>1</v>
      </c>
      <c r="AB1060" t="s">
        <v>675</v>
      </c>
      <c r="AC1060" t="s">
        <v>1351</v>
      </c>
      <c r="AD1060" t="s">
        <v>814</v>
      </c>
      <c r="AE1060" t="s">
        <v>1252</v>
      </c>
      <c r="AF1060" s="3">
        <v>5208</v>
      </c>
      <c r="AG1060" s="3">
        <v>1318</v>
      </c>
      <c r="AH1060" t="s">
        <v>329</v>
      </c>
      <c r="AI1060">
        <v>0</v>
      </c>
      <c r="AJ1060" t="s">
        <v>343</v>
      </c>
      <c r="AK1060" t="s">
        <v>492</v>
      </c>
      <c r="AL1060" s="3">
        <v>2806</v>
      </c>
      <c r="AM1060" t="s">
        <v>785</v>
      </c>
      <c r="AN1060" t="s">
        <v>1414</v>
      </c>
      <c r="AO1060" t="s">
        <v>1053</v>
      </c>
      <c r="AP1060" t="s">
        <v>321</v>
      </c>
      <c r="AQ1060">
        <v>1</v>
      </c>
      <c r="AR1060" t="s">
        <v>675</v>
      </c>
      <c r="AS1060" t="s">
        <v>1351</v>
      </c>
      <c r="AT1060" t="s">
        <v>814</v>
      </c>
      <c r="AU1060" t="s">
        <v>1252</v>
      </c>
      <c r="AV1060" s="3">
        <v>5208</v>
      </c>
      <c r="AW1060" s="3">
        <v>1318</v>
      </c>
    </row>
    <row r="1061" spans="1:49" x14ac:dyDescent="0.2">
      <c r="A1061" t="s">
        <v>247</v>
      </c>
      <c r="B1061" t="s">
        <v>104</v>
      </c>
      <c r="C1061">
        <v>1</v>
      </c>
      <c r="D1061" t="s">
        <v>217</v>
      </c>
      <c r="E1061" t="s">
        <v>617</v>
      </c>
      <c r="F1061" s="3">
        <v>1776</v>
      </c>
      <c r="G1061" s="3">
        <v>1836</v>
      </c>
      <c r="H1061" s="3">
        <v>1791</v>
      </c>
      <c r="I1061" s="3">
        <v>2362</v>
      </c>
      <c r="J1061" t="s">
        <v>326</v>
      </c>
      <c r="K1061">
        <v>0</v>
      </c>
      <c r="L1061" t="s">
        <v>217</v>
      </c>
      <c r="M1061" t="s">
        <v>1018</v>
      </c>
      <c r="N1061" s="3">
        <v>2607</v>
      </c>
      <c r="O1061" s="3">
        <v>3703</v>
      </c>
      <c r="P1061" t="s">
        <v>338</v>
      </c>
      <c r="Q1061" t="s">
        <v>1199</v>
      </c>
      <c r="R1061" t="s">
        <v>327</v>
      </c>
      <c r="S1061">
        <v>1</v>
      </c>
      <c r="T1061" t="s">
        <v>404</v>
      </c>
      <c r="U1061">
        <v>0</v>
      </c>
      <c r="V1061" s="3">
        <v>2138</v>
      </c>
      <c r="W1061" s="3">
        <v>2869</v>
      </c>
      <c r="X1061" t="s">
        <v>217</v>
      </c>
      <c r="Y1061" t="s">
        <v>1205</v>
      </c>
      <c r="Z1061" t="s">
        <v>328</v>
      </c>
      <c r="AA1061">
        <v>0</v>
      </c>
      <c r="AB1061" t="s">
        <v>217</v>
      </c>
      <c r="AC1061">
        <v>0</v>
      </c>
      <c r="AD1061" t="s">
        <v>369</v>
      </c>
      <c r="AE1061" t="s">
        <v>720</v>
      </c>
      <c r="AF1061" s="3">
        <v>2377</v>
      </c>
      <c r="AG1061" s="3">
        <v>2719</v>
      </c>
      <c r="AH1061" t="s">
        <v>329</v>
      </c>
      <c r="AI1061">
        <v>1</v>
      </c>
      <c r="AJ1061" t="s">
        <v>217</v>
      </c>
      <c r="AK1061" t="s">
        <v>517</v>
      </c>
      <c r="AL1061" s="3">
        <v>2529</v>
      </c>
      <c r="AM1061" s="3">
        <v>2873</v>
      </c>
      <c r="AN1061" t="s">
        <v>330</v>
      </c>
      <c r="AO1061" t="s">
        <v>445</v>
      </c>
      <c r="AP1061" t="s">
        <v>321</v>
      </c>
      <c r="AQ1061">
        <v>0</v>
      </c>
      <c r="AR1061" t="s">
        <v>217</v>
      </c>
      <c r="AS1061">
        <v>0</v>
      </c>
      <c r="AT1061" t="s">
        <v>369</v>
      </c>
      <c r="AU1061" t="s">
        <v>720</v>
      </c>
      <c r="AV1061" s="3">
        <v>2377</v>
      </c>
      <c r="AW1061" s="3">
        <v>2719</v>
      </c>
    </row>
    <row r="1062" spans="1:49" x14ac:dyDescent="0.2">
      <c r="A1062" t="s">
        <v>248</v>
      </c>
      <c r="B1062" t="s">
        <v>104</v>
      </c>
      <c r="C1062">
        <v>0</v>
      </c>
      <c r="D1062" s="3">
        <v>2005</v>
      </c>
      <c r="E1062" t="s">
        <v>621</v>
      </c>
      <c r="F1062" t="s">
        <v>622</v>
      </c>
      <c r="G1062" t="s">
        <v>489</v>
      </c>
      <c r="H1062" t="s">
        <v>623</v>
      </c>
      <c r="I1062" t="s">
        <v>489</v>
      </c>
      <c r="J1062" t="s">
        <v>326</v>
      </c>
      <c r="K1062">
        <v>0</v>
      </c>
      <c r="L1062" s="3">
        <v>1159</v>
      </c>
      <c r="M1062">
        <v>0</v>
      </c>
      <c r="N1062" t="s">
        <v>1199</v>
      </c>
      <c r="O1062" t="s">
        <v>217</v>
      </c>
      <c r="P1062" s="3">
        <v>2107</v>
      </c>
      <c r="Q1062" t="s">
        <v>217</v>
      </c>
      <c r="R1062" t="s">
        <v>327</v>
      </c>
      <c r="S1062">
        <v>0</v>
      </c>
      <c r="T1062" s="3">
        <v>1159</v>
      </c>
      <c r="U1062">
        <v>0</v>
      </c>
      <c r="V1062" t="s">
        <v>1199</v>
      </c>
      <c r="W1062" t="s">
        <v>217</v>
      </c>
      <c r="X1062" s="3">
        <v>2107</v>
      </c>
      <c r="Y1062" t="s">
        <v>217</v>
      </c>
      <c r="Z1062" t="s">
        <v>328</v>
      </c>
      <c r="AA1062">
        <v>0</v>
      </c>
      <c r="AB1062" t="s">
        <v>1035</v>
      </c>
      <c r="AC1062" t="s">
        <v>333</v>
      </c>
      <c r="AD1062" s="3">
        <v>1519</v>
      </c>
      <c r="AE1062" s="3">
        <v>8104</v>
      </c>
      <c r="AF1062" t="s">
        <v>822</v>
      </c>
      <c r="AG1062" t="s">
        <v>217</v>
      </c>
      <c r="AH1062" t="s">
        <v>329</v>
      </c>
      <c r="AI1062">
        <v>0</v>
      </c>
      <c r="AJ1062" t="s">
        <v>1035</v>
      </c>
      <c r="AK1062" t="s">
        <v>333</v>
      </c>
      <c r="AL1062" s="3">
        <v>1519</v>
      </c>
      <c r="AM1062" s="3">
        <v>8104</v>
      </c>
      <c r="AN1062" t="s">
        <v>822</v>
      </c>
      <c r="AO1062" t="s">
        <v>217</v>
      </c>
      <c r="AP1062" t="s">
        <v>321</v>
      </c>
      <c r="AQ1062">
        <v>0</v>
      </c>
      <c r="AR1062" t="s">
        <v>217</v>
      </c>
      <c r="AS1062" t="s">
        <v>591</v>
      </c>
      <c r="AT1062" t="s">
        <v>478</v>
      </c>
      <c r="AU1062" t="s">
        <v>374</v>
      </c>
      <c r="AV1062" t="s">
        <v>401</v>
      </c>
      <c r="AW1062" t="s">
        <v>571</v>
      </c>
    </row>
    <row r="1063" spans="1:49" x14ac:dyDescent="0.2">
      <c r="A1063" t="s">
        <v>249</v>
      </c>
      <c r="B1063" t="s">
        <v>104</v>
      </c>
      <c r="C1063">
        <v>0</v>
      </c>
      <c r="D1063" t="s">
        <v>217</v>
      </c>
      <c r="E1063" t="s">
        <v>626</v>
      </c>
      <c r="F1063" t="s">
        <v>627</v>
      </c>
      <c r="G1063" t="s">
        <v>628</v>
      </c>
      <c r="H1063" t="s">
        <v>629</v>
      </c>
      <c r="I1063" t="s">
        <v>630</v>
      </c>
      <c r="J1063" t="s">
        <v>326</v>
      </c>
      <c r="K1063">
        <v>1</v>
      </c>
      <c r="L1063" t="s">
        <v>480</v>
      </c>
      <c r="M1063">
        <v>0</v>
      </c>
      <c r="N1063" t="s">
        <v>567</v>
      </c>
      <c r="O1063" t="s">
        <v>469</v>
      </c>
      <c r="P1063" t="s">
        <v>367</v>
      </c>
      <c r="Q1063" t="s">
        <v>718</v>
      </c>
      <c r="R1063" t="s">
        <v>327</v>
      </c>
      <c r="S1063">
        <v>1</v>
      </c>
      <c r="T1063" t="s">
        <v>480</v>
      </c>
      <c r="U1063">
        <v>0</v>
      </c>
      <c r="V1063" t="s">
        <v>1020</v>
      </c>
      <c r="W1063" t="s">
        <v>415</v>
      </c>
      <c r="X1063" t="s">
        <v>1259</v>
      </c>
      <c r="Y1063" t="s">
        <v>1029</v>
      </c>
      <c r="Z1063" t="s">
        <v>328</v>
      </c>
      <c r="AA1063">
        <v>1</v>
      </c>
      <c r="AB1063" t="s">
        <v>217</v>
      </c>
      <c r="AC1063">
        <v>0</v>
      </c>
      <c r="AD1063" t="s">
        <v>490</v>
      </c>
      <c r="AE1063" t="s">
        <v>415</v>
      </c>
      <c r="AF1063" t="s">
        <v>615</v>
      </c>
      <c r="AG1063" t="s">
        <v>1049</v>
      </c>
      <c r="AH1063" t="s">
        <v>329</v>
      </c>
      <c r="AI1063">
        <v>1</v>
      </c>
      <c r="AJ1063" t="s">
        <v>351</v>
      </c>
      <c r="AK1063" t="s">
        <v>832</v>
      </c>
      <c r="AL1063" t="s">
        <v>342</v>
      </c>
      <c r="AM1063" t="s">
        <v>578</v>
      </c>
      <c r="AN1063" s="3">
        <v>1402</v>
      </c>
      <c r="AO1063" s="3">
        <v>1304</v>
      </c>
      <c r="AP1063" t="s">
        <v>321</v>
      </c>
      <c r="AQ1063">
        <v>1</v>
      </c>
      <c r="AR1063" t="s">
        <v>217</v>
      </c>
      <c r="AS1063">
        <v>0</v>
      </c>
      <c r="AT1063" t="s">
        <v>490</v>
      </c>
      <c r="AU1063" t="s">
        <v>415</v>
      </c>
      <c r="AV1063" t="s">
        <v>615</v>
      </c>
      <c r="AW1063" t="s">
        <v>1049</v>
      </c>
    </row>
    <row r="1064" spans="1:49" x14ac:dyDescent="0.2">
      <c r="A1064" t="s">
        <v>250</v>
      </c>
      <c r="B1064" t="s">
        <v>104</v>
      </c>
      <c r="C1064">
        <v>0</v>
      </c>
      <c r="D1064" t="s">
        <v>217</v>
      </c>
      <c r="E1064" t="s">
        <v>634</v>
      </c>
      <c r="F1064" t="s">
        <v>464</v>
      </c>
      <c r="G1064" t="s">
        <v>635</v>
      </c>
      <c r="H1064" t="s">
        <v>636</v>
      </c>
      <c r="I1064" t="s">
        <v>533</v>
      </c>
      <c r="J1064" t="s">
        <v>326</v>
      </c>
      <c r="K1064">
        <v>1</v>
      </c>
      <c r="L1064" t="s">
        <v>1009</v>
      </c>
      <c r="M1064" t="s">
        <v>652</v>
      </c>
      <c r="N1064" s="3">
        <v>1968</v>
      </c>
      <c r="O1064" t="s">
        <v>635</v>
      </c>
      <c r="P1064" s="7">
        <v>17168</v>
      </c>
      <c r="Q1064" t="s">
        <v>891</v>
      </c>
      <c r="R1064" t="s">
        <v>327</v>
      </c>
      <c r="S1064">
        <v>0</v>
      </c>
      <c r="T1064" s="3">
        <v>1124</v>
      </c>
      <c r="U1064">
        <v>0</v>
      </c>
      <c r="V1064" s="3">
        <v>1727</v>
      </c>
      <c r="W1064" t="s">
        <v>696</v>
      </c>
      <c r="X1064" s="3">
        <v>1626</v>
      </c>
      <c r="Y1064" t="s">
        <v>1354</v>
      </c>
      <c r="Z1064" t="s">
        <v>328</v>
      </c>
      <c r="AA1064">
        <v>0</v>
      </c>
      <c r="AB1064" t="s">
        <v>657</v>
      </c>
      <c r="AC1064" t="s">
        <v>1046</v>
      </c>
      <c r="AD1064" s="3">
        <v>1791</v>
      </c>
      <c r="AE1064" s="3">
        <v>2667</v>
      </c>
      <c r="AF1064" t="s">
        <v>1362</v>
      </c>
      <c r="AG1064" t="s">
        <v>522</v>
      </c>
      <c r="AH1064" t="s">
        <v>329</v>
      </c>
      <c r="AI1064">
        <v>1</v>
      </c>
      <c r="AJ1064" t="s">
        <v>480</v>
      </c>
      <c r="AK1064" t="s">
        <v>484</v>
      </c>
      <c r="AL1064" t="s">
        <v>1355</v>
      </c>
      <c r="AM1064" t="s">
        <v>1392</v>
      </c>
      <c r="AN1064" s="8">
        <v>43891</v>
      </c>
      <c r="AO1064" s="3">
        <v>1352</v>
      </c>
      <c r="AP1064" t="s">
        <v>321</v>
      </c>
      <c r="AQ1064">
        <v>1</v>
      </c>
      <c r="AR1064" t="s">
        <v>217</v>
      </c>
      <c r="AS1064" t="s">
        <v>643</v>
      </c>
      <c r="AT1064" t="s">
        <v>392</v>
      </c>
      <c r="AU1064" t="s">
        <v>333</v>
      </c>
      <c r="AV1064" t="s">
        <v>423</v>
      </c>
      <c r="AW1064" t="s">
        <v>644</v>
      </c>
    </row>
    <row r="1065" spans="1:49" x14ac:dyDescent="0.2">
      <c r="A1065" t="s">
        <v>251</v>
      </c>
      <c r="B1065" t="s">
        <v>104</v>
      </c>
      <c r="C1065">
        <v>1</v>
      </c>
      <c r="D1065" t="s">
        <v>217</v>
      </c>
      <c r="E1065" t="s">
        <v>331</v>
      </c>
      <c r="F1065" t="s">
        <v>645</v>
      </c>
      <c r="G1065" t="s">
        <v>646</v>
      </c>
      <c r="H1065" t="s">
        <v>647</v>
      </c>
      <c r="I1065" t="s">
        <v>648</v>
      </c>
      <c r="J1065" t="s">
        <v>326</v>
      </c>
      <c r="K1065">
        <v>1</v>
      </c>
      <c r="L1065" t="s">
        <v>1017</v>
      </c>
      <c r="M1065">
        <v>0</v>
      </c>
      <c r="N1065" t="s">
        <v>217</v>
      </c>
      <c r="O1065" s="7">
        <v>42370</v>
      </c>
      <c r="P1065" s="7">
        <v>42736</v>
      </c>
      <c r="Q1065" s="3">
        <v>1385</v>
      </c>
      <c r="R1065" t="s">
        <v>327</v>
      </c>
      <c r="S1065">
        <v>1</v>
      </c>
      <c r="T1065" t="s">
        <v>801</v>
      </c>
      <c r="U1065">
        <v>0</v>
      </c>
      <c r="V1065" t="s">
        <v>217</v>
      </c>
      <c r="W1065" s="8">
        <v>44166</v>
      </c>
      <c r="X1065" t="s">
        <v>1431</v>
      </c>
      <c r="Y1065" s="3">
        <v>1469</v>
      </c>
      <c r="Z1065" t="s">
        <v>328</v>
      </c>
      <c r="AA1065">
        <v>1</v>
      </c>
      <c r="AB1065" t="s">
        <v>600</v>
      </c>
      <c r="AC1065" t="s">
        <v>1022</v>
      </c>
      <c r="AD1065" s="3">
        <v>1766</v>
      </c>
      <c r="AE1065" t="s">
        <v>452</v>
      </c>
      <c r="AF1065" t="s">
        <v>824</v>
      </c>
      <c r="AG1065" t="s">
        <v>1113</v>
      </c>
      <c r="AH1065" t="s">
        <v>329</v>
      </c>
      <c r="AI1065">
        <v>1</v>
      </c>
      <c r="AJ1065" t="s">
        <v>480</v>
      </c>
      <c r="AK1065" t="s">
        <v>1022</v>
      </c>
      <c r="AL1065" s="7">
        <v>35431</v>
      </c>
      <c r="AM1065" t="s">
        <v>1405</v>
      </c>
      <c r="AN1065" t="s">
        <v>553</v>
      </c>
      <c r="AO1065" t="s">
        <v>1136</v>
      </c>
      <c r="AP1065" t="s">
        <v>321</v>
      </c>
      <c r="AQ1065">
        <v>1</v>
      </c>
      <c r="AR1065" t="s">
        <v>508</v>
      </c>
      <c r="AS1065" t="s">
        <v>1022</v>
      </c>
      <c r="AT1065" s="3">
        <v>1651</v>
      </c>
      <c r="AU1065" s="3">
        <v>1318</v>
      </c>
      <c r="AV1065" t="s">
        <v>402</v>
      </c>
      <c r="AW1065" t="s">
        <v>732</v>
      </c>
    </row>
    <row r="1066" spans="1:49" x14ac:dyDescent="0.2">
      <c r="A1066" t="s">
        <v>252</v>
      </c>
      <c r="B1066" t="s">
        <v>104</v>
      </c>
      <c r="C1066">
        <v>0</v>
      </c>
      <c r="D1066" t="s">
        <v>480</v>
      </c>
      <c r="E1066" t="s">
        <v>652</v>
      </c>
      <c r="F1066" t="s">
        <v>582</v>
      </c>
      <c r="G1066" t="s">
        <v>653</v>
      </c>
      <c r="H1066" t="s">
        <v>654</v>
      </c>
      <c r="I1066" s="3">
        <v>1379</v>
      </c>
      <c r="J1066" t="s">
        <v>326</v>
      </c>
      <c r="K1066">
        <v>1</v>
      </c>
      <c r="L1066" s="3">
        <v>2015</v>
      </c>
      <c r="M1066">
        <v>0</v>
      </c>
      <c r="N1066" s="3">
        <v>3577</v>
      </c>
      <c r="O1066" t="s">
        <v>383</v>
      </c>
      <c r="P1066" s="3">
        <v>2915</v>
      </c>
      <c r="Q1066" t="s">
        <v>500</v>
      </c>
      <c r="R1066" t="s">
        <v>327</v>
      </c>
      <c r="S1066">
        <v>1</v>
      </c>
      <c r="T1066" s="3">
        <v>1881</v>
      </c>
      <c r="U1066">
        <v>0</v>
      </c>
      <c r="V1066" s="3">
        <v>4312</v>
      </c>
      <c r="W1066" t="s">
        <v>1289</v>
      </c>
      <c r="X1066" s="3">
        <v>2475</v>
      </c>
      <c r="Y1066" t="s">
        <v>217</v>
      </c>
      <c r="Z1066" t="s">
        <v>328</v>
      </c>
      <c r="AA1066">
        <v>0</v>
      </c>
      <c r="AB1066" t="s">
        <v>699</v>
      </c>
      <c r="AC1066" t="s">
        <v>1439</v>
      </c>
      <c r="AD1066" s="8">
        <v>44140</v>
      </c>
      <c r="AE1066" t="s">
        <v>1002</v>
      </c>
      <c r="AF1066" t="s">
        <v>338</v>
      </c>
      <c r="AG1066" t="s">
        <v>722</v>
      </c>
      <c r="AH1066" t="s">
        <v>329</v>
      </c>
      <c r="AI1066">
        <v>1</v>
      </c>
      <c r="AJ1066" s="3">
        <v>1033</v>
      </c>
      <c r="AK1066" t="s">
        <v>434</v>
      </c>
      <c r="AL1066" s="3">
        <v>1534</v>
      </c>
      <c r="AM1066" t="s">
        <v>663</v>
      </c>
      <c r="AN1066" s="3">
        <v>3137</v>
      </c>
      <c r="AO1066" t="s">
        <v>1178</v>
      </c>
      <c r="AP1066" t="s">
        <v>321</v>
      </c>
      <c r="AQ1066">
        <v>0</v>
      </c>
      <c r="AR1066" t="s">
        <v>217</v>
      </c>
      <c r="AS1066" t="s">
        <v>768</v>
      </c>
      <c r="AT1066" t="s">
        <v>1186</v>
      </c>
      <c r="AU1066" s="3">
        <v>1145</v>
      </c>
      <c r="AV1066" t="s">
        <v>863</v>
      </c>
      <c r="AW1066" t="s">
        <v>793</v>
      </c>
    </row>
    <row r="1067" spans="1:49" x14ac:dyDescent="0.2">
      <c r="A1067" t="s">
        <v>253</v>
      </c>
      <c r="B1067" t="s">
        <v>104</v>
      </c>
      <c r="C1067">
        <v>0</v>
      </c>
      <c r="D1067" t="s">
        <v>217</v>
      </c>
      <c r="E1067" t="s">
        <v>658</v>
      </c>
      <c r="F1067" s="3">
        <v>1195</v>
      </c>
      <c r="G1067" t="s">
        <v>659</v>
      </c>
      <c r="H1067" s="3">
        <v>1115</v>
      </c>
      <c r="I1067" t="s">
        <v>660</v>
      </c>
      <c r="J1067" t="s">
        <v>326</v>
      </c>
      <c r="K1067">
        <v>0</v>
      </c>
      <c r="L1067" t="s">
        <v>595</v>
      </c>
      <c r="M1067">
        <v>0</v>
      </c>
      <c r="N1067" t="s">
        <v>416</v>
      </c>
      <c r="O1067" t="s">
        <v>576</v>
      </c>
      <c r="P1067" t="s">
        <v>627</v>
      </c>
      <c r="Q1067" t="s">
        <v>598</v>
      </c>
      <c r="R1067" t="s">
        <v>327</v>
      </c>
      <c r="S1067">
        <v>0</v>
      </c>
      <c r="T1067" t="s">
        <v>217</v>
      </c>
      <c r="U1067">
        <v>0</v>
      </c>
      <c r="V1067" t="s">
        <v>228</v>
      </c>
      <c r="W1067" t="s">
        <v>228</v>
      </c>
      <c r="X1067" t="s">
        <v>618</v>
      </c>
      <c r="Y1067" t="s">
        <v>604</v>
      </c>
      <c r="Z1067" t="s">
        <v>328</v>
      </c>
      <c r="AA1067">
        <v>0</v>
      </c>
      <c r="AB1067" t="s">
        <v>488</v>
      </c>
      <c r="AC1067" t="s">
        <v>1063</v>
      </c>
      <c r="AD1067" t="s">
        <v>871</v>
      </c>
      <c r="AE1067" t="s">
        <v>1013</v>
      </c>
      <c r="AF1067" t="s">
        <v>836</v>
      </c>
      <c r="AG1067" t="s">
        <v>559</v>
      </c>
      <c r="AH1067" t="s">
        <v>329</v>
      </c>
      <c r="AI1067">
        <v>1</v>
      </c>
      <c r="AJ1067" t="s">
        <v>664</v>
      </c>
      <c r="AK1067" t="s">
        <v>593</v>
      </c>
      <c r="AL1067" t="s">
        <v>788</v>
      </c>
      <c r="AM1067" t="s">
        <v>860</v>
      </c>
      <c r="AN1067" t="s">
        <v>727</v>
      </c>
      <c r="AO1067" t="s">
        <v>217</v>
      </c>
      <c r="AP1067" t="s">
        <v>321</v>
      </c>
      <c r="AQ1067">
        <v>0</v>
      </c>
      <c r="AR1067" t="s">
        <v>217</v>
      </c>
      <c r="AS1067">
        <v>0</v>
      </c>
      <c r="AT1067" t="s">
        <v>228</v>
      </c>
      <c r="AU1067" t="s">
        <v>228</v>
      </c>
      <c r="AV1067" t="s">
        <v>618</v>
      </c>
      <c r="AW1067" t="s">
        <v>604</v>
      </c>
    </row>
    <row r="1068" spans="1:49" x14ac:dyDescent="0.2">
      <c r="A1068" t="s">
        <v>254</v>
      </c>
      <c r="B1068" t="s">
        <v>104</v>
      </c>
      <c r="C1068">
        <v>0</v>
      </c>
      <c r="D1068" t="s">
        <v>217</v>
      </c>
      <c r="E1068" t="s">
        <v>659</v>
      </c>
      <c r="F1068" s="3">
        <v>1195</v>
      </c>
      <c r="G1068" t="s">
        <v>661</v>
      </c>
      <c r="H1068" s="3">
        <v>1115</v>
      </c>
      <c r="I1068" t="s">
        <v>662</v>
      </c>
      <c r="J1068" t="s">
        <v>326</v>
      </c>
      <c r="K1068">
        <v>0</v>
      </c>
      <c r="L1068" t="s">
        <v>774</v>
      </c>
      <c r="M1068" t="s">
        <v>1361</v>
      </c>
      <c r="N1068" t="s">
        <v>1206</v>
      </c>
      <c r="O1068" t="s">
        <v>341</v>
      </c>
      <c r="P1068" t="s">
        <v>1295</v>
      </c>
      <c r="Q1068" t="s">
        <v>729</v>
      </c>
      <c r="R1068" t="s">
        <v>327</v>
      </c>
      <c r="S1068">
        <v>0</v>
      </c>
      <c r="T1068" t="s">
        <v>1194</v>
      </c>
      <c r="U1068">
        <v>0</v>
      </c>
      <c r="V1068" t="s">
        <v>836</v>
      </c>
      <c r="W1068" t="s">
        <v>453</v>
      </c>
      <c r="X1068" t="s">
        <v>871</v>
      </c>
      <c r="Y1068" s="7">
        <v>46753</v>
      </c>
      <c r="Z1068" t="s">
        <v>328</v>
      </c>
      <c r="AA1068">
        <v>0</v>
      </c>
      <c r="AB1068" t="s">
        <v>347</v>
      </c>
      <c r="AC1068" t="s">
        <v>1329</v>
      </c>
      <c r="AD1068" t="s">
        <v>828</v>
      </c>
      <c r="AE1068" s="3">
        <v>1017</v>
      </c>
      <c r="AF1068" t="s">
        <v>482</v>
      </c>
      <c r="AG1068" t="s">
        <v>336</v>
      </c>
      <c r="AH1068" t="s">
        <v>329</v>
      </c>
      <c r="AI1068">
        <v>0</v>
      </c>
      <c r="AJ1068" t="s">
        <v>750</v>
      </c>
      <c r="AK1068" t="s">
        <v>1306</v>
      </c>
      <c r="AL1068" t="s">
        <v>857</v>
      </c>
      <c r="AM1068" s="3">
        <v>1068</v>
      </c>
      <c r="AN1068" t="s">
        <v>590</v>
      </c>
      <c r="AO1068" t="s">
        <v>384</v>
      </c>
      <c r="AP1068" t="s">
        <v>321</v>
      </c>
      <c r="AQ1068">
        <v>0</v>
      </c>
      <c r="AR1068" t="s">
        <v>343</v>
      </c>
      <c r="AS1068" t="s">
        <v>1164</v>
      </c>
      <c r="AT1068" t="s">
        <v>432</v>
      </c>
      <c r="AU1068" t="s">
        <v>433</v>
      </c>
      <c r="AV1068" t="s">
        <v>1160</v>
      </c>
      <c r="AW1068" t="s">
        <v>493</v>
      </c>
    </row>
    <row r="1069" spans="1:49" x14ac:dyDescent="0.2">
      <c r="A1069" t="s">
        <v>255</v>
      </c>
      <c r="B1069" t="s">
        <v>104</v>
      </c>
      <c r="C1069">
        <v>1</v>
      </c>
      <c r="D1069" t="s">
        <v>217</v>
      </c>
      <c r="E1069" t="s">
        <v>667</v>
      </c>
      <c r="F1069" t="s">
        <v>668</v>
      </c>
      <c r="G1069" t="s">
        <v>669</v>
      </c>
      <c r="H1069" t="s">
        <v>670</v>
      </c>
      <c r="I1069" s="3">
        <v>1245</v>
      </c>
      <c r="J1069" t="s">
        <v>326</v>
      </c>
      <c r="K1069">
        <v>1</v>
      </c>
      <c r="L1069" t="s">
        <v>401</v>
      </c>
      <c r="M1069" t="s">
        <v>1328</v>
      </c>
      <c r="N1069" t="s">
        <v>708</v>
      </c>
      <c r="O1069" s="3">
        <v>1788</v>
      </c>
      <c r="P1069" s="3">
        <v>1341</v>
      </c>
      <c r="Q1069" s="8">
        <v>43953</v>
      </c>
      <c r="R1069" t="s">
        <v>327</v>
      </c>
      <c r="S1069">
        <v>1</v>
      </c>
      <c r="T1069" t="s">
        <v>1086</v>
      </c>
      <c r="U1069">
        <v>0</v>
      </c>
      <c r="V1069" t="s">
        <v>764</v>
      </c>
      <c r="W1069" s="3">
        <v>1989</v>
      </c>
      <c r="X1069" s="7">
        <v>13881</v>
      </c>
      <c r="Y1069" s="3">
        <v>1928</v>
      </c>
      <c r="Z1069" t="s">
        <v>328</v>
      </c>
      <c r="AA1069">
        <v>1</v>
      </c>
      <c r="AB1069" t="s">
        <v>657</v>
      </c>
      <c r="AC1069" t="s">
        <v>827</v>
      </c>
      <c r="AD1069" s="3">
        <v>1511</v>
      </c>
      <c r="AE1069" s="3">
        <v>3237</v>
      </c>
      <c r="AF1069" t="s">
        <v>723</v>
      </c>
      <c r="AG1069" t="s">
        <v>1141</v>
      </c>
      <c r="AH1069" t="s">
        <v>329</v>
      </c>
      <c r="AI1069">
        <v>0</v>
      </c>
      <c r="AJ1069" t="s">
        <v>390</v>
      </c>
      <c r="AK1069" t="s">
        <v>1163</v>
      </c>
      <c r="AL1069" s="3">
        <v>1905</v>
      </c>
      <c r="AM1069" s="3">
        <v>3619</v>
      </c>
      <c r="AN1069" t="s">
        <v>885</v>
      </c>
      <c r="AO1069" t="s">
        <v>420</v>
      </c>
      <c r="AP1069" t="s">
        <v>321</v>
      </c>
      <c r="AQ1069">
        <v>1</v>
      </c>
      <c r="AR1069" t="s">
        <v>217</v>
      </c>
      <c r="AS1069" t="s">
        <v>1191</v>
      </c>
      <c r="AT1069" t="s">
        <v>725</v>
      </c>
      <c r="AU1069" t="s">
        <v>638</v>
      </c>
      <c r="AV1069" t="s">
        <v>1123</v>
      </c>
      <c r="AW1069" s="3">
        <v>1054</v>
      </c>
    </row>
    <row r="1070" spans="1:49" x14ac:dyDescent="0.2">
      <c r="A1070" t="s">
        <v>256</v>
      </c>
      <c r="B1070" t="s">
        <v>104</v>
      </c>
      <c r="C1070">
        <v>0</v>
      </c>
      <c r="D1070" t="s">
        <v>217</v>
      </c>
      <c r="E1070" t="s">
        <v>331</v>
      </c>
      <c r="F1070" t="s">
        <v>645</v>
      </c>
      <c r="G1070" s="3">
        <v>1432</v>
      </c>
      <c r="H1070" t="s">
        <v>647</v>
      </c>
      <c r="I1070" s="3">
        <v>1925</v>
      </c>
      <c r="J1070" t="s">
        <v>326</v>
      </c>
      <c r="K1070">
        <v>1</v>
      </c>
      <c r="L1070" t="s">
        <v>1244</v>
      </c>
      <c r="M1070">
        <v>0</v>
      </c>
      <c r="N1070" t="s">
        <v>217</v>
      </c>
      <c r="O1070" t="s">
        <v>1375</v>
      </c>
      <c r="P1070" s="7">
        <v>42736</v>
      </c>
      <c r="Q1070" t="s">
        <v>1022</v>
      </c>
      <c r="R1070" t="s">
        <v>327</v>
      </c>
      <c r="S1070">
        <v>1</v>
      </c>
      <c r="T1070" t="s">
        <v>760</v>
      </c>
      <c r="U1070">
        <v>0</v>
      </c>
      <c r="V1070" t="s">
        <v>217</v>
      </c>
      <c r="W1070" t="s">
        <v>1204</v>
      </c>
      <c r="X1070" t="s">
        <v>1431</v>
      </c>
      <c r="Y1070" s="3">
        <v>1052</v>
      </c>
      <c r="Z1070" t="s">
        <v>328</v>
      </c>
      <c r="AA1070">
        <v>1</v>
      </c>
      <c r="AB1070" t="s">
        <v>1094</v>
      </c>
      <c r="AC1070">
        <v>0</v>
      </c>
      <c r="AD1070" t="s">
        <v>217</v>
      </c>
      <c r="AE1070" t="s">
        <v>1060</v>
      </c>
      <c r="AF1070" t="s">
        <v>1301</v>
      </c>
      <c r="AG1070" s="7">
        <v>13150</v>
      </c>
      <c r="AH1070" t="s">
        <v>329</v>
      </c>
      <c r="AI1070">
        <v>0</v>
      </c>
      <c r="AJ1070" t="s">
        <v>344</v>
      </c>
      <c r="AK1070">
        <v>0</v>
      </c>
      <c r="AL1070" t="s">
        <v>716</v>
      </c>
      <c r="AM1070" t="s">
        <v>1115</v>
      </c>
      <c r="AN1070" s="3">
        <v>1208</v>
      </c>
      <c r="AO1070" t="s">
        <v>1038</v>
      </c>
      <c r="AP1070" t="s">
        <v>321</v>
      </c>
      <c r="AQ1070">
        <v>0</v>
      </c>
      <c r="AR1070" t="s">
        <v>388</v>
      </c>
      <c r="AS1070" t="s">
        <v>1410</v>
      </c>
      <c r="AT1070" t="s">
        <v>353</v>
      </c>
      <c r="AU1070" t="s">
        <v>1103</v>
      </c>
      <c r="AV1070" s="3">
        <v>1014</v>
      </c>
      <c r="AW1070" s="3">
        <v>1967</v>
      </c>
    </row>
    <row r="1071" spans="1:49" x14ac:dyDescent="0.2">
      <c r="A1071" t="s">
        <v>257</v>
      </c>
      <c r="B1071" t="s">
        <v>104</v>
      </c>
      <c r="C1071">
        <v>0</v>
      </c>
      <c r="D1071" t="s">
        <v>481</v>
      </c>
      <c r="E1071" t="s">
        <v>677</v>
      </c>
      <c r="F1071" t="s">
        <v>678</v>
      </c>
      <c r="G1071" t="s">
        <v>679</v>
      </c>
      <c r="H1071" t="s">
        <v>680</v>
      </c>
      <c r="I1071" t="s">
        <v>681</v>
      </c>
      <c r="J1071" t="s">
        <v>326</v>
      </c>
      <c r="K1071">
        <v>0</v>
      </c>
      <c r="L1071" t="s">
        <v>712</v>
      </c>
      <c r="M1071" t="s">
        <v>702</v>
      </c>
      <c r="N1071" s="3">
        <v>2739</v>
      </c>
      <c r="O1071" t="s">
        <v>1232</v>
      </c>
      <c r="P1071" s="3">
        <v>1397</v>
      </c>
      <c r="Q1071" t="s">
        <v>1056</v>
      </c>
      <c r="R1071" t="s">
        <v>327</v>
      </c>
      <c r="S1071">
        <v>1</v>
      </c>
      <c r="T1071" t="s">
        <v>217</v>
      </c>
      <c r="U1071">
        <v>0</v>
      </c>
      <c r="V1071" t="s">
        <v>228</v>
      </c>
      <c r="W1071" t="s">
        <v>228</v>
      </c>
      <c r="X1071" s="3">
        <v>1957</v>
      </c>
      <c r="Y1071" t="s">
        <v>1195</v>
      </c>
      <c r="Z1071" t="s">
        <v>328</v>
      </c>
      <c r="AA1071">
        <v>0</v>
      </c>
      <c r="AB1071" t="s">
        <v>610</v>
      </c>
      <c r="AC1071" t="s">
        <v>1339</v>
      </c>
      <c r="AD1071" s="3">
        <v>2586</v>
      </c>
      <c r="AE1071" t="s">
        <v>746</v>
      </c>
      <c r="AF1071" t="s">
        <v>544</v>
      </c>
      <c r="AG1071" t="s">
        <v>1041</v>
      </c>
      <c r="AH1071" t="s">
        <v>329</v>
      </c>
      <c r="AI1071">
        <v>1</v>
      </c>
      <c r="AJ1071" t="s">
        <v>824</v>
      </c>
      <c r="AK1071" t="s">
        <v>688</v>
      </c>
      <c r="AL1071" s="3">
        <v>2636</v>
      </c>
      <c r="AM1071" t="s">
        <v>654</v>
      </c>
      <c r="AN1071" t="s">
        <v>788</v>
      </c>
      <c r="AO1071" t="s">
        <v>448</v>
      </c>
      <c r="AP1071" t="s">
        <v>321</v>
      </c>
      <c r="AQ1071">
        <v>1</v>
      </c>
      <c r="AR1071" t="s">
        <v>217</v>
      </c>
      <c r="AS1071">
        <v>0</v>
      </c>
      <c r="AT1071" t="s">
        <v>228</v>
      </c>
      <c r="AU1071" t="s">
        <v>228</v>
      </c>
      <c r="AV1071" s="3">
        <v>1957</v>
      </c>
      <c r="AW1071" t="s">
        <v>1195</v>
      </c>
    </row>
    <row r="1072" spans="1:49" x14ac:dyDescent="0.2">
      <c r="A1072" t="s">
        <v>258</v>
      </c>
      <c r="B1072" t="s">
        <v>104</v>
      </c>
      <c r="C1072">
        <v>1</v>
      </c>
      <c r="D1072" t="s">
        <v>217</v>
      </c>
      <c r="E1072" t="s">
        <v>684</v>
      </c>
      <c r="F1072" t="s">
        <v>645</v>
      </c>
      <c r="G1072" s="7">
        <v>46753</v>
      </c>
      <c r="H1072" t="s">
        <v>647</v>
      </c>
      <c r="I1072" s="3">
        <v>1891</v>
      </c>
      <c r="J1072" t="s">
        <v>326</v>
      </c>
      <c r="K1072">
        <v>1</v>
      </c>
      <c r="L1072" t="s">
        <v>483</v>
      </c>
      <c r="M1072">
        <v>0</v>
      </c>
      <c r="N1072" t="s">
        <v>217</v>
      </c>
      <c r="O1072" t="s">
        <v>693</v>
      </c>
      <c r="P1072" s="7">
        <v>42736</v>
      </c>
      <c r="Q1072" s="3">
        <v>1011</v>
      </c>
      <c r="R1072" t="s">
        <v>327</v>
      </c>
      <c r="S1072">
        <v>1</v>
      </c>
      <c r="T1072" t="s">
        <v>754</v>
      </c>
      <c r="U1072">
        <v>0</v>
      </c>
      <c r="V1072" t="s">
        <v>217</v>
      </c>
      <c r="W1072" t="s">
        <v>1380</v>
      </c>
      <c r="X1072" t="s">
        <v>1431</v>
      </c>
      <c r="Y1072" t="s">
        <v>1438</v>
      </c>
      <c r="Z1072" t="s">
        <v>328</v>
      </c>
      <c r="AA1072">
        <v>0</v>
      </c>
      <c r="AB1072" t="s">
        <v>443</v>
      </c>
      <c r="AC1072" t="s">
        <v>1127</v>
      </c>
      <c r="AD1072" t="s">
        <v>1339</v>
      </c>
      <c r="AE1072" s="3">
        <v>1191</v>
      </c>
      <c r="AF1072" t="s">
        <v>217</v>
      </c>
      <c r="AG1072" t="s">
        <v>631</v>
      </c>
      <c r="AH1072" t="s">
        <v>329</v>
      </c>
      <c r="AI1072">
        <v>1</v>
      </c>
      <c r="AJ1072" t="s">
        <v>433</v>
      </c>
      <c r="AK1072" t="s">
        <v>1197</v>
      </c>
      <c r="AL1072" s="3">
        <v>1886</v>
      </c>
      <c r="AM1072" s="3">
        <v>1225</v>
      </c>
      <c r="AN1072" t="s">
        <v>1204</v>
      </c>
      <c r="AO1072" t="s">
        <v>750</v>
      </c>
      <c r="AP1072" t="s">
        <v>321</v>
      </c>
      <c r="AQ1072">
        <v>1</v>
      </c>
      <c r="AR1072" t="s">
        <v>559</v>
      </c>
      <c r="AS1072" t="s">
        <v>1243</v>
      </c>
      <c r="AT1072" s="3">
        <v>1184</v>
      </c>
      <c r="AU1072" s="3">
        <v>1683</v>
      </c>
      <c r="AV1072" t="s">
        <v>427</v>
      </c>
      <c r="AW1072" t="s">
        <v>656</v>
      </c>
    </row>
    <row r="1073" spans="1:49" x14ac:dyDescent="0.2">
      <c r="A1073" t="s">
        <v>259</v>
      </c>
      <c r="B1073" t="s">
        <v>104</v>
      </c>
      <c r="C1073">
        <v>1</v>
      </c>
      <c r="D1073" t="s">
        <v>480</v>
      </c>
      <c r="E1073" t="s">
        <v>684</v>
      </c>
      <c r="F1073" t="s">
        <v>645</v>
      </c>
      <c r="G1073" s="3">
        <v>1138</v>
      </c>
      <c r="H1073" t="s">
        <v>647</v>
      </c>
      <c r="I1073" s="3">
        <v>1997</v>
      </c>
      <c r="J1073" t="s">
        <v>326</v>
      </c>
      <c r="K1073">
        <v>1</v>
      </c>
      <c r="L1073" t="s">
        <v>1082</v>
      </c>
      <c r="M1073">
        <v>0</v>
      </c>
      <c r="N1073" t="s">
        <v>217</v>
      </c>
      <c r="O1073" t="s">
        <v>1426</v>
      </c>
      <c r="P1073" s="7">
        <v>42736</v>
      </c>
      <c r="Q1073" t="s">
        <v>1410</v>
      </c>
      <c r="R1073" t="s">
        <v>327</v>
      </c>
      <c r="S1073">
        <v>1</v>
      </c>
      <c r="T1073" t="s">
        <v>800</v>
      </c>
      <c r="U1073">
        <v>0</v>
      </c>
      <c r="V1073" t="s">
        <v>217</v>
      </c>
      <c r="W1073" t="s">
        <v>627</v>
      </c>
      <c r="X1073" t="s">
        <v>1431</v>
      </c>
      <c r="Y1073" s="3">
        <v>1074</v>
      </c>
      <c r="Z1073" t="s">
        <v>328</v>
      </c>
      <c r="AA1073">
        <v>1</v>
      </c>
      <c r="AB1073" t="s">
        <v>442</v>
      </c>
      <c r="AC1073" t="s">
        <v>804</v>
      </c>
      <c r="AD1073" s="3">
        <v>1428</v>
      </c>
      <c r="AE1073" s="3">
        <v>1204</v>
      </c>
      <c r="AF1073" t="s">
        <v>420</v>
      </c>
      <c r="AG1073" t="s">
        <v>445</v>
      </c>
      <c r="AH1073" t="s">
        <v>329</v>
      </c>
      <c r="AI1073">
        <v>1</v>
      </c>
      <c r="AJ1073" t="s">
        <v>417</v>
      </c>
      <c r="AK1073" t="s">
        <v>1410</v>
      </c>
      <c r="AL1073" s="3">
        <v>1647</v>
      </c>
      <c r="AM1073" s="3">
        <v>1054</v>
      </c>
      <c r="AN1073" t="s">
        <v>1102</v>
      </c>
      <c r="AO1073" t="s">
        <v>793</v>
      </c>
      <c r="AP1073" t="s">
        <v>321</v>
      </c>
      <c r="AQ1073">
        <v>0</v>
      </c>
      <c r="AR1073" t="s">
        <v>1028</v>
      </c>
      <c r="AS1073" t="s">
        <v>520</v>
      </c>
      <c r="AT1073" t="s">
        <v>1177</v>
      </c>
      <c r="AU1073" t="s">
        <v>338</v>
      </c>
      <c r="AV1073" s="3">
        <v>1332</v>
      </c>
      <c r="AW1073" s="3">
        <v>1254</v>
      </c>
    </row>
    <row r="1074" spans="1:49" x14ac:dyDescent="0.2">
      <c r="A1074" t="s">
        <v>260</v>
      </c>
      <c r="B1074" t="s">
        <v>104</v>
      </c>
      <c r="C1074">
        <v>1</v>
      </c>
      <c r="D1074" t="s">
        <v>217</v>
      </c>
      <c r="E1074" t="s">
        <v>689</v>
      </c>
      <c r="F1074" t="s">
        <v>454</v>
      </c>
      <c r="G1074" t="s">
        <v>690</v>
      </c>
      <c r="H1074" t="s">
        <v>691</v>
      </c>
      <c r="I1074" s="3">
        <v>1269</v>
      </c>
      <c r="J1074" t="s">
        <v>326</v>
      </c>
      <c r="K1074">
        <v>1</v>
      </c>
      <c r="L1074" s="7">
        <v>42401</v>
      </c>
      <c r="M1074">
        <v>0</v>
      </c>
      <c r="N1074" s="3">
        <v>2542</v>
      </c>
      <c r="O1074" t="s">
        <v>335</v>
      </c>
      <c r="P1074" s="3">
        <v>1649</v>
      </c>
      <c r="Q1074" t="s">
        <v>493</v>
      </c>
      <c r="R1074" t="s">
        <v>327</v>
      </c>
      <c r="S1074">
        <v>1</v>
      </c>
      <c r="T1074" s="3">
        <v>2413</v>
      </c>
      <c r="U1074">
        <v>0</v>
      </c>
      <c r="V1074" s="3">
        <v>2351</v>
      </c>
      <c r="W1074" t="s">
        <v>823</v>
      </c>
      <c r="X1074" s="3">
        <v>1481</v>
      </c>
      <c r="Y1074" t="s">
        <v>736</v>
      </c>
      <c r="Z1074" t="s">
        <v>328</v>
      </c>
      <c r="AA1074">
        <v>0</v>
      </c>
      <c r="AB1074" t="s">
        <v>511</v>
      </c>
      <c r="AC1074" t="s">
        <v>1143</v>
      </c>
      <c r="AD1074" s="3">
        <v>1599</v>
      </c>
      <c r="AE1074" t="s">
        <v>1324</v>
      </c>
      <c r="AF1074" t="s">
        <v>1144</v>
      </c>
      <c r="AG1074" t="s">
        <v>1217</v>
      </c>
      <c r="AH1074" t="s">
        <v>329</v>
      </c>
      <c r="AI1074">
        <v>0</v>
      </c>
      <c r="AJ1074" t="s">
        <v>675</v>
      </c>
      <c r="AK1074" t="s">
        <v>515</v>
      </c>
      <c r="AL1074" s="3">
        <v>1732</v>
      </c>
      <c r="AM1074" t="s">
        <v>841</v>
      </c>
      <c r="AN1074" t="s">
        <v>638</v>
      </c>
      <c r="AO1074" t="s">
        <v>1236</v>
      </c>
      <c r="AP1074" t="s">
        <v>321</v>
      </c>
      <c r="AQ1074">
        <v>0</v>
      </c>
      <c r="AR1074" t="s">
        <v>480</v>
      </c>
      <c r="AS1074" t="s">
        <v>776</v>
      </c>
      <c r="AT1074" t="s">
        <v>494</v>
      </c>
      <c r="AU1074" t="s">
        <v>1290</v>
      </c>
      <c r="AV1074" t="s">
        <v>870</v>
      </c>
      <c r="AW1074" t="s">
        <v>522</v>
      </c>
    </row>
    <row r="1075" spans="1:49" x14ac:dyDescent="0.2">
      <c r="A1075" t="s">
        <v>261</v>
      </c>
      <c r="B1075" t="s">
        <v>104</v>
      </c>
      <c r="C1075">
        <v>0</v>
      </c>
      <c r="D1075" t="s">
        <v>217</v>
      </c>
      <c r="E1075" t="s">
        <v>692</v>
      </c>
      <c r="F1075" t="s">
        <v>693</v>
      </c>
      <c r="G1075" t="s">
        <v>694</v>
      </c>
      <c r="H1075" t="s">
        <v>695</v>
      </c>
      <c r="I1075" t="s">
        <v>565</v>
      </c>
      <c r="J1075" t="s">
        <v>326</v>
      </c>
      <c r="K1075">
        <v>1</v>
      </c>
      <c r="L1075" t="s">
        <v>1347</v>
      </c>
      <c r="M1075" t="s">
        <v>652</v>
      </c>
      <c r="N1075" t="s">
        <v>425</v>
      </c>
      <c r="O1075" s="3">
        <v>1951</v>
      </c>
      <c r="P1075" s="3">
        <v>1238</v>
      </c>
      <c r="Q1075" s="3">
        <v>2507</v>
      </c>
      <c r="R1075" t="s">
        <v>327</v>
      </c>
      <c r="S1075">
        <v>1</v>
      </c>
      <c r="T1075" t="s">
        <v>1196</v>
      </c>
      <c r="U1075">
        <v>0</v>
      </c>
      <c r="V1075" t="s">
        <v>217</v>
      </c>
      <c r="W1075" s="3">
        <v>1931</v>
      </c>
      <c r="X1075" s="3">
        <v>1266</v>
      </c>
      <c r="Y1075" s="3">
        <v>2498</v>
      </c>
      <c r="Z1075" t="s">
        <v>328</v>
      </c>
      <c r="AA1075">
        <v>0</v>
      </c>
      <c r="AB1075" t="s">
        <v>217</v>
      </c>
      <c r="AC1075" t="s">
        <v>1228</v>
      </c>
      <c r="AD1075" s="3">
        <v>2452</v>
      </c>
      <c r="AE1075" s="3">
        <v>1853</v>
      </c>
      <c r="AF1075" t="s">
        <v>632</v>
      </c>
      <c r="AG1075" t="s">
        <v>723</v>
      </c>
      <c r="AH1075" t="s">
        <v>329</v>
      </c>
      <c r="AI1075">
        <v>0</v>
      </c>
      <c r="AJ1075" t="s">
        <v>217</v>
      </c>
      <c r="AK1075" t="s">
        <v>1228</v>
      </c>
      <c r="AL1075" s="3">
        <v>2131</v>
      </c>
      <c r="AM1075" s="3">
        <v>2403</v>
      </c>
      <c r="AN1075" t="s">
        <v>651</v>
      </c>
      <c r="AO1075" s="3">
        <v>1005</v>
      </c>
      <c r="AP1075" t="s">
        <v>321</v>
      </c>
      <c r="AQ1075">
        <v>1</v>
      </c>
      <c r="AR1075" t="s">
        <v>217</v>
      </c>
      <c r="AS1075" t="s">
        <v>795</v>
      </c>
      <c r="AT1075" s="3">
        <v>1011</v>
      </c>
      <c r="AU1075" s="3">
        <v>2432</v>
      </c>
      <c r="AV1075" s="3">
        <v>1022</v>
      </c>
      <c r="AW1075" t="s">
        <v>1336</v>
      </c>
    </row>
    <row r="1076" spans="1:49" x14ac:dyDescent="0.2">
      <c r="A1076" t="s">
        <v>262</v>
      </c>
      <c r="B1076" t="s">
        <v>104</v>
      </c>
      <c r="C1076">
        <v>0</v>
      </c>
      <c r="D1076" t="s">
        <v>674</v>
      </c>
      <c r="E1076" t="s">
        <v>676</v>
      </c>
      <c r="F1076" s="7">
        <v>36161</v>
      </c>
      <c r="G1076" t="s">
        <v>694</v>
      </c>
      <c r="H1076" s="3">
        <v>1294</v>
      </c>
      <c r="I1076" t="s">
        <v>565</v>
      </c>
      <c r="J1076" t="s">
        <v>326</v>
      </c>
      <c r="K1076">
        <v>1</v>
      </c>
      <c r="L1076" t="s">
        <v>715</v>
      </c>
      <c r="M1076">
        <v>0</v>
      </c>
      <c r="N1076" t="s">
        <v>217</v>
      </c>
      <c r="O1076" s="3">
        <v>1272</v>
      </c>
      <c r="P1076" s="3">
        <v>1663</v>
      </c>
      <c r="Q1076" s="3">
        <v>1906</v>
      </c>
      <c r="R1076" t="s">
        <v>327</v>
      </c>
      <c r="S1076">
        <v>0</v>
      </c>
      <c r="T1076" t="s">
        <v>217</v>
      </c>
      <c r="U1076">
        <v>0</v>
      </c>
      <c r="V1076" t="s">
        <v>228</v>
      </c>
      <c r="W1076" t="s">
        <v>228</v>
      </c>
      <c r="X1076" s="3">
        <v>1243</v>
      </c>
      <c r="Y1076" s="3">
        <v>2255</v>
      </c>
      <c r="Z1076" t="s">
        <v>328</v>
      </c>
      <c r="AA1076">
        <v>0</v>
      </c>
      <c r="AB1076" t="s">
        <v>480</v>
      </c>
      <c r="AC1076" t="s">
        <v>1143</v>
      </c>
      <c r="AD1076" s="3">
        <v>2181</v>
      </c>
      <c r="AE1076" t="s">
        <v>1048</v>
      </c>
      <c r="AF1076" t="s">
        <v>342</v>
      </c>
      <c r="AG1076" t="s">
        <v>889</v>
      </c>
      <c r="AH1076" t="s">
        <v>329</v>
      </c>
      <c r="AI1076">
        <v>0</v>
      </c>
      <c r="AJ1076" t="s">
        <v>699</v>
      </c>
      <c r="AK1076" t="s">
        <v>767</v>
      </c>
      <c r="AL1076" s="3">
        <v>2301</v>
      </c>
      <c r="AM1076" s="3">
        <v>1216</v>
      </c>
      <c r="AN1076" t="s">
        <v>376</v>
      </c>
      <c r="AO1076" t="s">
        <v>1160</v>
      </c>
      <c r="AP1076" t="s">
        <v>321</v>
      </c>
      <c r="AQ1076">
        <v>0</v>
      </c>
      <c r="AR1076" t="s">
        <v>480</v>
      </c>
      <c r="AS1076" t="s">
        <v>1143</v>
      </c>
      <c r="AT1076" s="3">
        <v>2181</v>
      </c>
      <c r="AU1076" t="s">
        <v>1048</v>
      </c>
      <c r="AV1076" t="s">
        <v>342</v>
      </c>
      <c r="AW1076" t="s">
        <v>889</v>
      </c>
    </row>
    <row r="1077" spans="1:49" x14ac:dyDescent="0.2">
      <c r="A1077" t="s">
        <v>263</v>
      </c>
      <c r="B1077" t="s">
        <v>104</v>
      </c>
      <c r="C1077">
        <v>1</v>
      </c>
      <c r="D1077" t="s">
        <v>576</v>
      </c>
      <c r="E1077" t="s">
        <v>702</v>
      </c>
      <c r="F1077" t="s">
        <v>645</v>
      </c>
      <c r="G1077" t="s">
        <v>696</v>
      </c>
      <c r="H1077" t="s">
        <v>647</v>
      </c>
      <c r="I1077" t="s">
        <v>703</v>
      </c>
      <c r="J1077" t="s">
        <v>326</v>
      </c>
      <c r="K1077">
        <v>1</v>
      </c>
      <c r="L1077" t="s">
        <v>606</v>
      </c>
      <c r="M1077">
        <v>0</v>
      </c>
      <c r="N1077" t="s">
        <v>217</v>
      </c>
      <c r="O1077" t="s">
        <v>876</v>
      </c>
      <c r="P1077" s="7">
        <v>42736</v>
      </c>
      <c r="Q1077" t="s">
        <v>831</v>
      </c>
      <c r="R1077" t="s">
        <v>327</v>
      </c>
      <c r="S1077">
        <v>1</v>
      </c>
      <c r="T1077" t="s">
        <v>372</v>
      </c>
      <c r="U1077">
        <v>0</v>
      </c>
      <c r="V1077" t="s">
        <v>217</v>
      </c>
      <c r="W1077" t="s">
        <v>520</v>
      </c>
      <c r="X1077" t="s">
        <v>1431</v>
      </c>
      <c r="Y1077" t="s">
        <v>345</v>
      </c>
      <c r="Z1077" t="s">
        <v>328</v>
      </c>
      <c r="AA1077">
        <v>1</v>
      </c>
      <c r="AB1077" t="s">
        <v>217</v>
      </c>
      <c r="AC1077" t="s">
        <v>1300</v>
      </c>
      <c r="AD1077" s="3">
        <v>1324</v>
      </c>
      <c r="AE1077" t="s">
        <v>696</v>
      </c>
      <c r="AF1077" t="s">
        <v>604</v>
      </c>
      <c r="AG1077" t="s">
        <v>605</v>
      </c>
      <c r="AH1077" t="s">
        <v>329</v>
      </c>
      <c r="AI1077">
        <v>1</v>
      </c>
      <c r="AJ1077" t="s">
        <v>343</v>
      </c>
      <c r="AK1077" t="s">
        <v>528</v>
      </c>
      <c r="AL1077" t="s">
        <v>346</v>
      </c>
      <c r="AM1077" t="s">
        <v>1016</v>
      </c>
      <c r="AN1077" s="3">
        <v>1486</v>
      </c>
      <c r="AO1077" t="s">
        <v>879</v>
      </c>
      <c r="AP1077" t="s">
        <v>321</v>
      </c>
      <c r="AQ1077">
        <v>1</v>
      </c>
      <c r="AR1077" t="s">
        <v>217</v>
      </c>
      <c r="AS1077">
        <v>0</v>
      </c>
      <c r="AT1077" t="s">
        <v>228</v>
      </c>
      <c r="AU1077" t="s">
        <v>228</v>
      </c>
      <c r="AV1077" s="3">
        <v>1199</v>
      </c>
      <c r="AW1077" t="s">
        <v>1257</v>
      </c>
    </row>
    <row r="1078" spans="1:49" x14ac:dyDescent="0.2">
      <c r="A1078" t="s">
        <v>264</v>
      </c>
      <c r="B1078" t="s">
        <v>104</v>
      </c>
      <c r="C1078">
        <v>0</v>
      </c>
      <c r="D1078" t="s">
        <v>217</v>
      </c>
      <c r="E1078" t="s">
        <v>705</v>
      </c>
      <c r="F1078" t="s">
        <v>599</v>
      </c>
      <c r="G1078" t="s">
        <v>694</v>
      </c>
      <c r="H1078" t="s">
        <v>706</v>
      </c>
      <c r="I1078" t="s">
        <v>565</v>
      </c>
      <c r="J1078" t="s">
        <v>326</v>
      </c>
      <c r="K1078">
        <v>0</v>
      </c>
      <c r="L1078" t="s">
        <v>721</v>
      </c>
      <c r="M1078">
        <v>0</v>
      </c>
      <c r="N1078" t="s">
        <v>217</v>
      </c>
      <c r="O1078" s="3">
        <v>2694</v>
      </c>
      <c r="P1078" s="3">
        <v>1092</v>
      </c>
      <c r="Q1078" s="3">
        <v>1656</v>
      </c>
      <c r="R1078" t="s">
        <v>327</v>
      </c>
      <c r="S1078">
        <v>0</v>
      </c>
      <c r="T1078" t="s">
        <v>721</v>
      </c>
      <c r="U1078">
        <v>0</v>
      </c>
      <c r="V1078" t="s">
        <v>217</v>
      </c>
      <c r="W1078" s="3">
        <v>2694</v>
      </c>
      <c r="X1078" s="3">
        <v>1092</v>
      </c>
      <c r="Y1078" s="3">
        <v>1656</v>
      </c>
      <c r="Z1078" t="s">
        <v>328</v>
      </c>
      <c r="AA1078">
        <v>0</v>
      </c>
      <c r="AB1078" t="s">
        <v>389</v>
      </c>
      <c r="AC1078" t="s">
        <v>700</v>
      </c>
      <c r="AD1078" s="3">
        <v>4244</v>
      </c>
      <c r="AE1078" s="8">
        <v>44045</v>
      </c>
      <c r="AF1078" t="s">
        <v>554</v>
      </c>
      <c r="AG1078" t="s">
        <v>1109</v>
      </c>
      <c r="AH1078" t="s">
        <v>329</v>
      </c>
      <c r="AI1078">
        <v>0</v>
      </c>
      <c r="AJ1078" t="s">
        <v>651</v>
      </c>
      <c r="AK1078" t="s">
        <v>700</v>
      </c>
      <c r="AL1078" s="3">
        <v>3936</v>
      </c>
      <c r="AM1078" s="3">
        <v>2366</v>
      </c>
      <c r="AN1078" t="s">
        <v>217</v>
      </c>
      <c r="AO1078" s="3">
        <v>1019</v>
      </c>
      <c r="AP1078" t="s">
        <v>321</v>
      </c>
      <c r="AQ1078">
        <v>0</v>
      </c>
      <c r="AR1078" t="s">
        <v>1254</v>
      </c>
      <c r="AS1078" t="s">
        <v>676</v>
      </c>
      <c r="AT1078" t="s">
        <v>554</v>
      </c>
      <c r="AU1078" t="s">
        <v>1109</v>
      </c>
      <c r="AV1078" s="3">
        <v>4244</v>
      </c>
      <c r="AW1078" s="8">
        <v>44045</v>
      </c>
    </row>
    <row r="1079" spans="1:49" x14ac:dyDescent="0.2">
      <c r="A1079" t="s">
        <v>265</v>
      </c>
      <c r="B1079" t="s">
        <v>104</v>
      </c>
      <c r="C1079">
        <v>0</v>
      </c>
      <c r="D1079" t="s">
        <v>217</v>
      </c>
      <c r="E1079" t="s">
        <v>703</v>
      </c>
      <c r="F1079" t="s">
        <v>356</v>
      </c>
      <c r="G1079" t="s">
        <v>711</v>
      </c>
      <c r="H1079" t="s">
        <v>571</v>
      </c>
      <c r="I1079" t="s">
        <v>455</v>
      </c>
      <c r="J1079" t="s">
        <v>326</v>
      </c>
      <c r="K1079">
        <v>0</v>
      </c>
      <c r="L1079" t="s">
        <v>344</v>
      </c>
      <c r="M1079" t="s">
        <v>587</v>
      </c>
      <c r="N1079" t="s">
        <v>1135</v>
      </c>
      <c r="O1079" t="s">
        <v>1386</v>
      </c>
      <c r="P1079" t="s">
        <v>456</v>
      </c>
      <c r="Q1079" t="s">
        <v>783</v>
      </c>
      <c r="R1079" t="s">
        <v>327</v>
      </c>
      <c r="S1079">
        <v>0</v>
      </c>
      <c r="T1079" t="s">
        <v>639</v>
      </c>
      <c r="U1079">
        <v>0</v>
      </c>
      <c r="V1079" t="s">
        <v>607</v>
      </c>
      <c r="W1079" t="s">
        <v>1316</v>
      </c>
      <c r="X1079" s="3">
        <v>1047</v>
      </c>
      <c r="Y1079" s="3">
        <v>1568</v>
      </c>
      <c r="Z1079" t="s">
        <v>328</v>
      </c>
      <c r="AA1079">
        <v>0</v>
      </c>
      <c r="AB1079" t="s">
        <v>480</v>
      </c>
      <c r="AC1079" t="s">
        <v>518</v>
      </c>
      <c r="AD1079" s="3">
        <v>3419</v>
      </c>
      <c r="AE1079" s="3">
        <v>2236</v>
      </c>
      <c r="AF1079" t="s">
        <v>1162</v>
      </c>
      <c r="AG1079" t="s">
        <v>701</v>
      </c>
      <c r="AH1079" t="s">
        <v>329</v>
      </c>
      <c r="AI1079">
        <v>0</v>
      </c>
      <c r="AJ1079" t="s">
        <v>480</v>
      </c>
      <c r="AK1079" t="s">
        <v>518</v>
      </c>
      <c r="AL1079" s="3">
        <v>3296</v>
      </c>
      <c r="AM1079" s="3">
        <v>2209</v>
      </c>
      <c r="AN1079" t="s">
        <v>863</v>
      </c>
      <c r="AO1079" t="s">
        <v>1016</v>
      </c>
      <c r="AP1079" t="s">
        <v>321</v>
      </c>
      <c r="AQ1079">
        <v>0</v>
      </c>
      <c r="AR1079" t="s">
        <v>480</v>
      </c>
      <c r="AS1079" t="s">
        <v>518</v>
      </c>
      <c r="AT1079" s="3">
        <v>3419</v>
      </c>
      <c r="AU1079" s="3">
        <v>2236</v>
      </c>
      <c r="AV1079" t="s">
        <v>1162</v>
      </c>
      <c r="AW1079" t="s">
        <v>701</v>
      </c>
    </row>
    <row r="1080" spans="1:49" x14ac:dyDescent="0.2">
      <c r="A1080" t="s">
        <v>266</v>
      </c>
      <c r="B1080" t="s">
        <v>104</v>
      </c>
      <c r="C1080">
        <v>1</v>
      </c>
      <c r="D1080" t="s">
        <v>217</v>
      </c>
      <c r="E1080" t="s">
        <v>713</v>
      </c>
      <c r="F1080" t="s">
        <v>714</v>
      </c>
      <c r="G1080" t="s">
        <v>694</v>
      </c>
      <c r="H1080" t="s">
        <v>715</v>
      </c>
      <c r="I1080" t="s">
        <v>565</v>
      </c>
      <c r="J1080" t="s">
        <v>326</v>
      </c>
      <c r="K1080">
        <v>0</v>
      </c>
      <c r="L1080" t="s">
        <v>523</v>
      </c>
      <c r="M1080" t="s">
        <v>878</v>
      </c>
      <c r="N1080" s="3">
        <v>1673</v>
      </c>
      <c r="O1080" t="s">
        <v>1315</v>
      </c>
      <c r="P1080" s="3">
        <v>2035</v>
      </c>
      <c r="Q1080" s="3">
        <v>1283</v>
      </c>
      <c r="R1080" t="s">
        <v>327</v>
      </c>
      <c r="S1080">
        <v>0</v>
      </c>
      <c r="T1080" s="3">
        <v>1411</v>
      </c>
      <c r="U1080">
        <v>0</v>
      </c>
      <c r="V1080" s="3">
        <v>1533</v>
      </c>
      <c r="W1080" t="s">
        <v>336</v>
      </c>
      <c r="X1080" s="3">
        <v>2087</v>
      </c>
      <c r="Y1080" s="3">
        <v>1287</v>
      </c>
      <c r="Z1080" t="s">
        <v>328</v>
      </c>
      <c r="AA1080">
        <v>0</v>
      </c>
      <c r="AB1080" t="s">
        <v>756</v>
      </c>
      <c r="AC1080" t="s">
        <v>580</v>
      </c>
      <c r="AD1080" t="s">
        <v>1096</v>
      </c>
      <c r="AE1080" t="s">
        <v>1438</v>
      </c>
      <c r="AF1080" s="3">
        <v>1053</v>
      </c>
      <c r="AG1080" s="3">
        <v>2741</v>
      </c>
      <c r="AH1080" t="s">
        <v>329</v>
      </c>
      <c r="AI1080">
        <v>1</v>
      </c>
      <c r="AJ1080" t="s">
        <v>614</v>
      </c>
      <c r="AK1080" t="s">
        <v>502</v>
      </c>
      <c r="AL1080" s="3">
        <v>2148</v>
      </c>
      <c r="AM1080" s="3">
        <v>1546</v>
      </c>
      <c r="AN1080" s="3">
        <v>1054</v>
      </c>
      <c r="AO1080" s="3">
        <v>1023</v>
      </c>
      <c r="AP1080" t="s">
        <v>321</v>
      </c>
      <c r="AQ1080">
        <v>0</v>
      </c>
      <c r="AR1080" t="s">
        <v>480</v>
      </c>
      <c r="AS1080" t="s">
        <v>721</v>
      </c>
      <c r="AT1080" t="s">
        <v>604</v>
      </c>
      <c r="AU1080" t="s">
        <v>722</v>
      </c>
      <c r="AV1080" t="s">
        <v>412</v>
      </c>
      <c r="AW1080" t="s">
        <v>723</v>
      </c>
    </row>
    <row r="1081" spans="1:49" x14ac:dyDescent="0.2">
      <c r="A1081" t="s">
        <v>267</v>
      </c>
      <c r="B1081" t="s">
        <v>104</v>
      </c>
      <c r="C1081">
        <v>0</v>
      </c>
      <c r="D1081" t="s">
        <v>217</v>
      </c>
      <c r="E1081" t="s">
        <v>724</v>
      </c>
      <c r="F1081" t="s">
        <v>725</v>
      </c>
      <c r="G1081" t="s">
        <v>694</v>
      </c>
      <c r="H1081" t="s">
        <v>726</v>
      </c>
      <c r="I1081" t="s">
        <v>565</v>
      </c>
      <c r="J1081" t="s">
        <v>326</v>
      </c>
      <c r="K1081">
        <v>1</v>
      </c>
      <c r="L1081" t="s">
        <v>485</v>
      </c>
      <c r="M1081" t="s">
        <v>594</v>
      </c>
      <c r="N1081" t="s">
        <v>366</v>
      </c>
      <c r="O1081" s="7">
        <v>15342</v>
      </c>
      <c r="P1081" s="3">
        <v>1552</v>
      </c>
      <c r="Q1081" s="3">
        <v>2269</v>
      </c>
      <c r="R1081" t="s">
        <v>327</v>
      </c>
      <c r="S1081">
        <v>1</v>
      </c>
      <c r="T1081" t="s">
        <v>696</v>
      </c>
      <c r="U1081">
        <v>0</v>
      </c>
      <c r="V1081" t="s">
        <v>378</v>
      </c>
      <c r="W1081" s="3">
        <v>1485</v>
      </c>
      <c r="X1081" s="7">
        <v>21551</v>
      </c>
      <c r="Y1081" s="3">
        <v>2299</v>
      </c>
      <c r="Z1081" t="s">
        <v>328</v>
      </c>
      <c r="AA1081">
        <v>0</v>
      </c>
      <c r="AB1081" t="s">
        <v>479</v>
      </c>
      <c r="AC1081" t="s">
        <v>1416</v>
      </c>
      <c r="AD1081" s="3">
        <v>2066</v>
      </c>
      <c r="AE1081" s="3">
        <v>1658</v>
      </c>
      <c r="AF1081" t="s">
        <v>1125</v>
      </c>
      <c r="AG1081" t="s">
        <v>593</v>
      </c>
      <c r="AH1081" t="s">
        <v>329</v>
      </c>
      <c r="AI1081">
        <v>1</v>
      </c>
      <c r="AJ1081" t="s">
        <v>343</v>
      </c>
      <c r="AK1081" t="s">
        <v>1398</v>
      </c>
      <c r="AL1081" s="3">
        <v>2361</v>
      </c>
      <c r="AM1081" s="3">
        <v>1414</v>
      </c>
      <c r="AN1081" s="3">
        <v>1068</v>
      </c>
      <c r="AO1081" t="s">
        <v>849</v>
      </c>
      <c r="AP1081" t="s">
        <v>321</v>
      </c>
      <c r="AQ1081">
        <v>1</v>
      </c>
      <c r="AR1081" t="s">
        <v>217</v>
      </c>
      <c r="AS1081" t="s">
        <v>1137</v>
      </c>
      <c r="AT1081" t="s">
        <v>887</v>
      </c>
      <c r="AU1081" t="s">
        <v>342</v>
      </c>
      <c r="AV1081" t="s">
        <v>545</v>
      </c>
      <c r="AW1081" t="s">
        <v>420</v>
      </c>
    </row>
    <row r="1082" spans="1:49" x14ac:dyDescent="0.2">
      <c r="A1082" t="s">
        <v>268</v>
      </c>
      <c r="B1082" t="s">
        <v>104</v>
      </c>
      <c r="C1082">
        <v>0</v>
      </c>
      <c r="D1082" t="s">
        <v>480</v>
      </c>
      <c r="E1082" t="s">
        <v>728</v>
      </c>
      <c r="F1082" t="s">
        <v>411</v>
      </c>
      <c r="G1082" t="s">
        <v>550</v>
      </c>
      <c r="H1082" t="s">
        <v>680</v>
      </c>
      <c r="I1082" t="s">
        <v>729</v>
      </c>
      <c r="J1082" t="s">
        <v>326</v>
      </c>
      <c r="K1082">
        <v>0</v>
      </c>
      <c r="L1082" t="s">
        <v>1152</v>
      </c>
      <c r="M1082">
        <v>0</v>
      </c>
      <c r="N1082" t="s">
        <v>788</v>
      </c>
      <c r="O1082" s="3">
        <v>1104</v>
      </c>
      <c r="P1082" s="3">
        <v>1026</v>
      </c>
      <c r="Q1082" t="s">
        <v>453</v>
      </c>
      <c r="R1082" t="s">
        <v>327</v>
      </c>
      <c r="S1082">
        <v>1</v>
      </c>
      <c r="T1082" s="3">
        <v>2537</v>
      </c>
      <c r="U1082">
        <v>0</v>
      </c>
      <c r="V1082" s="3">
        <v>1598</v>
      </c>
      <c r="W1082" t="s">
        <v>491</v>
      </c>
      <c r="X1082" s="3">
        <v>2534</v>
      </c>
      <c r="Y1082" t="s">
        <v>1182</v>
      </c>
      <c r="Z1082" t="s">
        <v>328</v>
      </c>
      <c r="AA1082">
        <v>1</v>
      </c>
      <c r="AB1082" t="s">
        <v>576</v>
      </c>
      <c r="AC1082" t="s">
        <v>1215</v>
      </c>
      <c r="AD1082" s="7">
        <v>31472</v>
      </c>
      <c r="AE1082" t="s">
        <v>1383</v>
      </c>
      <c r="AF1082" t="s">
        <v>450</v>
      </c>
      <c r="AG1082" t="s">
        <v>1069</v>
      </c>
      <c r="AH1082" t="s">
        <v>329</v>
      </c>
      <c r="AI1082">
        <v>0</v>
      </c>
      <c r="AJ1082" t="s">
        <v>466</v>
      </c>
      <c r="AK1082" t="s">
        <v>1163</v>
      </c>
      <c r="AL1082" t="s">
        <v>1050</v>
      </c>
      <c r="AM1082" t="s">
        <v>332</v>
      </c>
      <c r="AN1082" s="7">
        <v>42005</v>
      </c>
      <c r="AO1082" t="s">
        <v>796</v>
      </c>
      <c r="AP1082" t="s">
        <v>321</v>
      </c>
      <c r="AQ1082">
        <v>1</v>
      </c>
      <c r="AR1082" t="s">
        <v>747</v>
      </c>
      <c r="AS1082" t="s">
        <v>1282</v>
      </c>
      <c r="AT1082" t="s">
        <v>365</v>
      </c>
      <c r="AU1082" t="s">
        <v>485</v>
      </c>
      <c r="AV1082" t="s">
        <v>465</v>
      </c>
      <c r="AW1082" t="s">
        <v>1321</v>
      </c>
    </row>
    <row r="1083" spans="1:49" x14ac:dyDescent="0.2">
      <c r="A1083" t="s">
        <v>269</v>
      </c>
      <c r="B1083" t="s">
        <v>104</v>
      </c>
      <c r="C1083">
        <v>1</v>
      </c>
      <c r="D1083" t="s">
        <v>480</v>
      </c>
      <c r="E1083" t="s">
        <v>597</v>
      </c>
      <c r="F1083" t="s">
        <v>730</v>
      </c>
      <c r="G1083" t="s">
        <v>694</v>
      </c>
      <c r="H1083" t="s">
        <v>731</v>
      </c>
      <c r="I1083" t="s">
        <v>565</v>
      </c>
      <c r="J1083" t="s">
        <v>326</v>
      </c>
      <c r="K1083">
        <v>0</v>
      </c>
      <c r="L1083" t="s">
        <v>586</v>
      </c>
      <c r="M1083" t="s">
        <v>1334</v>
      </c>
      <c r="N1083" t="s">
        <v>1425</v>
      </c>
      <c r="O1083" s="3">
        <v>2367</v>
      </c>
      <c r="P1083" t="s">
        <v>1002</v>
      </c>
      <c r="Q1083" s="3">
        <v>2035</v>
      </c>
      <c r="R1083" t="s">
        <v>327</v>
      </c>
      <c r="S1083">
        <v>1</v>
      </c>
      <c r="T1083" s="3">
        <v>2512</v>
      </c>
      <c r="U1083">
        <v>0</v>
      </c>
      <c r="V1083" s="3">
        <v>2348</v>
      </c>
      <c r="W1083" t="s">
        <v>336</v>
      </c>
      <c r="X1083" s="3">
        <v>2575</v>
      </c>
      <c r="Y1083" s="3">
        <v>1287</v>
      </c>
      <c r="Z1083" t="s">
        <v>328</v>
      </c>
      <c r="AA1083">
        <v>1</v>
      </c>
      <c r="AB1083" t="s">
        <v>217</v>
      </c>
      <c r="AC1083" t="s">
        <v>1107</v>
      </c>
      <c r="AD1083" t="s">
        <v>1415</v>
      </c>
      <c r="AE1083" s="3">
        <v>1005</v>
      </c>
      <c r="AF1083" s="3">
        <v>2469</v>
      </c>
      <c r="AG1083" s="3">
        <v>1477</v>
      </c>
      <c r="AH1083" t="s">
        <v>329</v>
      </c>
      <c r="AI1083">
        <v>1</v>
      </c>
      <c r="AJ1083" t="s">
        <v>217</v>
      </c>
      <c r="AK1083" t="s">
        <v>1098</v>
      </c>
      <c r="AL1083" s="3">
        <v>2752</v>
      </c>
      <c r="AM1083" s="3">
        <v>2389</v>
      </c>
      <c r="AN1083" s="3">
        <v>1009</v>
      </c>
      <c r="AO1083" t="s">
        <v>851</v>
      </c>
      <c r="AP1083" t="s">
        <v>321</v>
      </c>
      <c r="AQ1083">
        <v>1</v>
      </c>
      <c r="AR1083" t="s">
        <v>217</v>
      </c>
      <c r="AS1083" t="s">
        <v>653</v>
      </c>
      <c r="AT1083" t="s">
        <v>417</v>
      </c>
      <c r="AU1083" t="s">
        <v>453</v>
      </c>
      <c r="AV1083" t="s">
        <v>645</v>
      </c>
      <c r="AW1083" t="s">
        <v>737</v>
      </c>
    </row>
    <row r="1084" spans="1:49" x14ac:dyDescent="0.2">
      <c r="A1084" t="s">
        <v>270</v>
      </c>
      <c r="B1084" t="s">
        <v>104</v>
      </c>
      <c r="C1084">
        <v>0</v>
      </c>
      <c r="D1084" t="s">
        <v>217</v>
      </c>
      <c r="E1084" t="s">
        <v>738</v>
      </c>
      <c r="F1084" t="s">
        <v>511</v>
      </c>
      <c r="G1084" t="s">
        <v>739</v>
      </c>
      <c r="H1084" t="s">
        <v>740</v>
      </c>
      <c r="I1084" t="s">
        <v>561</v>
      </c>
      <c r="J1084" t="s">
        <v>326</v>
      </c>
      <c r="K1084">
        <v>1</v>
      </c>
      <c r="L1084" t="s">
        <v>674</v>
      </c>
      <c r="M1084" t="s">
        <v>1009</v>
      </c>
      <c r="N1084" t="s">
        <v>538</v>
      </c>
      <c r="O1084" s="3">
        <v>1289</v>
      </c>
      <c r="P1084" s="3">
        <v>2705</v>
      </c>
      <c r="Q1084" t="s">
        <v>754</v>
      </c>
      <c r="R1084" t="s">
        <v>327</v>
      </c>
      <c r="S1084">
        <v>1</v>
      </c>
      <c r="T1084" s="3">
        <v>1548</v>
      </c>
      <c r="U1084">
        <v>0</v>
      </c>
      <c r="V1084" s="3">
        <v>2661</v>
      </c>
      <c r="W1084" t="s">
        <v>217</v>
      </c>
      <c r="X1084" t="s">
        <v>878</v>
      </c>
      <c r="Y1084" s="3">
        <v>1111</v>
      </c>
      <c r="Z1084" t="s">
        <v>328</v>
      </c>
      <c r="AA1084">
        <v>1</v>
      </c>
      <c r="AB1084" t="s">
        <v>434</v>
      </c>
      <c r="AC1084" t="s">
        <v>599</v>
      </c>
      <c r="AD1084" s="3">
        <v>1099</v>
      </c>
      <c r="AE1084" s="3">
        <v>1461</v>
      </c>
      <c r="AF1084" t="s">
        <v>814</v>
      </c>
      <c r="AG1084" t="s">
        <v>1035</v>
      </c>
      <c r="AH1084" t="s">
        <v>329</v>
      </c>
      <c r="AI1084">
        <v>1</v>
      </c>
      <c r="AJ1084" t="s">
        <v>754</v>
      </c>
      <c r="AK1084" t="s">
        <v>767</v>
      </c>
      <c r="AL1084" t="s">
        <v>543</v>
      </c>
      <c r="AM1084" t="s">
        <v>1281</v>
      </c>
      <c r="AN1084" s="7">
        <v>12875</v>
      </c>
      <c r="AO1084" s="3">
        <v>2406</v>
      </c>
      <c r="AP1084" t="s">
        <v>321</v>
      </c>
      <c r="AQ1084">
        <v>0</v>
      </c>
      <c r="AR1084" t="s">
        <v>217</v>
      </c>
      <c r="AS1084" t="s">
        <v>676</v>
      </c>
      <c r="AT1084" t="s">
        <v>347</v>
      </c>
      <c r="AU1084" t="s">
        <v>1325</v>
      </c>
      <c r="AV1084" t="s">
        <v>1060</v>
      </c>
      <c r="AW1084" t="s">
        <v>377</v>
      </c>
    </row>
    <row r="1085" spans="1:49" x14ac:dyDescent="0.2">
      <c r="A1085" t="s">
        <v>271</v>
      </c>
      <c r="B1085" t="s">
        <v>104</v>
      </c>
      <c r="C1085">
        <v>0</v>
      </c>
      <c r="D1085" t="s">
        <v>560</v>
      </c>
      <c r="E1085" t="s">
        <v>741</v>
      </c>
      <c r="F1085" t="s">
        <v>742</v>
      </c>
      <c r="G1085" t="s">
        <v>430</v>
      </c>
      <c r="H1085" t="s">
        <v>571</v>
      </c>
      <c r="I1085" t="s">
        <v>743</v>
      </c>
      <c r="J1085" t="s">
        <v>326</v>
      </c>
      <c r="K1085">
        <v>0</v>
      </c>
      <c r="L1085" t="s">
        <v>1289</v>
      </c>
      <c r="M1085" t="s">
        <v>441</v>
      </c>
      <c r="N1085" t="s">
        <v>760</v>
      </c>
      <c r="O1085" t="s">
        <v>489</v>
      </c>
      <c r="P1085" s="3">
        <v>1271</v>
      </c>
      <c r="Q1085" s="3">
        <v>1656</v>
      </c>
      <c r="R1085" t="s">
        <v>327</v>
      </c>
      <c r="S1085">
        <v>0</v>
      </c>
      <c r="T1085" t="s">
        <v>1053</v>
      </c>
      <c r="U1085">
        <v>0</v>
      </c>
      <c r="V1085" t="s">
        <v>430</v>
      </c>
      <c r="W1085" s="3">
        <v>1296</v>
      </c>
      <c r="X1085" s="3">
        <v>1588</v>
      </c>
      <c r="Y1085" s="3">
        <v>1081</v>
      </c>
      <c r="Z1085" t="s">
        <v>328</v>
      </c>
      <c r="AA1085">
        <v>0</v>
      </c>
      <c r="AB1085" t="s">
        <v>349</v>
      </c>
      <c r="AC1085" t="s">
        <v>477</v>
      </c>
      <c r="AD1085" t="s">
        <v>1273</v>
      </c>
      <c r="AE1085" t="s">
        <v>1042</v>
      </c>
      <c r="AF1085" s="3">
        <v>1078</v>
      </c>
      <c r="AG1085" s="3">
        <v>1694</v>
      </c>
      <c r="AH1085" t="s">
        <v>329</v>
      </c>
      <c r="AI1085">
        <v>0</v>
      </c>
      <c r="AJ1085" t="s">
        <v>674</v>
      </c>
      <c r="AK1085" t="s">
        <v>793</v>
      </c>
      <c r="AL1085" s="3">
        <v>4201</v>
      </c>
      <c r="AM1085" s="3">
        <v>3438</v>
      </c>
      <c r="AN1085" t="s">
        <v>821</v>
      </c>
      <c r="AO1085" t="s">
        <v>1287</v>
      </c>
      <c r="AP1085" t="s">
        <v>321</v>
      </c>
      <c r="AQ1085">
        <v>0</v>
      </c>
      <c r="AR1085" t="s">
        <v>480</v>
      </c>
      <c r="AS1085" t="s">
        <v>796</v>
      </c>
      <c r="AT1085" t="s">
        <v>468</v>
      </c>
      <c r="AU1085" t="s">
        <v>797</v>
      </c>
      <c r="AV1085" t="s">
        <v>720</v>
      </c>
      <c r="AW1085" t="s">
        <v>1042</v>
      </c>
    </row>
    <row r="1086" spans="1:49" x14ac:dyDescent="0.2">
      <c r="A1086" t="s">
        <v>272</v>
      </c>
      <c r="B1086" t="s">
        <v>104</v>
      </c>
      <c r="C1086">
        <v>0</v>
      </c>
      <c r="D1086" t="s">
        <v>480</v>
      </c>
      <c r="E1086" t="s">
        <v>744</v>
      </c>
      <c r="F1086" t="s">
        <v>745</v>
      </c>
      <c r="G1086" t="s">
        <v>653</v>
      </c>
      <c r="H1086" t="s">
        <v>746</v>
      </c>
      <c r="I1086" s="3">
        <v>1379</v>
      </c>
      <c r="J1086" t="s">
        <v>326</v>
      </c>
      <c r="K1086">
        <v>0</v>
      </c>
      <c r="L1086" t="s">
        <v>217</v>
      </c>
      <c r="M1086">
        <v>0</v>
      </c>
      <c r="N1086" t="s">
        <v>217</v>
      </c>
      <c r="O1086" t="s">
        <v>709</v>
      </c>
      <c r="P1086" t="s">
        <v>1249</v>
      </c>
      <c r="Q1086" t="s">
        <v>436</v>
      </c>
      <c r="R1086" t="s">
        <v>327</v>
      </c>
      <c r="S1086">
        <v>1</v>
      </c>
      <c r="T1086" t="s">
        <v>217</v>
      </c>
      <c r="U1086">
        <v>0</v>
      </c>
      <c r="V1086" t="s">
        <v>217</v>
      </c>
      <c r="W1086" t="s">
        <v>417</v>
      </c>
      <c r="X1086" t="s">
        <v>1043</v>
      </c>
      <c r="Y1086" t="s">
        <v>1321</v>
      </c>
      <c r="Z1086" t="s">
        <v>328</v>
      </c>
      <c r="AA1086">
        <v>1</v>
      </c>
      <c r="AB1086" t="s">
        <v>390</v>
      </c>
      <c r="AC1086" t="s">
        <v>765</v>
      </c>
      <c r="AD1086" t="s">
        <v>637</v>
      </c>
      <c r="AE1086" t="s">
        <v>217</v>
      </c>
      <c r="AF1086" t="s">
        <v>1426</v>
      </c>
      <c r="AG1086" t="s">
        <v>1289</v>
      </c>
      <c r="AH1086" t="s">
        <v>329</v>
      </c>
      <c r="AI1086">
        <v>1</v>
      </c>
      <c r="AJ1086" t="s">
        <v>642</v>
      </c>
      <c r="AK1086" t="s">
        <v>351</v>
      </c>
      <c r="AL1086" t="s">
        <v>471</v>
      </c>
      <c r="AM1086" t="s">
        <v>569</v>
      </c>
      <c r="AN1086" t="s">
        <v>1337</v>
      </c>
      <c r="AO1086" t="s">
        <v>812</v>
      </c>
      <c r="AP1086" t="s">
        <v>321</v>
      </c>
      <c r="AQ1086">
        <v>1</v>
      </c>
      <c r="AR1086" t="s">
        <v>217</v>
      </c>
      <c r="AS1086">
        <v>0</v>
      </c>
      <c r="AT1086" t="s">
        <v>217</v>
      </c>
      <c r="AU1086" t="s">
        <v>417</v>
      </c>
      <c r="AV1086" t="s">
        <v>1043</v>
      </c>
      <c r="AW1086" t="s">
        <v>1321</v>
      </c>
    </row>
    <row r="1087" spans="1:49" x14ac:dyDescent="0.2">
      <c r="A1087" t="s">
        <v>273</v>
      </c>
      <c r="B1087" t="s">
        <v>104</v>
      </c>
      <c r="C1087">
        <v>0</v>
      </c>
      <c r="D1087" t="s">
        <v>217</v>
      </c>
      <c r="E1087" t="s">
        <v>749</v>
      </c>
      <c r="F1087" t="s">
        <v>349</v>
      </c>
      <c r="G1087" t="s">
        <v>694</v>
      </c>
      <c r="H1087" t="s">
        <v>378</v>
      </c>
      <c r="I1087" t="s">
        <v>565</v>
      </c>
      <c r="J1087" t="s">
        <v>326</v>
      </c>
      <c r="K1087">
        <v>0</v>
      </c>
      <c r="L1087" t="s">
        <v>1173</v>
      </c>
      <c r="M1087">
        <v>0</v>
      </c>
      <c r="N1087" t="s">
        <v>217</v>
      </c>
      <c r="O1087" s="3">
        <v>1796</v>
      </c>
      <c r="P1087" s="3">
        <v>1084</v>
      </c>
      <c r="Q1087" s="3">
        <v>2275</v>
      </c>
      <c r="R1087" t="s">
        <v>327</v>
      </c>
      <c r="S1087">
        <v>0</v>
      </c>
      <c r="T1087" t="s">
        <v>646</v>
      </c>
      <c r="U1087">
        <v>0</v>
      </c>
      <c r="V1087" t="s">
        <v>217</v>
      </c>
      <c r="W1087" s="3">
        <v>1828</v>
      </c>
      <c r="X1087" t="s">
        <v>1262</v>
      </c>
      <c r="Y1087" s="3">
        <v>2293</v>
      </c>
      <c r="Z1087" t="s">
        <v>328</v>
      </c>
      <c r="AA1087">
        <v>1</v>
      </c>
      <c r="AB1087" t="s">
        <v>608</v>
      </c>
      <c r="AC1087" t="s">
        <v>646</v>
      </c>
      <c r="AD1087" s="7">
        <v>32509</v>
      </c>
      <c r="AE1087" s="3">
        <v>4011</v>
      </c>
      <c r="AF1087" t="s">
        <v>1157</v>
      </c>
      <c r="AG1087" t="s">
        <v>1216</v>
      </c>
      <c r="AH1087" t="s">
        <v>329</v>
      </c>
      <c r="AI1087">
        <v>1</v>
      </c>
      <c r="AJ1087" t="s">
        <v>389</v>
      </c>
      <c r="AK1087" t="s">
        <v>1350</v>
      </c>
      <c r="AL1087" s="3">
        <v>1499</v>
      </c>
      <c r="AM1087" s="7">
        <v>46388</v>
      </c>
      <c r="AN1087" t="s">
        <v>731</v>
      </c>
      <c r="AO1087" t="s">
        <v>398</v>
      </c>
      <c r="AP1087" t="s">
        <v>321</v>
      </c>
      <c r="AQ1087">
        <v>1</v>
      </c>
      <c r="AR1087" t="s">
        <v>480</v>
      </c>
      <c r="AS1087" t="s">
        <v>1147</v>
      </c>
      <c r="AT1087" t="s">
        <v>605</v>
      </c>
      <c r="AU1087" t="s">
        <v>342</v>
      </c>
      <c r="AV1087" t="s">
        <v>708</v>
      </c>
      <c r="AW1087" t="s">
        <v>420</v>
      </c>
    </row>
    <row r="1088" spans="1:49" x14ac:dyDescent="0.2">
      <c r="A1088" t="s">
        <v>274</v>
      </c>
      <c r="B1088" t="s">
        <v>104</v>
      </c>
      <c r="C1088">
        <v>0</v>
      </c>
      <c r="D1088" t="s">
        <v>217</v>
      </c>
      <c r="E1088" t="s">
        <v>752</v>
      </c>
      <c r="F1088" t="s">
        <v>753</v>
      </c>
      <c r="G1088" t="s">
        <v>694</v>
      </c>
      <c r="H1088" t="s">
        <v>408</v>
      </c>
      <c r="I1088" t="s">
        <v>565</v>
      </c>
      <c r="J1088" t="s">
        <v>326</v>
      </c>
      <c r="K1088">
        <v>0</v>
      </c>
      <c r="L1088" t="s">
        <v>594</v>
      </c>
      <c r="M1088">
        <v>0</v>
      </c>
      <c r="N1088" t="s">
        <v>1225</v>
      </c>
      <c r="O1088" s="3">
        <v>2491</v>
      </c>
      <c r="P1088" t="s">
        <v>1286</v>
      </c>
      <c r="Q1088" s="3">
        <v>1824</v>
      </c>
      <c r="R1088" t="s">
        <v>327</v>
      </c>
      <c r="S1088">
        <v>0</v>
      </c>
      <c r="T1088" t="s">
        <v>861</v>
      </c>
      <c r="U1088">
        <v>0</v>
      </c>
      <c r="V1088" t="s">
        <v>1283</v>
      </c>
      <c r="W1088" t="s">
        <v>336</v>
      </c>
      <c r="X1088" s="3">
        <v>1483</v>
      </c>
      <c r="Y1088" s="3">
        <v>1287</v>
      </c>
      <c r="Z1088" t="s">
        <v>328</v>
      </c>
      <c r="AA1088">
        <v>0</v>
      </c>
      <c r="AB1088" t="s">
        <v>481</v>
      </c>
      <c r="AC1088" t="s">
        <v>728</v>
      </c>
      <c r="AD1088" t="s">
        <v>536</v>
      </c>
      <c r="AE1088" t="s">
        <v>1102</v>
      </c>
      <c r="AF1088" t="s">
        <v>1165</v>
      </c>
      <c r="AG1088" s="3">
        <v>3254</v>
      </c>
      <c r="AH1088" t="s">
        <v>329</v>
      </c>
      <c r="AI1088">
        <v>0</v>
      </c>
      <c r="AJ1088" t="s">
        <v>429</v>
      </c>
      <c r="AK1088" t="s">
        <v>1171</v>
      </c>
      <c r="AL1088" s="3">
        <v>1757</v>
      </c>
      <c r="AM1088" s="3">
        <v>1374</v>
      </c>
      <c r="AN1088" t="s">
        <v>777</v>
      </c>
      <c r="AO1088" t="s">
        <v>884</v>
      </c>
      <c r="AP1088" t="s">
        <v>321</v>
      </c>
      <c r="AQ1088">
        <v>1</v>
      </c>
      <c r="AR1088" t="s">
        <v>481</v>
      </c>
      <c r="AS1088" t="s">
        <v>1143</v>
      </c>
      <c r="AT1088" t="s">
        <v>1151</v>
      </c>
      <c r="AU1088" t="s">
        <v>342</v>
      </c>
      <c r="AV1088" t="s">
        <v>1152</v>
      </c>
      <c r="AW1088" t="s">
        <v>420</v>
      </c>
    </row>
    <row r="1089" spans="1:49" x14ac:dyDescent="0.2">
      <c r="A1089" t="s">
        <v>275</v>
      </c>
      <c r="B1089" t="s">
        <v>104</v>
      </c>
      <c r="C1089">
        <v>1</v>
      </c>
      <c r="D1089" t="s">
        <v>217</v>
      </c>
      <c r="E1089" t="s">
        <v>462</v>
      </c>
      <c r="F1089" t="s">
        <v>757</v>
      </c>
      <c r="G1089" t="s">
        <v>430</v>
      </c>
      <c r="H1089" t="s">
        <v>758</v>
      </c>
      <c r="I1089" t="s">
        <v>743</v>
      </c>
      <c r="J1089" t="s">
        <v>326</v>
      </c>
      <c r="K1089">
        <v>0</v>
      </c>
      <c r="L1089" t="s">
        <v>563</v>
      </c>
      <c r="M1089">
        <v>0</v>
      </c>
      <c r="N1089" t="s">
        <v>217</v>
      </c>
      <c r="O1089" s="3">
        <v>1229</v>
      </c>
      <c r="P1089" s="3">
        <v>1796</v>
      </c>
      <c r="Q1089" s="3">
        <v>1575</v>
      </c>
      <c r="R1089" t="s">
        <v>327</v>
      </c>
      <c r="S1089">
        <v>0</v>
      </c>
      <c r="T1089" t="s">
        <v>563</v>
      </c>
      <c r="U1089">
        <v>0</v>
      </c>
      <c r="V1089" t="s">
        <v>217</v>
      </c>
      <c r="W1089" s="3">
        <v>1229</v>
      </c>
      <c r="X1089" s="3">
        <v>1796</v>
      </c>
      <c r="Y1089" s="3">
        <v>1575</v>
      </c>
      <c r="Z1089" t="s">
        <v>328</v>
      </c>
      <c r="AA1089">
        <v>1</v>
      </c>
      <c r="AB1089" t="s">
        <v>608</v>
      </c>
      <c r="AC1089" t="s">
        <v>614</v>
      </c>
      <c r="AD1089" s="7">
        <v>42430</v>
      </c>
      <c r="AE1089" s="3">
        <v>3243</v>
      </c>
      <c r="AF1089" t="s">
        <v>1122</v>
      </c>
      <c r="AG1089" t="s">
        <v>1113</v>
      </c>
      <c r="AH1089" t="s">
        <v>329</v>
      </c>
      <c r="AI1089">
        <v>1</v>
      </c>
      <c r="AJ1089" t="s">
        <v>607</v>
      </c>
      <c r="AK1089" t="s">
        <v>663</v>
      </c>
      <c r="AL1089" s="3">
        <v>3517</v>
      </c>
      <c r="AM1089" s="7">
        <v>23437</v>
      </c>
      <c r="AN1089" t="s">
        <v>1148</v>
      </c>
      <c r="AO1089" t="s">
        <v>447</v>
      </c>
      <c r="AP1089" t="s">
        <v>321</v>
      </c>
      <c r="AQ1089">
        <v>1</v>
      </c>
      <c r="AR1089" t="s">
        <v>481</v>
      </c>
      <c r="AS1089" t="s">
        <v>869</v>
      </c>
      <c r="AT1089" t="s">
        <v>623</v>
      </c>
      <c r="AU1089" t="s">
        <v>797</v>
      </c>
      <c r="AV1089" t="s">
        <v>663</v>
      </c>
      <c r="AW1089" t="s">
        <v>1042</v>
      </c>
    </row>
    <row r="1090" spans="1:49" x14ac:dyDescent="0.2">
      <c r="A1090" t="s">
        <v>276</v>
      </c>
      <c r="B1090" t="s">
        <v>104</v>
      </c>
      <c r="C1090">
        <v>0</v>
      </c>
      <c r="D1090" t="s">
        <v>217</v>
      </c>
      <c r="E1090" t="s">
        <v>760</v>
      </c>
      <c r="F1090" t="s">
        <v>745</v>
      </c>
      <c r="G1090" t="s">
        <v>669</v>
      </c>
      <c r="H1090" t="s">
        <v>746</v>
      </c>
      <c r="I1090" s="3">
        <v>1245</v>
      </c>
      <c r="J1090" t="s">
        <v>326</v>
      </c>
      <c r="K1090">
        <v>0</v>
      </c>
      <c r="L1090" t="s">
        <v>526</v>
      </c>
      <c r="M1090">
        <v>0</v>
      </c>
      <c r="N1090" t="s">
        <v>217</v>
      </c>
      <c r="O1090" t="s">
        <v>782</v>
      </c>
      <c r="P1090" t="s">
        <v>1249</v>
      </c>
      <c r="Q1090" s="3">
        <v>2322</v>
      </c>
      <c r="R1090" t="s">
        <v>327</v>
      </c>
      <c r="S1090">
        <v>0</v>
      </c>
      <c r="T1090" t="s">
        <v>754</v>
      </c>
      <c r="U1090">
        <v>0</v>
      </c>
      <c r="V1090" t="s">
        <v>217</v>
      </c>
      <c r="W1090" t="s">
        <v>852</v>
      </c>
      <c r="X1090" t="s">
        <v>1043</v>
      </c>
      <c r="Y1090" s="3">
        <v>2441</v>
      </c>
      <c r="Z1090" t="s">
        <v>328</v>
      </c>
      <c r="AA1090">
        <v>1</v>
      </c>
      <c r="AB1090" t="s">
        <v>517</v>
      </c>
      <c r="AC1090" t="s">
        <v>1364</v>
      </c>
      <c r="AD1090" t="s">
        <v>1010</v>
      </c>
      <c r="AE1090" s="3">
        <v>1669</v>
      </c>
      <c r="AF1090" t="s">
        <v>440</v>
      </c>
      <c r="AG1090" t="s">
        <v>516</v>
      </c>
      <c r="AH1090" t="s">
        <v>329</v>
      </c>
      <c r="AI1090">
        <v>0</v>
      </c>
      <c r="AJ1090" t="s">
        <v>343</v>
      </c>
      <c r="AK1090" t="s">
        <v>368</v>
      </c>
      <c r="AL1090" t="s">
        <v>750</v>
      </c>
      <c r="AM1090" t="s">
        <v>1047</v>
      </c>
      <c r="AN1090" t="s">
        <v>551</v>
      </c>
      <c r="AO1090" s="3">
        <v>2059</v>
      </c>
      <c r="AP1090" t="s">
        <v>321</v>
      </c>
      <c r="AQ1090">
        <v>0</v>
      </c>
      <c r="AR1090" t="s">
        <v>217</v>
      </c>
      <c r="AS1090" t="s">
        <v>846</v>
      </c>
      <c r="AT1090" t="s">
        <v>835</v>
      </c>
      <c r="AU1090" t="s">
        <v>638</v>
      </c>
      <c r="AV1090" t="s">
        <v>1164</v>
      </c>
      <c r="AW1090" s="3">
        <v>1054</v>
      </c>
    </row>
    <row r="1091" spans="1:49" x14ac:dyDescent="0.2">
      <c r="A1091" t="s">
        <v>277</v>
      </c>
      <c r="B1091" t="s">
        <v>104</v>
      </c>
      <c r="C1091">
        <v>1</v>
      </c>
      <c r="D1091" t="s">
        <v>479</v>
      </c>
      <c r="E1091" t="s">
        <v>520</v>
      </c>
      <c r="F1091" t="s">
        <v>757</v>
      </c>
      <c r="G1091" t="s">
        <v>761</v>
      </c>
      <c r="H1091" t="s">
        <v>758</v>
      </c>
      <c r="I1091" t="s">
        <v>762</v>
      </c>
      <c r="J1091" t="s">
        <v>326</v>
      </c>
      <c r="K1091">
        <v>0</v>
      </c>
      <c r="L1091" t="s">
        <v>880</v>
      </c>
      <c r="M1091">
        <v>0</v>
      </c>
      <c r="N1091" t="s">
        <v>217</v>
      </c>
      <c r="O1091" s="3">
        <v>1215</v>
      </c>
      <c r="P1091" s="3">
        <v>1796</v>
      </c>
      <c r="Q1091" s="3">
        <v>1099</v>
      </c>
      <c r="R1091" t="s">
        <v>327</v>
      </c>
      <c r="S1091">
        <v>0</v>
      </c>
      <c r="T1091" t="s">
        <v>880</v>
      </c>
      <c r="U1091">
        <v>0</v>
      </c>
      <c r="V1091" t="s">
        <v>217</v>
      </c>
      <c r="W1091" s="3">
        <v>1215</v>
      </c>
      <c r="X1091" s="3">
        <v>1796</v>
      </c>
      <c r="Y1091" s="3">
        <v>1099</v>
      </c>
      <c r="Z1091" t="s">
        <v>328</v>
      </c>
      <c r="AA1091">
        <v>1</v>
      </c>
      <c r="AB1091" t="s">
        <v>524</v>
      </c>
      <c r="AC1091" t="s">
        <v>1008</v>
      </c>
      <c r="AD1091" s="3">
        <v>3105</v>
      </c>
      <c r="AE1091" s="3">
        <v>2446</v>
      </c>
      <c r="AF1091" t="s">
        <v>841</v>
      </c>
      <c r="AG1091" t="s">
        <v>1011</v>
      </c>
      <c r="AH1091" t="s">
        <v>329</v>
      </c>
      <c r="AI1091">
        <v>0</v>
      </c>
      <c r="AJ1091" t="s">
        <v>576</v>
      </c>
      <c r="AK1091" t="s">
        <v>782</v>
      </c>
      <c r="AL1091" s="3">
        <v>2238</v>
      </c>
      <c r="AM1091" t="s">
        <v>1292</v>
      </c>
      <c r="AN1091" t="s">
        <v>1206</v>
      </c>
      <c r="AO1091" t="s">
        <v>858</v>
      </c>
      <c r="AP1091" t="s">
        <v>321</v>
      </c>
      <c r="AQ1091">
        <v>0</v>
      </c>
      <c r="AR1091" t="s">
        <v>559</v>
      </c>
      <c r="AS1091" t="s">
        <v>1137</v>
      </c>
      <c r="AT1091" t="s">
        <v>347</v>
      </c>
      <c r="AU1091" t="s">
        <v>1157</v>
      </c>
      <c r="AV1091" t="s">
        <v>585</v>
      </c>
      <c r="AW1091" t="s">
        <v>881</v>
      </c>
    </row>
    <row r="1092" spans="1:49" x14ac:dyDescent="0.2">
      <c r="A1092" t="s">
        <v>278</v>
      </c>
      <c r="B1092" t="s">
        <v>104</v>
      </c>
      <c r="C1092">
        <v>1</v>
      </c>
      <c r="D1092" t="s">
        <v>480</v>
      </c>
      <c r="E1092" t="s">
        <v>705</v>
      </c>
      <c r="F1092" t="s">
        <v>725</v>
      </c>
      <c r="G1092" s="3">
        <v>26069</v>
      </c>
      <c r="H1092" t="s">
        <v>763</v>
      </c>
      <c r="I1092" s="3">
        <v>22602</v>
      </c>
      <c r="J1092" t="s">
        <v>326</v>
      </c>
      <c r="K1092">
        <v>1</v>
      </c>
      <c r="L1092" t="s">
        <v>343</v>
      </c>
      <c r="M1092">
        <v>0</v>
      </c>
      <c r="N1092" t="s">
        <v>866</v>
      </c>
      <c r="O1092" t="s">
        <v>347</v>
      </c>
      <c r="P1092" s="3">
        <v>1526</v>
      </c>
      <c r="Q1092" t="s">
        <v>407</v>
      </c>
      <c r="R1092" t="s">
        <v>327</v>
      </c>
      <c r="S1092">
        <v>1</v>
      </c>
      <c r="T1092" t="s">
        <v>217</v>
      </c>
      <c r="U1092">
        <v>0</v>
      </c>
      <c r="V1092" t="s">
        <v>228</v>
      </c>
      <c r="W1092" t="s">
        <v>228</v>
      </c>
      <c r="X1092" s="3">
        <v>2294</v>
      </c>
      <c r="Y1092" t="s">
        <v>498</v>
      </c>
      <c r="Z1092" t="s">
        <v>328</v>
      </c>
      <c r="AA1092">
        <v>1</v>
      </c>
      <c r="AB1092" t="s">
        <v>343</v>
      </c>
      <c r="AC1092">
        <v>0</v>
      </c>
      <c r="AD1092" t="s">
        <v>866</v>
      </c>
      <c r="AE1092" t="s">
        <v>347</v>
      </c>
      <c r="AF1092" s="3">
        <v>1526</v>
      </c>
      <c r="AG1092" t="s">
        <v>407</v>
      </c>
      <c r="AH1092" t="s">
        <v>329</v>
      </c>
      <c r="AI1092">
        <v>1</v>
      </c>
      <c r="AJ1092" t="s">
        <v>425</v>
      </c>
      <c r="AK1092" t="s">
        <v>1399</v>
      </c>
      <c r="AL1092" s="3">
        <v>2128</v>
      </c>
      <c r="AM1092" t="s">
        <v>1315</v>
      </c>
      <c r="AN1092" s="3">
        <v>2226</v>
      </c>
      <c r="AO1092" t="s">
        <v>682</v>
      </c>
      <c r="AP1092" t="s">
        <v>321</v>
      </c>
      <c r="AQ1092">
        <v>1</v>
      </c>
      <c r="AR1092" t="s">
        <v>217</v>
      </c>
      <c r="AS1092">
        <v>0</v>
      </c>
      <c r="AT1092" t="s">
        <v>228</v>
      </c>
      <c r="AU1092" t="s">
        <v>228</v>
      </c>
      <c r="AV1092" s="3">
        <v>2294</v>
      </c>
      <c r="AW1092" t="s">
        <v>498</v>
      </c>
    </row>
    <row r="1093" spans="1:49" x14ac:dyDescent="0.2">
      <c r="A1093" t="s">
        <v>279</v>
      </c>
      <c r="B1093" t="s">
        <v>104</v>
      </c>
      <c r="C1093">
        <v>0</v>
      </c>
      <c r="D1093" t="s">
        <v>217</v>
      </c>
      <c r="E1093" t="s">
        <v>609</v>
      </c>
      <c r="F1093" t="s">
        <v>668</v>
      </c>
      <c r="G1093" t="s">
        <v>653</v>
      </c>
      <c r="H1093" t="s">
        <v>670</v>
      </c>
      <c r="I1093" s="3">
        <v>1379</v>
      </c>
      <c r="J1093" t="s">
        <v>326</v>
      </c>
      <c r="K1093">
        <v>1</v>
      </c>
      <c r="L1093" s="3">
        <v>1328</v>
      </c>
      <c r="M1093">
        <v>0</v>
      </c>
      <c r="N1093" s="3">
        <v>2164</v>
      </c>
      <c r="O1093" t="s">
        <v>383</v>
      </c>
      <c r="P1093" s="3">
        <v>2583</v>
      </c>
      <c r="Q1093" t="s">
        <v>500</v>
      </c>
      <c r="R1093" t="s">
        <v>327</v>
      </c>
      <c r="S1093">
        <v>1</v>
      </c>
      <c r="T1093" s="3">
        <v>1397</v>
      </c>
      <c r="U1093">
        <v>0</v>
      </c>
      <c r="V1093" s="3">
        <v>2116</v>
      </c>
      <c r="W1093" t="s">
        <v>1289</v>
      </c>
      <c r="X1093" s="3">
        <v>2579</v>
      </c>
      <c r="Y1093" t="s">
        <v>217</v>
      </c>
      <c r="Z1093" t="s">
        <v>328</v>
      </c>
      <c r="AA1093">
        <v>0</v>
      </c>
      <c r="AB1093" t="s">
        <v>416</v>
      </c>
      <c r="AC1093" t="s">
        <v>808</v>
      </c>
      <c r="AD1093" s="3">
        <v>1021</v>
      </c>
      <c r="AE1093" t="s">
        <v>730</v>
      </c>
      <c r="AF1093" t="s">
        <v>1240</v>
      </c>
      <c r="AG1093" t="s">
        <v>840</v>
      </c>
      <c r="AH1093" t="s">
        <v>329</v>
      </c>
      <c r="AI1093">
        <v>1</v>
      </c>
      <c r="AJ1093" t="s">
        <v>711</v>
      </c>
      <c r="AK1093" t="s">
        <v>724</v>
      </c>
      <c r="AL1093" s="3">
        <v>1927</v>
      </c>
      <c r="AM1093" t="s">
        <v>882</v>
      </c>
      <c r="AN1093" t="s">
        <v>1117</v>
      </c>
      <c r="AO1093" t="s">
        <v>473</v>
      </c>
      <c r="AP1093" t="s">
        <v>321</v>
      </c>
      <c r="AQ1093">
        <v>1</v>
      </c>
      <c r="AR1093" t="s">
        <v>217</v>
      </c>
      <c r="AS1093" t="s">
        <v>438</v>
      </c>
      <c r="AT1093" t="s">
        <v>1226</v>
      </c>
      <c r="AU1093" s="3">
        <v>1145</v>
      </c>
      <c r="AV1093" t="s">
        <v>726</v>
      </c>
      <c r="AW1093" t="s">
        <v>793</v>
      </c>
    </row>
    <row r="1094" spans="1:49" x14ac:dyDescent="0.2">
      <c r="A1094" t="s">
        <v>280</v>
      </c>
      <c r="B1094" t="s">
        <v>104</v>
      </c>
      <c r="C1094">
        <v>0</v>
      </c>
      <c r="D1094" t="s">
        <v>217</v>
      </c>
      <c r="E1094" t="s">
        <v>665</v>
      </c>
      <c r="F1094" s="3">
        <v>1195</v>
      </c>
      <c r="G1094" t="s">
        <v>436</v>
      </c>
      <c r="H1094" s="3">
        <v>1115</v>
      </c>
      <c r="I1094" t="s">
        <v>694</v>
      </c>
      <c r="J1094" t="s">
        <v>326</v>
      </c>
      <c r="K1094">
        <v>0</v>
      </c>
      <c r="L1094" t="s">
        <v>1085</v>
      </c>
      <c r="M1094">
        <v>0</v>
      </c>
      <c r="N1094" t="s">
        <v>416</v>
      </c>
      <c r="O1094" t="s">
        <v>768</v>
      </c>
      <c r="P1094" t="s">
        <v>627</v>
      </c>
      <c r="Q1094" t="s">
        <v>1362</v>
      </c>
      <c r="R1094" t="s">
        <v>327</v>
      </c>
      <c r="S1094">
        <v>0</v>
      </c>
      <c r="T1094" s="3">
        <v>2276</v>
      </c>
      <c r="U1094">
        <v>0</v>
      </c>
      <c r="V1094" t="s">
        <v>1144</v>
      </c>
      <c r="W1094" t="s">
        <v>1111</v>
      </c>
      <c r="X1094" t="s">
        <v>1233</v>
      </c>
      <c r="Y1094" t="s">
        <v>1151</v>
      </c>
      <c r="Z1094" t="s">
        <v>328</v>
      </c>
      <c r="AA1094">
        <v>1</v>
      </c>
      <c r="AB1094" t="s">
        <v>1202</v>
      </c>
      <c r="AC1094">
        <v>0</v>
      </c>
      <c r="AD1094" t="s">
        <v>736</v>
      </c>
      <c r="AE1094" t="s">
        <v>1024</v>
      </c>
      <c r="AF1094" s="7">
        <v>45658</v>
      </c>
      <c r="AG1094" s="3">
        <v>1458</v>
      </c>
      <c r="AH1094" t="s">
        <v>329</v>
      </c>
      <c r="AI1094">
        <v>0</v>
      </c>
      <c r="AJ1094" t="s">
        <v>467</v>
      </c>
      <c r="AK1094" t="s">
        <v>1083</v>
      </c>
      <c r="AL1094" s="3">
        <v>1431</v>
      </c>
      <c r="AM1094" s="3">
        <v>1677</v>
      </c>
      <c r="AN1094" t="s">
        <v>541</v>
      </c>
      <c r="AO1094" t="s">
        <v>646</v>
      </c>
      <c r="AP1094" t="s">
        <v>321</v>
      </c>
      <c r="AQ1094">
        <v>0</v>
      </c>
      <c r="AR1094" t="s">
        <v>217</v>
      </c>
      <c r="AS1094" t="s">
        <v>1091</v>
      </c>
      <c r="AT1094" t="s">
        <v>432</v>
      </c>
      <c r="AU1094" t="s">
        <v>1051</v>
      </c>
      <c r="AV1094" t="s">
        <v>1160</v>
      </c>
      <c r="AW1094" t="s">
        <v>1136</v>
      </c>
    </row>
    <row r="1095" spans="1:49" x14ac:dyDescent="0.2">
      <c r="A1095" t="s">
        <v>281</v>
      </c>
      <c r="B1095" t="s">
        <v>104</v>
      </c>
      <c r="C1095">
        <v>1</v>
      </c>
      <c r="D1095" t="s">
        <v>479</v>
      </c>
      <c r="E1095" t="s">
        <v>767</v>
      </c>
      <c r="F1095" t="s">
        <v>421</v>
      </c>
      <c r="G1095" t="s">
        <v>430</v>
      </c>
      <c r="H1095" t="s">
        <v>402</v>
      </c>
      <c r="I1095" t="s">
        <v>743</v>
      </c>
      <c r="J1095" t="s">
        <v>326</v>
      </c>
      <c r="K1095">
        <v>0</v>
      </c>
      <c r="L1095" t="s">
        <v>864</v>
      </c>
      <c r="M1095" t="s">
        <v>528</v>
      </c>
      <c r="N1095" s="3">
        <v>1395</v>
      </c>
      <c r="O1095" t="s">
        <v>489</v>
      </c>
      <c r="P1095" s="3">
        <v>1439</v>
      </c>
      <c r="Q1095" s="3">
        <v>1656</v>
      </c>
      <c r="R1095" t="s">
        <v>327</v>
      </c>
      <c r="S1095">
        <v>0</v>
      </c>
      <c r="T1095" t="s">
        <v>1406</v>
      </c>
      <c r="U1095">
        <v>0</v>
      </c>
      <c r="V1095" t="s">
        <v>217</v>
      </c>
      <c r="W1095" s="3">
        <v>1423</v>
      </c>
      <c r="X1095" s="7">
        <v>30713</v>
      </c>
      <c r="Y1095" s="3">
        <v>1141</v>
      </c>
      <c r="Z1095" t="s">
        <v>328</v>
      </c>
      <c r="AA1095">
        <v>1</v>
      </c>
      <c r="AB1095" t="s">
        <v>377</v>
      </c>
      <c r="AC1095" t="s">
        <v>866</v>
      </c>
      <c r="AD1095" s="3">
        <v>4926</v>
      </c>
      <c r="AE1095" s="3">
        <v>3037</v>
      </c>
      <c r="AF1095" t="s">
        <v>1420</v>
      </c>
      <c r="AG1095" t="s">
        <v>855</v>
      </c>
      <c r="AH1095" t="s">
        <v>329</v>
      </c>
      <c r="AI1095">
        <v>0</v>
      </c>
      <c r="AJ1095" t="s">
        <v>794</v>
      </c>
      <c r="AK1095" t="s">
        <v>1122</v>
      </c>
      <c r="AL1095" t="s">
        <v>361</v>
      </c>
      <c r="AM1095" t="s">
        <v>522</v>
      </c>
      <c r="AN1095" s="3">
        <v>4791</v>
      </c>
      <c r="AO1095" s="3">
        <v>3431</v>
      </c>
      <c r="AP1095" t="s">
        <v>321</v>
      </c>
      <c r="AQ1095">
        <v>0</v>
      </c>
      <c r="AR1095" t="s">
        <v>642</v>
      </c>
      <c r="AS1095" t="s">
        <v>869</v>
      </c>
      <c r="AT1095" t="s">
        <v>446</v>
      </c>
      <c r="AU1095" t="s">
        <v>797</v>
      </c>
      <c r="AV1095" t="s">
        <v>510</v>
      </c>
      <c r="AW1095" t="s">
        <v>1042</v>
      </c>
    </row>
    <row r="1096" spans="1:49" x14ac:dyDescent="0.2">
      <c r="A1096" t="s">
        <v>282</v>
      </c>
      <c r="B1096" t="s">
        <v>104</v>
      </c>
      <c r="C1096">
        <v>1</v>
      </c>
      <c r="D1096" t="s">
        <v>217</v>
      </c>
      <c r="E1096" t="s">
        <v>768</v>
      </c>
      <c r="F1096" t="s">
        <v>769</v>
      </c>
      <c r="G1096" s="3">
        <v>1321</v>
      </c>
      <c r="H1096" t="s">
        <v>398</v>
      </c>
      <c r="I1096" t="s">
        <v>770</v>
      </c>
      <c r="J1096" t="s">
        <v>326</v>
      </c>
      <c r="K1096">
        <v>1</v>
      </c>
      <c r="L1096" s="3">
        <v>3405</v>
      </c>
      <c r="M1096">
        <v>0</v>
      </c>
      <c r="N1096" s="3">
        <v>1661</v>
      </c>
      <c r="O1096" t="s">
        <v>217</v>
      </c>
      <c r="P1096" t="s">
        <v>1397</v>
      </c>
      <c r="Q1096" t="s">
        <v>392</v>
      </c>
      <c r="R1096" t="s">
        <v>327</v>
      </c>
      <c r="S1096">
        <v>1</v>
      </c>
      <c r="T1096" t="s">
        <v>217</v>
      </c>
      <c r="U1096">
        <v>0</v>
      </c>
      <c r="V1096" t="s">
        <v>228</v>
      </c>
      <c r="W1096" t="s">
        <v>228</v>
      </c>
      <c r="X1096" s="3">
        <v>1522</v>
      </c>
      <c r="Y1096" t="s">
        <v>337</v>
      </c>
      <c r="Z1096" t="s">
        <v>328</v>
      </c>
      <c r="AA1096">
        <v>0</v>
      </c>
      <c r="AB1096" t="s">
        <v>756</v>
      </c>
      <c r="AC1096" t="s">
        <v>702</v>
      </c>
      <c r="AD1096" t="s">
        <v>1072</v>
      </c>
      <c r="AE1096" t="s">
        <v>332</v>
      </c>
      <c r="AF1096" t="s">
        <v>341</v>
      </c>
      <c r="AG1096" t="s">
        <v>391</v>
      </c>
      <c r="AH1096" t="s">
        <v>329</v>
      </c>
      <c r="AI1096">
        <v>1</v>
      </c>
      <c r="AJ1096" t="s">
        <v>1346</v>
      </c>
      <c r="AK1096" t="s">
        <v>818</v>
      </c>
      <c r="AL1096" s="3">
        <v>1043</v>
      </c>
      <c r="AM1096" t="s">
        <v>537</v>
      </c>
      <c r="AN1096" s="3">
        <v>1484</v>
      </c>
      <c r="AO1096" t="s">
        <v>514</v>
      </c>
      <c r="AP1096" t="s">
        <v>321</v>
      </c>
      <c r="AQ1096">
        <v>1</v>
      </c>
      <c r="AR1096" t="s">
        <v>217</v>
      </c>
      <c r="AS1096">
        <v>0</v>
      </c>
      <c r="AT1096" t="s">
        <v>228</v>
      </c>
      <c r="AU1096" t="s">
        <v>228</v>
      </c>
      <c r="AV1096" s="3">
        <v>1522</v>
      </c>
      <c r="AW1096" t="s">
        <v>337</v>
      </c>
    </row>
    <row r="1097" spans="1:49" x14ac:dyDescent="0.2">
      <c r="A1097" t="s">
        <v>283</v>
      </c>
      <c r="B1097" t="s">
        <v>104</v>
      </c>
      <c r="C1097">
        <v>0</v>
      </c>
      <c r="D1097" t="s">
        <v>217</v>
      </c>
      <c r="E1097" t="s">
        <v>617</v>
      </c>
      <c r="F1097" s="3">
        <v>1195</v>
      </c>
      <c r="G1097" t="s">
        <v>773</v>
      </c>
      <c r="H1097" s="3">
        <v>1115</v>
      </c>
      <c r="I1097" t="s">
        <v>661</v>
      </c>
      <c r="J1097" t="s">
        <v>326</v>
      </c>
      <c r="K1097">
        <v>0</v>
      </c>
      <c r="L1097" t="s">
        <v>865</v>
      </c>
      <c r="M1097">
        <v>0</v>
      </c>
      <c r="N1097" t="s">
        <v>416</v>
      </c>
      <c r="O1097" t="s">
        <v>686</v>
      </c>
      <c r="P1097" t="s">
        <v>627</v>
      </c>
      <c r="Q1097" t="s">
        <v>1384</v>
      </c>
      <c r="R1097" t="s">
        <v>327</v>
      </c>
      <c r="S1097">
        <v>0</v>
      </c>
      <c r="T1097" s="3">
        <v>1191</v>
      </c>
      <c r="U1097">
        <v>0</v>
      </c>
      <c r="V1097" t="s">
        <v>1326</v>
      </c>
      <c r="W1097" t="s">
        <v>217</v>
      </c>
      <c r="X1097" t="s">
        <v>1193</v>
      </c>
      <c r="Y1097" t="s">
        <v>463</v>
      </c>
      <c r="Z1097" t="s">
        <v>328</v>
      </c>
      <c r="AA1097">
        <v>0</v>
      </c>
      <c r="AB1097" t="s">
        <v>385</v>
      </c>
      <c r="AC1097" t="s">
        <v>357</v>
      </c>
      <c r="AD1097" t="s">
        <v>1287</v>
      </c>
      <c r="AE1097" t="s">
        <v>1370</v>
      </c>
      <c r="AF1097" t="s">
        <v>472</v>
      </c>
      <c r="AG1097" t="s">
        <v>855</v>
      </c>
      <c r="AH1097" t="s">
        <v>329</v>
      </c>
      <c r="AI1097">
        <v>0</v>
      </c>
      <c r="AJ1097" t="s">
        <v>638</v>
      </c>
      <c r="AK1097" t="s">
        <v>1211</v>
      </c>
      <c r="AL1097" t="s">
        <v>1247</v>
      </c>
      <c r="AM1097" t="s">
        <v>1256</v>
      </c>
      <c r="AN1097" t="s">
        <v>516</v>
      </c>
      <c r="AO1097" t="s">
        <v>402</v>
      </c>
      <c r="AP1097" t="s">
        <v>321</v>
      </c>
      <c r="AQ1097">
        <v>0</v>
      </c>
      <c r="AR1097" t="s">
        <v>385</v>
      </c>
      <c r="AS1097" t="s">
        <v>357</v>
      </c>
      <c r="AT1097" t="s">
        <v>1287</v>
      </c>
      <c r="AU1097" t="s">
        <v>1370</v>
      </c>
      <c r="AV1097" t="s">
        <v>472</v>
      </c>
      <c r="AW1097" t="s">
        <v>855</v>
      </c>
    </row>
    <row r="1098" spans="1:49" x14ac:dyDescent="0.2">
      <c r="A1098" t="s">
        <v>284</v>
      </c>
      <c r="B1098" t="s">
        <v>104</v>
      </c>
      <c r="C1098">
        <v>1</v>
      </c>
      <c r="D1098" t="s">
        <v>481</v>
      </c>
      <c r="E1098" t="s">
        <v>776</v>
      </c>
      <c r="F1098" t="s">
        <v>777</v>
      </c>
      <c r="G1098" t="s">
        <v>778</v>
      </c>
      <c r="H1098" t="s">
        <v>779</v>
      </c>
      <c r="I1098" t="s">
        <v>780</v>
      </c>
      <c r="J1098" t="s">
        <v>326</v>
      </c>
      <c r="K1098">
        <v>1</v>
      </c>
      <c r="L1098" s="3">
        <v>2381</v>
      </c>
      <c r="M1098">
        <v>0</v>
      </c>
      <c r="N1098" s="3">
        <v>1889</v>
      </c>
      <c r="O1098" t="s">
        <v>427</v>
      </c>
      <c r="P1098" s="3">
        <v>1529</v>
      </c>
      <c r="Q1098" t="s">
        <v>1190</v>
      </c>
      <c r="R1098" t="s">
        <v>327</v>
      </c>
      <c r="S1098">
        <v>1</v>
      </c>
      <c r="T1098" s="3">
        <v>2418</v>
      </c>
      <c r="U1098">
        <v>0</v>
      </c>
      <c r="V1098" s="3">
        <v>1867</v>
      </c>
      <c r="W1098" t="s">
        <v>855</v>
      </c>
      <c r="X1098" s="3">
        <v>1522</v>
      </c>
      <c r="Y1098" t="s">
        <v>696</v>
      </c>
      <c r="Z1098" t="s">
        <v>328</v>
      </c>
      <c r="AA1098">
        <v>1</v>
      </c>
      <c r="AB1098" t="s">
        <v>673</v>
      </c>
      <c r="AC1098" t="s">
        <v>1399</v>
      </c>
      <c r="AD1098" s="3">
        <v>2085</v>
      </c>
      <c r="AE1098" t="s">
        <v>1377</v>
      </c>
      <c r="AF1098" t="s">
        <v>379</v>
      </c>
      <c r="AG1098" t="s">
        <v>759</v>
      </c>
      <c r="AH1098" t="s">
        <v>329</v>
      </c>
      <c r="AI1098">
        <v>1</v>
      </c>
      <c r="AJ1098" t="s">
        <v>403</v>
      </c>
      <c r="AK1098" t="s">
        <v>1399</v>
      </c>
      <c r="AL1098" s="3">
        <v>2102</v>
      </c>
      <c r="AM1098" t="s">
        <v>1311</v>
      </c>
      <c r="AN1098" t="s">
        <v>601</v>
      </c>
      <c r="AO1098" t="s">
        <v>1052</v>
      </c>
      <c r="AP1098" t="s">
        <v>321</v>
      </c>
      <c r="AQ1098">
        <v>1</v>
      </c>
      <c r="AR1098" t="s">
        <v>444</v>
      </c>
      <c r="AS1098" t="s">
        <v>846</v>
      </c>
      <c r="AT1098" t="s">
        <v>481</v>
      </c>
      <c r="AU1098" t="s">
        <v>1195</v>
      </c>
      <c r="AV1098" t="s">
        <v>1080</v>
      </c>
      <c r="AW1098" t="s">
        <v>646</v>
      </c>
    </row>
    <row r="1099" spans="1:49" x14ac:dyDescent="0.2">
      <c r="A1099" t="s">
        <v>285</v>
      </c>
      <c r="B1099" t="s">
        <v>104</v>
      </c>
      <c r="C1099">
        <v>0</v>
      </c>
      <c r="D1099" t="s">
        <v>217</v>
      </c>
      <c r="E1099" t="s">
        <v>783</v>
      </c>
      <c r="F1099" s="3">
        <v>1195</v>
      </c>
      <c r="G1099" t="s">
        <v>612</v>
      </c>
      <c r="H1099" s="3">
        <v>1115</v>
      </c>
      <c r="I1099" t="s">
        <v>784</v>
      </c>
      <c r="J1099" t="s">
        <v>326</v>
      </c>
      <c r="K1099">
        <v>0</v>
      </c>
      <c r="L1099" s="3">
        <v>1432</v>
      </c>
      <c r="M1099">
        <v>0</v>
      </c>
      <c r="N1099" t="s">
        <v>399</v>
      </c>
      <c r="O1099" t="s">
        <v>217</v>
      </c>
      <c r="P1099" t="s">
        <v>1347</v>
      </c>
      <c r="Q1099" t="s">
        <v>1374</v>
      </c>
      <c r="R1099" t="s">
        <v>327</v>
      </c>
      <c r="S1099">
        <v>1</v>
      </c>
      <c r="T1099" s="3">
        <v>1915</v>
      </c>
      <c r="U1099">
        <v>0</v>
      </c>
      <c r="V1099" t="s">
        <v>661</v>
      </c>
      <c r="W1099" t="s">
        <v>217</v>
      </c>
      <c r="X1099" t="s">
        <v>613</v>
      </c>
      <c r="Y1099" t="s">
        <v>697</v>
      </c>
      <c r="Z1099" t="s">
        <v>328</v>
      </c>
      <c r="AA1099">
        <v>1</v>
      </c>
      <c r="AB1099" t="s">
        <v>347</v>
      </c>
      <c r="AC1099" t="s">
        <v>559</v>
      </c>
      <c r="AD1099" t="s">
        <v>822</v>
      </c>
      <c r="AE1099" t="s">
        <v>719</v>
      </c>
      <c r="AF1099" t="s">
        <v>1089</v>
      </c>
      <c r="AG1099" t="s">
        <v>1377</v>
      </c>
      <c r="AH1099" t="s">
        <v>329</v>
      </c>
      <c r="AI1099">
        <v>0</v>
      </c>
      <c r="AJ1099" t="s">
        <v>443</v>
      </c>
      <c r="AK1099" t="s">
        <v>419</v>
      </c>
      <c r="AL1099" t="s">
        <v>410</v>
      </c>
      <c r="AM1099" t="s">
        <v>409</v>
      </c>
      <c r="AN1099" t="s">
        <v>337</v>
      </c>
      <c r="AO1099" t="s">
        <v>1028</v>
      </c>
      <c r="AP1099" t="s">
        <v>321</v>
      </c>
      <c r="AQ1099">
        <v>0</v>
      </c>
      <c r="AR1099" t="s">
        <v>467</v>
      </c>
      <c r="AS1099" t="s">
        <v>1163</v>
      </c>
      <c r="AT1099" t="s">
        <v>1017</v>
      </c>
      <c r="AU1099" t="s">
        <v>511</v>
      </c>
      <c r="AV1099" s="3">
        <v>1007</v>
      </c>
      <c r="AW1099" t="s">
        <v>588</v>
      </c>
    </row>
    <row r="1100" spans="1:49" x14ac:dyDescent="0.2">
      <c r="A1100" t="s">
        <v>286</v>
      </c>
      <c r="B1100" t="s">
        <v>104</v>
      </c>
      <c r="C1100">
        <v>0</v>
      </c>
      <c r="D1100" t="s">
        <v>217</v>
      </c>
      <c r="E1100" t="s">
        <v>785</v>
      </c>
      <c r="F1100" t="s">
        <v>745</v>
      </c>
      <c r="G1100" t="s">
        <v>786</v>
      </c>
      <c r="H1100" t="s">
        <v>746</v>
      </c>
      <c r="I1100" t="s">
        <v>545</v>
      </c>
      <c r="J1100" t="s">
        <v>326</v>
      </c>
      <c r="K1100">
        <v>0</v>
      </c>
      <c r="L1100" t="s">
        <v>1095</v>
      </c>
      <c r="M1100">
        <v>0</v>
      </c>
      <c r="N1100" t="s">
        <v>217</v>
      </c>
      <c r="O1100" s="8">
        <v>43952</v>
      </c>
      <c r="P1100" t="s">
        <v>1249</v>
      </c>
      <c r="Q1100" s="3">
        <v>1674</v>
      </c>
      <c r="R1100" t="s">
        <v>327</v>
      </c>
      <c r="S1100">
        <v>0</v>
      </c>
      <c r="T1100" t="s">
        <v>452</v>
      </c>
      <c r="U1100">
        <v>0</v>
      </c>
      <c r="V1100" t="s">
        <v>217</v>
      </c>
      <c r="W1100" s="3">
        <v>1156</v>
      </c>
      <c r="X1100" t="s">
        <v>1043</v>
      </c>
      <c r="Y1100" s="3">
        <v>1914</v>
      </c>
      <c r="Z1100" t="s">
        <v>328</v>
      </c>
      <c r="AA1100">
        <v>1</v>
      </c>
      <c r="AB1100" t="s">
        <v>498</v>
      </c>
      <c r="AC1100" t="s">
        <v>1012</v>
      </c>
      <c r="AD1100" t="s">
        <v>426</v>
      </c>
      <c r="AE1100" t="s">
        <v>337</v>
      </c>
      <c r="AF1100" t="s">
        <v>1204</v>
      </c>
      <c r="AG1100" s="3">
        <v>1495</v>
      </c>
      <c r="AH1100" t="s">
        <v>329</v>
      </c>
      <c r="AI1100">
        <v>0</v>
      </c>
      <c r="AJ1100" t="s">
        <v>603</v>
      </c>
      <c r="AK1100" t="s">
        <v>359</v>
      </c>
      <c r="AL1100" t="s">
        <v>1361</v>
      </c>
      <c r="AM1100" s="3">
        <v>1334</v>
      </c>
      <c r="AN1100" t="s">
        <v>803</v>
      </c>
      <c r="AO1100" t="s">
        <v>1103</v>
      </c>
      <c r="AP1100" t="s">
        <v>321</v>
      </c>
      <c r="AQ1100">
        <v>1</v>
      </c>
      <c r="AR1100" t="s">
        <v>217</v>
      </c>
      <c r="AS1100" t="s">
        <v>1282</v>
      </c>
      <c r="AT1100" t="s">
        <v>1222</v>
      </c>
      <c r="AU1100" t="s">
        <v>394</v>
      </c>
      <c r="AV1100" t="s">
        <v>618</v>
      </c>
      <c r="AW1100" t="s">
        <v>427</v>
      </c>
    </row>
    <row r="1101" spans="1:49" x14ac:dyDescent="0.2">
      <c r="A1101" t="s">
        <v>287</v>
      </c>
      <c r="B1101" t="s">
        <v>104</v>
      </c>
      <c r="C1101">
        <v>0</v>
      </c>
      <c r="D1101" t="s">
        <v>217</v>
      </c>
      <c r="E1101" t="s">
        <v>787</v>
      </c>
      <c r="F1101" s="3">
        <v>1195</v>
      </c>
      <c r="G1101" t="s">
        <v>788</v>
      </c>
      <c r="H1101" s="3">
        <v>1115</v>
      </c>
      <c r="I1101" t="s">
        <v>789</v>
      </c>
      <c r="J1101" t="s">
        <v>326</v>
      </c>
      <c r="K1101">
        <v>0</v>
      </c>
      <c r="L1101" t="s">
        <v>700</v>
      </c>
      <c r="M1101">
        <v>0</v>
      </c>
      <c r="N1101" t="s">
        <v>416</v>
      </c>
      <c r="O1101" t="s">
        <v>1212</v>
      </c>
      <c r="P1101" t="s">
        <v>627</v>
      </c>
      <c r="Q1101" t="s">
        <v>1395</v>
      </c>
      <c r="R1101" t="s">
        <v>327</v>
      </c>
      <c r="S1101">
        <v>0</v>
      </c>
      <c r="T1101" s="3">
        <v>2099</v>
      </c>
      <c r="U1101">
        <v>0</v>
      </c>
      <c r="V1101" t="s">
        <v>1380</v>
      </c>
      <c r="W1101" t="s">
        <v>1248</v>
      </c>
      <c r="X1101" t="s">
        <v>1275</v>
      </c>
      <c r="Y1101" t="s">
        <v>1055</v>
      </c>
      <c r="Z1101" t="s">
        <v>328</v>
      </c>
      <c r="AA1101">
        <v>0</v>
      </c>
      <c r="AB1101" t="s">
        <v>596</v>
      </c>
      <c r="AC1101" t="s">
        <v>376</v>
      </c>
      <c r="AD1101" s="3">
        <v>1298</v>
      </c>
      <c r="AE1101" s="3">
        <v>1442</v>
      </c>
      <c r="AF1101" t="s">
        <v>491</v>
      </c>
      <c r="AG1101" t="s">
        <v>334</v>
      </c>
      <c r="AH1101" t="s">
        <v>329</v>
      </c>
      <c r="AI1101">
        <v>0</v>
      </c>
      <c r="AJ1101" t="s">
        <v>750</v>
      </c>
      <c r="AK1101" t="s">
        <v>1216</v>
      </c>
      <c r="AL1101" s="3">
        <v>1415</v>
      </c>
      <c r="AM1101" s="3">
        <v>1568</v>
      </c>
      <c r="AN1101" t="s">
        <v>468</v>
      </c>
      <c r="AO1101" t="s">
        <v>507</v>
      </c>
      <c r="AP1101" t="s">
        <v>321</v>
      </c>
      <c r="AQ1101">
        <v>0</v>
      </c>
      <c r="AR1101" t="s">
        <v>343</v>
      </c>
      <c r="AS1101" t="s">
        <v>1164</v>
      </c>
      <c r="AT1101" t="s">
        <v>432</v>
      </c>
      <c r="AU1101" t="s">
        <v>588</v>
      </c>
      <c r="AV1101" t="s">
        <v>1160</v>
      </c>
      <c r="AW1101" t="s">
        <v>1042</v>
      </c>
    </row>
    <row r="1102" spans="1:49" x14ac:dyDescent="0.2">
      <c r="A1102" t="s">
        <v>288</v>
      </c>
      <c r="B1102" t="s">
        <v>104</v>
      </c>
      <c r="C1102">
        <v>0</v>
      </c>
      <c r="D1102" t="s">
        <v>217</v>
      </c>
      <c r="E1102" t="s">
        <v>790</v>
      </c>
      <c r="F1102" s="3">
        <v>1195</v>
      </c>
      <c r="G1102" t="s">
        <v>791</v>
      </c>
      <c r="H1102" s="3">
        <v>1115</v>
      </c>
      <c r="I1102" t="s">
        <v>792</v>
      </c>
      <c r="J1102" t="s">
        <v>326</v>
      </c>
      <c r="K1102">
        <v>0</v>
      </c>
      <c r="L1102" t="s">
        <v>539</v>
      </c>
      <c r="M1102">
        <v>0</v>
      </c>
      <c r="N1102" t="s">
        <v>416</v>
      </c>
      <c r="O1102" t="s">
        <v>631</v>
      </c>
      <c r="P1102" t="s">
        <v>627</v>
      </c>
      <c r="Q1102" t="s">
        <v>1237</v>
      </c>
      <c r="R1102" t="s">
        <v>327</v>
      </c>
      <c r="S1102">
        <v>0</v>
      </c>
      <c r="T1102" t="s">
        <v>884</v>
      </c>
      <c r="U1102">
        <v>0</v>
      </c>
      <c r="V1102" t="s">
        <v>836</v>
      </c>
      <c r="W1102" t="s">
        <v>644</v>
      </c>
      <c r="X1102" t="s">
        <v>871</v>
      </c>
      <c r="Y1102" t="s">
        <v>652</v>
      </c>
      <c r="Z1102" t="s">
        <v>328</v>
      </c>
      <c r="AA1102">
        <v>1</v>
      </c>
      <c r="AB1102" t="s">
        <v>1217</v>
      </c>
      <c r="AC1102">
        <v>0</v>
      </c>
      <c r="AD1102" t="s">
        <v>517</v>
      </c>
      <c r="AE1102" t="s">
        <v>603</v>
      </c>
      <c r="AF1102" t="s">
        <v>837</v>
      </c>
      <c r="AG1102" t="s">
        <v>1419</v>
      </c>
      <c r="AH1102" t="s">
        <v>329</v>
      </c>
      <c r="AI1102">
        <v>0</v>
      </c>
      <c r="AJ1102" t="s">
        <v>355</v>
      </c>
      <c r="AK1102" t="s">
        <v>1358</v>
      </c>
      <c r="AL1102" t="s">
        <v>883</v>
      </c>
      <c r="AM1102" t="s">
        <v>1241</v>
      </c>
      <c r="AN1102" t="s">
        <v>458</v>
      </c>
      <c r="AO1102" t="s">
        <v>598</v>
      </c>
      <c r="AP1102" t="s">
        <v>321</v>
      </c>
      <c r="AQ1102">
        <v>0</v>
      </c>
      <c r="AR1102" t="s">
        <v>343</v>
      </c>
      <c r="AS1102" t="s">
        <v>1328</v>
      </c>
      <c r="AT1102" t="s">
        <v>432</v>
      </c>
      <c r="AU1102" t="s">
        <v>586</v>
      </c>
      <c r="AV1102" t="s">
        <v>1160</v>
      </c>
      <c r="AW1102" t="s">
        <v>383</v>
      </c>
    </row>
    <row r="1103" spans="1:49" x14ac:dyDescent="0.2">
      <c r="A1103" t="s">
        <v>289</v>
      </c>
      <c r="B1103" t="s">
        <v>104</v>
      </c>
      <c r="C1103">
        <v>0</v>
      </c>
      <c r="D1103" t="s">
        <v>343</v>
      </c>
      <c r="E1103" t="s">
        <v>363</v>
      </c>
      <c r="F1103" t="s">
        <v>528</v>
      </c>
      <c r="G1103" s="3">
        <v>1297</v>
      </c>
      <c r="H1103" t="s">
        <v>795</v>
      </c>
      <c r="I1103" t="s">
        <v>796</v>
      </c>
      <c r="J1103" t="s">
        <v>326</v>
      </c>
      <c r="K1103">
        <v>0</v>
      </c>
      <c r="L1103" t="s">
        <v>395</v>
      </c>
      <c r="M1103" t="s">
        <v>1415</v>
      </c>
      <c r="N1103" t="s">
        <v>846</v>
      </c>
      <c r="O1103" t="s">
        <v>698</v>
      </c>
      <c r="P1103" s="3">
        <v>1646</v>
      </c>
      <c r="Q1103" s="3">
        <v>1126</v>
      </c>
      <c r="R1103" t="s">
        <v>327</v>
      </c>
      <c r="S1103">
        <v>1</v>
      </c>
      <c r="T1103" s="3">
        <v>1193</v>
      </c>
      <c r="U1103">
        <v>0</v>
      </c>
      <c r="V1103" t="s">
        <v>1414</v>
      </c>
      <c r="W1103" t="s">
        <v>217</v>
      </c>
      <c r="X1103" s="3">
        <v>1573</v>
      </c>
      <c r="Y1103" t="s">
        <v>1359</v>
      </c>
      <c r="Z1103" t="s">
        <v>328</v>
      </c>
      <c r="AA1103">
        <v>0</v>
      </c>
      <c r="AB1103" t="s">
        <v>642</v>
      </c>
      <c r="AC1103" t="s">
        <v>1194</v>
      </c>
      <c r="AD1103" t="s">
        <v>380</v>
      </c>
      <c r="AE1103" t="s">
        <v>336</v>
      </c>
      <c r="AF1103" s="3">
        <v>1784</v>
      </c>
      <c r="AG1103" s="3">
        <v>1806</v>
      </c>
      <c r="AH1103" t="s">
        <v>329</v>
      </c>
      <c r="AI1103">
        <v>0</v>
      </c>
      <c r="AJ1103" t="s">
        <v>351</v>
      </c>
      <c r="AK1103" t="s">
        <v>1345</v>
      </c>
      <c r="AL1103" s="3">
        <v>1646</v>
      </c>
      <c r="AM1103" s="7">
        <v>26299</v>
      </c>
      <c r="AN1103" t="s">
        <v>359</v>
      </c>
      <c r="AO1103" t="s">
        <v>566</v>
      </c>
      <c r="AP1103" t="s">
        <v>321</v>
      </c>
      <c r="AQ1103">
        <v>0</v>
      </c>
      <c r="AR1103" t="s">
        <v>642</v>
      </c>
      <c r="AS1103" t="s">
        <v>1194</v>
      </c>
      <c r="AT1103" t="s">
        <v>380</v>
      </c>
      <c r="AU1103" t="s">
        <v>336</v>
      </c>
      <c r="AV1103" s="3">
        <v>1784</v>
      </c>
      <c r="AW1103" s="3">
        <v>1806</v>
      </c>
    </row>
    <row r="1104" spans="1:49" x14ac:dyDescent="0.2">
      <c r="A1104" t="s">
        <v>290</v>
      </c>
      <c r="B1104" t="s">
        <v>104</v>
      </c>
      <c r="C1104">
        <v>0</v>
      </c>
      <c r="D1104" t="s">
        <v>217</v>
      </c>
      <c r="E1104" t="s">
        <v>799</v>
      </c>
      <c r="F1104" t="s">
        <v>800</v>
      </c>
      <c r="G1104" t="s">
        <v>537</v>
      </c>
      <c r="H1104" t="s">
        <v>801</v>
      </c>
      <c r="I1104" t="s">
        <v>802</v>
      </c>
      <c r="J1104" t="s">
        <v>326</v>
      </c>
      <c r="K1104">
        <v>0</v>
      </c>
      <c r="L1104" t="s">
        <v>478</v>
      </c>
      <c r="M1104" t="s">
        <v>1415</v>
      </c>
      <c r="N1104" t="s">
        <v>1430</v>
      </c>
      <c r="O1104" t="s">
        <v>1110</v>
      </c>
      <c r="P1104" t="s">
        <v>725</v>
      </c>
      <c r="Q1104" s="3">
        <v>1134</v>
      </c>
      <c r="R1104" t="s">
        <v>327</v>
      </c>
      <c r="S1104">
        <v>0</v>
      </c>
      <c r="T1104" t="s">
        <v>1071</v>
      </c>
      <c r="U1104">
        <v>0</v>
      </c>
      <c r="V1104" t="s">
        <v>784</v>
      </c>
      <c r="W1104" t="s">
        <v>1420</v>
      </c>
      <c r="X1104" t="s">
        <v>1106</v>
      </c>
      <c r="Y1104" s="8">
        <v>43862</v>
      </c>
      <c r="Z1104" t="s">
        <v>328</v>
      </c>
      <c r="AA1104">
        <v>0</v>
      </c>
      <c r="AB1104" t="s">
        <v>480</v>
      </c>
      <c r="AC1104" t="s">
        <v>1379</v>
      </c>
      <c r="AD1104" s="3">
        <v>2697</v>
      </c>
      <c r="AE1104" s="3">
        <v>1892</v>
      </c>
      <c r="AF1104" t="s">
        <v>1289</v>
      </c>
      <c r="AG1104" t="s">
        <v>1080</v>
      </c>
      <c r="AH1104" t="s">
        <v>329</v>
      </c>
      <c r="AI1104">
        <v>0</v>
      </c>
      <c r="AJ1104" t="s">
        <v>217</v>
      </c>
      <c r="AK1104" t="s">
        <v>1351</v>
      </c>
      <c r="AL1104" s="3">
        <v>2592</v>
      </c>
      <c r="AM1104" s="3">
        <v>1959</v>
      </c>
      <c r="AN1104" t="s">
        <v>543</v>
      </c>
      <c r="AO1104" t="s">
        <v>531</v>
      </c>
      <c r="AP1104" t="s">
        <v>321</v>
      </c>
      <c r="AQ1104">
        <v>0</v>
      </c>
      <c r="AR1104" t="s">
        <v>480</v>
      </c>
      <c r="AS1104" t="s">
        <v>1379</v>
      </c>
      <c r="AT1104" s="3">
        <v>2697</v>
      </c>
      <c r="AU1104" s="3">
        <v>1892</v>
      </c>
      <c r="AV1104" t="s">
        <v>1289</v>
      </c>
      <c r="AW1104" t="s">
        <v>1080</v>
      </c>
    </row>
    <row r="1105" spans="1:49" x14ac:dyDescent="0.2">
      <c r="A1105" t="s">
        <v>291</v>
      </c>
      <c r="B1105" t="s">
        <v>104</v>
      </c>
      <c r="C1105">
        <v>0</v>
      </c>
      <c r="D1105" t="s">
        <v>675</v>
      </c>
      <c r="E1105" t="s">
        <v>806</v>
      </c>
      <c r="F1105" t="s">
        <v>476</v>
      </c>
      <c r="G1105" t="s">
        <v>378</v>
      </c>
      <c r="H1105" t="s">
        <v>807</v>
      </c>
      <c r="I1105" t="s">
        <v>645</v>
      </c>
      <c r="J1105" t="s">
        <v>326</v>
      </c>
      <c r="K1105">
        <v>0</v>
      </c>
      <c r="L1105" t="s">
        <v>388</v>
      </c>
      <c r="M1105">
        <v>0</v>
      </c>
      <c r="N1105" t="s">
        <v>822</v>
      </c>
      <c r="O1105" t="s">
        <v>584</v>
      </c>
      <c r="P1105" t="s">
        <v>801</v>
      </c>
      <c r="Q1105" t="s">
        <v>1292</v>
      </c>
      <c r="R1105" t="s">
        <v>327</v>
      </c>
      <c r="S1105">
        <v>0</v>
      </c>
      <c r="T1105" t="s">
        <v>540</v>
      </c>
      <c r="U1105">
        <v>0</v>
      </c>
      <c r="V1105" t="s">
        <v>330</v>
      </c>
      <c r="W1105" t="s">
        <v>763</v>
      </c>
      <c r="X1105" t="s">
        <v>779</v>
      </c>
      <c r="Y1105" t="s">
        <v>1111</v>
      </c>
      <c r="Z1105" t="s">
        <v>328</v>
      </c>
      <c r="AA1105">
        <v>0</v>
      </c>
      <c r="AB1105" t="s">
        <v>747</v>
      </c>
      <c r="AC1105">
        <v>0</v>
      </c>
      <c r="AD1105" t="s">
        <v>1047</v>
      </c>
      <c r="AE1105" t="s">
        <v>836</v>
      </c>
      <c r="AF1105" s="3">
        <v>1407</v>
      </c>
      <c r="AG1105" s="3">
        <v>1184</v>
      </c>
      <c r="AH1105" t="s">
        <v>329</v>
      </c>
      <c r="AI1105">
        <v>1</v>
      </c>
      <c r="AJ1105" t="s">
        <v>217</v>
      </c>
      <c r="AK1105" t="s">
        <v>490</v>
      </c>
      <c r="AL1105" s="3">
        <v>1564</v>
      </c>
      <c r="AM1105" s="3">
        <v>1146</v>
      </c>
      <c r="AN1105" t="s">
        <v>709</v>
      </c>
      <c r="AO1105" t="s">
        <v>1084</v>
      </c>
      <c r="AP1105" t="s">
        <v>321</v>
      </c>
      <c r="AQ1105">
        <v>0</v>
      </c>
      <c r="AR1105" t="s">
        <v>480</v>
      </c>
      <c r="AS1105" t="s">
        <v>357</v>
      </c>
      <c r="AT1105" t="s">
        <v>583</v>
      </c>
      <c r="AU1105" t="s">
        <v>619</v>
      </c>
      <c r="AV1105" t="s">
        <v>727</v>
      </c>
      <c r="AW1105" t="s">
        <v>499</v>
      </c>
    </row>
    <row r="1106" spans="1:49" x14ac:dyDescent="0.2">
      <c r="A1106" t="s">
        <v>292</v>
      </c>
      <c r="B1106" t="s">
        <v>104</v>
      </c>
      <c r="C1106">
        <v>1</v>
      </c>
      <c r="D1106" t="s">
        <v>343</v>
      </c>
      <c r="E1106" t="s">
        <v>363</v>
      </c>
      <c r="F1106" t="s">
        <v>647</v>
      </c>
      <c r="G1106" t="s">
        <v>365</v>
      </c>
      <c r="H1106" t="s">
        <v>808</v>
      </c>
      <c r="I1106" t="s">
        <v>367</v>
      </c>
      <c r="J1106" t="s">
        <v>326</v>
      </c>
      <c r="K1106">
        <v>1</v>
      </c>
      <c r="L1106" t="s">
        <v>491</v>
      </c>
      <c r="M1106" t="s">
        <v>785</v>
      </c>
      <c r="N1106" s="3">
        <v>1572</v>
      </c>
      <c r="O1106" t="s">
        <v>1110</v>
      </c>
      <c r="P1106" s="3">
        <v>1303</v>
      </c>
      <c r="Q1106" s="3">
        <v>1179</v>
      </c>
      <c r="R1106" t="s">
        <v>327</v>
      </c>
      <c r="S1106">
        <v>1</v>
      </c>
      <c r="T1106" t="s">
        <v>524</v>
      </c>
      <c r="U1106">
        <v>0</v>
      </c>
      <c r="V1106" t="s">
        <v>1288</v>
      </c>
      <c r="W1106" s="3">
        <v>1465</v>
      </c>
      <c r="X1106" t="s">
        <v>489</v>
      </c>
      <c r="Y1106" s="3">
        <v>2569</v>
      </c>
      <c r="Z1106" t="s">
        <v>328</v>
      </c>
      <c r="AA1106">
        <v>0</v>
      </c>
      <c r="AB1106" t="s">
        <v>663</v>
      </c>
      <c r="AC1106" t="s">
        <v>1085</v>
      </c>
      <c r="AD1106" t="s">
        <v>398</v>
      </c>
      <c r="AE1106" t="s">
        <v>1216</v>
      </c>
      <c r="AF1106" s="3">
        <v>1901</v>
      </c>
      <c r="AG1106" s="3">
        <v>1139</v>
      </c>
      <c r="AH1106" t="s">
        <v>329</v>
      </c>
      <c r="AI1106">
        <v>1</v>
      </c>
      <c r="AJ1106" t="s">
        <v>1002</v>
      </c>
      <c r="AK1106" t="s">
        <v>779</v>
      </c>
      <c r="AL1106" s="3">
        <v>1751</v>
      </c>
      <c r="AM1106" s="3">
        <v>1271</v>
      </c>
      <c r="AN1106" t="s">
        <v>1315</v>
      </c>
      <c r="AO1106" t="s">
        <v>738</v>
      </c>
      <c r="AP1106" t="s">
        <v>321</v>
      </c>
      <c r="AQ1106">
        <v>1</v>
      </c>
      <c r="AR1106" t="s">
        <v>480</v>
      </c>
      <c r="AS1106" t="s">
        <v>1339</v>
      </c>
      <c r="AT1106" t="s">
        <v>408</v>
      </c>
      <c r="AU1106" t="s">
        <v>451</v>
      </c>
      <c r="AV1106" t="s">
        <v>641</v>
      </c>
      <c r="AW1106" t="s">
        <v>847</v>
      </c>
    </row>
    <row r="1107" spans="1:49" x14ac:dyDescent="0.2">
      <c r="A1107" t="s">
        <v>293</v>
      </c>
      <c r="B1107" t="s">
        <v>104</v>
      </c>
      <c r="C1107">
        <v>1</v>
      </c>
      <c r="D1107" t="s">
        <v>217</v>
      </c>
      <c r="E1107" t="s">
        <v>810</v>
      </c>
      <c r="F1107" t="s">
        <v>811</v>
      </c>
      <c r="G1107" t="s">
        <v>564</v>
      </c>
      <c r="H1107" t="s">
        <v>812</v>
      </c>
      <c r="I1107" t="s">
        <v>813</v>
      </c>
      <c r="J1107" t="s">
        <v>326</v>
      </c>
      <c r="K1107">
        <v>0</v>
      </c>
      <c r="L1107" t="s">
        <v>1378</v>
      </c>
      <c r="M1107">
        <v>0</v>
      </c>
      <c r="N1107" t="s">
        <v>1398</v>
      </c>
      <c r="O1107" s="3">
        <v>4427</v>
      </c>
      <c r="P1107" t="s">
        <v>680</v>
      </c>
      <c r="Q1107" s="3">
        <v>2531</v>
      </c>
      <c r="R1107" t="s">
        <v>327</v>
      </c>
      <c r="S1107">
        <v>1</v>
      </c>
      <c r="T1107" t="s">
        <v>583</v>
      </c>
      <c r="U1107" t="s">
        <v>761</v>
      </c>
      <c r="V1107" s="3">
        <v>1041</v>
      </c>
      <c r="W1107" t="s">
        <v>1097</v>
      </c>
      <c r="X1107" s="3">
        <v>1415</v>
      </c>
      <c r="Y1107" s="3">
        <v>2287</v>
      </c>
      <c r="Z1107" t="s">
        <v>328</v>
      </c>
      <c r="AA1107">
        <v>0</v>
      </c>
      <c r="AB1107" t="s">
        <v>389</v>
      </c>
      <c r="AC1107" t="s">
        <v>1399</v>
      </c>
      <c r="AD1107" t="s">
        <v>1327</v>
      </c>
      <c r="AE1107" t="s">
        <v>1108</v>
      </c>
      <c r="AF1107" s="3">
        <v>2326</v>
      </c>
      <c r="AG1107" s="3">
        <v>6285</v>
      </c>
      <c r="AH1107" t="s">
        <v>329</v>
      </c>
      <c r="AI1107">
        <v>0</v>
      </c>
      <c r="AJ1107" t="s">
        <v>362</v>
      </c>
      <c r="AK1107" t="s">
        <v>1374</v>
      </c>
      <c r="AL1107" s="3">
        <v>1016</v>
      </c>
      <c r="AM1107" s="3">
        <v>2259</v>
      </c>
      <c r="AN1107" s="3">
        <v>1011</v>
      </c>
      <c r="AO1107" t="s">
        <v>1333</v>
      </c>
      <c r="AP1107" t="s">
        <v>321</v>
      </c>
      <c r="AQ1107">
        <v>0</v>
      </c>
      <c r="AR1107" t="s">
        <v>560</v>
      </c>
      <c r="AS1107" t="s">
        <v>1181</v>
      </c>
      <c r="AT1107" t="s">
        <v>1187</v>
      </c>
      <c r="AU1107" t="s">
        <v>578</v>
      </c>
      <c r="AV1107" t="s">
        <v>1184</v>
      </c>
      <c r="AW1107" t="s">
        <v>426</v>
      </c>
    </row>
    <row r="1108" spans="1:49" x14ac:dyDescent="0.2">
      <c r="A1108" t="s">
        <v>294</v>
      </c>
      <c r="B1108" t="s">
        <v>104</v>
      </c>
      <c r="C1108">
        <v>0</v>
      </c>
      <c r="D1108" t="s">
        <v>595</v>
      </c>
      <c r="E1108" t="s">
        <v>689</v>
      </c>
      <c r="F1108" t="s">
        <v>811</v>
      </c>
      <c r="G1108" t="s">
        <v>816</v>
      </c>
      <c r="H1108" t="s">
        <v>812</v>
      </c>
      <c r="I1108" t="s">
        <v>817</v>
      </c>
      <c r="J1108" t="s">
        <v>326</v>
      </c>
      <c r="K1108">
        <v>0</v>
      </c>
      <c r="L1108" t="s">
        <v>1192</v>
      </c>
      <c r="M1108">
        <v>0</v>
      </c>
      <c r="N1108" t="s">
        <v>1398</v>
      </c>
      <c r="O1108" s="3">
        <v>2433</v>
      </c>
      <c r="P1108" t="s">
        <v>680</v>
      </c>
      <c r="Q1108" s="3">
        <v>1422</v>
      </c>
      <c r="R1108" t="s">
        <v>327</v>
      </c>
      <c r="S1108">
        <v>0</v>
      </c>
      <c r="T1108" t="s">
        <v>1004</v>
      </c>
      <c r="U1108">
        <v>0</v>
      </c>
      <c r="V1108" t="s">
        <v>1404</v>
      </c>
      <c r="W1108" s="3">
        <v>2541</v>
      </c>
      <c r="X1108" t="s">
        <v>1110</v>
      </c>
      <c r="Y1108" s="3">
        <v>1802</v>
      </c>
      <c r="Z1108" t="s">
        <v>328</v>
      </c>
      <c r="AA1108">
        <v>0</v>
      </c>
      <c r="AB1108" t="s">
        <v>217</v>
      </c>
      <c r="AC1108" t="s">
        <v>779</v>
      </c>
      <c r="AD1108" t="s">
        <v>1067</v>
      </c>
      <c r="AE1108" t="s">
        <v>613</v>
      </c>
      <c r="AF1108" s="3">
        <v>1152</v>
      </c>
      <c r="AG1108" s="3">
        <v>2525</v>
      </c>
      <c r="AH1108" t="s">
        <v>329</v>
      </c>
      <c r="AI1108">
        <v>0</v>
      </c>
      <c r="AJ1108" t="s">
        <v>217</v>
      </c>
      <c r="AK1108" t="s">
        <v>1046</v>
      </c>
      <c r="AL1108" t="s">
        <v>694</v>
      </c>
      <c r="AM1108" t="s">
        <v>1408</v>
      </c>
      <c r="AN1108" s="3">
        <v>1251</v>
      </c>
      <c r="AO1108" s="3">
        <v>2614</v>
      </c>
      <c r="AP1108" t="s">
        <v>321</v>
      </c>
      <c r="AQ1108">
        <v>0</v>
      </c>
      <c r="AR1108" t="s">
        <v>479</v>
      </c>
      <c r="AS1108" t="s">
        <v>436</v>
      </c>
      <c r="AT1108" t="s">
        <v>1279</v>
      </c>
      <c r="AU1108" t="s">
        <v>628</v>
      </c>
      <c r="AV1108" s="3">
        <v>1123</v>
      </c>
      <c r="AW1108" s="3">
        <v>2596</v>
      </c>
    </row>
    <row r="1109" spans="1:49" x14ac:dyDescent="0.2">
      <c r="A1109" t="s">
        <v>295</v>
      </c>
      <c r="B1109" t="s">
        <v>104</v>
      </c>
      <c r="C1109">
        <v>1</v>
      </c>
      <c r="D1109" t="s">
        <v>343</v>
      </c>
      <c r="E1109" t="s">
        <v>339</v>
      </c>
      <c r="F1109" t="s">
        <v>819</v>
      </c>
      <c r="G1109" t="s">
        <v>365</v>
      </c>
      <c r="H1109" t="s">
        <v>521</v>
      </c>
      <c r="I1109" t="s">
        <v>367</v>
      </c>
      <c r="J1109" t="s">
        <v>326</v>
      </c>
      <c r="K1109">
        <v>1</v>
      </c>
      <c r="L1109" t="s">
        <v>645</v>
      </c>
      <c r="M1109" t="s">
        <v>1215</v>
      </c>
      <c r="N1109" s="3">
        <v>2741</v>
      </c>
      <c r="O1109" t="s">
        <v>1110</v>
      </c>
      <c r="P1109" s="3">
        <v>2692</v>
      </c>
      <c r="Q1109" s="3">
        <v>1179</v>
      </c>
      <c r="R1109" t="s">
        <v>327</v>
      </c>
      <c r="S1109">
        <v>1</v>
      </c>
      <c r="T1109" t="s">
        <v>560</v>
      </c>
      <c r="U1109" t="s">
        <v>1276</v>
      </c>
      <c r="V1109" s="3">
        <v>2827</v>
      </c>
      <c r="W1109" t="s">
        <v>791</v>
      </c>
      <c r="X1109" s="3">
        <v>2727</v>
      </c>
      <c r="Y1109" s="3">
        <v>1209</v>
      </c>
      <c r="Z1109" t="s">
        <v>328</v>
      </c>
      <c r="AA1109">
        <v>0</v>
      </c>
      <c r="AB1109" t="s">
        <v>542</v>
      </c>
      <c r="AC1109" t="s">
        <v>875</v>
      </c>
      <c r="AD1109" t="s">
        <v>1204</v>
      </c>
      <c r="AE1109" t="s">
        <v>1050</v>
      </c>
      <c r="AF1109" s="3">
        <v>3036</v>
      </c>
      <c r="AG1109" s="3">
        <v>1253</v>
      </c>
      <c r="AH1109" t="s">
        <v>329</v>
      </c>
      <c r="AI1109">
        <v>0</v>
      </c>
      <c r="AJ1109" t="s">
        <v>637</v>
      </c>
      <c r="AK1109" t="s">
        <v>1129</v>
      </c>
      <c r="AL1109" t="s">
        <v>1391</v>
      </c>
      <c r="AM1109" t="s">
        <v>738</v>
      </c>
      <c r="AN1109" s="8">
        <v>43833</v>
      </c>
      <c r="AO1109" s="3">
        <v>1271</v>
      </c>
      <c r="AP1109" t="s">
        <v>321</v>
      </c>
      <c r="AQ1109">
        <v>0</v>
      </c>
      <c r="AR1109" t="s">
        <v>424</v>
      </c>
      <c r="AS1109" t="s">
        <v>1212</v>
      </c>
      <c r="AT1109" t="s">
        <v>375</v>
      </c>
      <c r="AU1109" t="s">
        <v>444</v>
      </c>
      <c r="AV1109" t="s">
        <v>756</v>
      </c>
      <c r="AW1109" t="s">
        <v>1079</v>
      </c>
    </row>
    <row r="1110" spans="1:49" x14ac:dyDescent="0.2">
      <c r="A1110" t="s">
        <v>296</v>
      </c>
      <c r="B1110" t="s">
        <v>104</v>
      </c>
      <c r="C1110">
        <v>1</v>
      </c>
      <c r="D1110" t="s">
        <v>217</v>
      </c>
      <c r="E1110" t="s">
        <v>592</v>
      </c>
      <c r="F1110" t="s">
        <v>718</v>
      </c>
      <c r="G1110" t="s">
        <v>823</v>
      </c>
      <c r="H1110" t="s">
        <v>824</v>
      </c>
      <c r="I1110" t="s">
        <v>577</v>
      </c>
      <c r="J1110" t="s">
        <v>326</v>
      </c>
      <c r="K1110">
        <v>1</v>
      </c>
      <c r="L1110" t="s">
        <v>481</v>
      </c>
      <c r="M1110" t="s">
        <v>827</v>
      </c>
      <c r="N1110" t="s">
        <v>1188</v>
      </c>
      <c r="O1110" s="3">
        <v>1409</v>
      </c>
      <c r="P1110" t="s">
        <v>588</v>
      </c>
      <c r="Q1110" s="3">
        <v>2522</v>
      </c>
      <c r="R1110" t="s">
        <v>327</v>
      </c>
      <c r="S1110">
        <v>0</v>
      </c>
      <c r="T1110" t="s">
        <v>564</v>
      </c>
      <c r="U1110">
        <v>0</v>
      </c>
      <c r="V1110" t="s">
        <v>1084</v>
      </c>
      <c r="W1110" s="8">
        <v>43891</v>
      </c>
      <c r="X1110" t="s">
        <v>572</v>
      </c>
      <c r="Y1110" s="7">
        <v>32540</v>
      </c>
      <c r="Z1110" t="s">
        <v>328</v>
      </c>
      <c r="AA1110">
        <v>1</v>
      </c>
      <c r="AB1110" t="s">
        <v>358</v>
      </c>
      <c r="AC1110" t="s">
        <v>1309</v>
      </c>
      <c r="AD1110" t="s">
        <v>1346</v>
      </c>
      <c r="AE1110" s="3">
        <v>1222</v>
      </c>
      <c r="AF1110" t="s">
        <v>366</v>
      </c>
      <c r="AG1110" t="s">
        <v>788</v>
      </c>
      <c r="AH1110" t="s">
        <v>329</v>
      </c>
      <c r="AI1110">
        <v>1</v>
      </c>
      <c r="AJ1110" t="s">
        <v>559</v>
      </c>
      <c r="AK1110" t="s">
        <v>1290</v>
      </c>
      <c r="AL1110" t="s">
        <v>507</v>
      </c>
      <c r="AM1110" s="3">
        <v>2543</v>
      </c>
      <c r="AN1110" t="s">
        <v>565</v>
      </c>
      <c r="AO1110" t="s">
        <v>1176</v>
      </c>
      <c r="AP1110" t="s">
        <v>321</v>
      </c>
      <c r="AQ1110">
        <v>1</v>
      </c>
      <c r="AR1110" t="s">
        <v>217</v>
      </c>
      <c r="AS1110" t="s">
        <v>438</v>
      </c>
      <c r="AT1110" t="s">
        <v>865</v>
      </c>
      <c r="AU1110" t="s">
        <v>701</v>
      </c>
      <c r="AV1110" t="s">
        <v>488</v>
      </c>
      <c r="AW1110" t="s">
        <v>381</v>
      </c>
    </row>
    <row r="1111" spans="1:49" x14ac:dyDescent="0.2">
      <c r="A1111" t="s">
        <v>297</v>
      </c>
      <c r="B1111" t="s">
        <v>104</v>
      </c>
      <c r="C1111">
        <v>0</v>
      </c>
      <c r="D1111" t="s">
        <v>217</v>
      </c>
      <c r="E1111" t="s">
        <v>825</v>
      </c>
      <c r="F1111" t="s">
        <v>826</v>
      </c>
      <c r="G1111" t="s">
        <v>739</v>
      </c>
      <c r="H1111" t="s">
        <v>771</v>
      </c>
      <c r="I1111" t="s">
        <v>827</v>
      </c>
      <c r="J1111" t="s">
        <v>326</v>
      </c>
      <c r="K1111">
        <v>0</v>
      </c>
      <c r="L1111" t="s">
        <v>347</v>
      </c>
      <c r="M1111" t="s">
        <v>492</v>
      </c>
      <c r="N1111" s="8">
        <v>43952</v>
      </c>
      <c r="O1111" s="3">
        <v>1738</v>
      </c>
      <c r="P1111" s="3">
        <v>1064</v>
      </c>
      <c r="Q1111" t="s">
        <v>623</v>
      </c>
      <c r="R1111" t="s">
        <v>327</v>
      </c>
      <c r="S1111">
        <v>0</v>
      </c>
      <c r="T1111" t="s">
        <v>654</v>
      </c>
      <c r="U1111">
        <v>0</v>
      </c>
      <c r="V1111" t="s">
        <v>217</v>
      </c>
      <c r="W1111" s="3">
        <v>1903</v>
      </c>
      <c r="X1111" s="3">
        <v>2769</v>
      </c>
      <c r="Y1111" s="3">
        <v>1543</v>
      </c>
      <c r="Z1111" t="s">
        <v>328</v>
      </c>
      <c r="AA1111">
        <v>0</v>
      </c>
      <c r="AB1111" t="s">
        <v>480</v>
      </c>
      <c r="AC1111" t="s">
        <v>1031</v>
      </c>
      <c r="AD1111" s="3">
        <v>1176</v>
      </c>
      <c r="AE1111" s="3">
        <v>1726</v>
      </c>
      <c r="AF1111" t="s">
        <v>1202</v>
      </c>
      <c r="AG1111" t="s">
        <v>1126</v>
      </c>
      <c r="AH1111" t="s">
        <v>329</v>
      </c>
      <c r="AI1111">
        <v>0</v>
      </c>
      <c r="AJ1111" t="s">
        <v>756</v>
      </c>
      <c r="AK1111" t="s">
        <v>826</v>
      </c>
      <c r="AL1111" s="7">
        <v>25263</v>
      </c>
      <c r="AM1111" t="s">
        <v>1295</v>
      </c>
      <c r="AN1111" t="s">
        <v>1286</v>
      </c>
      <c r="AO1111" t="s">
        <v>1187</v>
      </c>
      <c r="AP1111" t="s">
        <v>321</v>
      </c>
      <c r="AQ1111">
        <v>0</v>
      </c>
      <c r="AR1111" t="s">
        <v>217</v>
      </c>
      <c r="AS1111" t="s">
        <v>1180</v>
      </c>
      <c r="AT1111" t="s">
        <v>664</v>
      </c>
      <c r="AU1111" t="s">
        <v>618</v>
      </c>
      <c r="AV1111" t="s">
        <v>501</v>
      </c>
      <c r="AW1111" t="s">
        <v>567</v>
      </c>
    </row>
    <row r="1112" spans="1:49" x14ac:dyDescent="0.2">
      <c r="A1112" t="s">
        <v>298</v>
      </c>
      <c r="B1112" t="s">
        <v>104</v>
      </c>
      <c r="C1112">
        <v>1</v>
      </c>
      <c r="D1112" t="s">
        <v>217</v>
      </c>
      <c r="E1112" t="s">
        <v>461</v>
      </c>
      <c r="F1112" t="s">
        <v>745</v>
      </c>
      <c r="G1112" t="s">
        <v>365</v>
      </c>
      <c r="H1112" t="s">
        <v>730</v>
      </c>
      <c r="I1112" t="s">
        <v>367</v>
      </c>
      <c r="J1112" t="s">
        <v>326</v>
      </c>
      <c r="K1112">
        <v>1</v>
      </c>
      <c r="L1112" t="s">
        <v>1035</v>
      </c>
      <c r="M1112" t="s">
        <v>1410</v>
      </c>
      <c r="N1112" s="3">
        <v>3219</v>
      </c>
      <c r="O1112" t="s">
        <v>1110</v>
      </c>
      <c r="P1112" s="3">
        <v>2018</v>
      </c>
      <c r="Q1112" s="3">
        <v>1179</v>
      </c>
      <c r="R1112" t="s">
        <v>327</v>
      </c>
      <c r="S1112">
        <v>1</v>
      </c>
      <c r="T1112" t="s">
        <v>480</v>
      </c>
      <c r="U1112" t="s">
        <v>1168</v>
      </c>
      <c r="V1112" s="3">
        <v>3273</v>
      </c>
      <c r="W1112" t="s">
        <v>791</v>
      </c>
      <c r="X1112" s="3">
        <v>2201</v>
      </c>
      <c r="Y1112" s="3">
        <v>1209</v>
      </c>
      <c r="Z1112" t="s">
        <v>328</v>
      </c>
      <c r="AA1112">
        <v>0</v>
      </c>
      <c r="AB1112" t="s">
        <v>512</v>
      </c>
      <c r="AC1112" t="s">
        <v>795</v>
      </c>
      <c r="AD1112" t="s">
        <v>1292</v>
      </c>
      <c r="AE1112" t="s">
        <v>788</v>
      </c>
      <c r="AF1112" s="3">
        <v>3148</v>
      </c>
      <c r="AG1112" s="3">
        <v>1188</v>
      </c>
      <c r="AH1112" t="s">
        <v>329</v>
      </c>
      <c r="AI1112">
        <v>0</v>
      </c>
      <c r="AJ1112" t="s">
        <v>672</v>
      </c>
      <c r="AK1112" t="s">
        <v>795</v>
      </c>
      <c r="AL1112" t="s">
        <v>1124</v>
      </c>
      <c r="AM1112" t="s">
        <v>615</v>
      </c>
      <c r="AN1112" s="7">
        <v>42795</v>
      </c>
      <c r="AO1112" s="3">
        <v>1202</v>
      </c>
      <c r="AP1112" t="s">
        <v>321</v>
      </c>
      <c r="AQ1112">
        <v>1</v>
      </c>
      <c r="AR1112" t="s">
        <v>480</v>
      </c>
      <c r="AS1112" t="s">
        <v>1048</v>
      </c>
      <c r="AT1112" t="s">
        <v>1218</v>
      </c>
      <c r="AU1112" t="s">
        <v>359</v>
      </c>
      <c r="AV1112" t="s">
        <v>725</v>
      </c>
      <c r="AW1112" t="s">
        <v>603</v>
      </c>
    </row>
    <row r="1113" spans="1:49" x14ac:dyDescent="0.2">
      <c r="A1113" t="s">
        <v>299</v>
      </c>
      <c r="B1113" t="s">
        <v>104</v>
      </c>
      <c r="C1113">
        <v>0</v>
      </c>
      <c r="D1113" t="s">
        <v>217</v>
      </c>
      <c r="E1113" t="s">
        <v>611</v>
      </c>
      <c r="F1113" t="s">
        <v>830</v>
      </c>
      <c r="G1113" s="3">
        <v>1817</v>
      </c>
      <c r="H1113" t="s">
        <v>831</v>
      </c>
      <c r="I1113" s="3">
        <v>2379</v>
      </c>
      <c r="J1113" t="s">
        <v>326</v>
      </c>
      <c r="K1113">
        <v>0</v>
      </c>
      <c r="L1113" t="s">
        <v>1056</v>
      </c>
      <c r="M1113" t="s">
        <v>779</v>
      </c>
      <c r="N1113" t="s">
        <v>836</v>
      </c>
      <c r="O1113" s="3">
        <v>1829</v>
      </c>
      <c r="P1113" s="3">
        <v>1823</v>
      </c>
      <c r="Q1113" t="s">
        <v>608</v>
      </c>
      <c r="R1113" t="s">
        <v>327</v>
      </c>
      <c r="S1113">
        <v>0</v>
      </c>
      <c r="T1113" t="s">
        <v>447</v>
      </c>
      <c r="U1113">
        <v>0</v>
      </c>
      <c r="V1113" t="s">
        <v>217</v>
      </c>
      <c r="W1113" s="3">
        <v>1896</v>
      </c>
      <c r="X1113" s="3">
        <v>1855</v>
      </c>
      <c r="Y1113" t="s">
        <v>428</v>
      </c>
      <c r="Z1113" t="s">
        <v>328</v>
      </c>
      <c r="AA1113">
        <v>0</v>
      </c>
      <c r="AB1113" t="s">
        <v>481</v>
      </c>
      <c r="AC1113" t="s">
        <v>334</v>
      </c>
      <c r="AD1113" s="3">
        <v>3037</v>
      </c>
      <c r="AE1113" s="7">
        <v>23408</v>
      </c>
      <c r="AF1113" t="s">
        <v>663</v>
      </c>
      <c r="AG1113" t="s">
        <v>621</v>
      </c>
      <c r="AH1113" t="s">
        <v>329</v>
      </c>
      <c r="AI1113">
        <v>0</v>
      </c>
      <c r="AJ1113" t="s">
        <v>481</v>
      </c>
      <c r="AK1113" t="s">
        <v>334</v>
      </c>
      <c r="AL1113" s="3">
        <v>3076</v>
      </c>
      <c r="AM1113" s="3">
        <v>2658</v>
      </c>
      <c r="AN1113" t="s">
        <v>632</v>
      </c>
      <c r="AO1113" t="s">
        <v>621</v>
      </c>
      <c r="AP1113" t="s">
        <v>321</v>
      </c>
      <c r="AQ1113">
        <v>1</v>
      </c>
      <c r="AR1113" t="s">
        <v>481</v>
      </c>
      <c r="AS1113" t="s">
        <v>1125</v>
      </c>
      <c r="AT1113" t="s">
        <v>559</v>
      </c>
      <c r="AU1113" s="3">
        <v>2619</v>
      </c>
      <c r="AV1113" t="s">
        <v>889</v>
      </c>
      <c r="AW1113" t="s">
        <v>351</v>
      </c>
    </row>
    <row r="1114" spans="1:49" x14ac:dyDescent="0.2">
      <c r="A1114" t="s">
        <v>300</v>
      </c>
      <c r="B1114" t="s">
        <v>104</v>
      </c>
      <c r="C1114">
        <v>0</v>
      </c>
      <c r="D1114" t="s">
        <v>217</v>
      </c>
      <c r="E1114" t="s">
        <v>833</v>
      </c>
      <c r="F1114" t="s">
        <v>811</v>
      </c>
      <c r="G1114" t="s">
        <v>582</v>
      </c>
      <c r="H1114" t="s">
        <v>779</v>
      </c>
      <c r="I1114" t="s">
        <v>334</v>
      </c>
      <c r="J1114" t="s">
        <v>326</v>
      </c>
      <c r="K1114">
        <v>0</v>
      </c>
      <c r="L1114" t="s">
        <v>595</v>
      </c>
      <c r="M1114" t="s">
        <v>1094</v>
      </c>
      <c r="N1114" s="3">
        <v>1503</v>
      </c>
      <c r="O1114" t="s">
        <v>1356</v>
      </c>
      <c r="P1114" s="3">
        <v>1418</v>
      </c>
      <c r="Q1114" t="s">
        <v>361</v>
      </c>
      <c r="R1114" t="s">
        <v>327</v>
      </c>
      <c r="S1114">
        <v>1</v>
      </c>
      <c r="T1114" t="s">
        <v>1110</v>
      </c>
      <c r="U1114">
        <v>0</v>
      </c>
      <c r="V1114" s="3">
        <v>1314</v>
      </c>
      <c r="W1114" t="s">
        <v>477</v>
      </c>
      <c r="X1114" s="3">
        <v>2001</v>
      </c>
      <c r="Y1114" t="s">
        <v>891</v>
      </c>
      <c r="Z1114" t="s">
        <v>328</v>
      </c>
      <c r="AA1114">
        <v>1</v>
      </c>
      <c r="AB1114" t="s">
        <v>547</v>
      </c>
      <c r="AC1114" t="s">
        <v>1335</v>
      </c>
      <c r="AD1114" s="3">
        <v>1534</v>
      </c>
      <c r="AE1114" s="7">
        <v>32509</v>
      </c>
      <c r="AF1114" t="s">
        <v>1253</v>
      </c>
      <c r="AG1114" t="s">
        <v>777</v>
      </c>
      <c r="AH1114" t="s">
        <v>329</v>
      </c>
      <c r="AI1114">
        <v>0</v>
      </c>
      <c r="AJ1114" t="s">
        <v>637</v>
      </c>
      <c r="AK1114" t="s">
        <v>1382</v>
      </c>
      <c r="AL1114" t="s">
        <v>1174</v>
      </c>
      <c r="AM1114" t="s">
        <v>849</v>
      </c>
      <c r="AN1114" s="3">
        <v>1561</v>
      </c>
      <c r="AO1114" s="3">
        <v>2164</v>
      </c>
      <c r="AP1114" t="s">
        <v>321</v>
      </c>
      <c r="AQ1114">
        <v>0</v>
      </c>
      <c r="AR1114" t="s">
        <v>217</v>
      </c>
      <c r="AS1114" t="s">
        <v>1143</v>
      </c>
      <c r="AT1114" t="s">
        <v>1007</v>
      </c>
      <c r="AU1114" t="s">
        <v>541</v>
      </c>
      <c r="AV1114" t="s">
        <v>639</v>
      </c>
      <c r="AW1114" t="s">
        <v>485</v>
      </c>
    </row>
    <row r="1115" spans="1:49" x14ac:dyDescent="0.2">
      <c r="A1115" t="s">
        <v>301</v>
      </c>
      <c r="B1115" t="s">
        <v>104</v>
      </c>
      <c r="C1115">
        <v>1</v>
      </c>
      <c r="D1115" t="s">
        <v>217</v>
      </c>
      <c r="E1115" t="s">
        <v>372</v>
      </c>
      <c r="F1115" t="s">
        <v>837</v>
      </c>
      <c r="G1115" t="s">
        <v>838</v>
      </c>
      <c r="H1115" t="s">
        <v>733</v>
      </c>
      <c r="I1115" t="s">
        <v>474</v>
      </c>
      <c r="J1115" t="s">
        <v>326</v>
      </c>
      <c r="K1115">
        <v>0</v>
      </c>
      <c r="L1115" t="s">
        <v>559</v>
      </c>
      <c r="M1115" t="s">
        <v>538</v>
      </c>
      <c r="N1115" s="3">
        <v>1174</v>
      </c>
      <c r="O1115" t="s">
        <v>473</v>
      </c>
      <c r="P1115" t="s">
        <v>399</v>
      </c>
      <c r="Q1115" s="3">
        <v>1202</v>
      </c>
      <c r="R1115" t="s">
        <v>327</v>
      </c>
      <c r="S1115">
        <v>0</v>
      </c>
      <c r="T1115" t="s">
        <v>1152</v>
      </c>
      <c r="U1115" t="s">
        <v>645</v>
      </c>
      <c r="V1115" t="s">
        <v>1021</v>
      </c>
      <c r="W1115" t="s">
        <v>443</v>
      </c>
      <c r="X1115" t="s">
        <v>697</v>
      </c>
      <c r="Y1115" s="3">
        <v>1643</v>
      </c>
      <c r="Z1115" t="s">
        <v>328</v>
      </c>
      <c r="AA1115">
        <v>0</v>
      </c>
      <c r="AB1115" t="s">
        <v>480</v>
      </c>
      <c r="AC1115" t="s">
        <v>710</v>
      </c>
      <c r="AD1115" s="3">
        <v>3973</v>
      </c>
      <c r="AE1115" s="3">
        <v>1492</v>
      </c>
      <c r="AF1115" t="s">
        <v>390</v>
      </c>
      <c r="AG1115" t="s">
        <v>742</v>
      </c>
      <c r="AH1115" t="s">
        <v>329</v>
      </c>
      <c r="AI1115">
        <v>0</v>
      </c>
      <c r="AJ1115" t="s">
        <v>1396</v>
      </c>
      <c r="AK1115" t="s">
        <v>645</v>
      </c>
      <c r="AL1115" t="s">
        <v>1217</v>
      </c>
      <c r="AM1115" t="s">
        <v>651</v>
      </c>
      <c r="AN1115" t="s">
        <v>1134</v>
      </c>
      <c r="AO1115" s="3">
        <v>1708</v>
      </c>
      <c r="AP1115" t="s">
        <v>321</v>
      </c>
      <c r="AQ1115">
        <v>0</v>
      </c>
      <c r="AR1115" t="s">
        <v>480</v>
      </c>
      <c r="AS1115" t="s">
        <v>710</v>
      </c>
      <c r="AT1115" s="3">
        <v>3973</v>
      </c>
      <c r="AU1115" s="3">
        <v>1492</v>
      </c>
      <c r="AV1115" t="s">
        <v>390</v>
      </c>
      <c r="AW1115" t="s">
        <v>742</v>
      </c>
    </row>
    <row r="1116" spans="1:49" x14ac:dyDescent="0.2">
      <c r="A1116" t="s">
        <v>302</v>
      </c>
      <c r="B1116" t="s">
        <v>104</v>
      </c>
      <c r="C1116">
        <v>1</v>
      </c>
      <c r="D1116" t="s">
        <v>576</v>
      </c>
      <c r="E1116" t="s">
        <v>817</v>
      </c>
      <c r="F1116" t="s">
        <v>840</v>
      </c>
      <c r="G1116" t="s">
        <v>780</v>
      </c>
      <c r="H1116" t="s">
        <v>841</v>
      </c>
      <c r="I1116" t="s">
        <v>842</v>
      </c>
      <c r="J1116" t="s">
        <v>326</v>
      </c>
      <c r="K1116">
        <v>1</v>
      </c>
      <c r="L1116" s="3">
        <v>1649</v>
      </c>
      <c r="M1116">
        <v>0</v>
      </c>
      <c r="N1116" s="3">
        <v>2516</v>
      </c>
      <c r="O1116" t="s">
        <v>1064</v>
      </c>
      <c r="P1116" s="3">
        <v>1586</v>
      </c>
      <c r="Q1116" s="3">
        <v>1064</v>
      </c>
      <c r="R1116" t="s">
        <v>327</v>
      </c>
      <c r="S1116">
        <v>1</v>
      </c>
      <c r="T1116" t="s">
        <v>1428</v>
      </c>
      <c r="U1116">
        <v>0</v>
      </c>
      <c r="V1116" s="3">
        <v>3074</v>
      </c>
      <c r="W1116" t="s">
        <v>727</v>
      </c>
      <c r="X1116" s="7">
        <v>35065</v>
      </c>
      <c r="Y1116" s="7">
        <v>46388</v>
      </c>
      <c r="Z1116" t="s">
        <v>328</v>
      </c>
      <c r="AA1116">
        <v>1</v>
      </c>
      <c r="AB1116" t="s">
        <v>671</v>
      </c>
      <c r="AC1116" t="s">
        <v>1288</v>
      </c>
      <c r="AD1116" t="s">
        <v>1367</v>
      </c>
      <c r="AE1116" t="s">
        <v>1004</v>
      </c>
      <c r="AF1116" s="3">
        <v>4489</v>
      </c>
      <c r="AG1116" s="3">
        <v>2615</v>
      </c>
      <c r="AH1116" t="s">
        <v>329</v>
      </c>
      <c r="AI1116">
        <v>0</v>
      </c>
      <c r="AJ1116" t="s">
        <v>699</v>
      </c>
      <c r="AK1116" t="s">
        <v>1341</v>
      </c>
      <c r="AL1116" s="3">
        <v>2393</v>
      </c>
      <c r="AM1116" t="s">
        <v>1330</v>
      </c>
      <c r="AN1116" t="s">
        <v>1201</v>
      </c>
      <c r="AO1116" t="s">
        <v>611</v>
      </c>
      <c r="AP1116" t="s">
        <v>321</v>
      </c>
      <c r="AQ1116">
        <v>1</v>
      </c>
      <c r="AR1116" t="s">
        <v>434</v>
      </c>
      <c r="AS1116" t="s">
        <v>1053</v>
      </c>
      <c r="AT1116" t="s">
        <v>1193</v>
      </c>
      <c r="AU1116" t="s">
        <v>1411</v>
      </c>
      <c r="AV1116" s="3">
        <v>4654</v>
      </c>
      <c r="AW1116" s="8">
        <v>44014</v>
      </c>
    </row>
    <row r="1117" spans="1:49" x14ac:dyDescent="0.2">
      <c r="A1117" t="s">
        <v>303</v>
      </c>
      <c r="B1117" t="s">
        <v>104</v>
      </c>
      <c r="C1117">
        <v>0</v>
      </c>
      <c r="D1117" t="s">
        <v>217</v>
      </c>
      <c r="E1117" t="s">
        <v>721</v>
      </c>
      <c r="F1117" t="s">
        <v>335</v>
      </c>
      <c r="G1117" t="s">
        <v>408</v>
      </c>
      <c r="H1117" t="s">
        <v>844</v>
      </c>
      <c r="I1117" t="s">
        <v>845</v>
      </c>
      <c r="J1117" t="s">
        <v>326</v>
      </c>
      <c r="K1117">
        <v>1</v>
      </c>
      <c r="L1117" t="s">
        <v>471</v>
      </c>
      <c r="M1117" t="s">
        <v>1381</v>
      </c>
      <c r="N1117" s="7">
        <v>43101</v>
      </c>
      <c r="O1117" s="3">
        <v>3538</v>
      </c>
      <c r="P1117" t="s">
        <v>1063</v>
      </c>
      <c r="Q1117" s="3">
        <v>2143</v>
      </c>
      <c r="R1117" t="s">
        <v>327</v>
      </c>
      <c r="S1117">
        <v>0</v>
      </c>
      <c r="T1117" s="3">
        <v>1042</v>
      </c>
      <c r="U1117">
        <v>0</v>
      </c>
      <c r="V1117" s="3">
        <v>2017</v>
      </c>
      <c r="W1117" t="s">
        <v>1104</v>
      </c>
      <c r="X1117" s="3">
        <v>2312</v>
      </c>
      <c r="Y1117" t="s">
        <v>1400</v>
      </c>
      <c r="Z1117" t="s">
        <v>328</v>
      </c>
      <c r="AA1117">
        <v>0</v>
      </c>
      <c r="AB1117" t="s">
        <v>343</v>
      </c>
      <c r="AC1117" t="s">
        <v>606</v>
      </c>
      <c r="AD1117" s="3">
        <v>1822</v>
      </c>
      <c r="AE1117" s="3">
        <v>2534</v>
      </c>
      <c r="AF1117" t="s">
        <v>1192</v>
      </c>
      <c r="AG1117" t="s">
        <v>1237</v>
      </c>
      <c r="AH1117" t="s">
        <v>329</v>
      </c>
      <c r="AI1117">
        <v>1</v>
      </c>
      <c r="AJ1117" t="s">
        <v>607</v>
      </c>
      <c r="AK1117" t="s">
        <v>1424</v>
      </c>
      <c r="AL1117" s="3">
        <v>3626</v>
      </c>
      <c r="AM1117" s="3">
        <v>2926</v>
      </c>
      <c r="AN1117" t="s">
        <v>812</v>
      </c>
      <c r="AO1117" t="s">
        <v>1352</v>
      </c>
      <c r="AP1117" t="s">
        <v>321</v>
      </c>
      <c r="AQ1117">
        <v>0</v>
      </c>
      <c r="AR1117" t="s">
        <v>217</v>
      </c>
      <c r="AS1117" t="s">
        <v>1241</v>
      </c>
      <c r="AT1117" t="s">
        <v>1121</v>
      </c>
      <c r="AU1117" t="s">
        <v>683</v>
      </c>
      <c r="AV1117" t="s">
        <v>737</v>
      </c>
      <c r="AW1117" t="s">
        <v>415</v>
      </c>
    </row>
    <row r="1118" spans="1:49" x14ac:dyDescent="0.2">
      <c r="A1118" t="s">
        <v>304</v>
      </c>
      <c r="B1118" t="s">
        <v>104</v>
      </c>
      <c r="C1118">
        <v>0</v>
      </c>
      <c r="D1118" t="s">
        <v>217</v>
      </c>
      <c r="E1118" t="s">
        <v>703</v>
      </c>
      <c r="F1118" s="3">
        <v>1889</v>
      </c>
      <c r="G1118" t="s">
        <v>842</v>
      </c>
      <c r="H1118" s="3">
        <v>2389</v>
      </c>
      <c r="I1118" t="s">
        <v>847</v>
      </c>
      <c r="J1118" t="s">
        <v>326</v>
      </c>
      <c r="K1118">
        <v>1</v>
      </c>
      <c r="L1118" t="s">
        <v>623</v>
      </c>
      <c r="M1118">
        <v>0</v>
      </c>
      <c r="N1118" t="s">
        <v>217</v>
      </c>
      <c r="O1118" s="3">
        <v>3066</v>
      </c>
      <c r="P1118" s="7">
        <v>17199</v>
      </c>
      <c r="Q1118" t="s">
        <v>1328</v>
      </c>
      <c r="R1118" t="s">
        <v>327</v>
      </c>
      <c r="S1118">
        <v>1</v>
      </c>
      <c r="T1118" t="s">
        <v>1027</v>
      </c>
      <c r="U1118" t="s">
        <v>1161</v>
      </c>
      <c r="V1118" t="s">
        <v>797</v>
      </c>
      <c r="W1118" t="s">
        <v>821</v>
      </c>
      <c r="X1118" s="3">
        <v>1676</v>
      </c>
      <c r="Y1118" t="s">
        <v>770</v>
      </c>
      <c r="Z1118" t="s">
        <v>328</v>
      </c>
      <c r="AA1118">
        <v>0</v>
      </c>
      <c r="AB1118" t="s">
        <v>747</v>
      </c>
      <c r="AC1118" t="s">
        <v>868</v>
      </c>
      <c r="AD1118" s="3">
        <v>1676</v>
      </c>
      <c r="AE1118" t="s">
        <v>770</v>
      </c>
      <c r="AF1118" t="s">
        <v>797</v>
      </c>
      <c r="AG1118" t="s">
        <v>821</v>
      </c>
      <c r="AH1118" t="s">
        <v>329</v>
      </c>
      <c r="AI1118">
        <v>0</v>
      </c>
      <c r="AJ1118" t="s">
        <v>429</v>
      </c>
      <c r="AK1118" t="s">
        <v>341</v>
      </c>
      <c r="AL1118" t="s">
        <v>432</v>
      </c>
      <c r="AM1118" t="s">
        <v>1236</v>
      </c>
      <c r="AN1118" s="3">
        <v>2554</v>
      </c>
      <c r="AO1118" s="3">
        <v>5369</v>
      </c>
      <c r="AP1118" t="s">
        <v>321</v>
      </c>
      <c r="AQ1118">
        <v>0</v>
      </c>
      <c r="AR1118" t="s">
        <v>217</v>
      </c>
      <c r="AS1118">
        <v>0</v>
      </c>
      <c r="AT1118" t="s">
        <v>228</v>
      </c>
      <c r="AU1118" t="s">
        <v>228</v>
      </c>
      <c r="AV1118" s="7">
        <v>13150</v>
      </c>
      <c r="AW1118" s="7">
        <v>15766</v>
      </c>
    </row>
    <row r="1119" spans="1:49" x14ac:dyDescent="0.2">
      <c r="A1119" t="s">
        <v>305</v>
      </c>
      <c r="B1119" t="s">
        <v>104</v>
      </c>
      <c r="C1119">
        <v>1</v>
      </c>
      <c r="D1119" t="s">
        <v>217</v>
      </c>
      <c r="E1119" t="s">
        <v>690</v>
      </c>
      <c r="F1119" t="s">
        <v>848</v>
      </c>
      <c r="G1119" t="s">
        <v>365</v>
      </c>
      <c r="H1119" t="s">
        <v>849</v>
      </c>
      <c r="I1119" t="s">
        <v>367</v>
      </c>
      <c r="J1119" t="s">
        <v>326</v>
      </c>
      <c r="K1119">
        <v>1</v>
      </c>
      <c r="L1119" t="s">
        <v>719</v>
      </c>
      <c r="M1119" t="s">
        <v>515</v>
      </c>
      <c r="N1119" s="3">
        <v>4085</v>
      </c>
      <c r="O1119" t="s">
        <v>1110</v>
      </c>
      <c r="P1119" s="3">
        <v>2371</v>
      </c>
      <c r="Q1119" s="3">
        <v>1179</v>
      </c>
      <c r="R1119" t="s">
        <v>327</v>
      </c>
      <c r="S1119">
        <v>1</v>
      </c>
      <c r="T1119" t="s">
        <v>747</v>
      </c>
      <c r="U1119" t="s">
        <v>652</v>
      </c>
      <c r="V1119" s="3">
        <v>4354</v>
      </c>
      <c r="W1119" t="s">
        <v>791</v>
      </c>
      <c r="X1119" s="3">
        <v>2631</v>
      </c>
      <c r="Y1119" s="3">
        <v>1209</v>
      </c>
      <c r="Z1119" t="s">
        <v>328</v>
      </c>
      <c r="AA1119">
        <v>0</v>
      </c>
      <c r="AB1119" t="s">
        <v>540</v>
      </c>
      <c r="AC1119" t="s">
        <v>463</v>
      </c>
      <c r="AD1119" t="s">
        <v>1370</v>
      </c>
      <c r="AE1119" t="s">
        <v>1198</v>
      </c>
      <c r="AF1119" s="3">
        <v>3914</v>
      </c>
      <c r="AG1119" s="3">
        <v>1156</v>
      </c>
      <c r="AH1119" t="s">
        <v>329</v>
      </c>
      <c r="AI1119">
        <v>0</v>
      </c>
      <c r="AJ1119" t="s">
        <v>350</v>
      </c>
      <c r="AK1119" t="s">
        <v>687</v>
      </c>
      <c r="AL1119" t="s">
        <v>1191</v>
      </c>
      <c r="AM1119" t="s">
        <v>788</v>
      </c>
      <c r="AN1119" s="3">
        <v>3874</v>
      </c>
      <c r="AO1119" s="3">
        <v>1188</v>
      </c>
      <c r="AP1119" t="s">
        <v>321</v>
      </c>
      <c r="AQ1119">
        <v>0</v>
      </c>
      <c r="AR1119" t="s">
        <v>480</v>
      </c>
      <c r="AS1119" t="s">
        <v>1048</v>
      </c>
      <c r="AT1119" t="s">
        <v>1349</v>
      </c>
      <c r="AU1119" t="s">
        <v>359</v>
      </c>
      <c r="AV1119" t="s">
        <v>1156</v>
      </c>
      <c r="AW1119" t="s">
        <v>603</v>
      </c>
    </row>
    <row r="1120" spans="1:49" x14ac:dyDescent="0.2">
      <c r="A1120" t="s">
        <v>306</v>
      </c>
      <c r="B1120" t="s">
        <v>104</v>
      </c>
      <c r="C1120">
        <v>1</v>
      </c>
      <c r="D1120" t="s">
        <v>217</v>
      </c>
      <c r="E1120" t="s">
        <v>851</v>
      </c>
      <c r="F1120" t="s">
        <v>852</v>
      </c>
      <c r="G1120" t="s">
        <v>365</v>
      </c>
      <c r="H1120" t="s">
        <v>853</v>
      </c>
      <c r="I1120" t="s">
        <v>367</v>
      </c>
      <c r="J1120" t="s">
        <v>326</v>
      </c>
      <c r="K1120">
        <v>1</v>
      </c>
      <c r="L1120" t="s">
        <v>509</v>
      </c>
      <c r="M1120">
        <v>0</v>
      </c>
      <c r="N1120" t="s">
        <v>882</v>
      </c>
      <c r="O1120" s="3">
        <v>1024</v>
      </c>
      <c r="P1120" t="s">
        <v>1171</v>
      </c>
      <c r="Q1120" s="3">
        <v>2803</v>
      </c>
      <c r="R1120" t="s">
        <v>327</v>
      </c>
      <c r="S1120">
        <v>0</v>
      </c>
      <c r="T1120" t="s">
        <v>217</v>
      </c>
      <c r="U1120" t="s">
        <v>1168</v>
      </c>
      <c r="V1120" s="3">
        <v>1805</v>
      </c>
      <c r="W1120" t="s">
        <v>791</v>
      </c>
      <c r="X1120" s="3">
        <v>1675</v>
      </c>
      <c r="Y1120" s="3">
        <v>1209</v>
      </c>
      <c r="Z1120" t="s">
        <v>328</v>
      </c>
      <c r="AA1120">
        <v>1</v>
      </c>
      <c r="AB1120" t="s">
        <v>1192</v>
      </c>
      <c r="AC1120" t="s">
        <v>493</v>
      </c>
      <c r="AD1120" s="3">
        <v>2004</v>
      </c>
      <c r="AE1120" s="3">
        <v>1264</v>
      </c>
      <c r="AF1120" t="s">
        <v>1013</v>
      </c>
      <c r="AG1120" t="s">
        <v>883</v>
      </c>
      <c r="AH1120" t="s">
        <v>329</v>
      </c>
      <c r="AI1120">
        <v>1</v>
      </c>
      <c r="AJ1120" t="s">
        <v>1232</v>
      </c>
      <c r="AK1120" t="s">
        <v>577</v>
      </c>
      <c r="AL1120" s="3">
        <v>1941</v>
      </c>
      <c r="AM1120" s="3">
        <v>1313</v>
      </c>
      <c r="AN1120" t="s">
        <v>1057</v>
      </c>
      <c r="AO1120" t="s">
        <v>1202</v>
      </c>
      <c r="AP1120" t="s">
        <v>321</v>
      </c>
      <c r="AQ1120">
        <v>1</v>
      </c>
      <c r="AR1120" t="s">
        <v>217</v>
      </c>
      <c r="AS1120" t="s">
        <v>1304</v>
      </c>
      <c r="AT1120" t="s">
        <v>557</v>
      </c>
      <c r="AU1120" t="s">
        <v>764</v>
      </c>
      <c r="AV1120" t="s">
        <v>645</v>
      </c>
      <c r="AW1120" t="s">
        <v>788</v>
      </c>
    </row>
    <row r="1121" spans="1:49" x14ac:dyDescent="0.2">
      <c r="A1121" t="s">
        <v>307</v>
      </c>
      <c r="B1121" t="s">
        <v>104</v>
      </c>
      <c r="C1121">
        <v>0</v>
      </c>
      <c r="D1121" t="s">
        <v>217</v>
      </c>
      <c r="E1121" t="s">
        <v>856</v>
      </c>
      <c r="F1121" t="s">
        <v>531</v>
      </c>
      <c r="G1121" t="s">
        <v>857</v>
      </c>
      <c r="H1121" t="s">
        <v>858</v>
      </c>
      <c r="I1121" t="s">
        <v>834</v>
      </c>
      <c r="J1121" t="s">
        <v>326</v>
      </c>
      <c r="K1121">
        <v>0</v>
      </c>
      <c r="L1121" t="s">
        <v>473</v>
      </c>
      <c r="M1121" t="s">
        <v>749</v>
      </c>
      <c r="N1121" s="3">
        <v>1185</v>
      </c>
      <c r="O1121" s="3">
        <v>2477</v>
      </c>
      <c r="P1121" t="s">
        <v>1087</v>
      </c>
      <c r="Q1121" t="s">
        <v>702</v>
      </c>
      <c r="R1121" t="s">
        <v>327</v>
      </c>
      <c r="S1121">
        <v>0</v>
      </c>
      <c r="T1121" t="s">
        <v>1325</v>
      </c>
      <c r="U1121">
        <v>0</v>
      </c>
      <c r="V1121" t="s">
        <v>851</v>
      </c>
      <c r="W1121" s="3">
        <v>2682</v>
      </c>
      <c r="X1121" t="s">
        <v>506</v>
      </c>
      <c r="Y1121" s="3">
        <v>1333</v>
      </c>
      <c r="Z1121" t="s">
        <v>328</v>
      </c>
      <c r="AA1121">
        <v>0</v>
      </c>
      <c r="AB1121" t="s">
        <v>350</v>
      </c>
      <c r="AC1121" t="s">
        <v>1183</v>
      </c>
      <c r="AD1121" s="3">
        <v>2106</v>
      </c>
      <c r="AE1121" s="3">
        <v>2003</v>
      </c>
      <c r="AF1121" t="s">
        <v>1008</v>
      </c>
      <c r="AG1121" t="s">
        <v>378</v>
      </c>
      <c r="AH1121" t="s">
        <v>329</v>
      </c>
      <c r="AI1121">
        <v>0</v>
      </c>
      <c r="AJ1121" t="s">
        <v>387</v>
      </c>
      <c r="AK1121" t="s">
        <v>1183</v>
      </c>
      <c r="AL1121" s="3">
        <v>2182</v>
      </c>
      <c r="AM1121" s="3">
        <v>1991</v>
      </c>
      <c r="AN1121" t="s">
        <v>772</v>
      </c>
      <c r="AO1121" t="s">
        <v>606</v>
      </c>
      <c r="AP1121" t="s">
        <v>321</v>
      </c>
      <c r="AQ1121">
        <v>1</v>
      </c>
      <c r="AR1121" t="s">
        <v>217</v>
      </c>
      <c r="AS1121">
        <v>0</v>
      </c>
      <c r="AT1121" t="s">
        <v>1289</v>
      </c>
      <c r="AU1121" t="s">
        <v>217</v>
      </c>
      <c r="AV1121" s="3">
        <v>2711</v>
      </c>
      <c r="AW1121" s="7">
        <v>45689</v>
      </c>
    </row>
    <row r="1122" spans="1:49" x14ac:dyDescent="0.2">
      <c r="A1122" t="s">
        <v>308</v>
      </c>
      <c r="B1122" t="s">
        <v>104</v>
      </c>
      <c r="C1122">
        <v>1</v>
      </c>
      <c r="D1122" s="3">
        <v>3702</v>
      </c>
      <c r="E1122" t="s">
        <v>424</v>
      </c>
      <c r="F1122" t="s">
        <v>862</v>
      </c>
      <c r="G1122" t="s">
        <v>402</v>
      </c>
      <c r="H1122" t="s">
        <v>863</v>
      </c>
      <c r="I1122" t="s">
        <v>372</v>
      </c>
      <c r="J1122" t="s">
        <v>326</v>
      </c>
      <c r="K1122">
        <v>1</v>
      </c>
      <c r="L1122" s="3">
        <v>3356</v>
      </c>
      <c r="M1122">
        <v>0</v>
      </c>
      <c r="N1122" s="3">
        <v>2131</v>
      </c>
      <c r="O1122" t="s">
        <v>217</v>
      </c>
      <c r="P1122" s="3">
        <v>2921</v>
      </c>
      <c r="Q1122" t="s">
        <v>217</v>
      </c>
      <c r="R1122" t="s">
        <v>327</v>
      </c>
      <c r="S1122">
        <v>1</v>
      </c>
      <c r="T1122" s="3">
        <v>3356</v>
      </c>
      <c r="U1122">
        <v>0</v>
      </c>
      <c r="V1122" s="3">
        <v>2131</v>
      </c>
      <c r="W1122" t="s">
        <v>217</v>
      </c>
      <c r="X1122" s="3">
        <v>2921</v>
      </c>
      <c r="Y1122" t="s">
        <v>217</v>
      </c>
      <c r="Z1122" t="s">
        <v>328</v>
      </c>
      <c r="AA1122">
        <v>1</v>
      </c>
      <c r="AB1122" t="s">
        <v>343</v>
      </c>
      <c r="AC1122" t="s">
        <v>592</v>
      </c>
      <c r="AD1122" s="7">
        <v>29952</v>
      </c>
      <c r="AE1122" s="3">
        <v>8011</v>
      </c>
      <c r="AF1122" t="s">
        <v>1286</v>
      </c>
      <c r="AG1122" t="s">
        <v>217</v>
      </c>
      <c r="AH1122" t="s">
        <v>329</v>
      </c>
      <c r="AI1122">
        <v>0</v>
      </c>
      <c r="AJ1122" t="s">
        <v>217</v>
      </c>
      <c r="AK1122">
        <v>0</v>
      </c>
      <c r="AL1122" t="s">
        <v>1118</v>
      </c>
      <c r="AM1122" t="s">
        <v>889</v>
      </c>
      <c r="AN1122" s="3">
        <v>1915</v>
      </c>
      <c r="AO1122" s="7">
        <v>21398</v>
      </c>
      <c r="AP1122" t="s">
        <v>321</v>
      </c>
      <c r="AQ1122">
        <v>1</v>
      </c>
      <c r="AR1122" t="s">
        <v>440</v>
      </c>
      <c r="AS1122" t="s">
        <v>1193</v>
      </c>
      <c r="AT1122" t="s">
        <v>424</v>
      </c>
      <c r="AU1122" t="s">
        <v>805</v>
      </c>
      <c r="AV1122" t="s">
        <v>640</v>
      </c>
      <c r="AW1122" t="s">
        <v>418</v>
      </c>
    </row>
    <row r="1123" spans="1:49" x14ac:dyDescent="0.2">
      <c r="A1123" t="s">
        <v>309</v>
      </c>
      <c r="B1123" t="s">
        <v>104</v>
      </c>
      <c r="C1123">
        <v>0</v>
      </c>
      <c r="D1123" t="s">
        <v>595</v>
      </c>
      <c r="E1123" t="s">
        <v>776</v>
      </c>
      <c r="F1123" t="s">
        <v>564</v>
      </c>
      <c r="G1123" t="s">
        <v>816</v>
      </c>
      <c r="H1123" t="s">
        <v>813</v>
      </c>
      <c r="I1123" t="s">
        <v>817</v>
      </c>
      <c r="J1123" t="s">
        <v>326</v>
      </c>
      <c r="K1123">
        <v>1</v>
      </c>
      <c r="L1123" t="s">
        <v>449</v>
      </c>
      <c r="M1123" t="s">
        <v>1120</v>
      </c>
      <c r="N1123" s="3">
        <v>1003</v>
      </c>
      <c r="O1123" s="3">
        <v>2769</v>
      </c>
      <c r="P1123" s="3">
        <v>1354</v>
      </c>
      <c r="Q1123" s="3">
        <v>1397</v>
      </c>
      <c r="R1123" t="s">
        <v>327</v>
      </c>
      <c r="S1123">
        <v>1</v>
      </c>
      <c r="T1123" t="s">
        <v>580</v>
      </c>
      <c r="U1123" t="s">
        <v>724</v>
      </c>
      <c r="V1123" t="s">
        <v>1097</v>
      </c>
      <c r="W1123" s="3">
        <v>3119</v>
      </c>
      <c r="X1123" s="3">
        <v>2287</v>
      </c>
      <c r="Y1123" s="3">
        <v>1643</v>
      </c>
      <c r="Z1123" t="s">
        <v>328</v>
      </c>
      <c r="AA1123">
        <v>1</v>
      </c>
      <c r="AB1123" t="s">
        <v>350</v>
      </c>
      <c r="AC1123" t="s">
        <v>729</v>
      </c>
      <c r="AD1123" s="3">
        <v>1483</v>
      </c>
      <c r="AE1123" s="3">
        <v>2784</v>
      </c>
      <c r="AF1123" t="s">
        <v>1100</v>
      </c>
      <c r="AG1123" t="s">
        <v>729</v>
      </c>
      <c r="AH1123" t="s">
        <v>329</v>
      </c>
      <c r="AI1123">
        <v>1</v>
      </c>
      <c r="AJ1123" t="s">
        <v>675</v>
      </c>
      <c r="AK1123" t="s">
        <v>1429</v>
      </c>
      <c r="AL1123" s="3">
        <v>2728</v>
      </c>
      <c r="AM1123" s="3">
        <v>2954</v>
      </c>
      <c r="AN1123" s="3">
        <v>1366</v>
      </c>
      <c r="AO1123" t="s">
        <v>1240</v>
      </c>
      <c r="AP1123" t="s">
        <v>321</v>
      </c>
      <c r="AQ1123">
        <v>1</v>
      </c>
      <c r="AR1123" t="s">
        <v>480</v>
      </c>
      <c r="AS1123" t="s">
        <v>677</v>
      </c>
      <c r="AT1123" t="s">
        <v>578</v>
      </c>
      <c r="AU1123" s="3">
        <v>1014</v>
      </c>
      <c r="AV1123" t="s">
        <v>426</v>
      </c>
      <c r="AW1123" t="s">
        <v>1248</v>
      </c>
    </row>
    <row r="1124" spans="1:49" x14ac:dyDescent="0.2">
      <c r="A1124" t="s">
        <v>310</v>
      </c>
      <c r="B1124" t="s">
        <v>104</v>
      </c>
      <c r="C1124">
        <v>0</v>
      </c>
      <c r="D1124" t="s">
        <v>480</v>
      </c>
      <c r="E1124" t="s">
        <v>867</v>
      </c>
      <c r="F1124" s="3">
        <v>1908</v>
      </c>
      <c r="G1124" s="3">
        <v>1244</v>
      </c>
      <c r="H1124" t="s">
        <v>868</v>
      </c>
      <c r="I1124" t="s">
        <v>349</v>
      </c>
      <c r="J1124" t="s">
        <v>326</v>
      </c>
      <c r="K1124">
        <v>1</v>
      </c>
      <c r="L1124" t="s">
        <v>1303</v>
      </c>
      <c r="M1124">
        <v>0</v>
      </c>
      <c r="N1124" t="s">
        <v>741</v>
      </c>
      <c r="O1124" t="s">
        <v>837</v>
      </c>
      <c r="P1124" t="s">
        <v>1154</v>
      </c>
      <c r="Q1124" t="s">
        <v>1232</v>
      </c>
      <c r="R1124" t="s">
        <v>327</v>
      </c>
      <c r="S1124">
        <v>1</v>
      </c>
      <c r="T1124" t="s">
        <v>380</v>
      </c>
      <c r="U1124">
        <v>0</v>
      </c>
      <c r="V1124" t="s">
        <v>462</v>
      </c>
      <c r="W1124" t="s">
        <v>460</v>
      </c>
      <c r="X1124" t="s">
        <v>534</v>
      </c>
      <c r="Y1124" t="s">
        <v>504</v>
      </c>
      <c r="Z1124" t="s">
        <v>328</v>
      </c>
      <c r="AA1124">
        <v>1</v>
      </c>
      <c r="AB1124" t="s">
        <v>466</v>
      </c>
      <c r="AC1124">
        <v>0</v>
      </c>
      <c r="AD1124" t="s">
        <v>501</v>
      </c>
      <c r="AE1124" t="s">
        <v>657</v>
      </c>
      <c r="AF1124" t="s">
        <v>825</v>
      </c>
      <c r="AG1124" t="s">
        <v>436</v>
      </c>
      <c r="AH1124" t="s">
        <v>329</v>
      </c>
      <c r="AI1124">
        <v>1</v>
      </c>
      <c r="AJ1124" t="s">
        <v>425</v>
      </c>
      <c r="AK1124" t="s">
        <v>794</v>
      </c>
      <c r="AL1124" t="s">
        <v>751</v>
      </c>
      <c r="AM1124" t="s">
        <v>1007</v>
      </c>
      <c r="AN1124" s="3">
        <v>1229</v>
      </c>
      <c r="AO1124" t="s">
        <v>1425</v>
      </c>
      <c r="AP1124" t="s">
        <v>321</v>
      </c>
      <c r="AQ1124">
        <v>1</v>
      </c>
      <c r="AR1124" t="s">
        <v>466</v>
      </c>
      <c r="AS1124">
        <v>0</v>
      </c>
      <c r="AT1124" t="s">
        <v>501</v>
      </c>
      <c r="AU1124" t="s">
        <v>657</v>
      </c>
      <c r="AV1124" t="s">
        <v>825</v>
      </c>
      <c r="AW1124" t="s">
        <v>436</v>
      </c>
    </row>
    <row r="1125" spans="1:49" x14ac:dyDescent="0.2">
      <c r="A1125" t="s">
        <v>311</v>
      </c>
      <c r="B1125" t="s">
        <v>104</v>
      </c>
      <c r="C1125">
        <v>0</v>
      </c>
      <c r="D1125" t="s">
        <v>217</v>
      </c>
      <c r="E1125" t="s">
        <v>869</v>
      </c>
      <c r="F1125" t="s">
        <v>870</v>
      </c>
      <c r="G1125" t="s">
        <v>365</v>
      </c>
      <c r="H1125" t="s">
        <v>871</v>
      </c>
      <c r="I1125" t="s">
        <v>367</v>
      </c>
      <c r="J1125" t="s">
        <v>326</v>
      </c>
      <c r="K1125">
        <v>1</v>
      </c>
      <c r="L1125" t="s">
        <v>645</v>
      </c>
      <c r="M1125" t="s">
        <v>1215</v>
      </c>
      <c r="N1125" s="3">
        <v>3046</v>
      </c>
      <c r="O1125" t="s">
        <v>1110</v>
      </c>
      <c r="P1125" s="3">
        <v>3076</v>
      </c>
      <c r="Q1125" s="3">
        <v>1179</v>
      </c>
      <c r="R1125" t="s">
        <v>327</v>
      </c>
      <c r="S1125">
        <v>1</v>
      </c>
      <c r="T1125" t="s">
        <v>560</v>
      </c>
      <c r="U1125" t="s">
        <v>1168</v>
      </c>
      <c r="V1125" s="3">
        <v>3342</v>
      </c>
      <c r="W1125" t="s">
        <v>791</v>
      </c>
      <c r="X1125" s="3">
        <v>3084</v>
      </c>
      <c r="Y1125" s="3">
        <v>1209</v>
      </c>
      <c r="Z1125" t="s">
        <v>328</v>
      </c>
      <c r="AA1125">
        <v>0</v>
      </c>
      <c r="AB1125" t="s">
        <v>416</v>
      </c>
      <c r="AC1125" t="s">
        <v>528</v>
      </c>
      <c r="AD1125" t="s">
        <v>1238</v>
      </c>
      <c r="AE1125" t="s">
        <v>1050</v>
      </c>
      <c r="AF1125" s="3">
        <v>3499</v>
      </c>
      <c r="AG1125" s="3">
        <v>1253</v>
      </c>
      <c r="AH1125" t="s">
        <v>329</v>
      </c>
      <c r="AI1125">
        <v>0</v>
      </c>
      <c r="AJ1125" t="s">
        <v>794</v>
      </c>
      <c r="AK1125" t="s">
        <v>361</v>
      </c>
      <c r="AL1125" t="s">
        <v>1233</v>
      </c>
      <c r="AM1125" t="s">
        <v>808</v>
      </c>
      <c r="AN1125" s="3">
        <v>3388</v>
      </c>
      <c r="AO1125" s="3">
        <v>1281</v>
      </c>
      <c r="AP1125" t="s">
        <v>321</v>
      </c>
      <c r="AQ1125">
        <v>1</v>
      </c>
      <c r="AR1125" t="s">
        <v>596</v>
      </c>
      <c r="AS1125" t="s">
        <v>1301</v>
      </c>
      <c r="AT1125" t="s">
        <v>556</v>
      </c>
      <c r="AU1125" t="s">
        <v>614</v>
      </c>
      <c r="AV1125" t="s">
        <v>475</v>
      </c>
      <c r="AW1125" t="s">
        <v>847</v>
      </c>
    </row>
    <row r="1126" spans="1:49" x14ac:dyDescent="0.2">
      <c r="A1126" t="s">
        <v>312</v>
      </c>
      <c r="B1126" t="s">
        <v>104</v>
      </c>
      <c r="C1126">
        <v>0</v>
      </c>
      <c r="D1126" t="s">
        <v>424</v>
      </c>
      <c r="E1126" t="s">
        <v>875</v>
      </c>
      <c r="F1126" t="s">
        <v>875</v>
      </c>
      <c r="G1126" t="s">
        <v>584</v>
      </c>
      <c r="H1126" t="s">
        <v>876</v>
      </c>
      <c r="I1126" t="s">
        <v>528</v>
      </c>
      <c r="J1126" t="s">
        <v>326</v>
      </c>
      <c r="K1126">
        <v>0</v>
      </c>
      <c r="L1126" t="s">
        <v>424</v>
      </c>
      <c r="M1126" t="s">
        <v>687</v>
      </c>
      <c r="N1126" s="3">
        <v>1721</v>
      </c>
      <c r="O1126" s="3">
        <v>2214</v>
      </c>
      <c r="P1126" t="s">
        <v>1314</v>
      </c>
      <c r="Q1126" t="s">
        <v>436</v>
      </c>
      <c r="R1126" t="s">
        <v>327</v>
      </c>
      <c r="S1126">
        <v>1</v>
      </c>
      <c r="T1126" t="s">
        <v>478</v>
      </c>
      <c r="U1126" t="s">
        <v>528</v>
      </c>
      <c r="V1126" t="s">
        <v>1096</v>
      </c>
      <c r="W1126" t="s">
        <v>839</v>
      </c>
      <c r="X1126" s="3">
        <v>1021</v>
      </c>
      <c r="Y1126" s="3">
        <v>1199</v>
      </c>
      <c r="Z1126" t="s">
        <v>328</v>
      </c>
      <c r="AA1126">
        <v>1</v>
      </c>
      <c r="AB1126" t="s">
        <v>1025</v>
      </c>
      <c r="AC1126" t="s">
        <v>534</v>
      </c>
      <c r="AD1126" s="3">
        <v>1954</v>
      </c>
      <c r="AE1126" s="3">
        <v>2394</v>
      </c>
      <c r="AF1126" t="s">
        <v>873</v>
      </c>
      <c r="AG1126" t="s">
        <v>435</v>
      </c>
      <c r="AH1126" t="s">
        <v>329</v>
      </c>
      <c r="AI1126">
        <v>1</v>
      </c>
      <c r="AJ1126" t="s">
        <v>797</v>
      </c>
      <c r="AK1126" t="s">
        <v>871</v>
      </c>
      <c r="AL1126" s="3">
        <v>3916</v>
      </c>
      <c r="AM1126" s="3">
        <v>4623</v>
      </c>
      <c r="AN1126" t="s">
        <v>513</v>
      </c>
      <c r="AO1126" t="s">
        <v>1379</v>
      </c>
      <c r="AP1126" t="s">
        <v>321</v>
      </c>
      <c r="AQ1126">
        <v>1</v>
      </c>
      <c r="AR1126" t="s">
        <v>217</v>
      </c>
      <c r="AS1126" t="s">
        <v>856</v>
      </c>
      <c r="AT1126" t="s">
        <v>535</v>
      </c>
      <c r="AU1126" t="s">
        <v>432</v>
      </c>
      <c r="AV1126" t="s">
        <v>601</v>
      </c>
      <c r="AW1126" t="s">
        <v>632</v>
      </c>
    </row>
    <row r="1127" spans="1:49" x14ac:dyDescent="0.2">
      <c r="A1127" t="s">
        <v>313</v>
      </c>
      <c r="B1127" t="s">
        <v>104</v>
      </c>
      <c r="C1127">
        <v>0</v>
      </c>
      <c r="D1127" t="s">
        <v>217</v>
      </c>
      <c r="E1127" t="s">
        <v>525</v>
      </c>
      <c r="F1127" s="3">
        <v>1288</v>
      </c>
      <c r="G1127" t="s">
        <v>878</v>
      </c>
      <c r="H1127" s="7">
        <v>41275</v>
      </c>
      <c r="I1127" t="s">
        <v>879</v>
      </c>
      <c r="J1127" t="s">
        <v>326</v>
      </c>
      <c r="K1127">
        <v>0</v>
      </c>
      <c r="L1127" t="s">
        <v>526</v>
      </c>
      <c r="M1127">
        <v>0</v>
      </c>
      <c r="N1127" t="s">
        <v>217</v>
      </c>
      <c r="O1127" t="s">
        <v>370</v>
      </c>
      <c r="P1127" t="s">
        <v>1346</v>
      </c>
      <c r="Q1127" s="3">
        <v>1077</v>
      </c>
      <c r="R1127" t="s">
        <v>327</v>
      </c>
      <c r="S1127">
        <v>0</v>
      </c>
      <c r="T1127" t="s">
        <v>217</v>
      </c>
      <c r="U1127">
        <v>0</v>
      </c>
      <c r="V1127" t="s">
        <v>228</v>
      </c>
      <c r="W1127" t="s">
        <v>228</v>
      </c>
      <c r="X1127" t="s">
        <v>381</v>
      </c>
      <c r="Y1127" t="s">
        <v>536</v>
      </c>
      <c r="Z1127" t="s">
        <v>328</v>
      </c>
      <c r="AA1127">
        <v>0</v>
      </c>
      <c r="AB1127" t="s">
        <v>607</v>
      </c>
      <c r="AC1127" t="s">
        <v>479</v>
      </c>
      <c r="AD1127" t="s">
        <v>478</v>
      </c>
      <c r="AE1127" t="s">
        <v>217</v>
      </c>
      <c r="AF1127" t="s">
        <v>1301</v>
      </c>
      <c r="AG1127" t="s">
        <v>1406</v>
      </c>
      <c r="AH1127" t="s">
        <v>329</v>
      </c>
      <c r="AI1127">
        <v>0</v>
      </c>
      <c r="AJ1127" t="s">
        <v>217</v>
      </c>
      <c r="AK1127">
        <v>0</v>
      </c>
      <c r="AL1127" t="s">
        <v>217</v>
      </c>
      <c r="AM1127" t="s">
        <v>480</v>
      </c>
      <c r="AN1127" t="s">
        <v>753</v>
      </c>
      <c r="AO1127" t="s">
        <v>515</v>
      </c>
      <c r="AP1127" t="s">
        <v>321</v>
      </c>
      <c r="AQ1127">
        <v>0</v>
      </c>
      <c r="AR1127" t="s">
        <v>607</v>
      </c>
      <c r="AS1127" t="s">
        <v>479</v>
      </c>
      <c r="AT1127" t="s">
        <v>478</v>
      </c>
      <c r="AU1127" t="s">
        <v>217</v>
      </c>
      <c r="AV1127" t="s">
        <v>1301</v>
      </c>
      <c r="AW1127" t="s">
        <v>1406</v>
      </c>
    </row>
    <row r="1128" spans="1:49" x14ac:dyDescent="0.2">
      <c r="A1128" t="s">
        <v>314</v>
      </c>
      <c r="B1128" t="s">
        <v>104</v>
      </c>
      <c r="C1128">
        <v>0</v>
      </c>
      <c r="D1128" t="s">
        <v>217</v>
      </c>
      <c r="E1128" t="s">
        <v>880</v>
      </c>
      <c r="F1128" s="3">
        <v>1063</v>
      </c>
      <c r="G1128" s="3">
        <v>1166</v>
      </c>
      <c r="H1128" t="s">
        <v>881</v>
      </c>
      <c r="I1128" t="s">
        <v>882</v>
      </c>
      <c r="J1128" t="s">
        <v>326</v>
      </c>
      <c r="K1128">
        <v>0</v>
      </c>
      <c r="L1128" t="s">
        <v>481</v>
      </c>
      <c r="M1128" t="s">
        <v>1045</v>
      </c>
      <c r="N1128" t="s">
        <v>454</v>
      </c>
      <c r="O1128" t="s">
        <v>1036</v>
      </c>
      <c r="P1128" t="s">
        <v>742</v>
      </c>
      <c r="Q1128" t="s">
        <v>423</v>
      </c>
      <c r="R1128" t="s">
        <v>327</v>
      </c>
      <c r="S1128">
        <v>0</v>
      </c>
      <c r="T1128" t="s">
        <v>1093</v>
      </c>
      <c r="U1128">
        <v>0</v>
      </c>
      <c r="V1128" t="s">
        <v>400</v>
      </c>
      <c r="W1128" t="s">
        <v>606</v>
      </c>
      <c r="X1128" t="s">
        <v>1102</v>
      </c>
      <c r="Y1128" t="s">
        <v>1139</v>
      </c>
      <c r="Z1128" t="s">
        <v>328</v>
      </c>
      <c r="AA1128">
        <v>1</v>
      </c>
      <c r="AB1128" t="s">
        <v>649</v>
      </c>
      <c r="AC1128" t="s">
        <v>860</v>
      </c>
      <c r="AD1128" t="s">
        <v>1322</v>
      </c>
      <c r="AE1128" s="3">
        <v>1368</v>
      </c>
      <c r="AF1128" t="s">
        <v>1169</v>
      </c>
      <c r="AG1128" t="s">
        <v>642</v>
      </c>
      <c r="AH1128" t="s">
        <v>329</v>
      </c>
      <c r="AI1128">
        <v>0</v>
      </c>
      <c r="AJ1128" t="s">
        <v>595</v>
      </c>
      <c r="AK1128" t="s">
        <v>727</v>
      </c>
      <c r="AL1128" t="s">
        <v>1027</v>
      </c>
      <c r="AM1128" t="s">
        <v>338</v>
      </c>
      <c r="AN1128" s="3">
        <v>1141</v>
      </c>
      <c r="AO1128" s="3">
        <v>1558</v>
      </c>
      <c r="AP1128" t="s">
        <v>321</v>
      </c>
      <c r="AQ1128">
        <v>0</v>
      </c>
      <c r="AR1128" t="s">
        <v>217</v>
      </c>
      <c r="AS1128" t="s">
        <v>867</v>
      </c>
      <c r="AT1128" t="s">
        <v>465</v>
      </c>
      <c r="AU1128" t="s">
        <v>449</v>
      </c>
      <c r="AV1128" t="s">
        <v>1070</v>
      </c>
      <c r="AW1128" t="s">
        <v>545</v>
      </c>
    </row>
    <row r="1129" spans="1:49" x14ac:dyDescent="0.2">
      <c r="A1129" t="s">
        <v>315</v>
      </c>
      <c r="B1129" t="s">
        <v>104</v>
      </c>
      <c r="C1129">
        <v>1</v>
      </c>
      <c r="D1129" s="3">
        <v>1847</v>
      </c>
      <c r="E1129" t="s">
        <v>541</v>
      </c>
      <c r="F1129" t="s">
        <v>615</v>
      </c>
      <c r="G1129" t="s">
        <v>835</v>
      </c>
      <c r="H1129" t="s">
        <v>883</v>
      </c>
      <c r="I1129" t="s">
        <v>414</v>
      </c>
      <c r="J1129" t="s">
        <v>326</v>
      </c>
      <c r="K1129">
        <v>1</v>
      </c>
      <c r="L1129" s="3">
        <v>1682</v>
      </c>
      <c r="M1129" t="s">
        <v>509</v>
      </c>
      <c r="N1129" s="3">
        <v>1069</v>
      </c>
      <c r="O1129" s="3">
        <v>7716</v>
      </c>
      <c r="P1129" s="3">
        <v>1374</v>
      </c>
      <c r="Q1129" s="3">
        <v>1058</v>
      </c>
      <c r="R1129" t="s">
        <v>327</v>
      </c>
      <c r="S1129">
        <v>1</v>
      </c>
      <c r="T1129" s="3">
        <v>1714</v>
      </c>
      <c r="U1129" t="s">
        <v>663</v>
      </c>
      <c r="V1129" t="s">
        <v>374</v>
      </c>
      <c r="W1129" s="3">
        <v>8972</v>
      </c>
      <c r="X1129" s="3">
        <v>2374</v>
      </c>
      <c r="Y1129" s="3">
        <v>2319</v>
      </c>
      <c r="Z1129" t="s">
        <v>328</v>
      </c>
      <c r="AA1129">
        <v>1</v>
      </c>
      <c r="AB1129" s="3">
        <v>1697</v>
      </c>
      <c r="AC1129" t="s">
        <v>431</v>
      </c>
      <c r="AD1129" t="s">
        <v>1249</v>
      </c>
      <c r="AE1129" t="s">
        <v>217</v>
      </c>
      <c r="AF1129" s="3">
        <v>1405</v>
      </c>
      <c r="AG1129" s="3">
        <v>7365</v>
      </c>
      <c r="AH1129" t="s">
        <v>329</v>
      </c>
      <c r="AI1129">
        <v>1</v>
      </c>
      <c r="AJ1129" t="s">
        <v>217</v>
      </c>
      <c r="AK1129">
        <v>0</v>
      </c>
      <c r="AL1129" t="s">
        <v>717</v>
      </c>
      <c r="AM1129" t="s">
        <v>821</v>
      </c>
      <c r="AN1129" s="3">
        <v>1738</v>
      </c>
      <c r="AO1129" s="3">
        <v>6788</v>
      </c>
      <c r="AP1129" t="s">
        <v>321</v>
      </c>
      <c r="AQ1129">
        <v>1</v>
      </c>
      <c r="AR1129" s="3">
        <v>1682</v>
      </c>
      <c r="AS1129" t="s">
        <v>509</v>
      </c>
      <c r="AT1129" t="s">
        <v>538</v>
      </c>
      <c r="AU1129" t="s">
        <v>604</v>
      </c>
      <c r="AV1129" t="s">
        <v>707</v>
      </c>
      <c r="AW1129" t="s">
        <v>358</v>
      </c>
    </row>
    <row r="1130" spans="1:49" x14ac:dyDescent="0.2">
      <c r="A1130" t="s">
        <v>316</v>
      </c>
      <c r="B1130" t="s">
        <v>104</v>
      </c>
      <c r="C1130">
        <v>0</v>
      </c>
      <c r="D1130" t="s">
        <v>480</v>
      </c>
      <c r="E1130" t="s">
        <v>884</v>
      </c>
      <c r="F1130" s="3">
        <v>2345</v>
      </c>
      <c r="G1130" t="s">
        <v>885</v>
      </c>
      <c r="H1130" t="s">
        <v>733</v>
      </c>
      <c r="I1130" t="s">
        <v>886</v>
      </c>
      <c r="J1130" t="s">
        <v>326</v>
      </c>
      <c r="K1130">
        <v>1</v>
      </c>
      <c r="L1130" t="s">
        <v>1135</v>
      </c>
      <c r="M1130" t="s">
        <v>676</v>
      </c>
      <c r="N1130" s="7">
        <v>24473</v>
      </c>
      <c r="O1130" t="s">
        <v>1160</v>
      </c>
      <c r="P1130" t="s">
        <v>637</v>
      </c>
      <c r="Q1130" t="s">
        <v>489</v>
      </c>
      <c r="R1130" t="s">
        <v>327</v>
      </c>
      <c r="S1130">
        <v>1</v>
      </c>
      <c r="T1130" t="s">
        <v>1341</v>
      </c>
      <c r="U1130">
        <v>0</v>
      </c>
      <c r="V1130" s="3">
        <v>1729</v>
      </c>
      <c r="W1130" t="s">
        <v>714</v>
      </c>
      <c r="X1130" t="s">
        <v>529</v>
      </c>
      <c r="Y1130" t="s">
        <v>338</v>
      </c>
      <c r="Z1130" t="s">
        <v>328</v>
      </c>
      <c r="AA1130">
        <v>0</v>
      </c>
      <c r="AB1130" t="s">
        <v>743</v>
      </c>
      <c r="AC1130" t="s">
        <v>856</v>
      </c>
      <c r="AD1130" t="s">
        <v>529</v>
      </c>
      <c r="AE1130" t="s">
        <v>338</v>
      </c>
      <c r="AF1130" s="3">
        <v>1729</v>
      </c>
      <c r="AG1130" t="s">
        <v>714</v>
      </c>
      <c r="AH1130" t="s">
        <v>329</v>
      </c>
      <c r="AI1130">
        <v>1</v>
      </c>
      <c r="AJ1130" t="s">
        <v>488</v>
      </c>
      <c r="AK1130" t="s">
        <v>427</v>
      </c>
      <c r="AL1130" s="3">
        <v>1239</v>
      </c>
      <c r="AM1130" s="3">
        <v>1289</v>
      </c>
      <c r="AN1130" t="s">
        <v>366</v>
      </c>
      <c r="AO1130" t="s">
        <v>886</v>
      </c>
      <c r="AP1130" t="s">
        <v>321</v>
      </c>
      <c r="AQ1130">
        <v>1</v>
      </c>
      <c r="AR1130" t="s">
        <v>217</v>
      </c>
      <c r="AS1130" t="s">
        <v>856</v>
      </c>
      <c r="AT1130" s="8">
        <v>44075</v>
      </c>
      <c r="AU1130" t="s">
        <v>521</v>
      </c>
      <c r="AV1130" t="s">
        <v>486</v>
      </c>
      <c r="AW1130" t="s">
        <v>491</v>
      </c>
    </row>
    <row r="1131" spans="1:49" x14ac:dyDescent="0.2">
      <c r="A1131" t="s">
        <v>317</v>
      </c>
      <c r="B1131" t="s">
        <v>104</v>
      </c>
      <c r="C1131">
        <v>0</v>
      </c>
      <c r="D1131" t="s">
        <v>389</v>
      </c>
      <c r="E1131" t="s">
        <v>613</v>
      </c>
      <c r="F1131" s="3">
        <v>1147</v>
      </c>
      <c r="G1131" s="3">
        <v>1063</v>
      </c>
      <c r="H1131" t="s">
        <v>792</v>
      </c>
      <c r="I1131" t="s">
        <v>881</v>
      </c>
      <c r="J1131" t="s">
        <v>326</v>
      </c>
      <c r="K1131">
        <v>1</v>
      </c>
      <c r="L1131" t="s">
        <v>428</v>
      </c>
      <c r="M1131" t="s">
        <v>646</v>
      </c>
      <c r="N1131" t="s">
        <v>1103</v>
      </c>
      <c r="O1131" t="s">
        <v>769</v>
      </c>
      <c r="P1131" t="s">
        <v>525</v>
      </c>
      <c r="Q1131" t="s">
        <v>531</v>
      </c>
      <c r="R1131" t="s">
        <v>327</v>
      </c>
      <c r="S1131">
        <v>1</v>
      </c>
      <c r="T1131" t="s">
        <v>500</v>
      </c>
      <c r="U1131">
        <v>0</v>
      </c>
      <c r="V1131" t="s">
        <v>794</v>
      </c>
      <c r="W1131" t="s">
        <v>1154</v>
      </c>
      <c r="X1131" t="s">
        <v>865</v>
      </c>
      <c r="Y1131" t="s">
        <v>1287</v>
      </c>
      <c r="Z1131" t="s">
        <v>328</v>
      </c>
      <c r="AA1131">
        <v>1</v>
      </c>
      <c r="AB1131" t="s">
        <v>480</v>
      </c>
      <c r="AC1131" t="s">
        <v>554</v>
      </c>
      <c r="AD1131" t="s">
        <v>638</v>
      </c>
      <c r="AE1131" t="s">
        <v>764</v>
      </c>
      <c r="AF1131" t="s">
        <v>684</v>
      </c>
      <c r="AG1131" s="3">
        <v>1173</v>
      </c>
      <c r="AH1131" t="s">
        <v>329</v>
      </c>
      <c r="AI1131">
        <v>1</v>
      </c>
      <c r="AJ1131" t="s">
        <v>560</v>
      </c>
      <c r="AK1131" t="s">
        <v>651</v>
      </c>
      <c r="AL1131" t="s">
        <v>567</v>
      </c>
      <c r="AM1131" t="s">
        <v>569</v>
      </c>
      <c r="AN1131" t="s">
        <v>878</v>
      </c>
      <c r="AO1131" s="3">
        <v>1112</v>
      </c>
      <c r="AP1131" t="s">
        <v>321</v>
      </c>
      <c r="AQ1131">
        <v>0</v>
      </c>
      <c r="AR1131" t="s">
        <v>217</v>
      </c>
      <c r="AS1131" t="s">
        <v>1421</v>
      </c>
      <c r="AT1131" t="s">
        <v>1184</v>
      </c>
      <c r="AU1131" t="s">
        <v>1071</v>
      </c>
      <c r="AV1131" t="s">
        <v>496</v>
      </c>
      <c r="AW1131" t="s">
        <v>1251</v>
      </c>
    </row>
    <row r="1132" spans="1:49" x14ac:dyDescent="0.2">
      <c r="A1132" t="s">
        <v>318</v>
      </c>
      <c r="B1132" t="s">
        <v>104</v>
      </c>
      <c r="C1132">
        <v>0</v>
      </c>
      <c r="D1132" t="s">
        <v>217</v>
      </c>
      <c r="E1132" t="s">
        <v>888</v>
      </c>
      <c r="F1132" t="s">
        <v>458</v>
      </c>
      <c r="G1132" t="s">
        <v>534</v>
      </c>
      <c r="H1132" t="s">
        <v>875</v>
      </c>
      <c r="I1132" t="s">
        <v>889</v>
      </c>
      <c r="J1132" t="s">
        <v>326</v>
      </c>
      <c r="K1132">
        <v>1</v>
      </c>
      <c r="L1132" t="s">
        <v>338</v>
      </c>
      <c r="M1132" t="s">
        <v>1333</v>
      </c>
      <c r="N1132" t="s">
        <v>692</v>
      </c>
      <c r="O1132" t="s">
        <v>1158</v>
      </c>
      <c r="P1132" s="3">
        <v>1926</v>
      </c>
      <c r="Q1132" t="s">
        <v>1174</v>
      </c>
      <c r="R1132" t="s">
        <v>327</v>
      </c>
      <c r="S1132">
        <v>1</v>
      </c>
      <c r="T1132" s="3">
        <v>1442</v>
      </c>
      <c r="U1132">
        <v>0</v>
      </c>
      <c r="V1132" s="3">
        <v>1261</v>
      </c>
      <c r="W1132" t="s">
        <v>1016</v>
      </c>
      <c r="X1132" s="3">
        <v>2143</v>
      </c>
      <c r="Y1132" t="s">
        <v>605</v>
      </c>
      <c r="Z1132" t="s">
        <v>328</v>
      </c>
      <c r="AA1132">
        <v>1</v>
      </c>
      <c r="AB1132" t="s">
        <v>472</v>
      </c>
      <c r="AC1132" t="s">
        <v>463</v>
      </c>
      <c r="AD1132" s="3">
        <v>2025</v>
      </c>
      <c r="AE1132" t="s">
        <v>890</v>
      </c>
      <c r="AF1132" t="s">
        <v>340</v>
      </c>
      <c r="AG1132" t="s">
        <v>1060</v>
      </c>
      <c r="AH1132" t="s">
        <v>329</v>
      </c>
      <c r="AI1132">
        <v>1</v>
      </c>
      <c r="AJ1132" t="s">
        <v>390</v>
      </c>
      <c r="AK1132" t="s">
        <v>1307</v>
      </c>
      <c r="AL1132" t="s">
        <v>565</v>
      </c>
      <c r="AM1132" t="s">
        <v>695</v>
      </c>
      <c r="AN1132" s="3">
        <v>1895</v>
      </c>
      <c r="AO1132" t="s">
        <v>1273</v>
      </c>
      <c r="AP1132" t="s">
        <v>321</v>
      </c>
      <c r="AQ1132">
        <v>0</v>
      </c>
      <c r="AR1132" t="s">
        <v>217</v>
      </c>
      <c r="AS1132" t="s">
        <v>1143</v>
      </c>
      <c r="AT1132" t="s">
        <v>748</v>
      </c>
      <c r="AU1132" t="s">
        <v>516</v>
      </c>
      <c r="AV1132" t="s">
        <v>808</v>
      </c>
      <c r="AW1132" t="s">
        <v>826</v>
      </c>
    </row>
    <row r="1133" spans="1:49" x14ac:dyDescent="0.2">
      <c r="A1133" t="s">
        <v>319</v>
      </c>
      <c r="B1133" t="s">
        <v>104</v>
      </c>
      <c r="C1133">
        <v>0</v>
      </c>
      <c r="D1133" t="s">
        <v>481</v>
      </c>
      <c r="E1133" t="s">
        <v>891</v>
      </c>
      <c r="F1133" t="s">
        <v>892</v>
      </c>
      <c r="G1133" t="s">
        <v>828</v>
      </c>
      <c r="H1133" t="s">
        <v>531</v>
      </c>
      <c r="I1133" t="s">
        <v>678</v>
      </c>
      <c r="J1133" t="s">
        <v>326</v>
      </c>
      <c r="K1133">
        <v>1</v>
      </c>
      <c r="L1133" t="s">
        <v>511</v>
      </c>
      <c r="M1133" t="s">
        <v>891</v>
      </c>
      <c r="N1133" t="s">
        <v>1208</v>
      </c>
      <c r="O1133" s="3">
        <v>2698</v>
      </c>
      <c r="P1133" t="s">
        <v>1420</v>
      </c>
      <c r="Q1133" s="3">
        <v>3492</v>
      </c>
      <c r="R1133" t="s">
        <v>327</v>
      </c>
      <c r="S1133">
        <v>1</v>
      </c>
      <c r="T1133" t="s">
        <v>533</v>
      </c>
      <c r="U1133">
        <v>0</v>
      </c>
      <c r="V1133" t="s">
        <v>828</v>
      </c>
      <c r="W1133" s="8">
        <v>44014</v>
      </c>
      <c r="X1133" t="s">
        <v>453</v>
      </c>
      <c r="Y1133" s="3">
        <v>3511</v>
      </c>
      <c r="Z1133" t="s">
        <v>328</v>
      </c>
      <c r="AA1133">
        <v>1</v>
      </c>
      <c r="AB1133" t="s">
        <v>380</v>
      </c>
      <c r="AC1133" t="s">
        <v>1312</v>
      </c>
      <c r="AD1133" t="s">
        <v>1358</v>
      </c>
      <c r="AE1133" s="3">
        <v>3507</v>
      </c>
      <c r="AF1133" t="s">
        <v>1352</v>
      </c>
      <c r="AG1133" t="s">
        <v>768</v>
      </c>
      <c r="AH1133" t="s">
        <v>329</v>
      </c>
      <c r="AI1133">
        <v>1</v>
      </c>
      <c r="AJ1133" t="s">
        <v>217</v>
      </c>
      <c r="AK1133" t="s">
        <v>1267</v>
      </c>
      <c r="AL1133" s="3">
        <v>2022</v>
      </c>
      <c r="AM1133" s="3">
        <v>4302</v>
      </c>
      <c r="AN1133" t="s">
        <v>1198</v>
      </c>
      <c r="AO1133" t="s">
        <v>1360</v>
      </c>
      <c r="AP1133" t="s">
        <v>321</v>
      </c>
      <c r="AQ1133">
        <v>0</v>
      </c>
      <c r="AR1133" t="s">
        <v>511</v>
      </c>
      <c r="AS1133" t="s">
        <v>891</v>
      </c>
      <c r="AT1133" t="s">
        <v>756</v>
      </c>
      <c r="AU1133" t="s">
        <v>1175</v>
      </c>
      <c r="AV1133" t="s">
        <v>330</v>
      </c>
      <c r="AW1133" t="s">
        <v>857</v>
      </c>
    </row>
    <row r="1134" spans="1:49" x14ac:dyDescent="0.2">
      <c r="A1134">
        <v>3</v>
      </c>
      <c r="B1134" t="s">
        <v>154</v>
      </c>
      <c r="C1134" t="s">
        <v>155</v>
      </c>
      <c r="D1134" t="s">
        <v>196</v>
      </c>
      <c r="E1134" t="s">
        <v>180</v>
      </c>
      <c r="F1134" t="s">
        <v>181</v>
      </c>
      <c r="G1134" t="s">
        <v>180</v>
      </c>
      <c r="H1134" t="s">
        <v>194</v>
      </c>
      <c r="I1134" t="s">
        <v>174</v>
      </c>
      <c r="J1134">
        <v>8</v>
      </c>
      <c r="K1134">
        <v>2</v>
      </c>
      <c r="L1134">
        <v>2</v>
      </c>
    </row>
    <row r="1135" spans="1:49" x14ac:dyDescent="0.2">
      <c r="A1135" t="s">
        <v>216</v>
      </c>
      <c r="B1135" t="s">
        <v>104</v>
      </c>
      <c r="C1135">
        <v>0</v>
      </c>
      <c r="D1135" t="s">
        <v>217</v>
      </c>
      <c r="E1135" t="s">
        <v>331</v>
      </c>
      <c r="F1135" t="s">
        <v>332</v>
      </c>
      <c r="G1135" t="s">
        <v>333</v>
      </c>
      <c r="H1135" t="s">
        <v>332</v>
      </c>
      <c r="I1135" t="s">
        <v>334</v>
      </c>
      <c r="J1135" t="s">
        <v>326</v>
      </c>
      <c r="K1135">
        <v>1</v>
      </c>
      <c r="L1135" s="3">
        <v>3968</v>
      </c>
      <c r="M1135">
        <v>0</v>
      </c>
      <c r="N1135" s="7">
        <v>23163</v>
      </c>
      <c r="O1135" t="s">
        <v>832</v>
      </c>
      <c r="P1135" s="3">
        <v>4824</v>
      </c>
      <c r="Q1135" s="3">
        <v>2161</v>
      </c>
      <c r="R1135" t="s">
        <v>327</v>
      </c>
      <c r="S1135">
        <v>0</v>
      </c>
      <c r="T1135" s="3">
        <v>4255</v>
      </c>
      <c r="U1135">
        <v>0</v>
      </c>
      <c r="V1135" s="3">
        <v>6246</v>
      </c>
      <c r="W1135" t="s">
        <v>706</v>
      </c>
      <c r="X1135" s="3">
        <v>4675</v>
      </c>
      <c r="Y1135" s="3">
        <v>1576</v>
      </c>
      <c r="Z1135" t="s">
        <v>328</v>
      </c>
      <c r="AA1135">
        <v>1</v>
      </c>
      <c r="AB1135" t="s">
        <v>595</v>
      </c>
      <c r="AC1135" t="s">
        <v>505</v>
      </c>
      <c r="AD1135" s="7">
        <v>45658</v>
      </c>
      <c r="AE1135" s="3">
        <v>2778</v>
      </c>
      <c r="AF1135" s="7">
        <v>45658</v>
      </c>
      <c r="AG1135" s="3">
        <v>2996</v>
      </c>
      <c r="AH1135" t="s">
        <v>329</v>
      </c>
      <c r="AI1135">
        <v>1</v>
      </c>
      <c r="AJ1135" t="s">
        <v>479</v>
      </c>
      <c r="AK1135" t="s">
        <v>438</v>
      </c>
      <c r="AL1135" s="3">
        <v>5959</v>
      </c>
      <c r="AM1135" t="s">
        <v>1409</v>
      </c>
      <c r="AN1135" s="3">
        <v>4288</v>
      </c>
      <c r="AO1135" t="s">
        <v>1359</v>
      </c>
      <c r="AP1135" t="s">
        <v>321</v>
      </c>
      <c r="AQ1135">
        <v>1</v>
      </c>
      <c r="AR1135" t="s">
        <v>595</v>
      </c>
      <c r="AS1135" t="s">
        <v>505</v>
      </c>
      <c r="AT1135" s="7">
        <v>45658</v>
      </c>
      <c r="AU1135" s="3">
        <v>2778</v>
      </c>
      <c r="AV1135" s="7">
        <v>45658</v>
      </c>
      <c r="AW1135" s="3">
        <v>2996</v>
      </c>
    </row>
    <row r="1136" spans="1:49" x14ac:dyDescent="0.2">
      <c r="A1136" t="s">
        <v>218</v>
      </c>
      <c r="B1136" t="s">
        <v>104</v>
      </c>
      <c r="C1136">
        <v>0</v>
      </c>
      <c r="D1136" t="s">
        <v>217</v>
      </c>
      <c r="E1136" t="s">
        <v>345</v>
      </c>
      <c r="F1136" t="s">
        <v>346</v>
      </c>
      <c r="G1136" t="s">
        <v>347</v>
      </c>
      <c r="H1136" t="s">
        <v>348</v>
      </c>
      <c r="I1136" t="s">
        <v>349</v>
      </c>
      <c r="J1136" t="s">
        <v>326</v>
      </c>
      <c r="K1136">
        <v>1</v>
      </c>
      <c r="L1136" t="s">
        <v>651</v>
      </c>
      <c r="M1136" t="s">
        <v>410</v>
      </c>
      <c r="N1136" s="3">
        <v>1041</v>
      </c>
      <c r="O1136" s="3">
        <v>1145</v>
      </c>
      <c r="P1136" s="3">
        <v>1016</v>
      </c>
      <c r="Q1136" s="3">
        <v>4211</v>
      </c>
      <c r="R1136" t="s">
        <v>327</v>
      </c>
      <c r="S1136">
        <v>0</v>
      </c>
      <c r="T1136" s="3">
        <v>2032</v>
      </c>
      <c r="U1136">
        <v>0</v>
      </c>
      <c r="V1136" s="3">
        <v>2486</v>
      </c>
      <c r="W1136" t="s">
        <v>217</v>
      </c>
      <c r="X1136" s="3">
        <v>1653</v>
      </c>
      <c r="Y1136" t="s">
        <v>1441</v>
      </c>
      <c r="Z1136" t="s">
        <v>328</v>
      </c>
      <c r="AA1136">
        <v>0</v>
      </c>
      <c r="AB1136" t="s">
        <v>217</v>
      </c>
      <c r="AC1136" t="s">
        <v>755</v>
      </c>
      <c r="AD1136" s="3">
        <v>1229</v>
      </c>
      <c r="AE1136" s="3">
        <v>2231</v>
      </c>
      <c r="AF1136" s="7">
        <v>15008</v>
      </c>
      <c r="AG1136" t="s">
        <v>832</v>
      </c>
      <c r="AH1136" t="s">
        <v>329</v>
      </c>
      <c r="AI1136">
        <v>0</v>
      </c>
      <c r="AJ1136" t="s">
        <v>446</v>
      </c>
      <c r="AK1136" t="s">
        <v>1388</v>
      </c>
      <c r="AL1136" s="3">
        <v>1137</v>
      </c>
      <c r="AM1136" s="8">
        <v>43893</v>
      </c>
      <c r="AN1136" s="3">
        <v>1893</v>
      </c>
      <c r="AO1136" t="s">
        <v>1015</v>
      </c>
      <c r="AP1136" t="s">
        <v>321</v>
      </c>
      <c r="AQ1136">
        <v>0</v>
      </c>
      <c r="AR1136" t="s">
        <v>217</v>
      </c>
      <c r="AS1136" t="s">
        <v>703</v>
      </c>
      <c r="AT1136" t="s">
        <v>1029</v>
      </c>
      <c r="AU1136" t="s">
        <v>600</v>
      </c>
      <c r="AV1136" t="s">
        <v>807</v>
      </c>
      <c r="AW1136" t="s">
        <v>641</v>
      </c>
    </row>
    <row r="1137" spans="1:49" x14ac:dyDescent="0.2">
      <c r="A1137" t="s">
        <v>219</v>
      </c>
      <c r="B1137" t="s">
        <v>104</v>
      </c>
      <c r="C1137">
        <v>1</v>
      </c>
      <c r="D1137" t="s">
        <v>217</v>
      </c>
      <c r="E1137" t="s">
        <v>363</v>
      </c>
      <c r="F1137" t="s">
        <v>364</v>
      </c>
      <c r="G1137" t="s">
        <v>365</v>
      </c>
      <c r="H1137" t="s">
        <v>366</v>
      </c>
      <c r="I1137" t="s">
        <v>367</v>
      </c>
      <c r="J1137" t="s">
        <v>326</v>
      </c>
      <c r="K1137">
        <v>1</v>
      </c>
      <c r="L1137" t="s">
        <v>480</v>
      </c>
      <c r="M1137" t="s">
        <v>1403</v>
      </c>
      <c r="N1137" s="3">
        <v>4607</v>
      </c>
      <c r="O1137" s="3">
        <v>1044</v>
      </c>
      <c r="P1137" s="3">
        <v>3036</v>
      </c>
      <c r="Q1137" s="3">
        <v>1336</v>
      </c>
      <c r="R1137" t="s">
        <v>327</v>
      </c>
      <c r="S1137">
        <v>1</v>
      </c>
      <c r="T1137" t="s">
        <v>560</v>
      </c>
      <c r="U1137" t="s">
        <v>1147</v>
      </c>
      <c r="V1137" s="3">
        <v>4805</v>
      </c>
      <c r="W1137" s="3">
        <v>1043</v>
      </c>
      <c r="X1137" s="3">
        <v>2642</v>
      </c>
      <c r="Y1137" s="3">
        <v>1129</v>
      </c>
      <c r="Z1137" t="s">
        <v>328</v>
      </c>
      <c r="AA1137">
        <v>1</v>
      </c>
      <c r="AB1137" t="s">
        <v>750</v>
      </c>
      <c r="AC1137" t="s">
        <v>856</v>
      </c>
      <c r="AD1137" s="3">
        <v>3592</v>
      </c>
      <c r="AE1137" s="3">
        <v>2146</v>
      </c>
      <c r="AF1137" t="s">
        <v>1256</v>
      </c>
      <c r="AG1137" s="3">
        <v>1397</v>
      </c>
      <c r="AH1137" t="s">
        <v>329</v>
      </c>
      <c r="AI1137">
        <v>1</v>
      </c>
      <c r="AJ1137" t="s">
        <v>650</v>
      </c>
      <c r="AK1137" t="s">
        <v>1181</v>
      </c>
      <c r="AL1137" s="3">
        <v>3748</v>
      </c>
      <c r="AM1137" s="3">
        <v>2047</v>
      </c>
      <c r="AN1137" t="s">
        <v>634</v>
      </c>
      <c r="AO1137" s="3">
        <v>1372</v>
      </c>
      <c r="AP1137" t="s">
        <v>321</v>
      </c>
      <c r="AQ1137">
        <v>1</v>
      </c>
      <c r="AR1137" t="s">
        <v>217</v>
      </c>
      <c r="AS1137" t="s">
        <v>1265</v>
      </c>
      <c r="AT1137" t="s">
        <v>751</v>
      </c>
      <c r="AU1137" t="s">
        <v>489</v>
      </c>
      <c r="AV1137" t="s">
        <v>473</v>
      </c>
      <c r="AW1137" t="s">
        <v>1192</v>
      </c>
    </row>
    <row r="1138" spans="1:49" x14ac:dyDescent="0.2">
      <c r="A1138" t="s">
        <v>220</v>
      </c>
      <c r="B1138" t="s">
        <v>104</v>
      </c>
      <c r="C1138">
        <v>0</v>
      </c>
      <c r="D1138" t="s">
        <v>217</v>
      </c>
      <c r="E1138" t="s">
        <v>380</v>
      </c>
      <c r="F1138" t="s">
        <v>381</v>
      </c>
      <c r="G1138" t="s">
        <v>382</v>
      </c>
      <c r="H1138" t="s">
        <v>383</v>
      </c>
      <c r="I1138" t="s">
        <v>384</v>
      </c>
      <c r="J1138" t="s">
        <v>326</v>
      </c>
      <c r="K1138">
        <v>1</v>
      </c>
      <c r="L1138" t="s">
        <v>217</v>
      </c>
      <c r="M1138" t="s">
        <v>571</v>
      </c>
      <c r="N1138" t="s">
        <v>885</v>
      </c>
      <c r="O1138" t="s">
        <v>755</v>
      </c>
      <c r="P1138" s="3">
        <v>1525</v>
      </c>
      <c r="Q1138" s="7">
        <v>18629</v>
      </c>
      <c r="R1138" t="s">
        <v>327</v>
      </c>
      <c r="S1138">
        <v>1</v>
      </c>
      <c r="T1138" t="s">
        <v>480</v>
      </c>
      <c r="U1138" t="s">
        <v>1089</v>
      </c>
      <c r="V1138" t="s">
        <v>1005</v>
      </c>
      <c r="W1138" t="s">
        <v>1259</v>
      </c>
      <c r="X1138" s="3">
        <v>1828</v>
      </c>
      <c r="Y1138" s="3">
        <v>1757</v>
      </c>
      <c r="Z1138" t="s">
        <v>328</v>
      </c>
      <c r="AA1138">
        <v>1</v>
      </c>
      <c r="AB1138" t="s">
        <v>217</v>
      </c>
      <c r="AC1138" t="s">
        <v>855</v>
      </c>
      <c r="AD1138" t="s">
        <v>611</v>
      </c>
      <c r="AE1138" t="s">
        <v>635</v>
      </c>
      <c r="AF1138" s="3">
        <v>1851</v>
      </c>
      <c r="AG1138" s="3">
        <v>1804</v>
      </c>
      <c r="AH1138" t="s">
        <v>329</v>
      </c>
      <c r="AI1138">
        <v>1</v>
      </c>
      <c r="AJ1138" t="s">
        <v>217</v>
      </c>
      <c r="AK1138" t="s">
        <v>571</v>
      </c>
      <c r="AL1138" s="3">
        <v>1403</v>
      </c>
      <c r="AM1138" s="3">
        <v>1363</v>
      </c>
      <c r="AN1138" s="3">
        <v>1176</v>
      </c>
      <c r="AO1138" s="3">
        <v>1186</v>
      </c>
      <c r="AP1138" t="s">
        <v>321</v>
      </c>
      <c r="AQ1138">
        <v>1</v>
      </c>
      <c r="AR1138" t="s">
        <v>217</v>
      </c>
      <c r="AS1138" t="s">
        <v>392</v>
      </c>
      <c r="AT1138" t="s">
        <v>393</v>
      </c>
      <c r="AU1138" t="s">
        <v>386</v>
      </c>
      <c r="AV1138" t="s">
        <v>394</v>
      </c>
      <c r="AW1138" t="s">
        <v>395</v>
      </c>
    </row>
    <row r="1139" spans="1:49" x14ac:dyDescent="0.2">
      <c r="A1139" t="s">
        <v>221</v>
      </c>
      <c r="B1139" t="s">
        <v>104</v>
      </c>
      <c r="C1139">
        <v>1</v>
      </c>
      <c r="D1139" t="s">
        <v>217</v>
      </c>
      <c r="E1139" t="s">
        <v>396</v>
      </c>
      <c r="F1139" t="s">
        <v>397</v>
      </c>
      <c r="G1139" t="s">
        <v>398</v>
      </c>
      <c r="H1139" t="s">
        <v>349</v>
      </c>
      <c r="I1139" t="s">
        <v>399</v>
      </c>
      <c r="J1139" t="s">
        <v>326</v>
      </c>
      <c r="K1139">
        <v>1</v>
      </c>
      <c r="L1139" t="s">
        <v>428</v>
      </c>
      <c r="M1139" t="s">
        <v>530</v>
      </c>
      <c r="N1139" t="s">
        <v>569</v>
      </c>
      <c r="O1139" t="s">
        <v>703</v>
      </c>
      <c r="P1139" s="3">
        <v>3461</v>
      </c>
      <c r="Q1139" s="3">
        <v>1273</v>
      </c>
      <c r="R1139" t="s">
        <v>327</v>
      </c>
      <c r="S1139">
        <v>1</v>
      </c>
      <c r="T1139" t="s">
        <v>526</v>
      </c>
      <c r="U1139" t="s">
        <v>530</v>
      </c>
      <c r="V1139" t="s">
        <v>338</v>
      </c>
      <c r="W1139" t="s">
        <v>744</v>
      </c>
      <c r="X1139" s="3">
        <v>2905</v>
      </c>
      <c r="Y1139" s="7">
        <v>46388</v>
      </c>
      <c r="Z1139" t="s">
        <v>328</v>
      </c>
      <c r="AA1139">
        <v>1</v>
      </c>
      <c r="AB1139" t="s">
        <v>386</v>
      </c>
      <c r="AC1139" t="s">
        <v>440</v>
      </c>
      <c r="AD1139" s="3">
        <v>1941</v>
      </c>
      <c r="AE1139" s="3">
        <v>1374</v>
      </c>
      <c r="AF1139" t="s">
        <v>655</v>
      </c>
      <c r="AG1139" t="s">
        <v>1210</v>
      </c>
      <c r="AH1139" t="s">
        <v>329</v>
      </c>
      <c r="AI1139">
        <v>0</v>
      </c>
      <c r="AJ1139" t="s">
        <v>351</v>
      </c>
      <c r="AK1139" t="s">
        <v>751</v>
      </c>
      <c r="AL1139" s="3">
        <v>2489</v>
      </c>
      <c r="AM1139" s="3">
        <v>1222</v>
      </c>
      <c r="AN1139" s="3">
        <v>1061</v>
      </c>
      <c r="AO1139" t="s">
        <v>613</v>
      </c>
      <c r="AP1139" t="s">
        <v>321</v>
      </c>
      <c r="AQ1139">
        <v>1</v>
      </c>
      <c r="AR1139" t="s">
        <v>217</v>
      </c>
      <c r="AS1139" t="s">
        <v>1146</v>
      </c>
      <c r="AT1139" t="s">
        <v>792</v>
      </c>
      <c r="AU1139" t="s">
        <v>632</v>
      </c>
      <c r="AV1139" t="s">
        <v>485</v>
      </c>
      <c r="AW1139" t="s">
        <v>775</v>
      </c>
    </row>
    <row r="1140" spans="1:49" x14ac:dyDescent="0.2">
      <c r="A1140" t="s">
        <v>222</v>
      </c>
      <c r="B1140" t="s">
        <v>104</v>
      </c>
      <c r="C1140">
        <v>1</v>
      </c>
      <c r="D1140" t="s">
        <v>343</v>
      </c>
      <c r="E1140" t="s">
        <v>409</v>
      </c>
      <c r="F1140" t="s">
        <v>410</v>
      </c>
      <c r="G1140" t="s">
        <v>365</v>
      </c>
      <c r="H1140" t="s">
        <v>411</v>
      </c>
      <c r="I1140" t="s">
        <v>367</v>
      </c>
      <c r="J1140" t="s">
        <v>326</v>
      </c>
      <c r="K1140">
        <v>1</v>
      </c>
      <c r="L1140" t="s">
        <v>480</v>
      </c>
      <c r="M1140" t="s">
        <v>1403</v>
      </c>
      <c r="N1140" s="3">
        <v>4906</v>
      </c>
      <c r="O1140" s="3">
        <v>1044</v>
      </c>
      <c r="P1140" s="7">
        <v>22678</v>
      </c>
      <c r="Q1140" s="3">
        <v>1336</v>
      </c>
      <c r="R1140" t="s">
        <v>327</v>
      </c>
      <c r="S1140">
        <v>1</v>
      </c>
      <c r="T1140" t="s">
        <v>560</v>
      </c>
      <c r="U1140" t="s">
        <v>1147</v>
      </c>
      <c r="V1140" s="3">
        <v>5067</v>
      </c>
      <c r="W1140" s="3">
        <v>1043</v>
      </c>
      <c r="X1140" s="3">
        <v>2171</v>
      </c>
      <c r="Y1140" s="3">
        <v>1129</v>
      </c>
      <c r="Z1140" t="s">
        <v>328</v>
      </c>
      <c r="AA1140">
        <v>0</v>
      </c>
      <c r="AB1140" t="s">
        <v>355</v>
      </c>
      <c r="AC1140" t="s">
        <v>1127</v>
      </c>
      <c r="AD1140" t="s">
        <v>593</v>
      </c>
      <c r="AE1140" s="3">
        <v>1389</v>
      </c>
      <c r="AF1140" s="3">
        <v>3746</v>
      </c>
      <c r="AG1140" s="3">
        <v>1804</v>
      </c>
      <c r="AH1140" t="s">
        <v>329</v>
      </c>
      <c r="AI1140">
        <v>0</v>
      </c>
      <c r="AJ1140" t="s">
        <v>555</v>
      </c>
      <c r="AK1140" t="s">
        <v>1048</v>
      </c>
      <c r="AL1140" t="s">
        <v>1312</v>
      </c>
      <c r="AM1140" s="3">
        <v>1431</v>
      </c>
      <c r="AN1140" s="3">
        <v>3708</v>
      </c>
      <c r="AO1140" s="7">
        <v>32509</v>
      </c>
      <c r="AP1140" t="s">
        <v>321</v>
      </c>
      <c r="AQ1140">
        <v>1</v>
      </c>
      <c r="AR1140" t="s">
        <v>480</v>
      </c>
      <c r="AS1140" t="s">
        <v>1100</v>
      </c>
      <c r="AT1140" t="s">
        <v>1048</v>
      </c>
      <c r="AU1140" s="3">
        <v>1564</v>
      </c>
      <c r="AV1140" t="s">
        <v>1381</v>
      </c>
      <c r="AW1140" s="3">
        <v>3203</v>
      </c>
    </row>
    <row r="1141" spans="1:49" x14ac:dyDescent="0.2">
      <c r="A1141" t="s">
        <v>223</v>
      </c>
      <c r="B1141" t="s">
        <v>104</v>
      </c>
      <c r="C1141">
        <v>0</v>
      </c>
      <c r="D1141" t="s">
        <v>217</v>
      </c>
      <c r="E1141" t="s">
        <v>419</v>
      </c>
      <c r="F1141" t="s">
        <v>420</v>
      </c>
      <c r="G1141" t="s">
        <v>421</v>
      </c>
      <c r="H1141" t="s">
        <v>422</v>
      </c>
      <c r="I1141" t="s">
        <v>423</v>
      </c>
      <c r="J1141" t="s">
        <v>326</v>
      </c>
      <c r="K1141">
        <v>1</v>
      </c>
      <c r="L1141" t="s">
        <v>353</v>
      </c>
      <c r="M1141" t="s">
        <v>634</v>
      </c>
      <c r="N1141" t="s">
        <v>1324</v>
      </c>
      <c r="O1141" t="s">
        <v>1235</v>
      </c>
      <c r="P1141" s="7">
        <v>42370</v>
      </c>
      <c r="Q1141" s="3">
        <v>1418</v>
      </c>
      <c r="R1141" t="s">
        <v>327</v>
      </c>
      <c r="S1141">
        <v>0</v>
      </c>
      <c r="T1141" t="s">
        <v>374</v>
      </c>
      <c r="U1141">
        <v>0</v>
      </c>
      <c r="V1141" t="s">
        <v>378</v>
      </c>
      <c r="W1141" t="s">
        <v>1221</v>
      </c>
      <c r="X1141" s="3">
        <v>1996</v>
      </c>
      <c r="Y1141" s="3">
        <v>1496</v>
      </c>
      <c r="Z1141" t="s">
        <v>328</v>
      </c>
      <c r="AA1141">
        <v>0</v>
      </c>
      <c r="AB1141" t="s">
        <v>558</v>
      </c>
      <c r="AC1141" t="s">
        <v>714</v>
      </c>
      <c r="AD1141" s="3">
        <v>1069</v>
      </c>
      <c r="AE1141" s="3">
        <v>1037</v>
      </c>
      <c r="AF1141" s="7">
        <v>42736</v>
      </c>
      <c r="AG1141" t="s">
        <v>1349</v>
      </c>
      <c r="AH1141" t="s">
        <v>329</v>
      </c>
      <c r="AI1141">
        <v>0</v>
      </c>
      <c r="AJ1141" t="s">
        <v>529</v>
      </c>
      <c r="AK1141" t="s">
        <v>1271</v>
      </c>
      <c r="AL1141" s="3">
        <v>1162</v>
      </c>
      <c r="AM1141" t="s">
        <v>1432</v>
      </c>
      <c r="AN1141" s="3">
        <v>1483</v>
      </c>
      <c r="AO1141" t="s">
        <v>1101</v>
      </c>
      <c r="AP1141" t="s">
        <v>321</v>
      </c>
      <c r="AQ1141">
        <v>0</v>
      </c>
      <c r="AR1141" t="s">
        <v>217</v>
      </c>
      <c r="AS1141" t="s">
        <v>665</v>
      </c>
      <c r="AT1141" t="s">
        <v>340</v>
      </c>
      <c r="AU1141" t="s">
        <v>512</v>
      </c>
      <c r="AV1141" t="s">
        <v>341</v>
      </c>
      <c r="AW1141" t="s">
        <v>707</v>
      </c>
    </row>
    <row r="1142" spans="1:49" x14ac:dyDescent="0.2">
      <c r="A1142" t="s">
        <v>224</v>
      </c>
      <c r="B1142" t="s">
        <v>104</v>
      </c>
      <c r="C1142">
        <v>0</v>
      </c>
      <c r="D1142" t="s">
        <v>217</v>
      </c>
      <c r="E1142" t="s">
        <v>438</v>
      </c>
      <c r="F1142" t="s">
        <v>332</v>
      </c>
      <c r="G1142" t="s">
        <v>439</v>
      </c>
      <c r="H1142" t="s">
        <v>332</v>
      </c>
      <c r="I1142" s="3">
        <v>1315</v>
      </c>
      <c r="J1142" t="s">
        <v>326</v>
      </c>
      <c r="K1142">
        <v>1</v>
      </c>
      <c r="L1142" t="s">
        <v>376</v>
      </c>
      <c r="M1142" t="s">
        <v>1389</v>
      </c>
      <c r="N1142" t="s">
        <v>616</v>
      </c>
      <c r="O1142" t="s">
        <v>1299</v>
      </c>
      <c r="P1142" s="3">
        <v>3374</v>
      </c>
      <c r="Q1142" s="3">
        <v>1019</v>
      </c>
      <c r="R1142" t="s">
        <v>327</v>
      </c>
      <c r="S1142">
        <v>1</v>
      </c>
      <c r="T1142" t="s">
        <v>803</v>
      </c>
      <c r="U1142" t="s">
        <v>1234</v>
      </c>
      <c r="V1142" t="s">
        <v>338</v>
      </c>
      <c r="W1142" t="s">
        <v>1005</v>
      </c>
      <c r="X1142" s="3">
        <v>2917</v>
      </c>
      <c r="Y1142" s="3">
        <v>1019</v>
      </c>
      <c r="Z1142" t="s">
        <v>328</v>
      </c>
      <c r="AA1142">
        <v>1</v>
      </c>
      <c r="AB1142" t="s">
        <v>595</v>
      </c>
      <c r="AC1142" t="s">
        <v>1210</v>
      </c>
      <c r="AD1142" s="7">
        <v>45658</v>
      </c>
      <c r="AE1142" s="3">
        <v>1011</v>
      </c>
      <c r="AF1142" s="7">
        <v>45658</v>
      </c>
      <c r="AG1142" t="s">
        <v>721</v>
      </c>
      <c r="AH1142" t="s">
        <v>329</v>
      </c>
      <c r="AI1142">
        <v>1</v>
      </c>
      <c r="AJ1142" t="s">
        <v>370</v>
      </c>
      <c r="AK1142" t="s">
        <v>1273</v>
      </c>
      <c r="AL1142" s="3">
        <v>3793</v>
      </c>
      <c r="AM1142" t="s">
        <v>1217</v>
      </c>
      <c r="AN1142" s="3">
        <v>4288</v>
      </c>
      <c r="AO1142" t="s">
        <v>1338</v>
      </c>
      <c r="AP1142" t="s">
        <v>321</v>
      </c>
      <c r="AQ1142">
        <v>1</v>
      </c>
      <c r="AR1142" t="s">
        <v>661</v>
      </c>
      <c r="AS1142" t="s">
        <v>784</v>
      </c>
      <c r="AT1142" s="7">
        <v>45658</v>
      </c>
      <c r="AU1142" t="s">
        <v>721</v>
      </c>
      <c r="AV1142" s="7">
        <v>45658</v>
      </c>
      <c r="AW1142" s="3">
        <v>1011</v>
      </c>
    </row>
    <row r="1143" spans="1:49" x14ac:dyDescent="0.2">
      <c r="A1143" t="s">
        <v>225</v>
      </c>
      <c r="B1143" t="s">
        <v>104</v>
      </c>
      <c r="C1143">
        <v>0</v>
      </c>
      <c r="D1143" t="s">
        <v>217</v>
      </c>
      <c r="E1143" t="s">
        <v>447</v>
      </c>
      <c r="F1143" t="s">
        <v>382</v>
      </c>
      <c r="G1143" t="s">
        <v>408</v>
      </c>
      <c r="H1143" t="s">
        <v>448</v>
      </c>
      <c r="I1143" t="s">
        <v>449</v>
      </c>
      <c r="J1143" t="s">
        <v>326</v>
      </c>
      <c r="K1143">
        <v>0</v>
      </c>
      <c r="L1143" t="s">
        <v>217</v>
      </c>
      <c r="M1143" t="s">
        <v>1128</v>
      </c>
      <c r="N1143" s="3">
        <v>1513</v>
      </c>
      <c r="O1143" t="s">
        <v>359</v>
      </c>
      <c r="P1143" t="s">
        <v>739</v>
      </c>
      <c r="Q1143" s="3">
        <v>1799</v>
      </c>
      <c r="R1143" t="s">
        <v>327</v>
      </c>
      <c r="S1143">
        <v>0</v>
      </c>
      <c r="T1143" t="s">
        <v>747</v>
      </c>
      <c r="U1143">
        <v>0</v>
      </c>
      <c r="V1143" t="s">
        <v>1412</v>
      </c>
      <c r="W1143" t="s">
        <v>554</v>
      </c>
      <c r="X1143" s="7">
        <v>42005</v>
      </c>
      <c r="Y1143" s="3">
        <v>3314</v>
      </c>
      <c r="Z1143" t="s">
        <v>328</v>
      </c>
      <c r="AA1143">
        <v>0</v>
      </c>
      <c r="AB1143" t="s">
        <v>481</v>
      </c>
      <c r="AC1143" t="s">
        <v>484</v>
      </c>
      <c r="AD1143" s="3">
        <v>1313</v>
      </c>
      <c r="AE1143" t="s">
        <v>330</v>
      </c>
      <c r="AF1143" t="s">
        <v>1026</v>
      </c>
      <c r="AG1143" s="3">
        <v>1759</v>
      </c>
      <c r="AH1143" t="s">
        <v>329</v>
      </c>
      <c r="AI1143">
        <v>0</v>
      </c>
      <c r="AJ1143" t="s">
        <v>479</v>
      </c>
      <c r="AK1143" t="s">
        <v>484</v>
      </c>
      <c r="AL1143" s="3">
        <v>1276</v>
      </c>
      <c r="AM1143" t="s">
        <v>1040</v>
      </c>
      <c r="AN1143" t="s">
        <v>1217</v>
      </c>
      <c r="AO1143" s="3">
        <v>1889</v>
      </c>
      <c r="AP1143" t="s">
        <v>321</v>
      </c>
      <c r="AQ1143">
        <v>0</v>
      </c>
      <c r="AR1143" t="s">
        <v>217</v>
      </c>
      <c r="AS1143" t="s">
        <v>1053</v>
      </c>
      <c r="AT1143" t="s">
        <v>709</v>
      </c>
      <c r="AU1143" t="s">
        <v>607</v>
      </c>
      <c r="AV1143" t="s">
        <v>775</v>
      </c>
      <c r="AW1143" t="s">
        <v>403</v>
      </c>
    </row>
    <row r="1144" spans="1:49" x14ac:dyDescent="0.2">
      <c r="A1144" t="s">
        <v>226</v>
      </c>
      <c r="B1144" t="s">
        <v>104</v>
      </c>
      <c r="C1144">
        <v>1</v>
      </c>
      <c r="D1144" t="s">
        <v>217</v>
      </c>
      <c r="E1144" t="s">
        <v>452</v>
      </c>
      <c r="F1144" t="s">
        <v>453</v>
      </c>
      <c r="G1144" t="s">
        <v>454</v>
      </c>
      <c r="H1144" t="s">
        <v>455</v>
      </c>
      <c r="I1144" t="s">
        <v>456</v>
      </c>
      <c r="J1144" t="s">
        <v>326</v>
      </c>
      <c r="K1144">
        <v>1</v>
      </c>
      <c r="L1144" t="s">
        <v>355</v>
      </c>
      <c r="M1144" t="s">
        <v>1127</v>
      </c>
      <c r="N1144" s="3">
        <v>2391</v>
      </c>
      <c r="O1144" s="7">
        <v>47119</v>
      </c>
      <c r="P1144" s="3">
        <v>1391</v>
      </c>
      <c r="Q1144" t="s">
        <v>1038</v>
      </c>
      <c r="R1144" t="s">
        <v>327</v>
      </c>
      <c r="S1144">
        <v>0</v>
      </c>
      <c r="T1144" t="s">
        <v>652</v>
      </c>
      <c r="U1144">
        <v>0</v>
      </c>
      <c r="V1144" s="7">
        <v>15008</v>
      </c>
      <c r="W1144" t="s">
        <v>1344</v>
      </c>
      <c r="X1144" s="3">
        <v>1905</v>
      </c>
      <c r="Y1144" s="3">
        <v>1802</v>
      </c>
      <c r="Z1144" t="s">
        <v>328</v>
      </c>
      <c r="AA1144">
        <v>0</v>
      </c>
      <c r="AB1144" t="s">
        <v>386</v>
      </c>
      <c r="AC1144" t="s">
        <v>1012</v>
      </c>
      <c r="AD1144" s="3">
        <v>1919</v>
      </c>
      <c r="AE1144" s="3">
        <v>1233</v>
      </c>
      <c r="AF1144" s="3">
        <v>1347</v>
      </c>
      <c r="AG1144" s="3">
        <v>1094</v>
      </c>
      <c r="AH1144" t="s">
        <v>329</v>
      </c>
      <c r="AI1144">
        <v>0</v>
      </c>
      <c r="AJ1144" t="s">
        <v>481</v>
      </c>
      <c r="AK1144" t="s">
        <v>1172</v>
      </c>
      <c r="AL1144" s="3">
        <v>1532</v>
      </c>
      <c r="AM1144" s="3">
        <v>1744</v>
      </c>
      <c r="AN1144" s="3">
        <v>1023</v>
      </c>
      <c r="AO1144" s="3">
        <v>1694</v>
      </c>
      <c r="AP1144" t="s">
        <v>321</v>
      </c>
      <c r="AQ1144">
        <v>1</v>
      </c>
      <c r="AR1144" t="s">
        <v>217</v>
      </c>
      <c r="AS1144" t="s">
        <v>785</v>
      </c>
      <c r="AT1144" t="s">
        <v>1002</v>
      </c>
      <c r="AU1144" t="s">
        <v>570</v>
      </c>
      <c r="AV1144" t="s">
        <v>893</v>
      </c>
      <c r="AW1144" t="s">
        <v>391</v>
      </c>
    </row>
    <row r="1145" spans="1:49" x14ac:dyDescent="0.2">
      <c r="A1145" t="s">
        <v>227</v>
      </c>
      <c r="B1145" t="s">
        <v>104</v>
      </c>
      <c r="C1145">
        <v>1</v>
      </c>
      <c r="D1145" t="s">
        <v>217</v>
      </c>
      <c r="E1145" t="s">
        <v>461</v>
      </c>
      <c r="F1145" t="s">
        <v>462</v>
      </c>
      <c r="G1145" t="s">
        <v>463</v>
      </c>
      <c r="H1145" t="s">
        <v>464</v>
      </c>
      <c r="I1145" t="s">
        <v>465</v>
      </c>
      <c r="J1145" t="s">
        <v>326</v>
      </c>
      <c r="K1145">
        <v>1</v>
      </c>
      <c r="L1145" t="s">
        <v>506</v>
      </c>
      <c r="M1145">
        <v>0</v>
      </c>
      <c r="N1145" t="s">
        <v>217</v>
      </c>
      <c r="O1145" s="3">
        <v>1094</v>
      </c>
      <c r="P1145" s="3">
        <v>2487</v>
      </c>
      <c r="Q1145" s="3">
        <v>1082</v>
      </c>
      <c r="R1145" t="s">
        <v>327</v>
      </c>
      <c r="S1145">
        <v>1</v>
      </c>
      <c r="T1145" s="3">
        <v>2016</v>
      </c>
      <c r="U1145">
        <v>0</v>
      </c>
      <c r="V1145" s="3">
        <v>1559</v>
      </c>
      <c r="W1145" t="s">
        <v>1142</v>
      </c>
      <c r="X1145" s="3">
        <v>2832</v>
      </c>
      <c r="Y1145" t="s">
        <v>734</v>
      </c>
      <c r="Z1145" t="s">
        <v>328</v>
      </c>
      <c r="AA1145">
        <v>0</v>
      </c>
      <c r="AB1145" t="s">
        <v>511</v>
      </c>
      <c r="AC1145" t="s">
        <v>1398</v>
      </c>
      <c r="AD1145" s="3">
        <v>1476</v>
      </c>
      <c r="AE1145" t="s">
        <v>714</v>
      </c>
      <c r="AF1145" t="s">
        <v>408</v>
      </c>
      <c r="AG1145" s="3">
        <v>1074</v>
      </c>
      <c r="AH1145" t="s">
        <v>329</v>
      </c>
      <c r="AI1145">
        <v>1</v>
      </c>
      <c r="AJ1145" t="s">
        <v>511</v>
      </c>
      <c r="AK1145" t="s">
        <v>1165</v>
      </c>
      <c r="AL1145" s="3">
        <v>2705</v>
      </c>
      <c r="AM1145" t="s">
        <v>1316</v>
      </c>
      <c r="AN1145" t="s">
        <v>1319</v>
      </c>
      <c r="AO1145" t="s">
        <v>778</v>
      </c>
      <c r="AP1145" t="s">
        <v>321</v>
      </c>
      <c r="AQ1145">
        <v>1</v>
      </c>
      <c r="AR1145" t="s">
        <v>608</v>
      </c>
      <c r="AS1145" t="s">
        <v>1262</v>
      </c>
      <c r="AT1145" t="s">
        <v>1042</v>
      </c>
      <c r="AU1145" t="s">
        <v>793</v>
      </c>
      <c r="AV1145" t="s">
        <v>737</v>
      </c>
      <c r="AW1145" t="s">
        <v>893</v>
      </c>
    </row>
    <row r="1146" spans="1:49" x14ac:dyDescent="0.2">
      <c r="A1146" t="s">
        <v>229</v>
      </c>
      <c r="B1146" t="s">
        <v>104</v>
      </c>
      <c r="C1146">
        <v>1</v>
      </c>
      <c r="D1146" t="s">
        <v>343</v>
      </c>
      <c r="E1146" t="s">
        <v>477</v>
      </c>
      <c r="F1146" s="3">
        <v>667704462</v>
      </c>
      <c r="G1146" s="3">
        <v>71669</v>
      </c>
      <c r="H1146" s="3">
        <v>321098441</v>
      </c>
      <c r="I1146" s="3">
        <v>18359</v>
      </c>
      <c r="J1146" t="s">
        <v>326</v>
      </c>
      <c r="K1146">
        <v>1</v>
      </c>
      <c r="L1146" t="s">
        <v>217</v>
      </c>
      <c r="M1146">
        <v>0</v>
      </c>
      <c r="N1146" t="s">
        <v>217</v>
      </c>
      <c r="O1146" t="s">
        <v>217</v>
      </c>
      <c r="P1146" t="s">
        <v>1412</v>
      </c>
      <c r="Q1146" t="s">
        <v>1087</v>
      </c>
      <c r="R1146" t="s">
        <v>327</v>
      </c>
      <c r="S1146">
        <v>1</v>
      </c>
      <c r="T1146" t="s">
        <v>217</v>
      </c>
      <c r="U1146">
        <v>0</v>
      </c>
      <c r="V1146" t="s">
        <v>228</v>
      </c>
      <c r="W1146" t="s">
        <v>228</v>
      </c>
      <c r="X1146" t="s">
        <v>812</v>
      </c>
      <c r="Y1146" t="s">
        <v>379</v>
      </c>
      <c r="Z1146" t="s">
        <v>328</v>
      </c>
      <c r="AA1146">
        <v>1</v>
      </c>
      <c r="AB1146" t="s">
        <v>217</v>
      </c>
      <c r="AC1146" t="s">
        <v>1374</v>
      </c>
      <c r="AD1146" s="3">
        <v>3268</v>
      </c>
      <c r="AE1146" s="3">
        <v>4268</v>
      </c>
      <c r="AF1146" t="s">
        <v>580</v>
      </c>
      <c r="AG1146" t="s">
        <v>559</v>
      </c>
      <c r="AH1146" t="s">
        <v>329</v>
      </c>
      <c r="AI1146">
        <v>0</v>
      </c>
      <c r="AJ1146" t="s">
        <v>217</v>
      </c>
      <c r="AK1146" t="s">
        <v>736</v>
      </c>
      <c r="AL1146" t="s">
        <v>578</v>
      </c>
      <c r="AM1146" t="s">
        <v>375</v>
      </c>
      <c r="AN1146" s="3">
        <v>2238</v>
      </c>
      <c r="AO1146" s="3">
        <v>1333</v>
      </c>
      <c r="AP1146" t="s">
        <v>321</v>
      </c>
      <c r="AQ1146">
        <v>1</v>
      </c>
      <c r="AR1146" t="s">
        <v>217</v>
      </c>
      <c r="AS1146">
        <v>0</v>
      </c>
      <c r="AT1146" t="s">
        <v>228</v>
      </c>
      <c r="AU1146" t="s">
        <v>228</v>
      </c>
      <c r="AV1146" t="s">
        <v>812</v>
      </c>
      <c r="AW1146" t="s">
        <v>379</v>
      </c>
    </row>
    <row r="1147" spans="1:49" x14ac:dyDescent="0.2">
      <c r="A1147" t="s">
        <v>230</v>
      </c>
      <c r="B1147" t="s">
        <v>104</v>
      </c>
      <c r="C1147">
        <v>1</v>
      </c>
      <c r="D1147" t="s">
        <v>428</v>
      </c>
      <c r="E1147" t="s">
        <v>484</v>
      </c>
      <c r="F1147" t="s">
        <v>485</v>
      </c>
      <c r="G1147" t="s">
        <v>486</v>
      </c>
      <c r="H1147" t="s">
        <v>487</v>
      </c>
      <c r="I1147" t="s">
        <v>488</v>
      </c>
      <c r="J1147" t="s">
        <v>326</v>
      </c>
      <c r="K1147">
        <v>1</v>
      </c>
      <c r="L1147" t="s">
        <v>699</v>
      </c>
      <c r="M1147" t="s">
        <v>1030</v>
      </c>
      <c r="N1147" t="s">
        <v>1011</v>
      </c>
      <c r="O1147" s="3">
        <v>2265</v>
      </c>
      <c r="P1147" t="s">
        <v>1282</v>
      </c>
      <c r="Q1147" s="8">
        <v>43862</v>
      </c>
      <c r="R1147" t="s">
        <v>327</v>
      </c>
      <c r="S1147">
        <v>1</v>
      </c>
      <c r="T1147" t="s">
        <v>495</v>
      </c>
      <c r="U1147">
        <v>0</v>
      </c>
      <c r="V1147" t="s">
        <v>443</v>
      </c>
      <c r="W1147" s="3">
        <v>1882</v>
      </c>
      <c r="X1147" t="s">
        <v>1311</v>
      </c>
      <c r="Y1147" s="3">
        <v>2166</v>
      </c>
      <c r="Z1147" t="s">
        <v>328</v>
      </c>
      <c r="AA1147">
        <v>1</v>
      </c>
      <c r="AB1147" t="s">
        <v>735</v>
      </c>
      <c r="AC1147" t="s">
        <v>822</v>
      </c>
      <c r="AD1147" t="s">
        <v>476</v>
      </c>
      <c r="AE1147" s="3">
        <v>1337</v>
      </c>
      <c r="AF1147" s="3">
        <v>1072</v>
      </c>
      <c r="AG1147" s="3">
        <v>1235</v>
      </c>
      <c r="AH1147" t="s">
        <v>329</v>
      </c>
      <c r="AI1147">
        <v>1</v>
      </c>
      <c r="AJ1147" t="s">
        <v>567</v>
      </c>
      <c r="AK1147" t="s">
        <v>827</v>
      </c>
      <c r="AL1147" t="s">
        <v>713</v>
      </c>
      <c r="AM1147" t="s">
        <v>1428</v>
      </c>
      <c r="AN1147" t="s">
        <v>706</v>
      </c>
      <c r="AO1147" s="3">
        <v>2292</v>
      </c>
      <c r="AP1147" t="s">
        <v>321</v>
      </c>
      <c r="AQ1147">
        <v>0</v>
      </c>
      <c r="AR1147" t="s">
        <v>480</v>
      </c>
      <c r="AS1147" t="s">
        <v>410</v>
      </c>
      <c r="AT1147" t="s">
        <v>498</v>
      </c>
      <c r="AU1147" t="s">
        <v>631</v>
      </c>
      <c r="AV1147" t="s">
        <v>646</v>
      </c>
      <c r="AW1147" t="s">
        <v>342</v>
      </c>
    </row>
    <row r="1148" spans="1:49" x14ac:dyDescent="0.2">
      <c r="A1148" t="s">
        <v>231</v>
      </c>
      <c r="B1148" t="s">
        <v>104</v>
      </c>
      <c r="C1148">
        <v>1</v>
      </c>
      <c r="D1148" t="s">
        <v>217</v>
      </c>
      <c r="E1148" t="s">
        <v>492</v>
      </c>
      <c r="F1148" t="s">
        <v>493</v>
      </c>
      <c r="G1148" t="s">
        <v>494</v>
      </c>
      <c r="H1148" t="s">
        <v>495</v>
      </c>
      <c r="I1148" t="s">
        <v>496</v>
      </c>
      <c r="J1148" t="s">
        <v>326</v>
      </c>
      <c r="K1148">
        <v>1</v>
      </c>
      <c r="L1148" t="s">
        <v>560</v>
      </c>
      <c r="M1148" t="s">
        <v>597</v>
      </c>
      <c r="N1148" t="s">
        <v>334</v>
      </c>
      <c r="O1148" s="3">
        <v>1555</v>
      </c>
      <c r="P1148" s="3">
        <v>1589</v>
      </c>
      <c r="Q1148" s="3">
        <v>2084</v>
      </c>
      <c r="R1148" t="s">
        <v>327</v>
      </c>
      <c r="S1148">
        <v>0</v>
      </c>
      <c r="T1148" s="7">
        <v>20880</v>
      </c>
      <c r="U1148">
        <v>0</v>
      </c>
      <c r="V1148" s="3">
        <v>1503</v>
      </c>
      <c r="W1148" t="s">
        <v>567</v>
      </c>
      <c r="X1148" s="3">
        <v>2489</v>
      </c>
      <c r="Y1148" s="3">
        <v>1523</v>
      </c>
      <c r="Z1148" t="s">
        <v>328</v>
      </c>
      <c r="AA1148">
        <v>0</v>
      </c>
      <c r="AB1148" t="s">
        <v>471</v>
      </c>
      <c r="AC1148" t="s">
        <v>1438</v>
      </c>
      <c r="AD1148" s="3">
        <v>1538</v>
      </c>
      <c r="AE1148" s="3">
        <v>1943</v>
      </c>
      <c r="AF1148" t="s">
        <v>1393</v>
      </c>
      <c r="AG1148" t="s">
        <v>1292</v>
      </c>
      <c r="AH1148" t="s">
        <v>329</v>
      </c>
      <c r="AI1148">
        <v>1</v>
      </c>
      <c r="AJ1148" t="s">
        <v>596</v>
      </c>
      <c r="AK1148" t="s">
        <v>1429</v>
      </c>
      <c r="AL1148" s="7">
        <v>44958</v>
      </c>
      <c r="AM1148" s="7">
        <v>19725</v>
      </c>
      <c r="AN1148" s="3">
        <v>1653</v>
      </c>
      <c r="AO1148" t="s">
        <v>1379</v>
      </c>
      <c r="AP1148" t="s">
        <v>321</v>
      </c>
      <c r="AQ1148">
        <v>0</v>
      </c>
      <c r="AR1148" t="s">
        <v>471</v>
      </c>
      <c r="AS1148" t="s">
        <v>1438</v>
      </c>
      <c r="AT1148" s="3">
        <v>1538</v>
      </c>
      <c r="AU1148" s="3">
        <v>1943</v>
      </c>
      <c r="AV1148" t="s">
        <v>1393</v>
      </c>
      <c r="AW1148" t="s">
        <v>1292</v>
      </c>
    </row>
    <row r="1149" spans="1:49" x14ac:dyDescent="0.2">
      <c r="A1149" t="s">
        <v>232</v>
      </c>
      <c r="B1149" t="s">
        <v>104</v>
      </c>
      <c r="C1149">
        <v>0</v>
      </c>
      <c r="D1149" t="s">
        <v>217</v>
      </c>
      <c r="E1149" t="s">
        <v>505</v>
      </c>
      <c r="F1149" t="s">
        <v>506</v>
      </c>
      <c r="G1149" t="s">
        <v>507</v>
      </c>
      <c r="H1149" t="s">
        <v>464</v>
      </c>
      <c r="I1149" t="s">
        <v>507</v>
      </c>
      <c r="J1149" t="s">
        <v>326</v>
      </c>
      <c r="K1149">
        <v>1</v>
      </c>
      <c r="L1149" s="3">
        <v>1299</v>
      </c>
      <c r="M1149">
        <v>0</v>
      </c>
      <c r="N1149" s="3">
        <v>1461</v>
      </c>
      <c r="O1149" t="s">
        <v>1060</v>
      </c>
      <c r="P1149" s="3">
        <v>2501</v>
      </c>
      <c r="Q1149" s="3">
        <v>2007</v>
      </c>
      <c r="R1149" t="s">
        <v>327</v>
      </c>
      <c r="S1149">
        <v>1</v>
      </c>
      <c r="T1149" s="8">
        <v>43952</v>
      </c>
      <c r="U1149">
        <v>0</v>
      </c>
      <c r="V1149" s="3">
        <v>1403</v>
      </c>
      <c r="W1149" t="s">
        <v>378</v>
      </c>
      <c r="X1149" s="3">
        <v>2606</v>
      </c>
      <c r="Y1149" s="3">
        <v>1642</v>
      </c>
      <c r="Z1149" t="s">
        <v>328</v>
      </c>
      <c r="AA1149">
        <v>1</v>
      </c>
      <c r="AB1149" t="s">
        <v>674</v>
      </c>
      <c r="AC1149" t="s">
        <v>635</v>
      </c>
      <c r="AD1149" t="s">
        <v>1295</v>
      </c>
      <c r="AE1149" s="3">
        <v>1144</v>
      </c>
      <c r="AF1149" s="3">
        <v>2595</v>
      </c>
      <c r="AG1149" s="3">
        <v>1962</v>
      </c>
      <c r="AH1149" t="s">
        <v>329</v>
      </c>
      <c r="AI1149">
        <v>1</v>
      </c>
      <c r="AJ1149" t="s">
        <v>797</v>
      </c>
      <c r="AK1149" t="s">
        <v>1394</v>
      </c>
      <c r="AL1149" s="3">
        <v>2807</v>
      </c>
      <c r="AM1149" s="3">
        <v>1784</v>
      </c>
      <c r="AN1149" t="s">
        <v>1404</v>
      </c>
      <c r="AO1149" s="3">
        <v>1035</v>
      </c>
      <c r="AP1149" t="s">
        <v>321</v>
      </c>
      <c r="AQ1149">
        <v>1</v>
      </c>
      <c r="AR1149" t="s">
        <v>674</v>
      </c>
      <c r="AS1149" t="s">
        <v>635</v>
      </c>
      <c r="AT1149" t="s">
        <v>1295</v>
      </c>
      <c r="AU1149" s="3">
        <v>1144</v>
      </c>
      <c r="AV1149" s="3">
        <v>2595</v>
      </c>
      <c r="AW1149" s="3">
        <v>1962</v>
      </c>
    </row>
    <row r="1150" spans="1:49" x14ac:dyDescent="0.2">
      <c r="A1150" t="s">
        <v>233</v>
      </c>
      <c r="B1150" t="s">
        <v>104</v>
      </c>
      <c r="C1150">
        <v>0</v>
      </c>
      <c r="D1150" t="s">
        <v>217</v>
      </c>
      <c r="E1150" t="s">
        <v>515</v>
      </c>
      <c r="F1150" t="s">
        <v>333</v>
      </c>
      <c r="G1150" t="s">
        <v>439</v>
      </c>
      <c r="H1150" t="s">
        <v>334</v>
      </c>
      <c r="I1150" s="3">
        <v>1315</v>
      </c>
      <c r="J1150" t="s">
        <v>326</v>
      </c>
      <c r="K1150">
        <v>1</v>
      </c>
      <c r="L1150" t="s">
        <v>783</v>
      </c>
      <c r="M1150">
        <v>0</v>
      </c>
      <c r="N1150" t="s">
        <v>832</v>
      </c>
      <c r="O1150" t="s">
        <v>565</v>
      </c>
      <c r="P1150" s="3">
        <v>2161</v>
      </c>
      <c r="Q1150" s="3">
        <v>1166</v>
      </c>
      <c r="R1150" t="s">
        <v>327</v>
      </c>
      <c r="S1150">
        <v>1</v>
      </c>
      <c r="T1150" t="s">
        <v>1209</v>
      </c>
      <c r="U1150">
        <v>0</v>
      </c>
      <c r="V1150" t="s">
        <v>706</v>
      </c>
      <c r="W1150" t="s">
        <v>423</v>
      </c>
      <c r="X1150" s="3">
        <v>1576</v>
      </c>
      <c r="Y1150" s="3">
        <v>1275</v>
      </c>
      <c r="Z1150" t="s">
        <v>328</v>
      </c>
      <c r="AA1150">
        <v>1</v>
      </c>
      <c r="AB1150" t="s">
        <v>479</v>
      </c>
      <c r="AC1150" t="s">
        <v>1219</v>
      </c>
      <c r="AD1150" t="s">
        <v>849</v>
      </c>
      <c r="AE1150" t="s">
        <v>679</v>
      </c>
      <c r="AF1150" t="s">
        <v>1048</v>
      </c>
      <c r="AG1150" s="3">
        <v>1083</v>
      </c>
      <c r="AH1150" t="s">
        <v>329</v>
      </c>
      <c r="AI1150">
        <v>1</v>
      </c>
      <c r="AJ1150" t="s">
        <v>560</v>
      </c>
      <c r="AK1150" t="s">
        <v>787</v>
      </c>
      <c r="AL1150" s="3">
        <v>1361</v>
      </c>
      <c r="AM1150" t="s">
        <v>858</v>
      </c>
      <c r="AN1150" s="3">
        <v>1391</v>
      </c>
      <c r="AO1150" t="s">
        <v>1014</v>
      </c>
      <c r="AP1150" t="s">
        <v>321</v>
      </c>
      <c r="AQ1150">
        <v>0</v>
      </c>
      <c r="AR1150" t="s">
        <v>480</v>
      </c>
      <c r="AS1150" t="s">
        <v>1212</v>
      </c>
      <c r="AT1150" t="s">
        <v>604</v>
      </c>
      <c r="AU1150" t="s">
        <v>1050</v>
      </c>
      <c r="AV1150" t="s">
        <v>1159</v>
      </c>
      <c r="AW1150" t="s">
        <v>639</v>
      </c>
    </row>
    <row r="1151" spans="1:49" x14ac:dyDescent="0.2">
      <c r="A1151" t="s">
        <v>234</v>
      </c>
      <c r="B1151" t="s">
        <v>104</v>
      </c>
      <c r="C1151">
        <v>0</v>
      </c>
      <c r="D1151" t="s">
        <v>217</v>
      </c>
      <c r="E1151" t="s">
        <v>520</v>
      </c>
      <c r="F1151" t="s">
        <v>521</v>
      </c>
      <c r="G1151" t="s">
        <v>522</v>
      </c>
      <c r="H1151" t="s">
        <v>523</v>
      </c>
      <c r="I1151" t="s">
        <v>364</v>
      </c>
      <c r="J1151" t="s">
        <v>326</v>
      </c>
      <c r="K1151">
        <v>0</v>
      </c>
      <c r="L1151" t="s">
        <v>343</v>
      </c>
      <c r="M1151" t="s">
        <v>1100</v>
      </c>
      <c r="N1151" s="3">
        <v>2213</v>
      </c>
      <c r="O1151" t="s">
        <v>834</v>
      </c>
      <c r="P1151" s="3">
        <v>1098</v>
      </c>
      <c r="Q1151" s="3">
        <v>1762</v>
      </c>
      <c r="R1151" t="s">
        <v>327</v>
      </c>
      <c r="S1151">
        <v>0</v>
      </c>
      <c r="T1151" t="s">
        <v>889</v>
      </c>
      <c r="U1151">
        <v>0</v>
      </c>
      <c r="V1151" s="3">
        <v>1831</v>
      </c>
      <c r="W1151" t="s">
        <v>217</v>
      </c>
      <c r="X1151" s="3">
        <v>1776</v>
      </c>
      <c r="Y1151" s="3">
        <v>2381</v>
      </c>
      <c r="Z1151" t="s">
        <v>328</v>
      </c>
      <c r="AA1151">
        <v>0</v>
      </c>
      <c r="AB1151" t="s">
        <v>480</v>
      </c>
      <c r="AC1151" t="s">
        <v>703</v>
      </c>
      <c r="AD1151" s="3">
        <v>1448</v>
      </c>
      <c r="AE1151" t="s">
        <v>1281</v>
      </c>
      <c r="AF1151" t="s">
        <v>505</v>
      </c>
      <c r="AG1151" s="8">
        <v>44014</v>
      </c>
      <c r="AH1151" t="s">
        <v>329</v>
      </c>
      <c r="AI1151">
        <v>0</v>
      </c>
      <c r="AJ1151" t="s">
        <v>480</v>
      </c>
      <c r="AK1151" t="s">
        <v>703</v>
      </c>
      <c r="AL1151" s="3">
        <v>1506</v>
      </c>
      <c r="AM1151" t="s">
        <v>1281</v>
      </c>
      <c r="AN1151" t="s">
        <v>1180</v>
      </c>
      <c r="AO1151" s="8">
        <v>44014</v>
      </c>
      <c r="AP1151" t="s">
        <v>321</v>
      </c>
      <c r="AQ1151">
        <v>0</v>
      </c>
      <c r="AR1151" t="s">
        <v>217</v>
      </c>
      <c r="AS1151" t="s">
        <v>1112</v>
      </c>
      <c r="AT1151" t="s">
        <v>1040</v>
      </c>
      <c r="AU1151" t="s">
        <v>466</v>
      </c>
      <c r="AV1151" t="s">
        <v>835</v>
      </c>
      <c r="AW1151" t="s">
        <v>620</v>
      </c>
    </row>
    <row r="1152" spans="1:49" x14ac:dyDescent="0.2">
      <c r="A1152" t="s">
        <v>235</v>
      </c>
      <c r="B1152" t="s">
        <v>104</v>
      </c>
      <c r="C1152">
        <v>0</v>
      </c>
      <c r="D1152" t="s">
        <v>217</v>
      </c>
      <c r="E1152" t="s">
        <v>530</v>
      </c>
      <c r="F1152" t="s">
        <v>531</v>
      </c>
      <c r="G1152" t="s">
        <v>532</v>
      </c>
      <c r="H1152" t="s">
        <v>533</v>
      </c>
      <c r="I1152" t="s">
        <v>534</v>
      </c>
      <c r="J1152" t="s">
        <v>326</v>
      </c>
      <c r="K1152">
        <v>1</v>
      </c>
      <c r="L1152" t="s">
        <v>711</v>
      </c>
      <c r="M1152">
        <v>0</v>
      </c>
      <c r="N1152" t="s">
        <v>217</v>
      </c>
      <c r="O1152" t="s">
        <v>1408</v>
      </c>
      <c r="P1152" t="s">
        <v>1157</v>
      </c>
      <c r="Q1152" s="3">
        <v>1413</v>
      </c>
      <c r="R1152" t="s">
        <v>327</v>
      </c>
      <c r="S1152">
        <v>1</v>
      </c>
      <c r="T1152" t="s">
        <v>1162</v>
      </c>
      <c r="U1152">
        <v>0</v>
      </c>
      <c r="V1152" t="s">
        <v>217</v>
      </c>
      <c r="W1152" t="s">
        <v>1408</v>
      </c>
      <c r="X1152" t="s">
        <v>730</v>
      </c>
      <c r="Y1152" s="3">
        <v>1406</v>
      </c>
      <c r="Z1152" t="s">
        <v>328</v>
      </c>
      <c r="AA1152">
        <v>0</v>
      </c>
      <c r="AB1152" t="s">
        <v>362</v>
      </c>
      <c r="AC1152" t="s">
        <v>1342</v>
      </c>
      <c r="AD1152" t="s">
        <v>1291</v>
      </c>
      <c r="AE1152" t="s">
        <v>1400</v>
      </c>
      <c r="AF1152" t="s">
        <v>688</v>
      </c>
      <c r="AG1152" t="s">
        <v>1233</v>
      </c>
      <c r="AH1152" t="s">
        <v>329</v>
      </c>
      <c r="AI1152">
        <v>1</v>
      </c>
      <c r="AJ1152" t="s">
        <v>559</v>
      </c>
      <c r="AK1152" t="s">
        <v>779</v>
      </c>
      <c r="AL1152" t="s">
        <v>1340</v>
      </c>
      <c r="AM1152" t="s">
        <v>1274</v>
      </c>
      <c r="AN1152" t="s">
        <v>1135</v>
      </c>
      <c r="AO1152" t="s">
        <v>361</v>
      </c>
      <c r="AP1152" t="s">
        <v>321</v>
      </c>
      <c r="AQ1152">
        <v>0</v>
      </c>
      <c r="AR1152" t="s">
        <v>576</v>
      </c>
      <c r="AS1152" t="s">
        <v>505</v>
      </c>
      <c r="AT1152" t="s">
        <v>431</v>
      </c>
      <c r="AU1152" t="s">
        <v>470</v>
      </c>
      <c r="AV1152" t="s">
        <v>520</v>
      </c>
      <c r="AW1152" t="s">
        <v>334</v>
      </c>
    </row>
    <row r="1153" spans="1:49" x14ac:dyDescent="0.2">
      <c r="A1153" t="s">
        <v>236</v>
      </c>
      <c r="B1153" t="s">
        <v>104</v>
      </c>
      <c r="C1153">
        <v>0</v>
      </c>
      <c r="D1153" t="s">
        <v>217</v>
      </c>
      <c r="E1153" t="s">
        <v>536</v>
      </c>
      <c r="F1153" t="s">
        <v>537</v>
      </c>
      <c r="G1153" t="s">
        <v>446</v>
      </c>
      <c r="H1153" t="s">
        <v>488</v>
      </c>
      <c r="I1153" t="s">
        <v>538</v>
      </c>
      <c r="J1153" t="s">
        <v>326</v>
      </c>
      <c r="K1153">
        <v>0</v>
      </c>
      <c r="L1153" t="s">
        <v>642</v>
      </c>
      <c r="M1153">
        <v>0</v>
      </c>
      <c r="N1153" t="s">
        <v>1287</v>
      </c>
      <c r="O1153" t="s">
        <v>429</v>
      </c>
      <c r="P1153" s="3">
        <v>2353</v>
      </c>
      <c r="Q1153" s="3">
        <v>2475</v>
      </c>
      <c r="R1153" t="s">
        <v>327</v>
      </c>
      <c r="S1153">
        <v>0</v>
      </c>
      <c r="T1153" t="s">
        <v>350</v>
      </c>
      <c r="U1153">
        <v>0</v>
      </c>
      <c r="V1153" t="s">
        <v>1027</v>
      </c>
      <c r="W1153" t="s">
        <v>217</v>
      </c>
      <c r="X1153" s="3">
        <v>2336</v>
      </c>
      <c r="Y1153" s="3">
        <v>2544</v>
      </c>
      <c r="Z1153" t="s">
        <v>328</v>
      </c>
      <c r="AA1153">
        <v>1</v>
      </c>
      <c r="AB1153" t="s">
        <v>527</v>
      </c>
      <c r="AC1153" t="s">
        <v>1221</v>
      </c>
      <c r="AD1153" t="s">
        <v>1229</v>
      </c>
      <c r="AE1153" t="s">
        <v>617</v>
      </c>
      <c r="AF1153" s="3">
        <v>1775</v>
      </c>
      <c r="AG1153" s="7">
        <v>23743</v>
      </c>
      <c r="AH1153" t="s">
        <v>329</v>
      </c>
      <c r="AI1153">
        <v>1</v>
      </c>
      <c r="AJ1153" t="s">
        <v>343</v>
      </c>
      <c r="AK1153" t="s">
        <v>335</v>
      </c>
      <c r="AL1153" s="3">
        <v>1538</v>
      </c>
      <c r="AM1153" s="3">
        <v>1681</v>
      </c>
      <c r="AN1153" t="s">
        <v>670</v>
      </c>
      <c r="AO1153" s="3">
        <v>1644</v>
      </c>
      <c r="AP1153" t="s">
        <v>321</v>
      </c>
      <c r="AQ1153">
        <v>1</v>
      </c>
      <c r="AR1153" t="s">
        <v>480</v>
      </c>
      <c r="AS1153" t="s">
        <v>776</v>
      </c>
      <c r="AT1153" t="s">
        <v>443</v>
      </c>
      <c r="AU1153" t="s">
        <v>343</v>
      </c>
      <c r="AV1153" t="s">
        <v>1016</v>
      </c>
      <c r="AW1153" t="s">
        <v>407</v>
      </c>
    </row>
    <row r="1154" spans="1:49" x14ac:dyDescent="0.2">
      <c r="A1154" t="s">
        <v>237</v>
      </c>
      <c r="B1154" t="s">
        <v>104</v>
      </c>
      <c r="C1154">
        <v>0</v>
      </c>
      <c r="D1154" t="s">
        <v>217</v>
      </c>
      <c r="E1154" t="s">
        <v>543</v>
      </c>
      <c r="F1154" t="s">
        <v>346</v>
      </c>
      <c r="G1154" t="s">
        <v>544</v>
      </c>
      <c r="H1154" t="s">
        <v>348</v>
      </c>
      <c r="I1154" t="s">
        <v>545</v>
      </c>
      <c r="J1154" t="s">
        <v>326</v>
      </c>
      <c r="K1154">
        <v>1</v>
      </c>
      <c r="L1154" t="s">
        <v>508</v>
      </c>
      <c r="M1154" t="s">
        <v>1053</v>
      </c>
      <c r="N1154" s="3">
        <v>1934</v>
      </c>
      <c r="O1154" t="s">
        <v>1298</v>
      </c>
      <c r="P1154" s="3">
        <v>1333</v>
      </c>
      <c r="Q1154" s="3">
        <v>1763</v>
      </c>
      <c r="R1154" t="s">
        <v>327</v>
      </c>
      <c r="S1154">
        <v>0</v>
      </c>
      <c r="T1154" t="s">
        <v>550</v>
      </c>
      <c r="U1154">
        <v>0</v>
      </c>
      <c r="V1154" t="s">
        <v>1209</v>
      </c>
      <c r="W1154" t="s">
        <v>217</v>
      </c>
      <c r="X1154" s="3">
        <v>2069</v>
      </c>
      <c r="Y1154" s="3">
        <v>2484</v>
      </c>
      <c r="Z1154" t="s">
        <v>328</v>
      </c>
      <c r="AA1154">
        <v>1</v>
      </c>
      <c r="AB1154" t="s">
        <v>387</v>
      </c>
      <c r="AC1154" t="s">
        <v>1138</v>
      </c>
      <c r="AD1154" s="3">
        <v>1337</v>
      </c>
      <c r="AE1154" t="s">
        <v>553</v>
      </c>
      <c r="AF1154" t="s">
        <v>1215</v>
      </c>
      <c r="AG1154" s="3">
        <v>1815</v>
      </c>
      <c r="AH1154" t="s">
        <v>329</v>
      </c>
      <c r="AI1154">
        <v>1</v>
      </c>
      <c r="AJ1154" t="s">
        <v>589</v>
      </c>
      <c r="AK1154" t="s">
        <v>1138</v>
      </c>
      <c r="AL1154" s="3">
        <v>1391</v>
      </c>
      <c r="AM1154" t="s">
        <v>687</v>
      </c>
      <c r="AN1154" s="3">
        <v>1043</v>
      </c>
      <c r="AO1154" s="3">
        <v>1872</v>
      </c>
      <c r="AP1154" t="s">
        <v>321</v>
      </c>
      <c r="AQ1154">
        <v>0</v>
      </c>
      <c r="AR1154" t="s">
        <v>217</v>
      </c>
      <c r="AS1154" t="s">
        <v>1077</v>
      </c>
      <c r="AT1154" t="s">
        <v>579</v>
      </c>
      <c r="AU1154" t="s">
        <v>393</v>
      </c>
      <c r="AV1154" t="s">
        <v>570</v>
      </c>
      <c r="AW1154" t="s">
        <v>602</v>
      </c>
    </row>
    <row r="1155" spans="1:49" x14ac:dyDescent="0.2">
      <c r="A1155" t="s">
        <v>238</v>
      </c>
      <c r="B1155" t="s">
        <v>104</v>
      </c>
      <c r="C1155">
        <v>0</v>
      </c>
      <c r="D1155" t="s">
        <v>217</v>
      </c>
      <c r="E1155" t="s">
        <v>550</v>
      </c>
      <c r="F1155" t="s">
        <v>551</v>
      </c>
      <c r="G1155" t="s">
        <v>552</v>
      </c>
      <c r="H1155" s="3">
        <v>1312</v>
      </c>
      <c r="I1155" s="3">
        <v>1017</v>
      </c>
      <c r="J1155" t="s">
        <v>326</v>
      </c>
      <c r="K1155">
        <v>1</v>
      </c>
      <c r="L1155" t="s">
        <v>546</v>
      </c>
      <c r="M1155" t="s">
        <v>715</v>
      </c>
      <c r="N1155" s="3">
        <v>1463</v>
      </c>
      <c r="O1155" t="s">
        <v>1402</v>
      </c>
      <c r="P1155" t="s">
        <v>1310</v>
      </c>
      <c r="Q1155" t="s">
        <v>1420</v>
      </c>
      <c r="R1155" t="s">
        <v>327</v>
      </c>
      <c r="S1155">
        <v>0</v>
      </c>
      <c r="T1155" t="s">
        <v>428</v>
      </c>
      <c r="U1155" t="s">
        <v>1080</v>
      </c>
      <c r="V1155" s="3">
        <v>1936</v>
      </c>
      <c r="W1155" t="s">
        <v>1150</v>
      </c>
      <c r="X1155" t="s">
        <v>1244</v>
      </c>
      <c r="Y1155" t="s">
        <v>1295</v>
      </c>
      <c r="Z1155" t="s">
        <v>328</v>
      </c>
      <c r="AA1155">
        <v>1</v>
      </c>
      <c r="AB1155" t="s">
        <v>467</v>
      </c>
      <c r="AC1155" t="s">
        <v>518</v>
      </c>
      <c r="AD1155" t="s">
        <v>816</v>
      </c>
      <c r="AE1155" t="s">
        <v>1329</v>
      </c>
      <c r="AF1155" s="3">
        <v>1068</v>
      </c>
      <c r="AG1155" t="s">
        <v>1328</v>
      </c>
      <c r="AH1155" t="s">
        <v>329</v>
      </c>
      <c r="AI1155">
        <v>1</v>
      </c>
      <c r="AJ1155" t="s">
        <v>511</v>
      </c>
      <c r="AK1155" t="s">
        <v>762</v>
      </c>
      <c r="AL1155" s="3">
        <v>1067</v>
      </c>
      <c r="AM1155" t="s">
        <v>1290</v>
      </c>
      <c r="AN1155" t="s">
        <v>738</v>
      </c>
      <c r="AO1155" t="s">
        <v>1405</v>
      </c>
      <c r="AP1155" t="s">
        <v>321</v>
      </c>
      <c r="AQ1155">
        <v>1</v>
      </c>
      <c r="AR1155" t="s">
        <v>217</v>
      </c>
      <c r="AS1155" t="s">
        <v>833</v>
      </c>
      <c r="AT1155" t="s">
        <v>847</v>
      </c>
      <c r="AU1155" t="s">
        <v>662</v>
      </c>
      <c r="AV1155" t="s">
        <v>1041</v>
      </c>
      <c r="AW1155" t="s">
        <v>1015</v>
      </c>
    </row>
    <row r="1156" spans="1:49" x14ac:dyDescent="0.2">
      <c r="A1156" t="s">
        <v>239</v>
      </c>
      <c r="B1156" t="s">
        <v>104</v>
      </c>
      <c r="C1156">
        <v>1</v>
      </c>
      <c r="D1156" t="s">
        <v>217</v>
      </c>
      <c r="E1156" t="s">
        <v>562</v>
      </c>
      <c r="F1156" t="s">
        <v>563</v>
      </c>
      <c r="G1156" t="s">
        <v>564</v>
      </c>
      <c r="H1156" t="s">
        <v>365</v>
      </c>
      <c r="I1156" t="s">
        <v>565</v>
      </c>
      <c r="J1156" t="s">
        <v>326</v>
      </c>
      <c r="K1156">
        <v>1</v>
      </c>
      <c r="L1156" t="s">
        <v>481</v>
      </c>
      <c r="M1156" t="s">
        <v>785</v>
      </c>
      <c r="N1156" t="s">
        <v>335</v>
      </c>
      <c r="O1156" s="3">
        <v>3059</v>
      </c>
      <c r="P1156" t="s">
        <v>1168</v>
      </c>
      <c r="Q1156" s="3">
        <v>2744</v>
      </c>
      <c r="R1156" t="s">
        <v>327</v>
      </c>
      <c r="S1156">
        <v>1</v>
      </c>
      <c r="T1156" t="s">
        <v>568</v>
      </c>
      <c r="U1156">
        <v>0</v>
      </c>
      <c r="V1156" t="s">
        <v>1166</v>
      </c>
      <c r="W1156" s="3">
        <v>2989</v>
      </c>
      <c r="X1156" t="s">
        <v>357</v>
      </c>
      <c r="Y1156" s="3">
        <v>3211</v>
      </c>
      <c r="Z1156" t="s">
        <v>328</v>
      </c>
      <c r="AA1156">
        <v>1</v>
      </c>
      <c r="AB1156" t="s">
        <v>504</v>
      </c>
      <c r="AC1156" t="s">
        <v>1196</v>
      </c>
      <c r="AD1156" s="3">
        <v>1297</v>
      </c>
      <c r="AE1156" t="s">
        <v>677</v>
      </c>
      <c r="AF1156" t="s">
        <v>1150</v>
      </c>
      <c r="AG1156" t="s">
        <v>1282</v>
      </c>
      <c r="AH1156" t="s">
        <v>329</v>
      </c>
      <c r="AI1156">
        <v>1</v>
      </c>
      <c r="AJ1156" t="s">
        <v>514</v>
      </c>
      <c r="AK1156" t="s">
        <v>505</v>
      </c>
      <c r="AL1156" t="s">
        <v>1031</v>
      </c>
      <c r="AM1156" s="3">
        <v>1301</v>
      </c>
      <c r="AN1156" t="s">
        <v>1242</v>
      </c>
      <c r="AO1156" s="3">
        <v>2055</v>
      </c>
      <c r="AP1156" t="s">
        <v>321</v>
      </c>
      <c r="AQ1156">
        <v>1</v>
      </c>
      <c r="AR1156" t="s">
        <v>217</v>
      </c>
      <c r="AS1156" t="s">
        <v>888</v>
      </c>
      <c r="AT1156" t="s">
        <v>397</v>
      </c>
      <c r="AU1156" t="s">
        <v>666</v>
      </c>
      <c r="AV1156" t="s">
        <v>1138</v>
      </c>
      <c r="AW1156" t="s">
        <v>663</v>
      </c>
    </row>
    <row r="1157" spans="1:49" x14ac:dyDescent="0.2">
      <c r="A1157" t="s">
        <v>240</v>
      </c>
      <c r="B1157" t="s">
        <v>104</v>
      </c>
      <c r="C1157">
        <v>0</v>
      </c>
      <c r="D1157" t="s">
        <v>217</v>
      </c>
      <c r="E1157" t="s">
        <v>520</v>
      </c>
      <c r="F1157" t="s">
        <v>572</v>
      </c>
      <c r="G1157" t="s">
        <v>573</v>
      </c>
      <c r="H1157" t="s">
        <v>574</v>
      </c>
      <c r="I1157" t="s">
        <v>575</v>
      </c>
      <c r="J1157" t="s">
        <v>326</v>
      </c>
      <c r="K1157">
        <v>0</v>
      </c>
      <c r="L1157" t="s">
        <v>469</v>
      </c>
      <c r="M1157" t="s">
        <v>1246</v>
      </c>
      <c r="N1157" t="s">
        <v>1249</v>
      </c>
      <c r="O1157" s="3">
        <v>2083</v>
      </c>
      <c r="P1157" s="3">
        <v>1133</v>
      </c>
      <c r="Q1157" s="3">
        <v>1748</v>
      </c>
      <c r="R1157" t="s">
        <v>327</v>
      </c>
      <c r="S1157">
        <v>0</v>
      </c>
      <c r="T1157" t="s">
        <v>1244</v>
      </c>
      <c r="U1157">
        <v>0</v>
      </c>
      <c r="V1157" s="3">
        <v>1119</v>
      </c>
      <c r="W1157" t="s">
        <v>1102</v>
      </c>
      <c r="X1157" s="3">
        <v>2061</v>
      </c>
      <c r="Y1157" s="3">
        <v>1275</v>
      </c>
      <c r="Z1157" t="s">
        <v>328</v>
      </c>
      <c r="AA1157">
        <v>1</v>
      </c>
      <c r="AB1157" t="s">
        <v>481</v>
      </c>
      <c r="AC1157" t="s">
        <v>1112</v>
      </c>
      <c r="AD1157" s="7">
        <v>17533</v>
      </c>
      <c r="AE1157" t="s">
        <v>1337</v>
      </c>
      <c r="AF1157" t="s">
        <v>331</v>
      </c>
      <c r="AG1157" s="3">
        <v>1221</v>
      </c>
      <c r="AH1157" t="s">
        <v>329</v>
      </c>
      <c r="AI1157">
        <v>0</v>
      </c>
      <c r="AJ1157" t="s">
        <v>217</v>
      </c>
      <c r="AK1157" t="s">
        <v>1406</v>
      </c>
      <c r="AL1157" t="s">
        <v>869</v>
      </c>
      <c r="AM1157" s="3">
        <v>1688</v>
      </c>
      <c r="AN1157" s="3">
        <v>1098</v>
      </c>
      <c r="AO1157" t="s">
        <v>1327</v>
      </c>
      <c r="AP1157" t="s">
        <v>321</v>
      </c>
      <c r="AQ1157">
        <v>1</v>
      </c>
      <c r="AR1157" t="s">
        <v>217</v>
      </c>
      <c r="AS1157" t="s">
        <v>1215</v>
      </c>
      <c r="AT1157" t="s">
        <v>567</v>
      </c>
      <c r="AU1157" t="s">
        <v>1028</v>
      </c>
      <c r="AV1157" t="s">
        <v>427</v>
      </c>
      <c r="AW1157" t="s">
        <v>427</v>
      </c>
    </row>
    <row r="1158" spans="1:49" x14ac:dyDescent="0.2">
      <c r="A1158" t="s">
        <v>241</v>
      </c>
      <c r="B1158" t="s">
        <v>104</v>
      </c>
      <c r="C1158">
        <v>1</v>
      </c>
      <c r="D1158" t="s">
        <v>217</v>
      </c>
      <c r="E1158" t="s">
        <v>582</v>
      </c>
      <c r="F1158" s="7">
        <v>35431</v>
      </c>
      <c r="G1158" s="8">
        <v>44137</v>
      </c>
      <c r="H1158" s="3">
        <v>6989</v>
      </c>
      <c r="I1158" s="3">
        <v>7383</v>
      </c>
      <c r="J1158" t="s">
        <v>326</v>
      </c>
      <c r="K1158">
        <v>0</v>
      </c>
      <c r="L1158" t="s">
        <v>217</v>
      </c>
      <c r="M1158" t="s">
        <v>362</v>
      </c>
      <c r="N1158" s="7">
        <v>23043</v>
      </c>
      <c r="O1158" s="3">
        <v>2609</v>
      </c>
      <c r="P1158" t="s">
        <v>341</v>
      </c>
      <c r="Q1158" t="s">
        <v>417</v>
      </c>
      <c r="R1158" t="s">
        <v>327</v>
      </c>
      <c r="S1158">
        <v>0</v>
      </c>
      <c r="T1158" t="s">
        <v>555</v>
      </c>
      <c r="U1158">
        <v>0</v>
      </c>
      <c r="V1158" s="3">
        <v>2002</v>
      </c>
      <c r="W1158" s="3">
        <v>2105</v>
      </c>
      <c r="X1158" t="s">
        <v>217</v>
      </c>
      <c r="Y1158" t="s">
        <v>656</v>
      </c>
      <c r="Z1158" t="s">
        <v>328</v>
      </c>
      <c r="AA1158">
        <v>0</v>
      </c>
      <c r="AB1158" t="s">
        <v>217</v>
      </c>
      <c r="AC1158" t="s">
        <v>547</v>
      </c>
      <c r="AD1158" s="3">
        <v>1089</v>
      </c>
      <c r="AE1158" s="3">
        <v>1086</v>
      </c>
      <c r="AF1158" t="s">
        <v>1225</v>
      </c>
      <c r="AG1158" t="s">
        <v>1149</v>
      </c>
      <c r="AH1158" t="s">
        <v>329</v>
      </c>
      <c r="AI1158">
        <v>0</v>
      </c>
      <c r="AJ1158" t="s">
        <v>217</v>
      </c>
      <c r="AK1158" t="s">
        <v>547</v>
      </c>
      <c r="AL1158" s="3">
        <v>1029</v>
      </c>
      <c r="AM1158" s="3">
        <v>1024</v>
      </c>
      <c r="AN1158" t="s">
        <v>1116</v>
      </c>
      <c r="AO1158" t="s">
        <v>1067</v>
      </c>
      <c r="AP1158" t="s">
        <v>321</v>
      </c>
      <c r="AQ1158">
        <v>0</v>
      </c>
      <c r="AR1158" t="s">
        <v>217</v>
      </c>
      <c r="AS1158" t="s">
        <v>600</v>
      </c>
      <c r="AT1158" s="3">
        <v>6619</v>
      </c>
      <c r="AU1158" s="3">
        <v>6965</v>
      </c>
      <c r="AV1158" t="s">
        <v>499</v>
      </c>
      <c r="AW1158" t="s">
        <v>793</v>
      </c>
    </row>
    <row r="1159" spans="1:49" x14ac:dyDescent="0.2">
      <c r="A1159" t="s">
        <v>242</v>
      </c>
      <c r="B1159" t="s">
        <v>104</v>
      </c>
      <c r="C1159">
        <v>0</v>
      </c>
      <c r="D1159" t="s">
        <v>217</v>
      </c>
      <c r="E1159" t="s">
        <v>584</v>
      </c>
      <c r="F1159" t="s">
        <v>362</v>
      </c>
      <c r="G1159" t="s">
        <v>346</v>
      </c>
      <c r="H1159" t="s">
        <v>500</v>
      </c>
      <c r="I1159" t="s">
        <v>348</v>
      </c>
      <c r="J1159" t="s">
        <v>326</v>
      </c>
      <c r="K1159">
        <v>1</v>
      </c>
      <c r="L1159" t="s">
        <v>446</v>
      </c>
      <c r="M1159" t="s">
        <v>482</v>
      </c>
      <c r="N1159" s="3">
        <v>1252</v>
      </c>
      <c r="O1159" s="3">
        <v>1041</v>
      </c>
      <c r="P1159" s="3">
        <v>3051</v>
      </c>
      <c r="Q1159" s="3">
        <v>1016</v>
      </c>
      <c r="R1159" t="s">
        <v>327</v>
      </c>
      <c r="S1159">
        <v>1</v>
      </c>
      <c r="T1159" t="s">
        <v>726</v>
      </c>
      <c r="U1159">
        <v>0</v>
      </c>
      <c r="V1159" t="s">
        <v>217</v>
      </c>
      <c r="W1159" t="s">
        <v>808</v>
      </c>
      <c r="X1159" s="3">
        <v>3459</v>
      </c>
      <c r="Y1159" s="3">
        <v>1736</v>
      </c>
      <c r="Z1159" t="s">
        <v>328</v>
      </c>
      <c r="AA1159">
        <v>1</v>
      </c>
      <c r="AB1159" t="s">
        <v>519</v>
      </c>
      <c r="AC1159" t="s">
        <v>488</v>
      </c>
      <c r="AD1159" t="s">
        <v>550</v>
      </c>
      <c r="AE1159" s="3">
        <v>1255</v>
      </c>
      <c r="AF1159" s="3">
        <v>2417</v>
      </c>
      <c r="AG1159" t="s">
        <v>776</v>
      </c>
      <c r="AH1159" t="s">
        <v>329</v>
      </c>
      <c r="AI1159">
        <v>1</v>
      </c>
      <c r="AJ1159" t="s">
        <v>619</v>
      </c>
      <c r="AK1159" t="s">
        <v>867</v>
      </c>
      <c r="AL1159" t="s">
        <v>1426</v>
      </c>
      <c r="AM1159" s="3">
        <v>1365</v>
      </c>
      <c r="AN1159" s="3">
        <v>2349</v>
      </c>
      <c r="AO1159" t="s">
        <v>1269</v>
      </c>
      <c r="AP1159" t="s">
        <v>321</v>
      </c>
      <c r="AQ1159">
        <v>0</v>
      </c>
      <c r="AR1159" t="s">
        <v>217</v>
      </c>
      <c r="AS1159" t="s">
        <v>868</v>
      </c>
      <c r="AT1159" t="s">
        <v>508</v>
      </c>
      <c r="AU1159" t="s">
        <v>538</v>
      </c>
      <c r="AV1159" t="s">
        <v>598</v>
      </c>
      <c r="AW1159" t="s">
        <v>407</v>
      </c>
    </row>
    <row r="1160" spans="1:49" x14ac:dyDescent="0.2">
      <c r="A1160" t="s">
        <v>243</v>
      </c>
      <c r="B1160" t="s">
        <v>104</v>
      </c>
      <c r="C1160">
        <v>0</v>
      </c>
      <c r="D1160" t="s">
        <v>217</v>
      </c>
      <c r="E1160" t="s">
        <v>587</v>
      </c>
      <c r="F1160" t="s">
        <v>588</v>
      </c>
      <c r="G1160" t="s">
        <v>423</v>
      </c>
      <c r="H1160" s="3">
        <v>1096</v>
      </c>
      <c r="I1160" s="3">
        <v>1753</v>
      </c>
      <c r="J1160" t="s">
        <v>326</v>
      </c>
      <c r="K1160">
        <v>1</v>
      </c>
      <c r="L1160" t="s">
        <v>1384</v>
      </c>
      <c r="M1160">
        <v>0</v>
      </c>
      <c r="N1160" t="s">
        <v>464</v>
      </c>
      <c r="O1160" t="s">
        <v>217</v>
      </c>
      <c r="P1160" t="s">
        <v>409</v>
      </c>
      <c r="Q1160" t="s">
        <v>1228</v>
      </c>
      <c r="R1160" t="s">
        <v>327</v>
      </c>
      <c r="S1160">
        <v>1</v>
      </c>
      <c r="T1160" t="s">
        <v>1008</v>
      </c>
      <c r="U1160">
        <v>0</v>
      </c>
      <c r="V1160" t="s">
        <v>499</v>
      </c>
      <c r="W1160" t="s">
        <v>394</v>
      </c>
      <c r="X1160" t="s">
        <v>1361</v>
      </c>
      <c r="Y1160" t="s">
        <v>879</v>
      </c>
      <c r="Z1160" t="s">
        <v>328</v>
      </c>
      <c r="AA1160">
        <v>0</v>
      </c>
      <c r="AB1160" t="s">
        <v>701</v>
      </c>
      <c r="AC1160" t="s">
        <v>771</v>
      </c>
      <c r="AD1160" t="s">
        <v>1207</v>
      </c>
      <c r="AE1160" s="3">
        <v>1377</v>
      </c>
      <c r="AF1160" t="s">
        <v>1258</v>
      </c>
      <c r="AG1160" t="s">
        <v>340</v>
      </c>
      <c r="AH1160" t="s">
        <v>329</v>
      </c>
      <c r="AI1160">
        <v>0</v>
      </c>
      <c r="AJ1160" t="s">
        <v>701</v>
      </c>
      <c r="AK1160" t="s">
        <v>771</v>
      </c>
      <c r="AL1160" t="s">
        <v>1386</v>
      </c>
      <c r="AM1160" s="3">
        <v>1377</v>
      </c>
      <c r="AN1160" t="s">
        <v>819</v>
      </c>
      <c r="AO1160" t="s">
        <v>340</v>
      </c>
      <c r="AP1160" t="s">
        <v>321</v>
      </c>
      <c r="AQ1160">
        <v>0</v>
      </c>
      <c r="AR1160" t="s">
        <v>217</v>
      </c>
      <c r="AS1160" t="s">
        <v>357</v>
      </c>
      <c r="AT1160" t="s">
        <v>740</v>
      </c>
      <c r="AU1160" t="s">
        <v>486</v>
      </c>
      <c r="AV1160" t="s">
        <v>1264</v>
      </c>
      <c r="AW1160" s="3">
        <v>1111</v>
      </c>
    </row>
    <row r="1161" spans="1:49" x14ac:dyDescent="0.2">
      <c r="A1161" t="s">
        <v>244</v>
      </c>
      <c r="B1161" t="s">
        <v>104</v>
      </c>
      <c r="C1161">
        <v>1</v>
      </c>
      <c r="D1161" t="s">
        <v>511</v>
      </c>
      <c r="E1161" t="s">
        <v>592</v>
      </c>
      <c r="F1161" t="s">
        <v>593</v>
      </c>
      <c r="G1161" s="3">
        <v>2601</v>
      </c>
      <c r="H1161" t="s">
        <v>594</v>
      </c>
      <c r="I1161" s="3">
        <v>3583</v>
      </c>
      <c r="J1161" t="s">
        <v>326</v>
      </c>
      <c r="K1161">
        <v>1</v>
      </c>
      <c r="L1161" t="s">
        <v>426</v>
      </c>
      <c r="M1161" t="s">
        <v>739</v>
      </c>
      <c r="N1161" t="s">
        <v>449</v>
      </c>
      <c r="O1161" t="s">
        <v>545</v>
      </c>
      <c r="P1161" t="s">
        <v>1312</v>
      </c>
      <c r="Q1161" t="s">
        <v>548</v>
      </c>
      <c r="R1161" t="s">
        <v>327</v>
      </c>
      <c r="S1161">
        <v>1</v>
      </c>
      <c r="T1161" t="s">
        <v>217</v>
      </c>
      <c r="U1161">
        <v>0</v>
      </c>
      <c r="V1161" t="s">
        <v>228</v>
      </c>
      <c r="W1161" t="s">
        <v>228</v>
      </c>
      <c r="X1161" s="3">
        <v>1318</v>
      </c>
      <c r="Y1161" t="s">
        <v>1065</v>
      </c>
      <c r="Z1161" t="s">
        <v>328</v>
      </c>
      <c r="AA1161">
        <v>0</v>
      </c>
      <c r="AB1161" t="s">
        <v>1333</v>
      </c>
      <c r="AC1161" t="s">
        <v>351</v>
      </c>
      <c r="AD1161" t="s">
        <v>1197</v>
      </c>
      <c r="AE1161" t="s">
        <v>671</v>
      </c>
      <c r="AF1161" t="s">
        <v>1068</v>
      </c>
      <c r="AG1161" t="s">
        <v>841</v>
      </c>
      <c r="AH1161" t="s">
        <v>329</v>
      </c>
      <c r="AI1161">
        <v>1</v>
      </c>
      <c r="AJ1161" t="s">
        <v>343</v>
      </c>
      <c r="AK1161" t="s">
        <v>867</v>
      </c>
      <c r="AL1161" t="s">
        <v>474</v>
      </c>
      <c r="AM1161" t="s">
        <v>1322</v>
      </c>
      <c r="AN1161" s="3">
        <v>1417</v>
      </c>
      <c r="AO1161" t="s">
        <v>217</v>
      </c>
      <c r="AP1161" t="s">
        <v>321</v>
      </c>
      <c r="AQ1161">
        <v>1</v>
      </c>
      <c r="AR1161" t="s">
        <v>217</v>
      </c>
      <c r="AS1161">
        <v>0</v>
      </c>
      <c r="AT1161" t="s">
        <v>228</v>
      </c>
      <c r="AU1161" t="s">
        <v>228</v>
      </c>
      <c r="AV1161" s="3">
        <v>1318</v>
      </c>
      <c r="AW1161" t="s">
        <v>1065</v>
      </c>
    </row>
    <row r="1162" spans="1:49" x14ac:dyDescent="0.2">
      <c r="A1162" t="s">
        <v>245</v>
      </c>
      <c r="B1162" t="s">
        <v>104</v>
      </c>
      <c r="C1162">
        <v>0</v>
      </c>
      <c r="D1162" t="s">
        <v>217</v>
      </c>
      <c r="E1162" t="s">
        <v>597</v>
      </c>
      <c r="F1162" t="s">
        <v>446</v>
      </c>
      <c r="G1162" t="s">
        <v>598</v>
      </c>
      <c r="H1162" t="s">
        <v>426</v>
      </c>
      <c r="I1162" t="s">
        <v>599</v>
      </c>
      <c r="J1162" t="s">
        <v>326</v>
      </c>
      <c r="K1162">
        <v>1</v>
      </c>
      <c r="L1162" t="s">
        <v>602</v>
      </c>
      <c r="M1162">
        <v>0</v>
      </c>
      <c r="N1162" t="s">
        <v>429</v>
      </c>
      <c r="O1162" t="s">
        <v>1234</v>
      </c>
      <c r="P1162" s="3">
        <v>2461</v>
      </c>
      <c r="Q1162" s="3">
        <v>2007</v>
      </c>
      <c r="R1162" t="s">
        <v>327</v>
      </c>
      <c r="S1162">
        <v>1</v>
      </c>
      <c r="T1162" t="s">
        <v>217</v>
      </c>
      <c r="U1162">
        <v>0</v>
      </c>
      <c r="V1162" t="s">
        <v>217</v>
      </c>
      <c r="W1162" t="s">
        <v>854</v>
      </c>
      <c r="X1162" s="3">
        <v>3907</v>
      </c>
      <c r="Y1162" s="3">
        <v>2247</v>
      </c>
      <c r="Z1162" t="s">
        <v>328</v>
      </c>
      <c r="AA1162">
        <v>1</v>
      </c>
      <c r="AB1162" t="s">
        <v>1003</v>
      </c>
      <c r="AC1162" t="s">
        <v>474</v>
      </c>
      <c r="AD1162" t="s">
        <v>484</v>
      </c>
      <c r="AE1162" s="3">
        <v>1268</v>
      </c>
      <c r="AF1162" s="3">
        <v>1814</v>
      </c>
      <c r="AG1162" s="3">
        <v>1885</v>
      </c>
      <c r="AH1162" t="s">
        <v>329</v>
      </c>
      <c r="AI1162">
        <v>0</v>
      </c>
      <c r="AJ1162" t="s">
        <v>478</v>
      </c>
      <c r="AK1162" t="s">
        <v>1119</v>
      </c>
      <c r="AL1162" s="3">
        <v>2178</v>
      </c>
      <c r="AM1162" s="3">
        <v>1803</v>
      </c>
      <c r="AN1162" t="s">
        <v>700</v>
      </c>
      <c r="AO1162" t="s">
        <v>438</v>
      </c>
      <c r="AP1162" t="s">
        <v>321</v>
      </c>
      <c r="AQ1162">
        <v>1</v>
      </c>
      <c r="AR1162" t="s">
        <v>217</v>
      </c>
      <c r="AS1162">
        <v>0</v>
      </c>
      <c r="AT1162" t="s">
        <v>217</v>
      </c>
      <c r="AU1162" t="s">
        <v>854</v>
      </c>
      <c r="AV1162" s="3">
        <v>3907</v>
      </c>
      <c r="AW1162" s="3">
        <v>2247</v>
      </c>
    </row>
    <row r="1163" spans="1:49" x14ac:dyDescent="0.2">
      <c r="A1163" t="s">
        <v>246</v>
      </c>
      <c r="B1163" t="s">
        <v>104</v>
      </c>
      <c r="C1163">
        <v>0</v>
      </c>
      <c r="D1163" t="s">
        <v>608</v>
      </c>
      <c r="E1163" t="s">
        <v>609</v>
      </c>
      <c r="F1163" t="s">
        <v>610</v>
      </c>
      <c r="G1163" t="s">
        <v>611</v>
      </c>
      <c r="H1163" t="s">
        <v>610</v>
      </c>
      <c r="I1163" t="s">
        <v>612</v>
      </c>
      <c r="J1163" t="s">
        <v>326</v>
      </c>
      <c r="K1163">
        <v>1</v>
      </c>
      <c r="L1163" t="s">
        <v>478</v>
      </c>
      <c r="M1163" t="s">
        <v>841</v>
      </c>
      <c r="N1163" t="s">
        <v>601</v>
      </c>
      <c r="O1163" s="3">
        <v>2003</v>
      </c>
      <c r="P1163" s="3">
        <v>3691</v>
      </c>
      <c r="Q1163" s="3">
        <v>1282</v>
      </c>
      <c r="R1163" t="s">
        <v>327</v>
      </c>
      <c r="S1163">
        <v>1</v>
      </c>
      <c r="T1163" t="s">
        <v>595</v>
      </c>
      <c r="U1163" t="s">
        <v>530</v>
      </c>
      <c r="V1163" t="s">
        <v>571</v>
      </c>
      <c r="W1163" s="3">
        <v>1933</v>
      </c>
      <c r="X1163" s="3">
        <v>2814</v>
      </c>
      <c r="Y1163" s="7">
        <v>11689</v>
      </c>
      <c r="Z1163" t="s">
        <v>328</v>
      </c>
      <c r="AA1163">
        <v>1</v>
      </c>
      <c r="AB1163" t="s">
        <v>560</v>
      </c>
      <c r="AC1163" t="s">
        <v>1210</v>
      </c>
      <c r="AD1163" s="3">
        <v>1391</v>
      </c>
      <c r="AE1163" s="3">
        <v>1364</v>
      </c>
      <c r="AF1163" s="3">
        <v>1391</v>
      </c>
      <c r="AG1163" s="3">
        <v>1736</v>
      </c>
      <c r="AH1163" t="s">
        <v>329</v>
      </c>
      <c r="AI1163">
        <v>1</v>
      </c>
      <c r="AJ1163" t="s">
        <v>389</v>
      </c>
      <c r="AK1163" t="s">
        <v>891</v>
      </c>
      <c r="AL1163" s="3">
        <v>4951</v>
      </c>
      <c r="AM1163" t="s">
        <v>1171</v>
      </c>
      <c r="AN1163" s="3">
        <v>5619</v>
      </c>
      <c r="AO1163" t="s">
        <v>568</v>
      </c>
      <c r="AP1163" t="s">
        <v>321</v>
      </c>
      <c r="AQ1163">
        <v>1</v>
      </c>
      <c r="AR1163" t="s">
        <v>560</v>
      </c>
      <c r="AS1163" t="s">
        <v>1210</v>
      </c>
      <c r="AT1163" s="3">
        <v>1391</v>
      </c>
      <c r="AU1163" s="3">
        <v>1364</v>
      </c>
      <c r="AV1163" s="3">
        <v>1391</v>
      </c>
      <c r="AW1163" s="3">
        <v>1736</v>
      </c>
    </row>
    <row r="1164" spans="1:49" x14ac:dyDescent="0.2">
      <c r="A1164" t="s">
        <v>247</v>
      </c>
      <c r="B1164" t="s">
        <v>104</v>
      </c>
      <c r="C1164">
        <v>1</v>
      </c>
      <c r="D1164" t="s">
        <v>217</v>
      </c>
      <c r="E1164" t="s">
        <v>617</v>
      </c>
      <c r="F1164" s="3">
        <v>1776</v>
      </c>
      <c r="G1164" s="3">
        <v>1836</v>
      </c>
      <c r="H1164" s="3">
        <v>1791</v>
      </c>
      <c r="I1164" s="3">
        <v>2362</v>
      </c>
      <c r="J1164" t="s">
        <v>326</v>
      </c>
      <c r="K1164">
        <v>1</v>
      </c>
      <c r="L1164" t="s">
        <v>217</v>
      </c>
      <c r="M1164" t="s">
        <v>1252</v>
      </c>
      <c r="N1164" s="3">
        <v>4818</v>
      </c>
      <c r="O1164" s="3">
        <v>3303</v>
      </c>
      <c r="P1164" t="s">
        <v>647</v>
      </c>
      <c r="Q1164" t="s">
        <v>633</v>
      </c>
      <c r="R1164" t="s">
        <v>327</v>
      </c>
      <c r="S1164">
        <v>0</v>
      </c>
      <c r="T1164" t="s">
        <v>217</v>
      </c>
      <c r="U1164" t="s">
        <v>821</v>
      </c>
      <c r="V1164" s="3">
        <v>3373</v>
      </c>
      <c r="W1164" s="3">
        <v>4816</v>
      </c>
      <c r="X1164" t="s">
        <v>341</v>
      </c>
      <c r="Y1164" s="3">
        <v>1064</v>
      </c>
      <c r="Z1164" t="s">
        <v>328</v>
      </c>
      <c r="AA1164">
        <v>0</v>
      </c>
      <c r="AB1164" t="s">
        <v>217</v>
      </c>
      <c r="AC1164" t="s">
        <v>690</v>
      </c>
      <c r="AD1164" s="8">
        <v>44077</v>
      </c>
      <c r="AE1164" s="3">
        <v>2179</v>
      </c>
      <c r="AF1164" t="s">
        <v>1128</v>
      </c>
      <c r="AG1164" t="s">
        <v>1106</v>
      </c>
      <c r="AH1164" t="s">
        <v>329</v>
      </c>
      <c r="AI1164">
        <v>0</v>
      </c>
      <c r="AJ1164" t="s">
        <v>480</v>
      </c>
      <c r="AK1164" t="s">
        <v>1085</v>
      </c>
      <c r="AL1164" t="s">
        <v>1321</v>
      </c>
      <c r="AM1164" t="s">
        <v>739</v>
      </c>
      <c r="AN1164" s="3">
        <v>3991</v>
      </c>
      <c r="AO1164" s="3">
        <v>1982</v>
      </c>
      <c r="AP1164" t="s">
        <v>321</v>
      </c>
      <c r="AQ1164">
        <v>0</v>
      </c>
      <c r="AR1164" t="s">
        <v>217</v>
      </c>
      <c r="AS1164" t="s">
        <v>690</v>
      </c>
      <c r="AT1164" s="8">
        <v>44077</v>
      </c>
      <c r="AU1164" s="3">
        <v>2179</v>
      </c>
      <c r="AV1164" t="s">
        <v>1128</v>
      </c>
      <c r="AW1164" t="s">
        <v>1106</v>
      </c>
    </row>
    <row r="1165" spans="1:49" x14ac:dyDescent="0.2">
      <c r="A1165" t="s">
        <v>248</v>
      </c>
      <c r="B1165" t="s">
        <v>104</v>
      </c>
      <c r="C1165">
        <v>0</v>
      </c>
      <c r="D1165" s="3">
        <v>2005</v>
      </c>
      <c r="E1165" t="s">
        <v>621</v>
      </c>
      <c r="F1165" t="s">
        <v>622</v>
      </c>
      <c r="G1165" t="s">
        <v>489</v>
      </c>
      <c r="H1165" t="s">
        <v>623</v>
      </c>
      <c r="I1165" t="s">
        <v>489</v>
      </c>
      <c r="J1165" t="s">
        <v>326</v>
      </c>
      <c r="K1165">
        <v>0</v>
      </c>
      <c r="L1165" s="3">
        <v>1781</v>
      </c>
      <c r="M1165">
        <v>0</v>
      </c>
      <c r="N1165" s="3">
        <v>1027</v>
      </c>
      <c r="O1165" t="s">
        <v>217</v>
      </c>
      <c r="P1165" s="7">
        <v>32174</v>
      </c>
      <c r="Q1165" t="s">
        <v>217</v>
      </c>
      <c r="R1165" t="s">
        <v>327</v>
      </c>
      <c r="S1165">
        <v>0</v>
      </c>
      <c r="T1165" s="3">
        <v>1781</v>
      </c>
      <c r="U1165">
        <v>0</v>
      </c>
      <c r="V1165" s="3">
        <v>1027</v>
      </c>
      <c r="W1165" t="s">
        <v>217</v>
      </c>
      <c r="X1165" s="7">
        <v>32174</v>
      </c>
      <c r="Y1165" t="s">
        <v>217</v>
      </c>
      <c r="Z1165" t="s">
        <v>328</v>
      </c>
      <c r="AA1165">
        <v>0</v>
      </c>
      <c r="AB1165" s="3">
        <v>1317</v>
      </c>
      <c r="AC1165">
        <v>0</v>
      </c>
      <c r="AD1165" s="7">
        <v>32174</v>
      </c>
      <c r="AE1165" t="s">
        <v>217</v>
      </c>
      <c r="AF1165" s="3">
        <v>1027</v>
      </c>
      <c r="AG1165" t="s">
        <v>217</v>
      </c>
      <c r="AH1165" t="s">
        <v>329</v>
      </c>
      <c r="AI1165">
        <v>0</v>
      </c>
      <c r="AJ1165" t="s">
        <v>673</v>
      </c>
      <c r="AK1165" t="s">
        <v>1009</v>
      </c>
      <c r="AL1165" t="s">
        <v>1274</v>
      </c>
      <c r="AM1165" s="3">
        <v>9566</v>
      </c>
      <c r="AN1165" s="3">
        <v>1701</v>
      </c>
      <c r="AO1165" s="3">
        <v>2174</v>
      </c>
      <c r="AP1165" t="s">
        <v>321</v>
      </c>
      <c r="AQ1165">
        <v>0</v>
      </c>
      <c r="AR1165" s="3">
        <v>1317</v>
      </c>
      <c r="AS1165">
        <v>0</v>
      </c>
      <c r="AT1165" s="7">
        <v>32174</v>
      </c>
      <c r="AU1165" t="s">
        <v>217</v>
      </c>
      <c r="AV1165" s="3">
        <v>1027</v>
      </c>
      <c r="AW1165" t="s">
        <v>217</v>
      </c>
    </row>
    <row r="1166" spans="1:49" x14ac:dyDescent="0.2">
      <c r="A1166" t="s">
        <v>249</v>
      </c>
      <c r="B1166" t="s">
        <v>104</v>
      </c>
      <c r="C1166">
        <v>0</v>
      </c>
      <c r="D1166" t="s">
        <v>217</v>
      </c>
      <c r="E1166" t="s">
        <v>626</v>
      </c>
      <c r="F1166" t="s">
        <v>627</v>
      </c>
      <c r="G1166" t="s">
        <v>628</v>
      </c>
      <c r="H1166" t="s">
        <v>629</v>
      </c>
      <c r="I1166" t="s">
        <v>630</v>
      </c>
      <c r="J1166" t="s">
        <v>326</v>
      </c>
      <c r="K1166">
        <v>1</v>
      </c>
      <c r="L1166" s="3">
        <v>2122</v>
      </c>
      <c r="M1166">
        <v>0</v>
      </c>
      <c r="N1166" t="s">
        <v>349</v>
      </c>
      <c r="O1166" t="s">
        <v>622</v>
      </c>
      <c r="P1166" t="s">
        <v>1077</v>
      </c>
      <c r="Q1166" t="s">
        <v>494</v>
      </c>
      <c r="R1166" t="s">
        <v>327</v>
      </c>
      <c r="S1166">
        <v>0</v>
      </c>
      <c r="T1166" t="s">
        <v>480</v>
      </c>
      <c r="U1166">
        <v>0</v>
      </c>
      <c r="V1166" t="s">
        <v>537</v>
      </c>
      <c r="W1166" t="s">
        <v>566</v>
      </c>
      <c r="X1166" t="s">
        <v>745</v>
      </c>
      <c r="Y1166" t="s">
        <v>718</v>
      </c>
      <c r="Z1166" t="s">
        <v>328</v>
      </c>
      <c r="AA1166">
        <v>1</v>
      </c>
      <c r="AB1166" t="s">
        <v>343</v>
      </c>
      <c r="AC1166" t="s">
        <v>600</v>
      </c>
      <c r="AD1166" t="s">
        <v>668</v>
      </c>
      <c r="AE1166" t="s">
        <v>834</v>
      </c>
      <c r="AF1166" t="s">
        <v>1087</v>
      </c>
      <c r="AG1166" t="s">
        <v>1205</v>
      </c>
      <c r="AH1166" t="s">
        <v>329</v>
      </c>
      <c r="AI1166">
        <v>0</v>
      </c>
      <c r="AJ1166" t="s">
        <v>343</v>
      </c>
      <c r="AK1166" t="s">
        <v>467</v>
      </c>
      <c r="AL1166" t="s">
        <v>695</v>
      </c>
      <c r="AM1166" t="s">
        <v>1102</v>
      </c>
      <c r="AN1166" t="s">
        <v>688</v>
      </c>
      <c r="AO1166" t="s">
        <v>1151</v>
      </c>
      <c r="AP1166" t="s">
        <v>321</v>
      </c>
      <c r="AQ1166">
        <v>0</v>
      </c>
      <c r="AR1166" t="s">
        <v>217</v>
      </c>
      <c r="AS1166" t="s">
        <v>1092</v>
      </c>
      <c r="AT1166" t="s">
        <v>756</v>
      </c>
      <c r="AU1166" t="s">
        <v>663</v>
      </c>
      <c r="AV1166" t="s">
        <v>545</v>
      </c>
      <c r="AW1166" t="s">
        <v>725</v>
      </c>
    </row>
    <row r="1167" spans="1:49" x14ac:dyDescent="0.2">
      <c r="A1167" t="s">
        <v>250</v>
      </c>
      <c r="B1167" t="s">
        <v>104</v>
      </c>
      <c r="C1167">
        <v>0</v>
      </c>
      <c r="D1167" t="s">
        <v>217</v>
      </c>
      <c r="E1167" t="s">
        <v>634</v>
      </c>
      <c r="F1167" t="s">
        <v>464</v>
      </c>
      <c r="G1167" t="s">
        <v>635</v>
      </c>
      <c r="H1167" t="s">
        <v>636</v>
      </c>
      <c r="I1167" t="s">
        <v>533</v>
      </c>
      <c r="J1167" t="s">
        <v>326</v>
      </c>
      <c r="K1167">
        <v>0</v>
      </c>
      <c r="L1167" t="s">
        <v>480</v>
      </c>
      <c r="M1167" t="s">
        <v>1395</v>
      </c>
      <c r="N1167" s="3">
        <v>2368</v>
      </c>
      <c r="O1167" t="s">
        <v>419</v>
      </c>
      <c r="P1167" s="7">
        <v>42036</v>
      </c>
      <c r="Q1167" s="3">
        <v>1276</v>
      </c>
      <c r="R1167" t="s">
        <v>327</v>
      </c>
      <c r="S1167">
        <v>0</v>
      </c>
      <c r="T1167" s="3">
        <v>1113</v>
      </c>
      <c r="U1167">
        <v>0</v>
      </c>
      <c r="V1167" s="3">
        <v>2207</v>
      </c>
      <c r="W1167" t="s">
        <v>696</v>
      </c>
      <c r="X1167" s="3">
        <v>2136</v>
      </c>
      <c r="Y1167" s="3">
        <v>1219</v>
      </c>
      <c r="Z1167" t="s">
        <v>328</v>
      </c>
      <c r="AA1167">
        <v>0</v>
      </c>
      <c r="AB1167" t="s">
        <v>596</v>
      </c>
      <c r="AC1167" t="s">
        <v>652</v>
      </c>
      <c r="AD1167" s="8">
        <v>43831</v>
      </c>
      <c r="AE1167" t="s">
        <v>461</v>
      </c>
      <c r="AF1167" s="3">
        <v>1289</v>
      </c>
      <c r="AG1167" s="3">
        <v>1727</v>
      </c>
      <c r="AH1167" t="s">
        <v>329</v>
      </c>
      <c r="AI1167">
        <v>0</v>
      </c>
      <c r="AJ1167" t="s">
        <v>390</v>
      </c>
      <c r="AK1167" t="s">
        <v>1032</v>
      </c>
      <c r="AL1167" s="3">
        <v>1305</v>
      </c>
      <c r="AM1167" t="s">
        <v>1112</v>
      </c>
      <c r="AN1167" s="3">
        <v>1515</v>
      </c>
      <c r="AO1167" s="3">
        <v>1538</v>
      </c>
      <c r="AP1167" t="s">
        <v>321</v>
      </c>
      <c r="AQ1167">
        <v>1</v>
      </c>
      <c r="AR1167" t="s">
        <v>217</v>
      </c>
      <c r="AS1167" t="s">
        <v>643</v>
      </c>
      <c r="AT1167" t="s">
        <v>392</v>
      </c>
      <c r="AU1167" t="s">
        <v>333</v>
      </c>
      <c r="AV1167" t="s">
        <v>423</v>
      </c>
      <c r="AW1167" t="s">
        <v>644</v>
      </c>
    </row>
    <row r="1168" spans="1:49" x14ac:dyDescent="0.2">
      <c r="A1168" t="s">
        <v>251</v>
      </c>
      <c r="B1168" t="s">
        <v>104</v>
      </c>
      <c r="C1168">
        <v>1</v>
      </c>
      <c r="D1168" t="s">
        <v>217</v>
      </c>
      <c r="E1168" t="s">
        <v>331</v>
      </c>
      <c r="F1168" t="s">
        <v>645</v>
      </c>
      <c r="G1168" t="s">
        <v>646</v>
      </c>
      <c r="H1168" t="s">
        <v>647</v>
      </c>
      <c r="I1168" t="s">
        <v>648</v>
      </c>
      <c r="J1168" t="s">
        <v>326</v>
      </c>
      <c r="K1168">
        <v>1</v>
      </c>
      <c r="L1168" t="s">
        <v>797</v>
      </c>
      <c r="M1168" t="s">
        <v>729</v>
      </c>
      <c r="N1168" s="3">
        <v>1156</v>
      </c>
      <c r="O1168" t="s">
        <v>381</v>
      </c>
      <c r="P1168" s="3">
        <v>1909</v>
      </c>
      <c r="Q1168" s="7">
        <v>44927</v>
      </c>
      <c r="R1168" t="s">
        <v>327</v>
      </c>
      <c r="S1168">
        <v>0</v>
      </c>
      <c r="T1168" s="3">
        <v>1017</v>
      </c>
      <c r="U1168">
        <v>0</v>
      </c>
      <c r="V1168" s="3">
        <v>1128</v>
      </c>
      <c r="W1168" t="s">
        <v>860</v>
      </c>
      <c r="X1168" s="3">
        <v>2284</v>
      </c>
      <c r="Y1168" t="s">
        <v>1414</v>
      </c>
      <c r="Z1168" t="s">
        <v>328</v>
      </c>
      <c r="AA1168">
        <v>1</v>
      </c>
      <c r="AB1168" t="s">
        <v>554</v>
      </c>
      <c r="AC1168" t="s">
        <v>746</v>
      </c>
      <c r="AD1168" t="s">
        <v>346</v>
      </c>
      <c r="AE1168" s="3">
        <v>1513</v>
      </c>
      <c r="AF1168" s="3">
        <v>1214</v>
      </c>
      <c r="AG1168" s="3">
        <v>1744</v>
      </c>
      <c r="AH1168" t="s">
        <v>329</v>
      </c>
      <c r="AI1168">
        <v>1</v>
      </c>
      <c r="AJ1168" t="s">
        <v>666</v>
      </c>
      <c r="AK1168" t="s">
        <v>530</v>
      </c>
      <c r="AL1168" s="3">
        <v>1051</v>
      </c>
      <c r="AM1168" t="s">
        <v>1173</v>
      </c>
      <c r="AN1168" s="3">
        <v>3066</v>
      </c>
      <c r="AO1168" t="s">
        <v>1309</v>
      </c>
      <c r="AP1168" t="s">
        <v>321</v>
      </c>
      <c r="AQ1168">
        <v>1</v>
      </c>
      <c r="AR1168" t="s">
        <v>554</v>
      </c>
      <c r="AS1168" t="s">
        <v>746</v>
      </c>
      <c r="AT1168" t="s">
        <v>346</v>
      </c>
      <c r="AU1168" s="3">
        <v>1513</v>
      </c>
      <c r="AV1168" s="3">
        <v>1214</v>
      </c>
      <c r="AW1168" s="3">
        <v>1744</v>
      </c>
    </row>
    <row r="1169" spans="1:49" x14ac:dyDescent="0.2">
      <c r="A1169" t="s">
        <v>252</v>
      </c>
      <c r="B1169" t="s">
        <v>104</v>
      </c>
      <c r="C1169">
        <v>0</v>
      </c>
      <c r="D1169" t="s">
        <v>480</v>
      </c>
      <c r="E1169" t="s">
        <v>652</v>
      </c>
      <c r="F1169" t="s">
        <v>582</v>
      </c>
      <c r="G1169" t="s">
        <v>653</v>
      </c>
      <c r="H1169" t="s">
        <v>654</v>
      </c>
      <c r="I1169" s="3">
        <v>1379</v>
      </c>
      <c r="J1169" t="s">
        <v>326</v>
      </c>
      <c r="K1169">
        <v>1</v>
      </c>
      <c r="L1169" s="3">
        <v>2161</v>
      </c>
      <c r="M1169">
        <v>0</v>
      </c>
      <c r="N1169" s="7">
        <v>27485</v>
      </c>
      <c r="O1169" t="s">
        <v>685</v>
      </c>
      <c r="P1169" s="3">
        <v>3887</v>
      </c>
      <c r="Q1169" t="s">
        <v>571</v>
      </c>
      <c r="R1169" t="s">
        <v>327</v>
      </c>
      <c r="S1169">
        <v>1</v>
      </c>
      <c r="T1169" t="s">
        <v>1065</v>
      </c>
      <c r="U1169" t="s">
        <v>520</v>
      </c>
      <c r="V1169" t="s">
        <v>571</v>
      </c>
      <c r="W1169" t="s">
        <v>702</v>
      </c>
      <c r="X1169" s="3">
        <v>2464</v>
      </c>
      <c r="Y1169" t="s">
        <v>454</v>
      </c>
      <c r="Z1169" t="s">
        <v>328</v>
      </c>
      <c r="AA1169">
        <v>1</v>
      </c>
      <c r="AB1169" t="s">
        <v>217</v>
      </c>
      <c r="AC1169" t="s">
        <v>494</v>
      </c>
      <c r="AD1169" t="s">
        <v>795</v>
      </c>
      <c r="AE1169" t="s">
        <v>1246</v>
      </c>
      <c r="AF1169" s="3">
        <v>1731</v>
      </c>
      <c r="AG1169" t="s">
        <v>1118</v>
      </c>
      <c r="AH1169" t="s">
        <v>329</v>
      </c>
      <c r="AI1169">
        <v>0</v>
      </c>
      <c r="AJ1169" t="s">
        <v>343</v>
      </c>
      <c r="AK1169" t="s">
        <v>1163</v>
      </c>
      <c r="AL1169" s="3">
        <v>4306</v>
      </c>
      <c r="AM1169" t="s">
        <v>372</v>
      </c>
      <c r="AN1169" s="3">
        <v>2118</v>
      </c>
      <c r="AO1169" t="s">
        <v>665</v>
      </c>
      <c r="AP1169" t="s">
        <v>321</v>
      </c>
      <c r="AQ1169">
        <v>1</v>
      </c>
      <c r="AR1169" t="s">
        <v>217</v>
      </c>
      <c r="AS1169" t="s">
        <v>494</v>
      </c>
      <c r="AT1169" t="s">
        <v>795</v>
      </c>
      <c r="AU1169" t="s">
        <v>1246</v>
      </c>
      <c r="AV1169" s="3">
        <v>1731</v>
      </c>
      <c r="AW1169" t="s">
        <v>1118</v>
      </c>
    </row>
    <row r="1170" spans="1:49" x14ac:dyDescent="0.2">
      <c r="A1170" t="s">
        <v>253</v>
      </c>
      <c r="B1170" t="s">
        <v>104</v>
      </c>
      <c r="C1170">
        <v>0</v>
      </c>
      <c r="D1170" t="s">
        <v>217</v>
      </c>
      <c r="E1170" t="s">
        <v>658</v>
      </c>
      <c r="F1170" s="3">
        <v>1195</v>
      </c>
      <c r="G1170" t="s">
        <v>659</v>
      </c>
      <c r="H1170" s="3">
        <v>1115</v>
      </c>
      <c r="I1170" t="s">
        <v>660</v>
      </c>
      <c r="J1170" t="s">
        <v>326</v>
      </c>
      <c r="K1170">
        <v>1</v>
      </c>
      <c r="L1170" s="3">
        <v>1816</v>
      </c>
      <c r="M1170">
        <v>0</v>
      </c>
      <c r="N1170" t="s">
        <v>1368</v>
      </c>
      <c r="O1170" t="s">
        <v>217</v>
      </c>
      <c r="P1170" t="s">
        <v>1163</v>
      </c>
      <c r="Q1170" t="s">
        <v>340</v>
      </c>
      <c r="R1170" t="s">
        <v>327</v>
      </c>
      <c r="S1170">
        <v>1</v>
      </c>
      <c r="T1170" t="s">
        <v>361</v>
      </c>
      <c r="U1170">
        <v>0</v>
      </c>
      <c r="V1170" t="s">
        <v>739</v>
      </c>
      <c r="W1170" t="s">
        <v>217</v>
      </c>
      <c r="X1170" t="s">
        <v>880</v>
      </c>
      <c r="Y1170" t="s">
        <v>347</v>
      </c>
      <c r="Z1170" t="s">
        <v>328</v>
      </c>
      <c r="AA1170">
        <v>1</v>
      </c>
      <c r="AB1170" s="3">
        <v>2204</v>
      </c>
      <c r="AC1170">
        <v>0</v>
      </c>
      <c r="AD1170" t="s">
        <v>1208</v>
      </c>
      <c r="AE1170" t="s">
        <v>427</v>
      </c>
      <c r="AF1170" t="s">
        <v>450</v>
      </c>
      <c r="AG1170" t="s">
        <v>417</v>
      </c>
      <c r="AH1170" t="s">
        <v>329</v>
      </c>
      <c r="AI1170">
        <v>1</v>
      </c>
      <c r="AJ1170" t="s">
        <v>639</v>
      </c>
      <c r="AK1170" t="s">
        <v>1409</v>
      </c>
      <c r="AL1170" t="s">
        <v>1214</v>
      </c>
      <c r="AM1170" t="s">
        <v>403</v>
      </c>
      <c r="AN1170" t="s">
        <v>665</v>
      </c>
      <c r="AO1170" t="s">
        <v>403</v>
      </c>
      <c r="AP1170" t="s">
        <v>321</v>
      </c>
      <c r="AQ1170">
        <v>0</v>
      </c>
      <c r="AR1170" t="s">
        <v>480</v>
      </c>
      <c r="AS1170" t="s">
        <v>1330</v>
      </c>
      <c r="AT1170" t="s">
        <v>432</v>
      </c>
      <c r="AU1170" t="s">
        <v>1015</v>
      </c>
      <c r="AV1170" t="s">
        <v>1160</v>
      </c>
      <c r="AW1170" t="s">
        <v>857</v>
      </c>
    </row>
    <row r="1171" spans="1:49" x14ac:dyDescent="0.2">
      <c r="A1171" t="s">
        <v>254</v>
      </c>
      <c r="B1171" t="s">
        <v>104</v>
      </c>
      <c r="C1171">
        <v>0</v>
      </c>
      <c r="D1171" t="s">
        <v>217</v>
      </c>
      <c r="E1171" t="s">
        <v>659</v>
      </c>
      <c r="F1171" s="3">
        <v>1195</v>
      </c>
      <c r="G1171" t="s">
        <v>661</v>
      </c>
      <c r="H1171" s="3">
        <v>1115</v>
      </c>
      <c r="I1171" t="s">
        <v>662</v>
      </c>
      <c r="J1171" t="s">
        <v>326</v>
      </c>
      <c r="K1171">
        <v>1</v>
      </c>
      <c r="L1171" t="s">
        <v>840</v>
      </c>
      <c r="M1171">
        <v>0</v>
      </c>
      <c r="N1171" t="s">
        <v>1193</v>
      </c>
      <c r="O1171" t="s">
        <v>450</v>
      </c>
      <c r="P1171" t="s">
        <v>532</v>
      </c>
      <c r="Q1171" s="3">
        <v>1075</v>
      </c>
      <c r="R1171" t="s">
        <v>327</v>
      </c>
      <c r="S1171">
        <v>1</v>
      </c>
      <c r="T1171" t="s">
        <v>1069</v>
      </c>
      <c r="U1171">
        <v>0</v>
      </c>
      <c r="V1171" t="s">
        <v>1325</v>
      </c>
      <c r="W1171" t="s">
        <v>441</v>
      </c>
      <c r="X1171" t="s">
        <v>1375</v>
      </c>
      <c r="Y1171" t="s">
        <v>1143</v>
      </c>
      <c r="Z1171" t="s">
        <v>328</v>
      </c>
      <c r="AA1171">
        <v>1</v>
      </c>
      <c r="AB1171" t="s">
        <v>485</v>
      </c>
      <c r="AC1171" t="s">
        <v>1131</v>
      </c>
      <c r="AD1171" t="s">
        <v>1405</v>
      </c>
      <c r="AE1171" s="3">
        <v>1037</v>
      </c>
      <c r="AF1171" t="s">
        <v>840</v>
      </c>
      <c r="AG1171" t="s">
        <v>1034</v>
      </c>
      <c r="AH1171" t="s">
        <v>329</v>
      </c>
      <c r="AI1171">
        <v>0</v>
      </c>
      <c r="AJ1171" t="s">
        <v>651</v>
      </c>
      <c r="AK1171" t="s">
        <v>618</v>
      </c>
      <c r="AL1171" t="s">
        <v>1414</v>
      </c>
      <c r="AM1171" s="7">
        <v>19725</v>
      </c>
      <c r="AN1171" t="s">
        <v>863</v>
      </c>
      <c r="AO1171" t="s">
        <v>1180</v>
      </c>
      <c r="AP1171" t="s">
        <v>321</v>
      </c>
      <c r="AQ1171">
        <v>0</v>
      </c>
      <c r="AR1171" t="s">
        <v>343</v>
      </c>
      <c r="AS1171" t="s">
        <v>1164</v>
      </c>
      <c r="AT1171" t="s">
        <v>432</v>
      </c>
      <c r="AU1171" t="s">
        <v>433</v>
      </c>
      <c r="AV1171" t="s">
        <v>1160</v>
      </c>
      <c r="AW1171" t="s">
        <v>493</v>
      </c>
    </row>
    <row r="1172" spans="1:49" x14ac:dyDescent="0.2">
      <c r="A1172" t="s">
        <v>255</v>
      </c>
      <c r="B1172" t="s">
        <v>104</v>
      </c>
      <c r="C1172">
        <v>1</v>
      </c>
      <c r="D1172" t="s">
        <v>217</v>
      </c>
      <c r="E1172" t="s">
        <v>667</v>
      </c>
      <c r="F1172" t="s">
        <v>668</v>
      </c>
      <c r="G1172" t="s">
        <v>669</v>
      </c>
      <c r="H1172" t="s">
        <v>670</v>
      </c>
      <c r="I1172" s="3">
        <v>1245</v>
      </c>
      <c r="J1172" t="s">
        <v>326</v>
      </c>
      <c r="K1172">
        <v>1</v>
      </c>
      <c r="L1172" s="3">
        <v>1165</v>
      </c>
      <c r="M1172">
        <v>0</v>
      </c>
      <c r="N1172" s="3">
        <v>3536</v>
      </c>
      <c r="O1172" t="s">
        <v>435</v>
      </c>
      <c r="P1172" s="3">
        <v>2738</v>
      </c>
      <c r="Q1172" s="3">
        <v>2633</v>
      </c>
      <c r="R1172" t="s">
        <v>327</v>
      </c>
      <c r="S1172">
        <v>0</v>
      </c>
      <c r="T1172" s="3">
        <v>2026</v>
      </c>
      <c r="U1172">
        <v>0</v>
      </c>
      <c r="V1172" s="3">
        <v>3545</v>
      </c>
      <c r="W1172" t="s">
        <v>759</v>
      </c>
      <c r="X1172" s="7">
        <v>30348</v>
      </c>
      <c r="Y1172" s="3">
        <v>2332</v>
      </c>
      <c r="Z1172" t="s">
        <v>328</v>
      </c>
      <c r="AA1172">
        <v>1</v>
      </c>
      <c r="AB1172" t="s">
        <v>471</v>
      </c>
      <c r="AC1172" t="s">
        <v>878</v>
      </c>
      <c r="AD1172" s="3">
        <v>1417</v>
      </c>
      <c r="AE1172" s="7">
        <v>24869</v>
      </c>
      <c r="AF1172" t="s">
        <v>1131</v>
      </c>
      <c r="AG1172" s="3">
        <v>1674</v>
      </c>
      <c r="AH1172" t="s">
        <v>329</v>
      </c>
      <c r="AI1172">
        <v>0</v>
      </c>
      <c r="AJ1172" t="s">
        <v>596</v>
      </c>
      <c r="AK1172" t="s">
        <v>1215</v>
      </c>
      <c r="AL1172" s="3">
        <v>2997</v>
      </c>
      <c r="AM1172" s="7">
        <v>20455</v>
      </c>
      <c r="AN1172" s="3">
        <v>3365</v>
      </c>
      <c r="AO1172" t="s">
        <v>877</v>
      </c>
      <c r="AP1172" t="s">
        <v>321</v>
      </c>
      <c r="AQ1172">
        <v>1</v>
      </c>
      <c r="AR1172" t="s">
        <v>217</v>
      </c>
      <c r="AS1172" t="s">
        <v>1191</v>
      </c>
      <c r="AT1172" t="s">
        <v>725</v>
      </c>
      <c r="AU1172" t="s">
        <v>638</v>
      </c>
      <c r="AV1172" t="s">
        <v>1123</v>
      </c>
      <c r="AW1172" s="3">
        <v>1054</v>
      </c>
    </row>
    <row r="1173" spans="1:49" x14ac:dyDescent="0.2">
      <c r="A1173" t="s">
        <v>256</v>
      </c>
      <c r="B1173" t="s">
        <v>104</v>
      </c>
      <c r="C1173">
        <v>0</v>
      </c>
      <c r="D1173" t="s">
        <v>217</v>
      </c>
      <c r="E1173" t="s">
        <v>331</v>
      </c>
      <c r="F1173" t="s">
        <v>645</v>
      </c>
      <c r="G1173" s="3">
        <v>1432</v>
      </c>
      <c r="H1173" t="s">
        <v>647</v>
      </c>
      <c r="I1173" s="3">
        <v>1925</v>
      </c>
      <c r="J1173" t="s">
        <v>326</v>
      </c>
      <c r="K1173">
        <v>1</v>
      </c>
      <c r="L1173" t="s">
        <v>416</v>
      </c>
      <c r="M1173">
        <v>0</v>
      </c>
      <c r="N1173" t="s">
        <v>217</v>
      </c>
      <c r="O1173" s="3">
        <v>1019</v>
      </c>
      <c r="P1173" s="3">
        <v>1743</v>
      </c>
      <c r="Q1173" s="7">
        <v>43466</v>
      </c>
      <c r="R1173" t="s">
        <v>327</v>
      </c>
      <c r="S1173">
        <v>1</v>
      </c>
      <c r="T1173" t="s">
        <v>1110</v>
      </c>
      <c r="U1173">
        <v>0</v>
      </c>
      <c r="V1173" s="3">
        <v>1172</v>
      </c>
      <c r="W1173" t="s">
        <v>217</v>
      </c>
      <c r="X1173" s="3">
        <v>2066</v>
      </c>
      <c r="Y1173" s="8">
        <v>43862</v>
      </c>
      <c r="Z1173" t="s">
        <v>328</v>
      </c>
      <c r="AA1173">
        <v>1</v>
      </c>
      <c r="AB1173" t="s">
        <v>675</v>
      </c>
      <c r="AC1173" t="s">
        <v>1336</v>
      </c>
      <c r="AD1173" s="3">
        <v>1244</v>
      </c>
      <c r="AE1173" s="3">
        <v>1761</v>
      </c>
      <c r="AF1173" t="s">
        <v>413</v>
      </c>
      <c r="AG1173" t="s">
        <v>1351</v>
      </c>
      <c r="AH1173" t="s">
        <v>329</v>
      </c>
      <c r="AI1173">
        <v>1</v>
      </c>
      <c r="AJ1173" t="s">
        <v>347</v>
      </c>
      <c r="AK1173" t="s">
        <v>652</v>
      </c>
      <c r="AL1173" s="3">
        <v>3418</v>
      </c>
      <c r="AM1173" s="3">
        <v>2143</v>
      </c>
      <c r="AN1173" s="3">
        <v>1335</v>
      </c>
      <c r="AO1173" t="s">
        <v>1166</v>
      </c>
      <c r="AP1173" t="s">
        <v>321</v>
      </c>
      <c r="AQ1173">
        <v>1</v>
      </c>
      <c r="AR1173" t="s">
        <v>675</v>
      </c>
      <c r="AS1173" t="s">
        <v>1336</v>
      </c>
      <c r="AT1173" s="3">
        <v>1244</v>
      </c>
      <c r="AU1173" s="3">
        <v>1761</v>
      </c>
      <c r="AV1173" t="s">
        <v>413</v>
      </c>
      <c r="AW1173" t="s">
        <v>1351</v>
      </c>
    </row>
    <row r="1174" spans="1:49" x14ac:dyDescent="0.2">
      <c r="A1174" t="s">
        <v>257</v>
      </c>
      <c r="B1174" t="s">
        <v>104</v>
      </c>
      <c r="C1174">
        <v>0</v>
      </c>
      <c r="D1174" t="s">
        <v>481</v>
      </c>
      <c r="E1174" t="s">
        <v>677</v>
      </c>
      <c r="F1174" t="s">
        <v>678</v>
      </c>
      <c r="G1174" t="s">
        <v>679</v>
      </c>
      <c r="H1174" t="s">
        <v>680</v>
      </c>
      <c r="I1174" t="s">
        <v>681</v>
      </c>
      <c r="J1174" t="s">
        <v>326</v>
      </c>
      <c r="K1174">
        <v>1</v>
      </c>
      <c r="L1174" t="s">
        <v>1302</v>
      </c>
      <c r="M1174">
        <v>0</v>
      </c>
      <c r="N1174" s="3">
        <v>3642</v>
      </c>
      <c r="O1174" t="s">
        <v>421</v>
      </c>
      <c r="P1174" s="3">
        <v>1823</v>
      </c>
      <c r="Q1174" t="s">
        <v>423</v>
      </c>
      <c r="R1174" t="s">
        <v>327</v>
      </c>
      <c r="S1174">
        <v>1</v>
      </c>
      <c r="T1174" s="7">
        <v>11355</v>
      </c>
      <c r="U1174">
        <v>0</v>
      </c>
      <c r="V1174" s="3">
        <v>3296</v>
      </c>
      <c r="W1174" t="s">
        <v>435</v>
      </c>
      <c r="X1174" s="3">
        <v>1428</v>
      </c>
      <c r="Y1174" t="s">
        <v>330</v>
      </c>
      <c r="Z1174" t="s">
        <v>328</v>
      </c>
      <c r="AA1174">
        <v>0</v>
      </c>
      <c r="AB1174" t="s">
        <v>1189</v>
      </c>
      <c r="AC1174" t="s">
        <v>742</v>
      </c>
      <c r="AD1174" t="s">
        <v>690</v>
      </c>
      <c r="AE1174" t="s">
        <v>812</v>
      </c>
      <c r="AF1174" t="s">
        <v>1363</v>
      </c>
      <c r="AG1174" t="s">
        <v>1203</v>
      </c>
      <c r="AH1174" t="s">
        <v>329</v>
      </c>
      <c r="AI1174">
        <v>1</v>
      </c>
      <c r="AJ1174" t="s">
        <v>632</v>
      </c>
      <c r="AK1174" t="s">
        <v>455</v>
      </c>
      <c r="AL1174" s="3">
        <v>1353</v>
      </c>
      <c r="AM1174" t="s">
        <v>871</v>
      </c>
      <c r="AN1174" s="3">
        <v>1309</v>
      </c>
      <c r="AO1174" t="s">
        <v>1229</v>
      </c>
      <c r="AP1174" t="s">
        <v>321</v>
      </c>
      <c r="AQ1174">
        <v>1</v>
      </c>
      <c r="AR1174" t="s">
        <v>343</v>
      </c>
      <c r="AS1174" t="s">
        <v>1223</v>
      </c>
      <c r="AT1174" t="s">
        <v>587</v>
      </c>
      <c r="AU1174" t="s">
        <v>1177</v>
      </c>
      <c r="AV1174" t="s">
        <v>384</v>
      </c>
      <c r="AW1174" t="s">
        <v>771</v>
      </c>
    </row>
    <row r="1175" spans="1:49" x14ac:dyDescent="0.2">
      <c r="A1175" t="s">
        <v>258</v>
      </c>
      <c r="B1175" t="s">
        <v>104</v>
      </c>
      <c r="C1175">
        <v>1</v>
      </c>
      <c r="D1175" t="s">
        <v>217</v>
      </c>
      <c r="E1175" t="s">
        <v>684</v>
      </c>
      <c r="F1175" t="s">
        <v>645</v>
      </c>
      <c r="G1175" s="7">
        <v>46753</v>
      </c>
      <c r="H1175" t="s">
        <v>647</v>
      </c>
      <c r="I1175" s="3">
        <v>1891</v>
      </c>
      <c r="J1175" t="s">
        <v>326</v>
      </c>
      <c r="K1175">
        <v>1</v>
      </c>
      <c r="L1175" t="s">
        <v>418</v>
      </c>
      <c r="M1175">
        <v>0</v>
      </c>
      <c r="N1175" t="s">
        <v>217</v>
      </c>
      <c r="O1175" t="s">
        <v>824</v>
      </c>
      <c r="P1175" s="3">
        <v>1743</v>
      </c>
      <c r="Q1175" s="3">
        <v>1481</v>
      </c>
      <c r="R1175" t="s">
        <v>327</v>
      </c>
      <c r="S1175">
        <v>0</v>
      </c>
      <c r="T1175" t="s">
        <v>503</v>
      </c>
      <c r="U1175">
        <v>0</v>
      </c>
      <c r="V1175" t="s">
        <v>217</v>
      </c>
      <c r="W1175" t="s">
        <v>1404</v>
      </c>
      <c r="X1175" s="3">
        <v>1417</v>
      </c>
      <c r="Y1175" s="3">
        <v>1412</v>
      </c>
      <c r="Z1175" t="s">
        <v>328</v>
      </c>
      <c r="AA1175">
        <v>1</v>
      </c>
      <c r="AB1175" t="s">
        <v>600</v>
      </c>
      <c r="AC1175" t="s">
        <v>492</v>
      </c>
      <c r="AD1175" s="3">
        <v>1355</v>
      </c>
      <c r="AE1175" s="3">
        <v>2194</v>
      </c>
      <c r="AF1175" t="s">
        <v>445</v>
      </c>
      <c r="AG1175" t="s">
        <v>708</v>
      </c>
      <c r="AH1175" t="s">
        <v>329</v>
      </c>
      <c r="AI1175">
        <v>1</v>
      </c>
      <c r="AJ1175" t="s">
        <v>637</v>
      </c>
      <c r="AK1175" t="s">
        <v>1414</v>
      </c>
      <c r="AL1175" s="3">
        <v>3391</v>
      </c>
      <c r="AM1175" s="8">
        <v>43923</v>
      </c>
      <c r="AN1175" s="3">
        <v>1315</v>
      </c>
      <c r="AO1175" t="s">
        <v>491</v>
      </c>
      <c r="AP1175" t="s">
        <v>321</v>
      </c>
      <c r="AQ1175">
        <v>1</v>
      </c>
      <c r="AR1175" t="s">
        <v>600</v>
      </c>
      <c r="AS1175" t="s">
        <v>492</v>
      </c>
      <c r="AT1175" s="3">
        <v>1355</v>
      </c>
      <c r="AU1175" s="3">
        <v>2194</v>
      </c>
      <c r="AV1175" t="s">
        <v>445</v>
      </c>
      <c r="AW1175" t="s">
        <v>708</v>
      </c>
    </row>
    <row r="1176" spans="1:49" x14ac:dyDescent="0.2">
      <c r="A1176" t="s">
        <v>259</v>
      </c>
      <c r="B1176" t="s">
        <v>104</v>
      </c>
      <c r="C1176">
        <v>1</v>
      </c>
      <c r="D1176" t="s">
        <v>480</v>
      </c>
      <c r="E1176" t="s">
        <v>684</v>
      </c>
      <c r="F1176" t="s">
        <v>645</v>
      </c>
      <c r="G1176" s="3">
        <v>1138</v>
      </c>
      <c r="H1176" t="s">
        <v>647</v>
      </c>
      <c r="I1176" s="3">
        <v>1997</v>
      </c>
      <c r="J1176" t="s">
        <v>326</v>
      </c>
      <c r="K1176">
        <v>1</v>
      </c>
      <c r="L1176" s="3">
        <v>1205</v>
      </c>
      <c r="M1176">
        <v>0</v>
      </c>
      <c r="N1176" t="s">
        <v>1325</v>
      </c>
      <c r="O1176" t="s">
        <v>822</v>
      </c>
      <c r="P1176" s="3">
        <v>1983</v>
      </c>
      <c r="Q1176" s="3">
        <v>1185</v>
      </c>
      <c r="R1176" t="s">
        <v>327</v>
      </c>
      <c r="S1176">
        <v>0</v>
      </c>
      <c r="T1176" t="s">
        <v>892</v>
      </c>
      <c r="U1176">
        <v>0</v>
      </c>
      <c r="V1176" t="s">
        <v>217</v>
      </c>
      <c r="W1176" t="s">
        <v>1285</v>
      </c>
      <c r="X1176" s="3">
        <v>1417</v>
      </c>
      <c r="Y1176" s="3">
        <v>1497</v>
      </c>
      <c r="Z1176" t="s">
        <v>328</v>
      </c>
      <c r="AA1176">
        <v>1</v>
      </c>
      <c r="AB1176" t="s">
        <v>481</v>
      </c>
      <c r="AC1176" t="s">
        <v>1354</v>
      </c>
      <c r="AD1176" t="s">
        <v>566</v>
      </c>
      <c r="AE1176" t="s">
        <v>871</v>
      </c>
      <c r="AF1176" s="3">
        <v>1448</v>
      </c>
      <c r="AG1176" s="3">
        <v>2079</v>
      </c>
      <c r="AH1176" t="s">
        <v>329</v>
      </c>
      <c r="AI1176">
        <v>1</v>
      </c>
      <c r="AJ1176" t="s">
        <v>478</v>
      </c>
      <c r="AK1176" t="s">
        <v>753</v>
      </c>
      <c r="AL1176" s="7">
        <v>11749</v>
      </c>
      <c r="AM1176" s="3">
        <v>1552</v>
      </c>
      <c r="AN1176" s="3">
        <v>1224</v>
      </c>
      <c r="AO1176" t="s">
        <v>588</v>
      </c>
      <c r="AP1176" t="s">
        <v>321</v>
      </c>
      <c r="AQ1176">
        <v>0</v>
      </c>
      <c r="AR1176" t="s">
        <v>217</v>
      </c>
      <c r="AS1176" t="s">
        <v>1301</v>
      </c>
      <c r="AT1176" t="s">
        <v>369</v>
      </c>
      <c r="AU1176" t="s">
        <v>486</v>
      </c>
      <c r="AV1176" t="s">
        <v>726</v>
      </c>
      <c r="AW1176" s="3">
        <v>1505</v>
      </c>
    </row>
    <row r="1177" spans="1:49" x14ac:dyDescent="0.2">
      <c r="A1177" t="s">
        <v>260</v>
      </c>
      <c r="B1177" t="s">
        <v>104</v>
      </c>
      <c r="C1177">
        <v>1</v>
      </c>
      <c r="D1177" t="s">
        <v>217</v>
      </c>
      <c r="E1177" t="s">
        <v>689</v>
      </c>
      <c r="F1177" t="s">
        <v>454</v>
      </c>
      <c r="G1177" t="s">
        <v>690</v>
      </c>
      <c r="H1177" t="s">
        <v>691</v>
      </c>
      <c r="I1177" s="3">
        <v>1269</v>
      </c>
      <c r="J1177" t="s">
        <v>326</v>
      </c>
      <c r="K1177">
        <v>1</v>
      </c>
      <c r="L1177" t="s">
        <v>675</v>
      </c>
      <c r="M1177" t="s">
        <v>461</v>
      </c>
      <c r="N1177" s="3">
        <v>3374</v>
      </c>
      <c r="O1177" t="s">
        <v>724</v>
      </c>
      <c r="P1177" s="3">
        <v>2051</v>
      </c>
      <c r="Q1177" t="s">
        <v>572</v>
      </c>
      <c r="R1177" t="s">
        <v>327</v>
      </c>
      <c r="S1177">
        <v>0</v>
      </c>
      <c r="T1177" t="s">
        <v>1245</v>
      </c>
      <c r="U1177">
        <v>0</v>
      </c>
      <c r="V1177" t="s">
        <v>1334</v>
      </c>
      <c r="W1177" s="3">
        <v>1601</v>
      </c>
      <c r="X1177" t="s">
        <v>363</v>
      </c>
      <c r="Y1177" t="s">
        <v>1321</v>
      </c>
      <c r="Z1177" t="s">
        <v>328</v>
      </c>
      <c r="AA1177">
        <v>0</v>
      </c>
      <c r="AB1177" t="s">
        <v>595</v>
      </c>
      <c r="AC1177" t="s">
        <v>1305</v>
      </c>
      <c r="AD1177" t="s">
        <v>363</v>
      </c>
      <c r="AE1177" t="s">
        <v>1321</v>
      </c>
      <c r="AF1177" t="s">
        <v>1334</v>
      </c>
      <c r="AG1177" s="3">
        <v>1601</v>
      </c>
      <c r="AH1177" t="s">
        <v>329</v>
      </c>
      <c r="AI1177">
        <v>1</v>
      </c>
      <c r="AJ1177" t="s">
        <v>1341</v>
      </c>
      <c r="AK1177" t="s">
        <v>845</v>
      </c>
      <c r="AL1177" s="3">
        <v>1925</v>
      </c>
      <c r="AM1177" t="s">
        <v>1179</v>
      </c>
      <c r="AN1177" s="3">
        <v>3195</v>
      </c>
      <c r="AO1177" t="s">
        <v>1053</v>
      </c>
      <c r="AP1177" t="s">
        <v>321</v>
      </c>
      <c r="AQ1177">
        <v>0</v>
      </c>
      <c r="AR1177" t="s">
        <v>480</v>
      </c>
      <c r="AS1177" t="s">
        <v>776</v>
      </c>
      <c r="AT1177" t="s">
        <v>494</v>
      </c>
      <c r="AU1177" t="s">
        <v>1290</v>
      </c>
      <c r="AV1177" t="s">
        <v>870</v>
      </c>
      <c r="AW1177" t="s">
        <v>522</v>
      </c>
    </row>
    <row r="1178" spans="1:49" x14ac:dyDescent="0.2">
      <c r="A1178" t="s">
        <v>261</v>
      </c>
      <c r="B1178" t="s">
        <v>104</v>
      </c>
      <c r="C1178">
        <v>0</v>
      </c>
      <c r="D1178" t="s">
        <v>217</v>
      </c>
      <c r="E1178" t="s">
        <v>692</v>
      </c>
      <c r="F1178" t="s">
        <v>693</v>
      </c>
      <c r="G1178" t="s">
        <v>694</v>
      </c>
      <c r="H1178" t="s">
        <v>695</v>
      </c>
      <c r="I1178" t="s">
        <v>565</v>
      </c>
      <c r="J1178" t="s">
        <v>326</v>
      </c>
      <c r="K1178">
        <v>1</v>
      </c>
      <c r="L1178" t="s">
        <v>596</v>
      </c>
      <c r="M1178" t="s">
        <v>891</v>
      </c>
      <c r="N1178" s="3">
        <v>3036</v>
      </c>
      <c r="O1178" t="s">
        <v>1062</v>
      </c>
      <c r="P1178" s="3">
        <v>3061</v>
      </c>
      <c r="Q1178" s="3">
        <v>1714</v>
      </c>
      <c r="R1178" t="s">
        <v>327</v>
      </c>
      <c r="S1178">
        <v>0</v>
      </c>
      <c r="T1178" t="s">
        <v>1356</v>
      </c>
      <c r="U1178">
        <v>0</v>
      </c>
      <c r="V1178" t="s">
        <v>217</v>
      </c>
      <c r="W1178" s="3">
        <v>2337</v>
      </c>
      <c r="X1178" s="3">
        <v>1684</v>
      </c>
      <c r="Y1178" s="3">
        <v>3121</v>
      </c>
      <c r="Z1178" t="s">
        <v>328</v>
      </c>
      <c r="AA1178">
        <v>0</v>
      </c>
      <c r="AB1178" t="s">
        <v>480</v>
      </c>
      <c r="AC1178" t="s">
        <v>1356</v>
      </c>
      <c r="AD1178" s="3">
        <v>1437</v>
      </c>
      <c r="AE1178" s="3">
        <v>3012</v>
      </c>
      <c r="AF1178" t="s">
        <v>406</v>
      </c>
      <c r="AG1178" s="3">
        <v>2412</v>
      </c>
      <c r="AH1178" t="s">
        <v>329</v>
      </c>
      <c r="AI1178">
        <v>0</v>
      </c>
      <c r="AJ1178" t="s">
        <v>479</v>
      </c>
      <c r="AK1178" t="s">
        <v>1293</v>
      </c>
      <c r="AL1178" s="3">
        <v>2312</v>
      </c>
      <c r="AM1178" t="s">
        <v>684</v>
      </c>
      <c r="AN1178" s="3">
        <v>3341</v>
      </c>
      <c r="AO1178" s="3">
        <v>1428</v>
      </c>
      <c r="AP1178" t="s">
        <v>321</v>
      </c>
      <c r="AQ1178">
        <v>0</v>
      </c>
      <c r="AR1178" t="s">
        <v>480</v>
      </c>
      <c r="AS1178" t="s">
        <v>1356</v>
      </c>
      <c r="AT1178" s="3">
        <v>1437</v>
      </c>
      <c r="AU1178" s="3">
        <v>3012</v>
      </c>
      <c r="AV1178" t="s">
        <v>406</v>
      </c>
      <c r="AW1178" s="3">
        <v>2412</v>
      </c>
    </row>
    <row r="1179" spans="1:49" x14ac:dyDescent="0.2">
      <c r="A1179" t="s">
        <v>262</v>
      </c>
      <c r="B1179" t="s">
        <v>104</v>
      </c>
      <c r="C1179">
        <v>0</v>
      </c>
      <c r="D1179" t="s">
        <v>674</v>
      </c>
      <c r="E1179" t="s">
        <v>676</v>
      </c>
      <c r="F1179" s="7">
        <v>36161</v>
      </c>
      <c r="G1179" t="s">
        <v>694</v>
      </c>
      <c r="H1179" s="3">
        <v>1294</v>
      </c>
      <c r="I1179" t="s">
        <v>565</v>
      </c>
      <c r="J1179" t="s">
        <v>326</v>
      </c>
      <c r="K1179">
        <v>0</v>
      </c>
      <c r="L1179" t="s">
        <v>826</v>
      </c>
      <c r="M1179" t="s">
        <v>352</v>
      </c>
      <c r="N1179" t="s">
        <v>632</v>
      </c>
      <c r="O1179" t="s">
        <v>1062</v>
      </c>
      <c r="P1179" s="3">
        <v>2067</v>
      </c>
      <c r="Q1179" s="3">
        <v>1714</v>
      </c>
      <c r="R1179" t="s">
        <v>327</v>
      </c>
      <c r="S1179">
        <v>0</v>
      </c>
      <c r="T1179" t="s">
        <v>560</v>
      </c>
      <c r="U1179">
        <v>0</v>
      </c>
      <c r="V1179" t="s">
        <v>576</v>
      </c>
      <c r="W1179" t="s">
        <v>401</v>
      </c>
      <c r="X1179" s="3">
        <v>1924</v>
      </c>
      <c r="Y1179" s="3">
        <v>1813</v>
      </c>
      <c r="Z1179" t="s">
        <v>328</v>
      </c>
      <c r="AA1179">
        <v>0</v>
      </c>
      <c r="AB1179" t="s">
        <v>352</v>
      </c>
      <c r="AC1179" t="s">
        <v>1250</v>
      </c>
      <c r="AD1179" s="3">
        <v>3236</v>
      </c>
      <c r="AE1179" s="3">
        <v>1203</v>
      </c>
      <c r="AF1179" t="s">
        <v>673</v>
      </c>
      <c r="AG1179" t="s">
        <v>846</v>
      </c>
      <c r="AH1179" t="s">
        <v>329</v>
      </c>
      <c r="AI1179">
        <v>0</v>
      </c>
      <c r="AJ1179" t="s">
        <v>376</v>
      </c>
      <c r="AK1179" t="s">
        <v>593</v>
      </c>
      <c r="AL1179" t="s">
        <v>1169</v>
      </c>
      <c r="AM1179" s="3">
        <v>2843</v>
      </c>
      <c r="AN1179" s="7">
        <v>41334</v>
      </c>
      <c r="AO1179" s="3">
        <v>1262</v>
      </c>
      <c r="AP1179" t="s">
        <v>321</v>
      </c>
      <c r="AQ1179">
        <v>0</v>
      </c>
      <c r="AR1179" t="s">
        <v>560</v>
      </c>
      <c r="AS1179">
        <v>0</v>
      </c>
      <c r="AT1179" t="s">
        <v>576</v>
      </c>
      <c r="AU1179" t="s">
        <v>401</v>
      </c>
      <c r="AV1179" s="3">
        <v>1924</v>
      </c>
      <c r="AW1179" s="3">
        <v>1813</v>
      </c>
    </row>
    <row r="1180" spans="1:49" x14ac:dyDescent="0.2">
      <c r="A1180" t="s">
        <v>263</v>
      </c>
      <c r="B1180" t="s">
        <v>104</v>
      </c>
      <c r="C1180">
        <v>1</v>
      </c>
      <c r="D1180" t="s">
        <v>576</v>
      </c>
      <c r="E1180" t="s">
        <v>702</v>
      </c>
      <c r="F1180" t="s">
        <v>645</v>
      </c>
      <c r="G1180" t="s">
        <v>696</v>
      </c>
      <c r="H1180" t="s">
        <v>647</v>
      </c>
      <c r="I1180" t="s">
        <v>703</v>
      </c>
      <c r="J1180" t="s">
        <v>326</v>
      </c>
      <c r="K1180">
        <v>1</v>
      </c>
      <c r="L1180" t="s">
        <v>591</v>
      </c>
      <c r="M1180">
        <v>0</v>
      </c>
      <c r="N1180" t="s">
        <v>217</v>
      </c>
      <c r="O1180" t="s">
        <v>1262</v>
      </c>
      <c r="P1180" s="3">
        <v>1743</v>
      </c>
      <c r="Q1180" t="s">
        <v>1183</v>
      </c>
      <c r="R1180" t="s">
        <v>327</v>
      </c>
      <c r="S1180">
        <v>1</v>
      </c>
      <c r="T1180" s="3">
        <v>1368</v>
      </c>
      <c r="U1180">
        <v>0</v>
      </c>
      <c r="V1180" s="3">
        <v>1012</v>
      </c>
      <c r="W1180" t="s">
        <v>1123</v>
      </c>
      <c r="X1180" t="s">
        <v>1435</v>
      </c>
      <c r="Y1180" t="s">
        <v>1161</v>
      </c>
      <c r="Z1180" t="s">
        <v>328</v>
      </c>
      <c r="AA1180">
        <v>1</v>
      </c>
      <c r="AB1180" t="s">
        <v>478</v>
      </c>
      <c r="AC1180" t="s">
        <v>1410</v>
      </c>
      <c r="AD1180" s="3">
        <v>1229</v>
      </c>
      <c r="AE1180" t="s">
        <v>816</v>
      </c>
      <c r="AF1180" t="s">
        <v>764</v>
      </c>
      <c r="AG1180" t="s">
        <v>1115</v>
      </c>
      <c r="AH1180" t="s">
        <v>329</v>
      </c>
      <c r="AI1180">
        <v>0</v>
      </c>
      <c r="AJ1180" t="s">
        <v>471</v>
      </c>
      <c r="AK1180" t="s">
        <v>729</v>
      </c>
      <c r="AL1180" t="s">
        <v>1018</v>
      </c>
      <c r="AM1180" t="s">
        <v>1188</v>
      </c>
      <c r="AN1180" s="3">
        <v>2201</v>
      </c>
      <c r="AO1180" t="s">
        <v>1240</v>
      </c>
      <c r="AP1180" t="s">
        <v>321</v>
      </c>
      <c r="AQ1180">
        <v>0</v>
      </c>
      <c r="AR1180" t="s">
        <v>217</v>
      </c>
      <c r="AS1180" t="s">
        <v>1127</v>
      </c>
      <c r="AT1180" t="s">
        <v>356</v>
      </c>
      <c r="AU1180" t="s">
        <v>333</v>
      </c>
      <c r="AV1180" t="s">
        <v>850</v>
      </c>
      <c r="AW1180" t="s">
        <v>1087</v>
      </c>
    </row>
    <row r="1181" spans="1:49" x14ac:dyDescent="0.2">
      <c r="A1181" t="s">
        <v>264</v>
      </c>
      <c r="B1181" t="s">
        <v>104</v>
      </c>
      <c r="C1181">
        <v>0</v>
      </c>
      <c r="D1181" t="s">
        <v>217</v>
      </c>
      <c r="E1181" t="s">
        <v>705</v>
      </c>
      <c r="F1181" t="s">
        <v>599</v>
      </c>
      <c r="G1181" t="s">
        <v>694</v>
      </c>
      <c r="H1181" t="s">
        <v>706</v>
      </c>
      <c r="I1181" t="s">
        <v>565</v>
      </c>
      <c r="J1181" t="s">
        <v>326</v>
      </c>
      <c r="K1181">
        <v>1</v>
      </c>
      <c r="L1181" t="s">
        <v>694</v>
      </c>
      <c r="M1181">
        <v>0</v>
      </c>
      <c r="N1181" t="s">
        <v>217</v>
      </c>
      <c r="O1181" s="3">
        <v>3383</v>
      </c>
      <c r="P1181" s="7">
        <v>12420</v>
      </c>
      <c r="Q1181" s="3">
        <v>2004</v>
      </c>
      <c r="R1181" t="s">
        <v>327</v>
      </c>
      <c r="S1181">
        <v>1</v>
      </c>
      <c r="T1181" s="3">
        <v>1752</v>
      </c>
      <c r="U1181">
        <v>0</v>
      </c>
      <c r="V1181" s="3">
        <v>6503</v>
      </c>
      <c r="W1181" t="s">
        <v>401</v>
      </c>
      <c r="X1181" s="3">
        <v>4879</v>
      </c>
      <c r="Y1181" s="3">
        <v>1813</v>
      </c>
      <c r="Z1181" t="s">
        <v>328</v>
      </c>
      <c r="AA1181">
        <v>0</v>
      </c>
      <c r="AB1181" t="s">
        <v>355</v>
      </c>
      <c r="AC1181" t="s">
        <v>1255</v>
      </c>
      <c r="AD1181" s="3">
        <v>1301</v>
      </c>
      <c r="AE1181" s="3">
        <v>1984</v>
      </c>
      <c r="AF1181" t="s">
        <v>471</v>
      </c>
      <c r="AG1181" s="3">
        <v>3386</v>
      </c>
      <c r="AH1181" t="s">
        <v>329</v>
      </c>
      <c r="AI1181">
        <v>1</v>
      </c>
      <c r="AJ1181" t="s">
        <v>750</v>
      </c>
      <c r="AK1181" t="s">
        <v>609</v>
      </c>
      <c r="AL1181" s="3">
        <v>3939</v>
      </c>
      <c r="AM1181" s="3">
        <v>1336</v>
      </c>
      <c r="AN1181" s="3">
        <v>5763</v>
      </c>
      <c r="AO1181" t="s">
        <v>721</v>
      </c>
      <c r="AP1181" t="s">
        <v>321</v>
      </c>
      <c r="AQ1181">
        <v>0</v>
      </c>
      <c r="AR1181" t="s">
        <v>355</v>
      </c>
      <c r="AS1181" t="s">
        <v>1255</v>
      </c>
      <c r="AT1181" s="3">
        <v>1301</v>
      </c>
      <c r="AU1181" s="3">
        <v>1984</v>
      </c>
      <c r="AV1181" t="s">
        <v>471</v>
      </c>
      <c r="AW1181" s="3">
        <v>3386</v>
      </c>
    </row>
    <row r="1182" spans="1:49" x14ac:dyDescent="0.2">
      <c r="A1182" t="s">
        <v>265</v>
      </c>
      <c r="B1182" t="s">
        <v>104</v>
      </c>
      <c r="C1182">
        <v>0</v>
      </c>
      <c r="D1182" t="s">
        <v>217</v>
      </c>
      <c r="E1182" t="s">
        <v>703</v>
      </c>
      <c r="F1182" t="s">
        <v>356</v>
      </c>
      <c r="G1182" t="s">
        <v>711</v>
      </c>
      <c r="H1182" t="s">
        <v>571</v>
      </c>
      <c r="I1182" t="s">
        <v>455</v>
      </c>
      <c r="J1182" t="s">
        <v>326</v>
      </c>
      <c r="K1182">
        <v>0</v>
      </c>
      <c r="L1182" t="s">
        <v>376</v>
      </c>
      <c r="M1182" t="s">
        <v>1311</v>
      </c>
      <c r="N1182" t="s">
        <v>1368</v>
      </c>
      <c r="O1182" s="3">
        <v>1024</v>
      </c>
      <c r="P1182" t="s">
        <v>694</v>
      </c>
      <c r="Q1182" s="3">
        <v>1149</v>
      </c>
      <c r="R1182" t="s">
        <v>327</v>
      </c>
      <c r="S1182">
        <v>0</v>
      </c>
      <c r="T1182" t="s">
        <v>1133</v>
      </c>
      <c r="U1182">
        <v>0</v>
      </c>
      <c r="V1182" t="s">
        <v>347</v>
      </c>
      <c r="W1182" t="s">
        <v>1093</v>
      </c>
      <c r="X1182" s="3">
        <v>1978</v>
      </c>
      <c r="Y1182" s="3">
        <v>2601</v>
      </c>
      <c r="Z1182" t="s">
        <v>328</v>
      </c>
      <c r="AA1182">
        <v>0</v>
      </c>
      <c r="AB1182" t="s">
        <v>347</v>
      </c>
      <c r="AC1182" t="s">
        <v>1311</v>
      </c>
      <c r="AD1182" t="s">
        <v>493</v>
      </c>
      <c r="AE1182" t="s">
        <v>1403</v>
      </c>
      <c r="AF1182" t="s">
        <v>1004</v>
      </c>
      <c r="AG1182" s="7">
        <v>42005</v>
      </c>
      <c r="AH1182" t="s">
        <v>329</v>
      </c>
      <c r="AI1182">
        <v>0</v>
      </c>
      <c r="AJ1182" t="s">
        <v>376</v>
      </c>
      <c r="AK1182" t="s">
        <v>1311</v>
      </c>
      <c r="AL1182" t="s">
        <v>1368</v>
      </c>
      <c r="AM1182" s="3">
        <v>1024</v>
      </c>
      <c r="AN1182" t="s">
        <v>694</v>
      </c>
      <c r="AO1182" s="3">
        <v>1149</v>
      </c>
      <c r="AP1182" t="s">
        <v>321</v>
      </c>
      <c r="AQ1182">
        <v>0</v>
      </c>
      <c r="AR1182" t="s">
        <v>480</v>
      </c>
      <c r="AS1182" t="s">
        <v>1143</v>
      </c>
      <c r="AT1182" t="s">
        <v>428</v>
      </c>
      <c r="AU1182" t="s">
        <v>390</v>
      </c>
      <c r="AV1182" t="s">
        <v>437</v>
      </c>
      <c r="AW1182" t="s">
        <v>519</v>
      </c>
    </row>
    <row r="1183" spans="1:49" x14ac:dyDescent="0.2">
      <c r="A1183" t="s">
        <v>266</v>
      </c>
      <c r="B1183" t="s">
        <v>104</v>
      </c>
      <c r="C1183">
        <v>1</v>
      </c>
      <c r="D1183" t="s">
        <v>217</v>
      </c>
      <c r="E1183" t="s">
        <v>713</v>
      </c>
      <c r="F1183" t="s">
        <v>714</v>
      </c>
      <c r="G1183" t="s">
        <v>694</v>
      </c>
      <c r="H1183" t="s">
        <v>715</v>
      </c>
      <c r="I1183" t="s">
        <v>565</v>
      </c>
      <c r="J1183" t="s">
        <v>326</v>
      </c>
      <c r="K1183">
        <v>0</v>
      </c>
      <c r="L1183" t="s">
        <v>541</v>
      </c>
      <c r="M1183" t="s">
        <v>331</v>
      </c>
      <c r="N1183" s="3">
        <v>2107</v>
      </c>
      <c r="O1183" t="s">
        <v>1062</v>
      </c>
      <c r="P1183" s="3">
        <v>2676</v>
      </c>
      <c r="Q1183" s="3">
        <v>1714</v>
      </c>
      <c r="R1183" t="s">
        <v>327</v>
      </c>
      <c r="S1183">
        <v>1</v>
      </c>
      <c r="T1183" t="s">
        <v>595</v>
      </c>
      <c r="U1183" t="s">
        <v>676</v>
      </c>
      <c r="V1183" t="s">
        <v>457</v>
      </c>
      <c r="W1183" s="3">
        <v>2166</v>
      </c>
      <c r="X1183" s="3">
        <v>1069</v>
      </c>
      <c r="Y1183" s="3">
        <v>2974</v>
      </c>
      <c r="Z1183" t="s">
        <v>328</v>
      </c>
      <c r="AA1183">
        <v>0</v>
      </c>
      <c r="AB1183" t="s">
        <v>600</v>
      </c>
      <c r="AC1183" t="s">
        <v>1107</v>
      </c>
      <c r="AD1183" s="3">
        <v>1592</v>
      </c>
      <c r="AE1183" s="3">
        <v>1256</v>
      </c>
      <c r="AF1183" s="3">
        <v>2074</v>
      </c>
      <c r="AG1183" s="3">
        <v>1725</v>
      </c>
      <c r="AH1183" t="s">
        <v>329</v>
      </c>
      <c r="AI1183">
        <v>1</v>
      </c>
      <c r="AJ1183" t="s">
        <v>481</v>
      </c>
      <c r="AK1183" t="s">
        <v>1427</v>
      </c>
      <c r="AL1183" s="7">
        <v>45292</v>
      </c>
      <c r="AM1183" s="3">
        <v>1906</v>
      </c>
      <c r="AN1183" s="3">
        <v>1565</v>
      </c>
      <c r="AO1183" s="3">
        <v>2274</v>
      </c>
      <c r="AP1183" t="s">
        <v>321</v>
      </c>
      <c r="AQ1183">
        <v>0</v>
      </c>
      <c r="AR1183" t="s">
        <v>480</v>
      </c>
      <c r="AS1183" t="s">
        <v>721</v>
      </c>
      <c r="AT1183" t="s">
        <v>604</v>
      </c>
      <c r="AU1183" t="s">
        <v>722</v>
      </c>
      <c r="AV1183" t="s">
        <v>412</v>
      </c>
      <c r="AW1183" t="s">
        <v>723</v>
      </c>
    </row>
    <row r="1184" spans="1:49" x14ac:dyDescent="0.2">
      <c r="A1184" t="s">
        <v>267</v>
      </c>
      <c r="B1184" t="s">
        <v>104</v>
      </c>
      <c r="C1184">
        <v>0</v>
      </c>
      <c r="D1184" t="s">
        <v>217</v>
      </c>
      <c r="E1184" t="s">
        <v>724</v>
      </c>
      <c r="F1184" t="s">
        <v>725</v>
      </c>
      <c r="G1184" t="s">
        <v>694</v>
      </c>
      <c r="H1184" t="s">
        <v>726</v>
      </c>
      <c r="I1184" t="s">
        <v>565</v>
      </c>
      <c r="J1184" t="s">
        <v>326</v>
      </c>
      <c r="K1184">
        <v>0</v>
      </c>
      <c r="L1184" t="s">
        <v>376</v>
      </c>
      <c r="M1184" t="s">
        <v>1237</v>
      </c>
      <c r="N1184" t="s">
        <v>849</v>
      </c>
      <c r="O1184" s="3">
        <v>1777</v>
      </c>
      <c r="P1184" s="3">
        <v>2076</v>
      </c>
      <c r="Q1184" s="3">
        <v>2794</v>
      </c>
      <c r="R1184" t="s">
        <v>327</v>
      </c>
      <c r="S1184">
        <v>1</v>
      </c>
      <c r="T1184" t="s">
        <v>730</v>
      </c>
      <c r="U1184">
        <v>0</v>
      </c>
      <c r="V1184" t="s">
        <v>598</v>
      </c>
      <c r="W1184" s="3">
        <v>1671</v>
      </c>
      <c r="X1184" s="3">
        <v>2295</v>
      </c>
      <c r="Y1184" s="3">
        <v>2792</v>
      </c>
      <c r="Z1184" t="s">
        <v>328</v>
      </c>
      <c r="AA1184">
        <v>0</v>
      </c>
      <c r="AB1184" t="s">
        <v>486</v>
      </c>
      <c r="AC1184" t="s">
        <v>1256</v>
      </c>
      <c r="AD1184" s="3">
        <v>1722</v>
      </c>
      <c r="AE1184" s="3">
        <v>2171</v>
      </c>
      <c r="AF1184" s="3">
        <v>1196</v>
      </c>
      <c r="AG1184" s="3">
        <v>1454</v>
      </c>
      <c r="AH1184" t="s">
        <v>329</v>
      </c>
      <c r="AI1184">
        <v>1</v>
      </c>
      <c r="AJ1184" t="s">
        <v>428</v>
      </c>
      <c r="AK1184" t="s">
        <v>1130</v>
      </c>
      <c r="AL1184" s="3">
        <v>1665</v>
      </c>
      <c r="AM1184" s="3">
        <v>1232</v>
      </c>
      <c r="AN1184" s="7">
        <v>46054</v>
      </c>
      <c r="AO1184" s="3">
        <v>1662</v>
      </c>
      <c r="AP1184" t="s">
        <v>321</v>
      </c>
      <c r="AQ1184">
        <v>1</v>
      </c>
      <c r="AR1184" t="s">
        <v>217</v>
      </c>
      <c r="AS1184" t="s">
        <v>1137</v>
      </c>
      <c r="AT1184" t="s">
        <v>887</v>
      </c>
      <c r="AU1184" t="s">
        <v>342</v>
      </c>
      <c r="AV1184" t="s">
        <v>545</v>
      </c>
      <c r="AW1184" t="s">
        <v>420</v>
      </c>
    </row>
    <row r="1185" spans="1:49" x14ac:dyDescent="0.2">
      <c r="A1185" t="s">
        <v>268</v>
      </c>
      <c r="B1185" t="s">
        <v>104</v>
      </c>
      <c r="C1185">
        <v>0</v>
      </c>
      <c r="D1185" t="s">
        <v>480</v>
      </c>
      <c r="E1185" t="s">
        <v>728</v>
      </c>
      <c r="F1185" t="s">
        <v>411</v>
      </c>
      <c r="G1185" t="s">
        <v>550</v>
      </c>
      <c r="H1185" t="s">
        <v>680</v>
      </c>
      <c r="I1185" t="s">
        <v>729</v>
      </c>
      <c r="J1185" t="s">
        <v>326</v>
      </c>
      <c r="K1185">
        <v>1</v>
      </c>
      <c r="L1185" s="3">
        <v>1526</v>
      </c>
      <c r="M1185">
        <v>0</v>
      </c>
      <c r="N1185" s="3">
        <v>2138</v>
      </c>
      <c r="O1185" t="s">
        <v>417</v>
      </c>
      <c r="P1185" s="3">
        <v>2657</v>
      </c>
      <c r="Q1185" t="s">
        <v>655</v>
      </c>
      <c r="R1185" t="s">
        <v>327</v>
      </c>
      <c r="S1185">
        <v>0</v>
      </c>
      <c r="T1185" t="s">
        <v>1309</v>
      </c>
      <c r="U1185">
        <v>0</v>
      </c>
      <c r="V1185" t="s">
        <v>1363</v>
      </c>
      <c r="W1185" s="3">
        <v>1251</v>
      </c>
      <c r="X1185" t="s">
        <v>1308</v>
      </c>
      <c r="Y1185" t="s">
        <v>1152</v>
      </c>
      <c r="Z1185" t="s">
        <v>328</v>
      </c>
      <c r="AA1185">
        <v>0</v>
      </c>
      <c r="AB1185" t="s">
        <v>649</v>
      </c>
      <c r="AC1185" t="s">
        <v>1143</v>
      </c>
      <c r="AD1185" t="s">
        <v>1308</v>
      </c>
      <c r="AE1185" t="s">
        <v>1152</v>
      </c>
      <c r="AF1185" t="s">
        <v>1363</v>
      </c>
      <c r="AG1185" s="3">
        <v>1251</v>
      </c>
      <c r="AH1185" t="s">
        <v>329</v>
      </c>
      <c r="AI1185">
        <v>1</v>
      </c>
      <c r="AJ1185" t="s">
        <v>479</v>
      </c>
      <c r="AK1185" t="s">
        <v>652</v>
      </c>
      <c r="AL1185" s="3">
        <v>3129</v>
      </c>
      <c r="AM1185" t="s">
        <v>1373</v>
      </c>
      <c r="AN1185" s="3">
        <v>2006</v>
      </c>
      <c r="AO1185" t="s">
        <v>1133</v>
      </c>
      <c r="AP1185" t="s">
        <v>321</v>
      </c>
      <c r="AQ1185">
        <v>1</v>
      </c>
      <c r="AR1185" t="s">
        <v>747</v>
      </c>
      <c r="AS1185" t="s">
        <v>1282</v>
      </c>
      <c r="AT1185" t="s">
        <v>365</v>
      </c>
      <c r="AU1185" t="s">
        <v>485</v>
      </c>
      <c r="AV1185" t="s">
        <v>465</v>
      </c>
      <c r="AW1185" t="s">
        <v>1321</v>
      </c>
    </row>
    <row r="1186" spans="1:49" x14ac:dyDescent="0.2">
      <c r="A1186" t="s">
        <v>269</v>
      </c>
      <c r="B1186" t="s">
        <v>104</v>
      </c>
      <c r="C1186">
        <v>1</v>
      </c>
      <c r="D1186" t="s">
        <v>480</v>
      </c>
      <c r="E1186" t="s">
        <v>597</v>
      </c>
      <c r="F1186" t="s">
        <v>730</v>
      </c>
      <c r="G1186" t="s">
        <v>694</v>
      </c>
      <c r="H1186" t="s">
        <v>731</v>
      </c>
      <c r="I1186" t="s">
        <v>565</v>
      </c>
      <c r="J1186" t="s">
        <v>326</v>
      </c>
      <c r="K1186">
        <v>0</v>
      </c>
      <c r="L1186" t="s">
        <v>732</v>
      </c>
      <c r="M1186" t="s">
        <v>733</v>
      </c>
      <c r="N1186" s="3">
        <v>1289</v>
      </c>
      <c r="O1186" s="3">
        <v>2906</v>
      </c>
      <c r="P1186" s="8">
        <v>43831</v>
      </c>
      <c r="Q1186" s="3">
        <v>2541</v>
      </c>
      <c r="R1186" t="s">
        <v>327</v>
      </c>
      <c r="S1186">
        <v>1</v>
      </c>
      <c r="T1186" t="s">
        <v>608</v>
      </c>
      <c r="U1186" t="s">
        <v>1202</v>
      </c>
      <c r="V1186" t="s">
        <v>507</v>
      </c>
      <c r="W1186" s="3">
        <v>2949</v>
      </c>
      <c r="X1186" s="7">
        <v>22647</v>
      </c>
      <c r="Y1186" s="3">
        <v>2698</v>
      </c>
      <c r="Z1186" t="s">
        <v>328</v>
      </c>
      <c r="AA1186">
        <v>0</v>
      </c>
      <c r="AB1186" t="s">
        <v>548</v>
      </c>
      <c r="AC1186" t="s">
        <v>877</v>
      </c>
      <c r="AD1186" s="3">
        <v>1856</v>
      </c>
      <c r="AE1186" s="3">
        <v>1598</v>
      </c>
      <c r="AF1186" s="3">
        <v>1963</v>
      </c>
      <c r="AG1186" s="3">
        <v>2011</v>
      </c>
      <c r="AH1186" t="s">
        <v>329</v>
      </c>
      <c r="AI1186">
        <v>1</v>
      </c>
      <c r="AJ1186" t="s">
        <v>637</v>
      </c>
      <c r="AK1186" t="s">
        <v>1260</v>
      </c>
      <c r="AL1186" s="3">
        <v>1733</v>
      </c>
      <c r="AM1186" s="3">
        <v>2019</v>
      </c>
      <c r="AN1186" s="3">
        <v>1491</v>
      </c>
      <c r="AO1186" s="3">
        <v>2262</v>
      </c>
      <c r="AP1186" t="s">
        <v>321</v>
      </c>
      <c r="AQ1186">
        <v>1</v>
      </c>
      <c r="AR1186" t="s">
        <v>217</v>
      </c>
      <c r="AS1186" t="s">
        <v>653</v>
      </c>
      <c r="AT1186" t="s">
        <v>417</v>
      </c>
      <c r="AU1186" t="s">
        <v>453</v>
      </c>
      <c r="AV1186" t="s">
        <v>645</v>
      </c>
      <c r="AW1186" t="s">
        <v>737</v>
      </c>
    </row>
    <row r="1187" spans="1:49" x14ac:dyDescent="0.2">
      <c r="A1187" t="s">
        <v>270</v>
      </c>
      <c r="B1187" t="s">
        <v>104</v>
      </c>
      <c r="C1187">
        <v>0</v>
      </c>
      <c r="D1187" t="s">
        <v>217</v>
      </c>
      <c r="E1187" t="s">
        <v>738</v>
      </c>
      <c r="F1187" t="s">
        <v>511</v>
      </c>
      <c r="G1187" t="s">
        <v>739</v>
      </c>
      <c r="H1187" t="s">
        <v>740</v>
      </c>
      <c r="I1187" t="s">
        <v>561</v>
      </c>
      <c r="J1187" t="s">
        <v>326</v>
      </c>
      <c r="K1187">
        <v>1</v>
      </c>
      <c r="L1187" t="s">
        <v>602</v>
      </c>
      <c r="M1187" t="s">
        <v>1372</v>
      </c>
      <c r="N1187" s="3">
        <v>3666</v>
      </c>
      <c r="O1187" t="s">
        <v>804</v>
      </c>
      <c r="P1187" t="s">
        <v>679</v>
      </c>
      <c r="Q1187" s="3">
        <v>1548</v>
      </c>
      <c r="R1187" t="s">
        <v>327</v>
      </c>
      <c r="S1187">
        <v>1</v>
      </c>
      <c r="T1187" s="3">
        <v>1375</v>
      </c>
      <c r="U1187">
        <v>0</v>
      </c>
      <c r="V1187" s="3">
        <v>3388</v>
      </c>
      <c r="W1187" t="s">
        <v>217</v>
      </c>
      <c r="X1187" s="3">
        <v>1621</v>
      </c>
      <c r="Y1187" s="3">
        <v>1463</v>
      </c>
      <c r="Z1187" t="s">
        <v>328</v>
      </c>
      <c r="AA1187">
        <v>1</v>
      </c>
      <c r="AB1187" t="s">
        <v>480</v>
      </c>
      <c r="AC1187" t="s">
        <v>1040</v>
      </c>
      <c r="AD1187" t="s">
        <v>679</v>
      </c>
      <c r="AE1187" s="3">
        <v>1784</v>
      </c>
      <c r="AF1187" s="3">
        <v>2052</v>
      </c>
      <c r="AG1187" t="s">
        <v>835</v>
      </c>
      <c r="AH1187" t="s">
        <v>329</v>
      </c>
      <c r="AI1187">
        <v>0</v>
      </c>
      <c r="AJ1187" t="s">
        <v>674</v>
      </c>
      <c r="AK1187" t="s">
        <v>551</v>
      </c>
      <c r="AL1187" s="7">
        <v>25263</v>
      </c>
      <c r="AM1187" t="s">
        <v>503</v>
      </c>
      <c r="AN1187" t="s">
        <v>432</v>
      </c>
      <c r="AO1187" s="3">
        <v>1596</v>
      </c>
      <c r="AP1187" t="s">
        <v>321</v>
      </c>
      <c r="AQ1187">
        <v>0</v>
      </c>
      <c r="AR1187" t="s">
        <v>217</v>
      </c>
      <c r="AS1187" t="s">
        <v>676</v>
      </c>
      <c r="AT1187" t="s">
        <v>347</v>
      </c>
      <c r="AU1187" t="s">
        <v>1325</v>
      </c>
      <c r="AV1187" t="s">
        <v>1060</v>
      </c>
      <c r="AW1187" t="s">
        <v>377</v>
      </c>
    </row>
    <row r="1188" spans="1:49" x14ac:dyDescent="0.2">
      <c r="A1188" t="s">
        <v>271</v>
      </c>
      <c r="B1188" t="s">
        <v>104</v>
      </c>
      <c r="C1188">
        <v>0</v>
      </c>
      <c r="D1188" t="s">
        <v>560</v>
      </c>
      <c r="E1188" t="s">
        <v>741</v>
      </c>
      <c r="F1188" t="s">
        <v>742</v>
      </c>
      <c r="G1188" t="s">
        <v>430</v>
      </c>
      <c r="H1188" t="s">
        <v>571</v>
      </c>
      <c r="I1188" t="s">
        <v>743</v>
      </c>
      <c r="J1188" t="s">
        <v>326</v>
      </c>
      <c r="K1188">
        <v>1</v>
      </c>
      <c r="L1188" s="7">
        <v>14977</v>
      </c>
      <c r="M1188">
        <v>0</v>
      </c>
      <c r="N1188" s="7">
        <v>41275</v>
      </c>
      <c r="O1188" t="s">
        <v>353</v>
      </c>
      <c r="P1188" s="3">
        <v>1691</v>
      </c>
      <c r="Q1188" s="3">
        <v>2039</v>
      </c>
      <c r="R1188" t="s">
        <v>327</v>
      </c>
      <c r="S1188">
        <v>1</v>
      </c>
      <c r="T1188" s="3">
        <v>1082</v>
      </c>
      <c r="U1188">
        <v>0</v>
      </c>
      <c r="V1188" s="3">
        <v>1583</v>
      </c>
      <c r="W1188" t="s">
        <v>710</v>
      </c>
      <c r="X1188" s="3">
        <v>1407</v>
      </c>
      <c r="Y1188" s="7">
        <v>24838</v>
      </c>
      <c r="Z1188" t="s">
        <v>328</v>
      </c>
      <c r="AA1188">
        <v>1</v>
      </c>
      <c r="AB1188" t="s">
        <v>446</v>
      </c>
      <c r="AC1188" t="s">
        <v>717</v>
      </c>
      <c r="AD1188" s="3">
        <v>1534</v>
      </c>
      <c r="AE1188" t="s">
        <v>1062</v>
      </c>
      <c r="AF1188" t="s">
        <v>1361</v>
      </c>
      <c r="AG1188" s="3">
        <v>1566</v>
      </c>
      <c r="AH1188" t="s">
        <v>329</v>
      </c>
      <c r="AI1188">
        <v>1</v>
      </c>
      <c r="AJ1188" t="s">
        <v>519</v>
      </c>
      <c r="AK1188" t="s">
        <v>1169</v>
      </c>
      <c r="AL1188" s="3">
        <v>1705</v>
      </c>
      <c r="AM1188" t="s">
        <v>883</v>
      </c>
      <c r="AN1188" t="s">
        <v>1433</v>
      </c>
      <c r="AO1188" s="3">
        <v>1532</v>
      </c>
      <c r="AP1188" t="s">
        <v>321</v>
      </c>
      <c r="AQ1188">
        <v>0</v>
      </c>
      <c r="AR1188" t="s">
        <v>480</v>
      </c>
      <c r="AS1188" t="s">
        <v>796</v>
      </c>
      <c r="AT1188" t="s">
        <v>468</v>
      </c>
      <c r="AU1188" t="s">
        <v>797</v>
      </c>
      <c r="AV1188" t="s">
        <v>720</v>
      </c>
      <c r="AW1188" t="s">
        <v>1042</v>
      </c>
    </row>
    <row r="1189" spans="1:49" x14ac:dyDescent="0.2">
      <c r="A1189" t="s">
        <v>272</v>
      </c>
      <c r="B1189" t="s">
        <v>104</v>
      </c>
      <c r="C1189">
        <v>0</v>
      </c>
      <c r="D1189" t="s">
        <v>480</v>
      </c>
      <c r="E1189" t="s">
        <v>744</v>
      </c>
      <c r="F1189" t="s">
        <v>745</v>
      </c>
      <c r="G1189" t="s">
        <v>653</v>
      </c>
      <c r="H1189" t="s">
        <v>746</v>
      </c>
      <c r="I1189" s="3">
        <v>1379</v>
      </c>
      <c r="J1189" t="s">
        <v>326</v>
      </c>
      <c r="K1189">
        <v>1</v>
      </c>
      <c r="L1189" t="s">
        <v>1199</v>
      </c>
      <c r="M1189">
        <v>0</v>
      </c>
      <c r="N1189" t="s">
        <v>1403</v>
      </c>
      <c r="O1189" t="s">
        <v>685</v>
      </c>
      <c r="P1189" t="s">
        <v>765</v>
      </c>
      <c r="Q1189" t="s">
        <v>571</v>
      </c>
      <c r="R1189" t="s">
        <v>327</v>
      </c>
      <c r="S1189">
        <v>1</v>
      </c>
      <c r="T1189" t="s">
        <v>217</v>
      </c>
      <c r="U1189">
        <v>0</v>
      </c>
      <c r="V1189" t="s">
        <v>228</v>
      </c>
      <c r="W1189" t="s">
        <v>228</v>
      </c>
      <c r="X1189" t="s">
        <v>1299</v>
      </c>
      <c r="Y1189" t="s">
        <v>1168</v>
      </c>
      <c r="Z1189" t="s">
        <v>328</v>
      </c>
      <c r="AA1189">
        <v>0</v>
      </c>
      <c r="AB1189" t="s">
        <v>554</v>
      </c>
      <c r="AC1189" t="s">
        <v>528</v>
      </c>
      <c r="AD1189" s="3">
        <v>1007</v>
      </c>
      <c r="AE1189" t="s">
        <v>357</v>
      </c>
      <c r="AF1189" t="s">
        <v>518</v>
      </c>
      <c r="AG1189" t="s">
        <v>709</v>
      </c>
      <c r="AH1189" t="s">
        <v>329</v>
      </c>
      <c r="AI1189">
        <v>1</v>
      </c>
      <c r="AJ1189" t="s">
        <v>512</v>
      </c>
      <c r="AK1189" t="s">
        <v>1045</v>
      </c>
      <c r="AL1189" t="s">
        <v>1160</v>
      </c>
      <c r="AM1189" t="s">
        <v>1358</v>
      </c>
      <c r="AN1189" t="s">
        <v>804</v>
      </c>
      <c r="AO1189" t="s">
        <v>569</v>
      </c>
      <c r="AP1189" t="s">
        <v>321</v>
      </c>
      <c r="AQ1189">
        <v>1</v>
      </c>
      <c r="AR1189" t="s">
        <v>596</v>
      </c>
      <c r="AS1189" t="s">
        <v>1327</v>
      </c>
      <c r="AT1189" t="s">
        <v>425</v>
      </c>
      <c r="AU1189" t="s">
        <v>822</v>
      </c>
      <c r="AV1189" t="s">
        <v>660</v>
      </c>
      <c r="AW1189" s="7">
        <v>15342</v>
      </c>
    </row>
    <row r="1190" spans="1:49" x14ac:dyDescent="0.2">
      <c r="A1190" t="s">
        <v>273</v>
      </c>
      <c r="B1190" t="s">
        <v>104</v>
      </c>
      <c r="C1190">
        <v>0</v>
      </c>
      <c r="D1190" t="s">
        <v>217</v>
      </c>
      <c r="E1190" t="s">
        <v>749</v>
      </c>
      <c r="F1190" t="s">
        <v>349</v>
      </c>
      <c r="G1190" t="s">
        <v>694</v>
      </c>
      <c r="H1190" t="s">
        <v>378</v>
      </c>
      <c r="I1190" t="s">
        <v>565</v>
      </c>
      <c r="J1190" t="s">
        <v>326</v>
      </c>
      <c r="K1190">
        <v>0</v>
      </c>
      <c r="L1190" t="s">
        <v>1152</v>
      </c>
      <c r="M1190">
        <v>0</v>
      </c>
      <c r="N1190" t="s">
        <v>217</v>
      </c>
      <c r="O1190" s="3">
        <v>2212</v>
      </c>
      <c r="P1190" s="3">
        <v>1354</v>
      </c>
      <c r="Q1190" s="3">
        <v>2752</v>
      </c>
      <c r="R1190" t="s">
        <v>327</v>
      </c>
      <c r="S1190">
        <v>0</v>
      </c>
      <c r="T1190" t="s">
        <v>1351</v>
      </c>
      <c r="U1190">
        <v>0</v>
      </c>
      <c r="V1190" t="s">
        <v>217</v>
      </c>
      <c r="W1190" s="3">
        <v>2306</v>
      </c>
      <c r="X1190" s="3">
        <v>1228</v>
      </c>
      <c r="Y1190" s="3">
        <v>2765</v>
      </c>
      <c r="Z1190" t="s">
        <v>328</v>
      </c>
      <c r="AA1190">
        <v>1</v>
      </c>
      <c r="AB1190" t="s">
        <v>673</v>
      </c>
      <c r="AC1190" t="s">
        <v>419</v>
      </c>
      <c r="AD1190" s="3">
        <v>2116</v>
      </c>
      <c r="AE1190" s="3">
        <v>1331</v>
      </c>
      <c r="AF1190" t="s">
        <v>1244</v>
      </c>
      <c r="AG1190" t="s">
        <v>1262</v>
      </c>
      <c r="AH1190" t="s">
        <v>329</v>
      </c>
      <c r="AI1190">
        <v>0</v>
      </c>
      <c r="AJ1190" t="s">
        <v>781</v>
      </c>
      <c r="AK1190" t="s">
        <v>1045</v>
      </c>
      <c r="AL1190" t="s">
        <v>1391</v>
      </c>
      <c r="AM1190" s="3">
        <v>1035</v>
      </c>
      <c r="AN1190" s="8">
        <v>43923</v>
      </c>
      <c r="AO1190" s="3">
        <v>1409</v>
      </c>
      <c r="AP1190" t="s">
        <v>321</v>
      </c>
      <c r="AQ1190">
        <v>0</v>
      </c>
      <c r="AR1190" t="s">
        <v>432</v>
      </c>
      <c r="AS1190" t="s">
        <v>1405</v>
      </c>
      <c r="AT1190" t="s">
        <v>1244</v>
      </c>
      <c r="AU1190" t="s">
        <v>1262</v>
      </c>
      <c r="AV1190" s="3">
        <v>2116</v>
      </c>
      <c r="AW1190" s="3">
        <v>1331</v>
      </c>
    </row>
    <row r="1191" spans="1:49" x14ac:dyDescent="0.2">
      <c r="A1191" t="s">
        <v>274</v>
      </c>
      <c r="B1191" t="s">
        <v>104</v>
      </c>
      <c r="C1191">
        <v>0</v>
      </c>
      <c r="D1191" t="s">
        <v>217</v>
      </c>
      <c r="E1191" t="s">
        <v>752</v>
      </c>
      <c r="F1191" t="s">
        <v>753</v>
      </c>
      <c r="G1191" t="s">
        <v>694</v>
      </c>
      <c r="H1191" t="s">
        <v>408</v>
      </c>
      <c r="I1191" t="s">
        <v>565</v>
      </c>
      <c r="J1191" t="s">
        <v>326</v>
      </c>
      <c r="K1191">
        <v>0</v>
      </c>
      <c r="L1191" t="s">
        <v>553</v>
      </c>
      <c r="M1191">
        <v>0</v>
      </c>
      <c r="N1191" t="s">
        <v>1162</v>
      </c>
      <c r="O1191" s="3">
        <v>2991</v>
      </c>
      <c r="P1191" t="s">
        <v>1389</v>
      </c>
      <c r="Q1191" s="3">
        <v>2219</v>
      </c>
      <c r="R1191" t="s">
        <v>327</v>
      </c>
      <c r="S1191">
        <v>0</v>
      </c>
      <c r="T1191" t="s">
        <v>553</v>
      </c>
      <c r="U1191">
        <v>0</v>
      </c>
      <c r="V1191" t="s">
        <v>1162</v>
      </c>
      <c r="W1191" s="3">
        <v>2991</v>
      </c>
      <c r="X1191" t="s">
        <v>1389</v>
      </c>
      <c r="Y1191" s="3">
        <v>2219</v>
      </c>
      <c r="Z1191" t="s">
        <v>328</v>
      </c>
      <c r="AA1191">
        <v>0</v>
      </c>
      <c r="AB1191" t="s">
        <v>511</v>
      </c>
      <c r="AC1191" t="s">
        <v>1356</v>
      </c>
      <c r="AD1191" s="3">
        <v>1092</v>
      </c>
      <c r="AE1191" s="3">
        <v>1423</v>
      </c>
      <c r="AF1191" s="7">
        <v>44197</v>
      </c>
      <c r="AG1191" s="3">
        <v>1198</v>
      </c>
      <c r="AH1191" t="s">
        <v>329</v>
      </c>
      <c r="AI1191">
        <v>0</v>
      </c>
      <c r="AJ1191" t="s">
        <v>774</v>
      </c>
      <c r="AK1191" t="s">
        <v>1309</v>
      </c>
      <c r="AL1191" t="s">
        <v>700</v>
      </c>
      <c r="AM1191" s="8">
        <v>43832</v>
      </c>
      <c r="AN1191" t="s">
        <v>1022</v>
      </c>
      <c r="AO1191" s="3">
        <v>1477</v>
      </c>
      <c r="AP1191" t="s">
        <v>321</v>
      </c>
      <c r="AQ1191">
        <v>1</v>
      </c>
      <c r="AR1191" t="s">
        <v>481</v>
      </c>
      <c r="AS1191" t="s">
        <v>1143</v>
      </c>
      <c r="AT1191" t="s">
        <v>1151</v>
      </c>
      <c r="AU1191" t="s">
        <v>342</v>
      </c>
      <c r="AV1191" t="s">
        <v>1152</v>
      </c>
      <c r="AW1191" t="s">
        <v>420</v>
      </c>
    </row>
    <row r="1192" spans="1:49" x14ac:dyDescent="0.2">
      <c r="A1192" t="s">
        <v>275</v>
      </c>
      <c r="B1192" t="s">
        <v>104</v>
      </c>
      <c r="C1192">
        <v>1</v>
      </c>
      <c r="D1192" t="s">
        <v>217</v>
      </c>
      <c r="E1192" t="s">
        <v>462</v>
      </c>
      <c r="F1192" t="s">
        <v>757</v>
      </c>
      <c r="G1192" t="s">
        <v>430</v>
      </c>
      <c r="H1192" t="s">
        <v>758</v>
      </c>
      <c r="I1192" t="s">
        <v>743</v>
      </c>
      <c r="J1192" t="s">
        <v>326</v>
      </c>
      <c r="K1192">
        <v>1</v>
      </c>
      <c r="L1192" s="3">
        <v>1166</v>
      </c>
      <c r="M1192">
        <v>0</v>
      </c>
      <c r="N1192" s="3">
        <v>2017</v>
      </c>
      <c r="O1192" t="s">
        <v>353</v>
      </c>
      <c r="P1192" t="s">
        <v>1220</v>
      </c>
      <c r="Q1192" s="3">
        <v>2039</v>
      </c>
      <c r="R1192" t="s">
        <v>327</v>
      </c>
      <c r="S1192">
        <v>0</v>
      </c>
      <c r="T1192" t="s">
        <v>718</v>
      </c>
      <c r="U1192">
        <v>0</v>
      </c>
      <c r="V1192" t="s">
        <v>401</v>
      </c>
      <c r="W1192" s="3">
        <v>1863</v>
      </c>
      <c r="X1192" s="8">
        <v>44137</v>
      </c>
      <c r="Y1192" s="3">
        <v>1141</v>
      </c>
      <c r="Z1192" t="s">
        <v>328</v>
      </c>
      <c r="AA1192">
        <v>1</v>
      </c>
      <c r="AB1192" t="s">
        <v>578</v>
      </c>
      <c r="AC1192" t="s">
        <v>840</v>
      </c>
      <c r="AD1192" t="s">
        <v>1231</v>
      </c>
      <c r="AE1192" s="3">
        <v>1781</v>
      </c>
      <c r="AF1192" s="3">
        <v>1945</v>
      </c>
      <c r="AG1192" t="s">
        <v>862</v>
      </c>
      <c r="AH1192" t="s">
        <v>329</v>
      </c>
      <c r="AI1192">
        <v>1</v>
      </c>
      <c r="AJ1192" t="s">
        <v>1159</v>
      </c>
      <c r="AK1192" t="s">
        <v>570</v>
      </c>
      <c r="AL1192" s="7">
        <v>13881</v>
      </c>
      <c r="AM1192" t="s">
        <v>1015</v>
      </c>
      <c r="AN1192" t="s">
        <v>1002</v>
      </c>
      <c r="AO1192" s="8">
        <v>43953</v>
      </c>
      <c r="AP1192" t="s">
        <v>321</v>
      </c>
      <c r="AQ1192">
        <v>1</v>
      </c>
      <c r="AR1192" t="s">
        <v>481</v>
      </c>
      <c r="AS1192" t="s">
        <v>869</v>
      </c>
      <c r="AT1192" t="s">
        <v>623</v>
      </c>
      <c r="AU1192" t="s">
        <v>797</v>
      </c>
      <c r="AV1192" t="s">
        <v>663</v>
      </c>
      <c r="AW1192" t="s">
        <v>1042</v>
      </c>
    </row>
    <row r="1193" spans="1:49" x14ac:dyDescent="0.2">
      <c r="A1193" t="s">
        <v>276</v>
      </c>
      <c r="B1193" t="s">
        <v>104</v>
      </c>
      <c r="C1193">
        <v>0</v>
      </c>
      <c r="D1193" t="s">
        <v>217</v>
      </c>
      <c r="E1193" t="s">
        <v>760</v>
      </c>
      <c r="F1193" t="s">
        <v>745</v>
      </c>
      <c r="G1193" t="s">
        <v>669</v>
      </c>
      <c r="H1193" t="s">
        <v>746</v>
      </c>
      <c r="I1193" s="3">
        <v>1245</v>
      </c>
      <c r="J1193" t="s">
        <v>326</v>
      </c>
      <c r="K1193">
        <v>0</v>
      </c>
      <c r="L1193" t="s">
        <v>588</v>
      </c>
      <c r="M1193">
        <v>0</v>
      </c>
      <c r="N1193" t="s">
        <v>624</v>
      </c>
      <c r="O1193" t="s">
        <v>435</v>
      </c>
      <c r="P1193" t="s">
        <v>1270</v>
      </c>
      <c r="Q1193" s="3">
        <v>2633</v>
      </c>
      <c r="R1193" t="s">
        <v>327</v>
      </c>
      <c r="S1193">
        <v>0</v>
      </c>
      <c r="T1193" t="s">
        <v>1145</v>
      </c>
      <c r="U1193">
        <v>0</v>
      </c>
      <c r="V1193" t="s">
        <v>624</v>
      </c>
      <c r="W1193" t="s">
        <v>759</v>
      </c>
      <c r="X1193" s="3">
        <v>1044</v>
      </c>
      <c r="Y1193" s="3">
        <v>2332</v>
      </c>
      <c r="Z1193" t="s">
        <v>328</v>
      </c>
      <c r="AA1193">
        <v>0</v>
      </c>
      <c r="AB1193" t="s">
        <v>428</v>
      </c>
      <c r="AC1193" t="s">
        <v>1242</v>
      </c>
      <c r="AD1193" t="s">
        <v>717</v>
      </c>
      <c r="AE1193" t="s">
        <v>1208</v>
      </c>
      <c r="AF1193" s="3">
        <v>1097</v>
      </c>
      <c r="AG1193" s="3">
        <v>1753</v>
      </c>
      <c r="AH1193" t="s">
        <v>329</v>
      </c>
      <c r="AI1193">
        <v>0</v>
      </c>
      <c r="AJ1193" t="s">
        <v>428</v>
      </c>
      <c r="AK1193" t="s">
        <v>1242</v>
      </c>
      <c r="AL1193" t="s">
        <v>620</v>
      </c>
      <c r="AM1193" t="s">
        <v>463</v>
      </c>
      <c r="AN1193" s="3">
        <v>1094</v>
      </c>
      <c r="AO1193" s="7">
        <v>33604</v>
      </c>
      <c r="AP1193" t="s">
        <v>321</v>
      </c>
      <c r="AQ1193">
        <v>0</v>
      </c>
      <c r="AR1193" t="s">
        <v>217</v>
      </c>
      <c r="AS1193" t="s">
        <v>846</v>
      </c>
      <c r="AT1193" t="s">
        <v>835</v>
      </c>
      <c r="AU1193" t="s">
        <v>638</v>
      </c>
      <c r="AV1193" t="s">
        <v>1164</v>
      </c>
      <c r="AW1193" s="3">
        <v>1054</v>
      </c>
    </row>
    <row r="1194" spans="1:49" x14ac:dyDescent="0.2">
      <c r="A1194" t="s">
        <v>277</v>
      </c>
      <c r="B1194" t="s">
        <v>104</v>
      </c>
      <c r="C1194">
        <v>1</v>
      </c>
      <c r="D1194" t="s">
        <v>479</v>
      </c>
      <c r="E1194" t="s">
        <v>520</v>
      </c>
      <c r="F1194" t="s">
        <v>757</v>
      </c>
      <c r="G1194" t="s">
        <v>761</v>
      </c>
      <c r="H1194" t="s">
        <v>758</v>
      </c>
      <c r="I1194" t="s">
        <v>762</v>
      </c>
      <c r="J1194" t="s">
        <v>326</v>
      </c>
      <c r="K1194">
        <v>1</v>
      </c>
      <c r="L1194" t="s">
        <v>478</v>
      </c>
      <c r="M1194" t="s">
        <v>539</v>
      </c>
      <c r="N1194" s="3">
        <v>3172</v>
      </c>
      <c r="O1194" t="s">
        <v>856</v>
      </c>
      <c r="P1194" t="s">
        <v>1180</v>
      </c>
      <c r="Q1194" t="s">
        <v>1146</v>
      </c>
      <c r="R1194" t="s">
        <v>327</v>
      </c>
      <c r="S1194">
        <v>1</v>
      </c>
      <c r="T1194" t="s">
        <v>799</v>
      </c>
      <c r="U1194">
        <v>0</v>
      </c>
      <c r="V1194" s="3">
        <v>2977</v>
      </c>
      <c r="W1194" t="s">
        <v>1232</v>
      </c>
      <c r="X1194" s="8">
        <v>43983</v>
      </c>
      <c r="Y1194" t="s">
        <v>363</v>
      </c>
      <c r="Z1194" t="s">
        <v>328</v>
      </c>
      <c r="AA1194">
        <v>1</v>
      </c>
      <c r="AB1194" t="s">
        <v>387</v>
      </c>
      <c r="AC1194" t="s">
        <v>729</v>
      </c>
      <c r="AD1194" t="s">
        <v>687</v>
      </c>
      <c r="AE1194" s="7">
        <v>43466</v>
      </c>
      <c r="AF1194" s="3">
        <v>1263</v>
      </c>
      <c r="AG1194" t="s">
        <v>1373</v>
      </c>
      <c r="AH1194" t="s">
        <v>329</v>
      </c>
      <c r="AI1194">
        <v>1</v>
      </c>
      <c r="AJ1194" t="s">
        <v>362</v>
      </c>
      <c r="AK1194" t="s">
        <v>779</v>
      </c>
      <c r="AL1194" t="s">
        <v>335</v>
      </c>
      <c r="AM1194" s="7">
        <v>41275</v>
      </c>
      <c r="AN1194" s="3">
        <v>1713</v>
      </c>
      <c r="AO1194" t="s">
        <v>1255</v>
      </c>
      <c r="AP1194" t="s">
        <v>321</v>
      </c>
      <c r="AQ1194">
        <v>0</v>
      </c>
      <c r="AR1194" t="s">
        <v>559</v>
      </c>
      <c r="AS1194" t="s">
        <v>1137</v>
      </c>
      <c r="AT1194" t="s">
        <v>347</v>
      </c>
      <c r="AU1194" t="s">
        <v>1157</v>
      </c>
      <c r="AV1194" t="s">
        <v>585</v>
      </c>
      <c r="AW1194" t="s">
        <v>881</v>
      </c>
    </row>
    <row r="1195" spans="1:49" x14ac:dyDescent="0.2">
      <c r="A1195" t="s">
        <v>278</v>
      </c>
      <c r="B1195" t="s">
        <v>104</v>
      </c>
      <c r="C1195">
        <v>1</v>
      </c>
      <c r="D1195" t="s">
        <v>480</v>
      </c>
      <c r="E1195" t="s">
        <v>705</v>
      </c>
      <c r="F1195" t="s">
        <v>725</v>
      </c>
      <c r="G1195" s="3">
        <v>26069</v>
      </c>
      <c r="H1195" t="s">
        <v>763</v>
      </c>
      <c r="I1195" s="3">
        <v>22602</v>
      </c>
      <c r="J1195" t="s">
        <v>326</v>
      </c>
      <c r="K1195">
        <v>1</v>
      </c>
      <c r="L1195" s="8">
        <v>43862</v>
      </c>
      <c r="M1195" t="s">
        <v>370</v>
      </c>
      <c r="N1195" t="s">
        <v>506</v>
      </c>
      <c r="O1195" t="s">
        <v>797</v>
      </c>
      <c r="P1195" s="3">
        <v>2104</v>
      </c>
      <c r="Q1195" t="s">
        <v>570</v>
      </c>
      <c r="R1195" t="s">
        <v>327</v>
      </c>
      <c r="S1195">
        <v>1</v>
      </c>
      <c r="T1195" t="s">
        <v>217</v>
      </c>
      <c r="U1195">
        <v>0</v>
      </c>
      <c r="V1195" t="s">
        <v>228</v>
      </c>
      <c r="W1195" t="s">
        <v>228</v>
      </c>
      <c r="X1195" s="3">
        <v>2974</v>
      </c>
      <c r="Y1195" t="s">
        <v>473</v>
      </c>
      <c r="Z1195" t="s">
        <v>328</v>
      </c>
      <c r="AA1195">
        <v>1</v>
      </c>
      <c r="AB1195" t="s">
        <v>819</v>
      </c>
      <c r="AC1195" t="s">
        <v>1327</v>
      </c>
      <c r="AD1195" t="s">
        <v>1386</v>
      </c>
      <c r="AE1195" t="s">
        <v>860</v>
      </c>
      <c r="AF1195" t="s">
        <v>1191</v>
      </c>
      <c r="AG1195" t="s">
        <v>712</v>
      </c>
      <c r="AH1195" t="s">
        <v>329</v>
      </c>
      <c r="AI1195">
        <v>1</v>
      </c>
      <c r="AJ1195" t="s">
        <v>595</v>
      </c>
      <c r="AK1195" t="s">
        <v>846</v>
      </c>
      <c r="AL1195" s="3">
        <v>1981</v>
      </c>
      <c r="AM1195" s="3">
        <v>3917</v>
      </c>
      <c r="AN1195" s="3">
        <v>2971</v>
      </c>
      <c r="AO1195" t="s">
        <v>389</v>
      </c>
      <c r="AP1195" t="s">
        <v>321</v>
      </c>
      <c r="AQ1195">
        <v>1</v>
      </c>
      <c r="AR1195" t="s">
        <v>217</v>
      </c>
      <c r="AS1195">
        <v>0</v>
      </c>
      <c r="AT1195" t="s">
        <v>228</v>
      </c>
      <c r="AU1195" t="s">
        <v>228</v>
      </c>
      <c r="AV1195" s="3">
        <v>2974</v>
      </c>
      <c r="AW1195" t="s">
        <v>473</v>
      </c>
    </row>
    <row r="1196" spans="1:49" x14ac:dyDescent="0.2">
      <c r="A1196" t="s">
        <v>279</v>
      </c>
      <c r="B1196" t="s">
        <v>104</v>
      </c>
      <c r="C1196">
        <v>0</v>
      </c>
      <c r="D1196" t="s">
        <v>217</v>
      </c>
      <c r="E1196" t="s">
        <v>609</v>
      </c>
      <c r="F1196" t="s">
        <v>668</v>
      </c>
      <c r="G1196" t="s">
        <v>653</v>
      </c>
      <c r="H1196" t="s">
        <v>670</v>
      </c>
      <c r="I1196" s="3">
        <v>1379</v>
      </c>
      <c r="J1196" t="s">
        <v>326</v>
      </c>
      <c r="K1196">
        <v>1</v>
      </c>
      <c r="L1196" s="3">
        <v>2051</v>
      </c>
      <c r="M1196">
        <v>0</v>
      </c>
      <c r="N1196" s="7">
        <v>28522</v>
      </c>
      <c r="O1196" t="s">
        <v>685</v>
      </c>
      <c r="P1196" s="3">
        <v>3444</v>
      </c>
      <c r="Q1196" t="s">
        <v>571</v>
      </c>
      <c r="R1196" t="s">
        <v>327</v>
      </c>
      <c r="S1196">
        <v>1</v>
      </c>
      <c r="T1196" t="s">
        <v>217</v>
      </c>
      <c r="U1196">
        <v>0</v>
      </c>
      <c r="V1196" t="s">
        <v>333</v>
      </c>
      <c r="W1196" t="s">
        <v>875</v>
      </c>
      <c r="X1196" s="3">
        <v>2062</v>
      </c>
      <c r="Y1196" t="s">
        <v>872</v>
      </c>
      <c r="Z1196" t="s">
        <v>328</v>
      </c>
      <c r="AA1196">
        <v>1</v>
      </c>
      <c r="AB1196" t="s">
        <v>747</v>
      </c>
      <c r="AC1196" t="s">
        <v>1364</v>
      </c>
      <c r="AD1196" s="3">
        <v>1053</v>
      </c>
      <c r="AE1196" t="s">
        <v>1236</v>
      </c>
      <c r="AF1196" t="s">
        <v>1406</v>
      </c>
      <c r="AG1196" t="s">
        <v>1228</v>
      </c>
      <c r="AH1196" t="s">
        <v>329</v>
      </c>
      <c r="AI1196">
        <v>1</v>
      </c>
      <c r="AJ1196" t="s">
        <v>415</v>
      </c>
      <c r="AK1196" t="s">
        <v>1325</v>
      </c>
      <c r="AL1196" s="3">
        <v>2657</v>
      </c>
      <c r="AM1196" t="s">
        <v>867</v>
      </c>
      <c r="AN1196" s="3">
        <v>3487</v>
      </c>
      <c r="AO1196" t="s">
        <v>503</v>
      </c>
      <c r="AP1196" t="s">
        <v>321</v>
      </c>
      <c r="AQ1196">
        <v>1</v>
      </c>
      <c r="AR1196" t="s">
        <v>217</v>
      </c>
      <c r="AS1196">
        <v>0</v>
      </c>
      <c r="AT1196" t="s">
        <v>333</v>
      </c>
      <c r="AU1196" t="s">
        <v>875</v>
      </c>
      <c r="AV1196" s="3">
        <v>2062</v>
      </c>
      <c r="AW1196" t="s">
        <v>872</v>
      </c>
    </row>
    <row r="1197" spans="1:49" x14ac:dyDescent="0.2">
      <c r="A1197" t="s">
        <v>280</v>
      </c>
      <c r="B1197" t="s">
        <v>104</v>
      </c>
      <c r="C1197">
        <v>0</v>
      </c>
      <c r="D1197" t="s">
        <v>217</v>
      </c>
      <c r="E1197" t="s">
        <v>665</v>
      </c>
      <c r="F1197" s="3">
        <v>1195</v>
      </c>
      <c r="G1197" t="s">
        <v>436</v>
      </c>
      <c r="H1197" s="3">
        <v>1115</v>
      </c>
      <c r="I1197" t="s">
        <v>694</v>
      </c>
      <c r="J1197" t="s">
        <v>326</v>
      </c>
      <c r="K1197">
        <v>1</v>
      </c>
      <c r="L1197" t="s">
        <v>340</v>
      </c>
      <c r="M1197">
        <v>0</v>
      </c>
      <c r="N1197" t="s">
        <v>416</v>
      </c>
      <c r="O1197" s="3">
        <v>1188</v>
      </c>
      <c r="P1197" t="s">
        <v>1261</v>
      </c>
      <c r="Q1197" s="3">
        <v>1039</v>
      </c>
      <c r="R1197" t="s">
        <v>327</v>
      </c>
      <c r="S1197">
        <v>1</v>
      </c>
      <c r="T1197" s="3">
        <v>2463</v>
      </c>
      <c r="U1197">
        <v>0</v>
      </c>
      <c r="V1197" t="s">
        <v>552</v>
      </c>
      <c r="W1197" t="s">
        <v>627</v>
      </c>
      <c r="X1197" t="s">
        <v>629</v>
      </c>
      <c r="Y1197" t="s">
        <v>361</v>
      </c>
      <c r="Z1197" t="s">
        <v>328</v>
      </c>
      <c r="AA1197">
        <v>1</v>
      </c>
      <c r="AB1197" t="s">
        <v>511</v>
      </c>
      <c r="AC1197" t="s">
        <v>1005</v>
      </c>
      <c r="AD1197" t="s">
        <v>1077</v>
      </c>
      <c r="AE1197" t="s">
        <v>1002</v>
      </c>
      <c r="AF1197" t="s">
        <v>850</v>
      </c>
      <c r="AG1197" t="s">
        <v>1329</v>
      </c>
      <c r="AH1197" t="s">
        <v>329</v>
      </c>
      <c r="AI1197">
        <v>0</v>
      </c>
      <c r="AJ1197" t="s">
        <v>472</v>
      </c>
      <c r="AK1197" t="s">
        <v>634</v>
      </c>
      <c r="AL1197" t="s">
        <v>1235</v>
      </c>
      <c r="AM1197" t="s">
        <v>1412</v>
      </c>
      <c r="AN1197" t="s">
        <v>741</v>
      </c>
      <c r="AO1197" s="3">
        <v>1365</v>
      </c>
      <c r="AP1197" t="s">
        <v>321</v>
      </c>
      <c r="AQ1197">
        <v>0</v>
      </c>
      <c r="AR1197" t="s">
        <v>217</v>
      </c>
      <c r="AS1197" t="s">
        <v>1091</v>
      </c>
      <c r="AT1197" t="s">
        <v>432</v>
      </c>
      <c r="AU1197" t="s">
        <v>1051</v>
      </c>
      <c r="AV1197" t="s">
        <v>1160</v>
      </c>
      <c r="AW1197" t="s">
        <v>1136</v>
      </c>
    </row>
    <row r="1198" spans="1:49" x14ac:dyDescent="0.2">
      <c r="A1198" t="s">
        <v>281</v>
      </c>
      <c r="B1198" t="s">
        <v>104</v>
      </c>
      <c r="C1198">
        <v>1</v>
      </c>
      <c r="D1198" t="s">
        <v>479</v>
      </c>
      <c r="E1198" t="s">
        <v>767</v>
      </c>
      <c r="F1198" t="s">
        <v>421</v>
      </c>
      <c r="G1198" t="s">
        <v>430</v>
      </c>
      <c r="H1198" t="s">
        <v>402</v>
      </c>
      <c r="I1198" t="s">
        <v>743</v>
      </c>
      <c r="J1198" t="s">
        <v>326</v>
      </c>
      <c r="K1198">
        <v>1</v>
      </c>
      <c r="L1198" t="s">
        <v>1310</v>
      </c>
      <c r="M1198">
        <v>0</v>
      </c>
      <c r="N1198" s="3">
        <v>1627</v>
      </c>
      <c r="O1198" t="s">
        <v>353</v>
      </c>
      <c r="P1198" s="3">
        <v>1831</v>
      </c>
      <c r="Q1198" s="3">
        <v>2039</v>
      </c>
      <c r="R1198" t="s">
        <v>327</v>
      </c>
      <c r="S1198">
        <v>0</v>
      </c>
      <c r="T1198" t="s">
        <v>1332</v>
      </c>
      <c r="U1198">
        <v>0</v>
      </c>
      <c r="V1198" t="s">
        <v>217</v>
      </c>
      <c r="W1198" s="3">
        <v>1507</v>
      </c>
      <c r="X1198" s="7">
        <v>13575</v>
      </c>
      <c r="Y1198" s="7">
        <v>20455</v>
      </c>
      <c r="Z1198" t="s">
        <v>328</v>
      </c>
      <c r="AA1198">
        <v>1</v>
      </c>
      <c r="AB1198" t="s">
        <v>431</v>
      </c>
      <c r="AC1198" t="s">
        <v>455</v>
      </c>
      <c r="AD1198" s="3">
        <v>1633</v>
      </c>
      <c r="AE1198" t="s">
        <v>1046</v>
      </c>
      <c r="AF1198" t="s">
        <v>1344</v>
      </c>
      <c r="AG1198" s="3">
        <v>1672</v>
      </c>
      <c r="AH1198" t="s">
        <v>329</v>
      </c>
      <c r="AI1198">
        <v>1</v>
      </c>
      <c r="AJ1198" t="s">
        <v>580</v>
      </c>
      <c r="AK1198" t="s">
        <v>1064</v>
      </c>
      <c r="AL1198" s="3">
        <v>1956</v>
      </c>
      <c r="AM1198" t="s">
        <v>371</v>
      </c>
      <c r="AN1198" t="s">
        <v>782</v>
      </c>
      <c r="AO1198" s="3">
        <v>1569</v>
      </c>
      <c r="AP1198" t="s">
        <v>321</v>
      </c>
      <c r="AQ1198">
        <v>0</v>
      </c>
      <c r="AR1198" t="s">
        <v>642</v>
      </c>
      <c r="AS1198" t="s">
        <v>869</v>
      </c>
      <c r="AT1198" t="s">
        <v>446</v>
      </c>
      <c r="AU1198" t="s">
        <v>797</v>
      </c>
      <c r="AV1198" t="s">
        <v>510</v>
      </c>
      <c r="AW1198" t="s">
        <v>1042</v>
      </c>
    </row>
    <row r="1199" spans="1:49" x14ac:dyDescent="0.2">
      <c r="A1199" t="s">
        <v>282</v>
      </c>
      <c r="B1199" t="s">
        <v>104</v>
      </c>
      <c r="C1199">
        <v>1</v>
      </c>
      <c r="D1199" t="s">
        <v>217</v>
      </c>
      <c r="E1199" t="s">
        <v>768</v>
      </c>
      <c r="F1199" t="s">
        <v>769</v>
      </c>
      <c r="G1199" s="3">
        <v>1321</v>
      </c>
      <c r="H1199" t="s">
        <v>398</v>
      </c>
      <c r="I1199" t="s">
        <v>770</v>
      </c>
      <c r="J1199" t="s">
        <v>326</v>
      </c>
      <c r="K1199">
        <v>1</v>
      </c>
      <c r="L1199" s="3">
        <v>4059</v>
      </c>
      <c r="M1199">
        <v>0</v>
      </c>
      <c r="N1199" s="3">
        <v>2194</v>
      </c>
      <c r="O1199" t="s">
        <v>217</v>
      </c>
      <c r="P1199" s="3">
        <v>1215</v>
      </c>
      <c r="Q1199" t="s">
        <v>1236</v>
      </c>
      <c r="R1199" t="s">
        <v>327</v>
      </c>
      <c r="S1199">
        <v>1</v>
      </c>
      <c r="T1199" t="s">
        <v>217</v>
      </c>
      <c r="U1199">
        <v>0</v>
      </c>
      <c r="V1199" t="s">
        <v>228</v>
      </c>
      <c r="W1199" t="s">
        <v>228</v>
      </c>
      <c r="X1199" s="3">
        <v>1997</v>
      </c>
      <c r="Y1199" t="s">
        <v>412</v>
      </c>
      <c r="Z1199" t="s">
        <v>328</v>
      </c>
      <c r="AA1199">
        <v>0</v>
      </c>
      <c r="AB1199" t="s">
        <v>376</v>
      </c>
      <c r="AC1199" t="s">
        <v>1345</v>
      </c>
      <c r="AD1199" t="s">
        <v>1127</v>
      </c>
      <c r="AE1199" t="s">
        <v>769</v>
      </c>
      <c r="AF1199" t="s">
        <v>450</v>
      </c>
      <c r="AG1199" t="s">
        <v>581</v>
      </c>
      <c r="AH1199" t="s">
        <v>329</v>
      </c>
      <c r="AI1199">
        <v>1</v>
      </c>
      <c r="AJ1199" t="s">
        <v>496</v>
      </c>
      <c r="AK1199" t="s">
        <v>365</v>
      </c>
      <c r="AL1199" s="3">
        <v>1193</v>
      </c>
      <c r="AM1199" t="s">
        <v>462</v>
      </c>
      <c r="AN1199" s="3">
        <v>2066</v>
      </c>
      <c r="AO1199" t="s">
        <v>750</v>
      </c>
      <c r="AP1199" t="s">
        <v>321</v>
      </c>
      <c r="AQ1199">
        <v>1</v>
      </c>
      <c r="AR1199" t="s">
        <v>217</v>
      </c>
      <c r="AS1199">
        <v>0</v>
      </c>
      <c r="AT1199" t="s">
        <v>228</v>
      </c>
      <c r="AU1199" t="s">
        <v>228</v>
      </c>
      <c r="AV1199" s="3">
        <v>1997</v>
      </c>
      <c r="AW1199" t="s">
        <v>412</v>
      </c>
    </row>
    <row r="1200" spans="1:49" x14ac:dyDescent="0.2">
      <c r="A1200" t="s">
        <v>283</v>
      </c>
      <c r="B1200" t="s">
        <v>104</v>
      </c>
      <c r="C1200">
        <v>0</v>
      </c>
      <c r="D1200" t="s">
        <v>217</v>
      </c>
      <c r="E1200" t="s">
        <v>617</v>
      </c>
      <c r="F1200" s="3">
        <v>1195</v>
      </c>
      <c r="G1200" t="s">
        <v>773</v>
      </c>
      <c r="H1200" s="3">
        <v>1115</v>
      </c>
      <c r="I1200" t="s">
        <v>661</v>
      </c>
      <c r="J1200" t="s">
        <v>326</v>
      </c>
      <c r="K1200">
        <v>1</v>
      </c>
      <c r="L1200" t="s">
        <v>1135</v>
      </c>
      <c r="M1200">
        <v>0</v>
      </c>
      <c r="N1200" t="s">
        <v>416</v>
      </c>
      <c r="O1200" t="s">
        <v>539</v>
      </c>
      <c r="P1200" t="s">
        <v>1261</v>
      </c>
      <c r="Q1200" s="3">
        <v>1075</v>
      </c>
      <c r="R1200" t="s">
        <v>327</v>
      </c>
      <c r="S1200">
        <v>1</v>
      </c>
      <c r="T1200" t="s">
        <v>1135</v>
      </c>
      <c r="U1200">
        <v>0</v>
      </c>
      <c r="V1200" t="s">
        <v>416</v>
      </c>
      <c r="W1200" t="s">
        <v>539</v>
      </c>
      <c r="X1200" t="s">
        <v>1261</v>
      </c>
      <c r="Y1200" s="3">
        <v>1075</v>
      </c>
      <c r="Z1200" t="s">
        <v>328</v>
      </c>
      <c r="AA1200">
        <v>1</v>
      </c>
      <c r="AB1200" t="s">
        <v>428</v>
      </c>
      <c r="AC1200" t="s">
        <v>885</v>
      </c>
      <c r="AD1200" t="s">
        <v>1398</v>
      </c>
      <c r="AE1200" t="s">
        <v>1178</v>
      </c>
      <c r="AF1200" t="s">
        <v>742</v>
      </c>
      <c r="AG1200" t="s">
        <v>1027</v>
      </c>
      <c r="AH1200" t="s">
        <v>329</v>
      </c>
      <c r="AI1200">
        <v>0</v>
      </c>
      <c r="AJ1200" t="s">
        <v>437</v>
      </c>
      <c r="AK1200" t="s">
        <v>1163</v>
      </c>
      <c r="AL1200" t="s">
        <v>1110</v>
      </c>
      <c r="AM1200" t="s">
        <v>689</v>
      </c>
      <c r="AN1200" t="s">
        <v>537</v>
      </c>
      <c r="AO1200" t="s">
        <v>833</v>
      </c>
      <c r="AP1200" t="s">
        <v>321</v>
      </c>
      <c r="AQ1200">
        <v>1</v>
      </c>
      <c r="AR1200" t="s">
        <v>712</v>
      </c>
      <c r="AS1200" t="s">
        <v>684</v>
      </c>
      <c r="AT1200" t="s">
        <v>1221</v>
      </c>
      <c r="AU1200" t="s">
        <v>1249</v>
      </c>
      <c r="AV1200" t="s">
        <v>1151</v>
      </c>
      <c r="AW1200" t="s">
        <v>1028</v>
      </c>
    </row>
    <row r="1201" spans="1:49" x14ac:dyDescent="0.2">
      <c r="A1201" t="s">
        <v>284</v>
      </c>
      <c r="B1201" t="s">
        <v>104</v>
      </c>
      <c r="C1201">
        <v>1</v>
      </c>
      <c r="D1201" t="s">
        <v>481</v>
      </c>
      <c r="E1201" t="s">
        <v>776</v>
      </c>
      <c r="F1201" t="s">
        <v>777</v>
      </c>
      <c r="G1201" t="s">
        <v>778</v>
      </c>
      <c r="H1201" t="s">
        <v>779</v>
      </c>
      <c r="I1201" t="s">
        <v>780</v>
      </c>
      <c r="J1201" t="s">
        <v>326</v>
      </c>
      <c r="K1201">
        <v>0</v>
      </c>
      <c r="L1201" t="s">
        <v>715</v>
      </c>
      <c r="M1201" t="s">
        <v>846</v>
      </c>
      <c r="N1201" s="8">
        <v>43984</v>
      </c>
      <c r="O1201" t="s">
        <v>573</v>
      </c>
      <c r="P1201" s="3">
        <v>2091</v>
      </c>
      <c r="Q1201" t="s">
        <v>629</v>
      </c>
      <c r="R1201" t="s">
        <v>327</v>
      </c>
      <c r="S1201">
        <v>1</v>
      </c>
      <c r="T1201" t="s">
        <v>1029</v>
      </c>
      <c r="U1201">
        <v>0</v>
      </c>
      <c r="V1201" t="s">
        <v>217</v>
      </c>
      <c r="W1201" s="3">
        <v>1617</v>
      </c>
      <c r="X1201" s="3">
        <v>1822</v>
      </c>
      <c r="Y1201" s="3">
        <v>1162</v>
      </c>
      <c r="Z1201" t="s">
        <v>328</v>
      </c>
      <c r="AA1201">
        <v>1</v>
      </c>
      <c r="AB1201" t="s">
        <v>481</v>
      </c>
      <c r="AC1201" t="s">
        <v>587</v>
      </c>
      <c r="AD1201" t="s">
        <v>701</v>
      </c>
      <c r="AE1201" s="3">
        <v>1494</v>
      </c>
      <c r="AF1201" s="3">
        <v>1412</v>
      </c>
      <c r="AG1201" s="3">
        <v>1166</v>
      </c>
      <c r="AH1201" t="s">
        <v>329</v>
      </c>
      <c r="AI1201">
        <v>1</v>
      </c>
      <c r="AJ1201" t="s">
        <v>772</v>
      </c>
      <c r="AK1201" t="s">
        <v>692</v>
      </c>
      <c r="AL1201" s="3">
        <v>2319</v>
      </c>
      <c r="AM1201" t="s">
        <v>1138</v>
      </c>
      <c r="AN1201" s="3">
        <v>2258</v>
      </c>
      <c r="AO1201" t="s">
        <v>861</v>
      </c>
      <c r="AP1201" t="s">
        <v>321</v>
      </c>
      <c r="AQ1201">
        <v>1</v>
      </c>
      <c r="AR1201" t="s">
        <v>481</v>
      </c>
      <c r="AS1201" t="s">
        <v>1378</v>
      </c>
      <c r="AT1201" s="3">
        <v>1412</v>
      </c>
      <c r="AU1201" s="3">
        <v>1166</v>
      </c>
      <c r="AV1201" t="s">
        <v>701</v>
      </c>
      <c r="AW1201" s="3">
        <v>1494</v>
      </c>
    </row>
    <row r="1202" spans="1:49" x14ac:dyDescent="0.2">
      <c r="A1202" t="s">
        <v>285</v>
      </c>
      <c r="B1202" t="s">
        <v>104</v>
      </c>
      <c r="C1202">
        <v>0</v>
      </c>
      <c r="D1202" t="s">
        <v>217</v>
      </c>
      <c r="E1202" t="s">
        <v>783</v>
      </c>
      <c r="F1202" s="3">
        <v>1195</v>
      </c>
      <c r="G1202" t="s">
        <v>612</v>
      </c>
      <c r="H1202" s="3">
        <v>1115</v>
      </c>
      <c r="I1202" t="s">
        <v>784</v>
      </c>
      <c r="J1202" t="s">
        <v>326</v>
      </c>
      <c r="K1202">
        <v>1</v>
      </c>
      <c r="L1202" s="3">
        <v>2491</v>
      </c>
      <c r="M1202">
        <v>0</v>
      </c>
      <c r="N1202" t="s">
        <v>1236</v>
      </c>
      <c r="O1202" t="s">
        <v>217</v>
      </c>
      <c r="P1202" t="s">
        <v>357</v>
      </c>
      <c r="Q1202" s="8">
        <v>43831</v>
      </c>
      <c r="R1202" t="s">
        <v>327</v>
      </c>
      <c r="S1202">
        <v>1</v>
      </c>
      <c r="T1202" s="3">
        <v>2571</v>
      </c>
      <c r="U1202">
        <v>0</v>
      </c>
      <c r="V1202" t="s">
        <v>723</v>
      </c>
      <c r="W1202" t="s">
        <v>217</v>
      </c>
      <c r="X1202" t="s">
        <v>1392</v>
      </c>
      <c r="Y1202" t="s">
        <v>888</v>
      </c>
      <c r="Z1202" t="s">
        <v>328</v>
      </c>
      <c r="AA1202">
        <v>1</v>
      </c>
      <c r="AB1202" t="s">
        <v>560</v>
      </c>
      <c r="AC1202" t="s">
        <v>1271</v>
      </c>
      <c r="AD1202" t="s">
        <v>729</v>
      </c>
      <c r="AE1202" t="s">
        <v>1234</v>
      </c>
      <c r="AF1202" t="s">
        <v>1259</v>
      </c>
      <c r="AG1202" t="s">
        <v>450</v>
      </c>
      <c r="AH1202" t="s">
        <v>329</v>
      </c>
      <c r="AI1202">
        <v>0</v>
      </c>
      <c r="AJ1202" t="s">
        <v>509</v>
      </c>
      <c r="AK1202" t="s">
        <v>1259</v>
      </c>
      <c r="AL1202" t="s">
        <v>1416</v>
      </c>
      <c r="AM1202" s="3">
        <v>1307</v>
      </c>
      <c r="AN1202" t="s">
        <v>688</v>
      </c>
      <c r="AO1202" t="s">
        <v>1181</v>
      </c>
      <c r="AP1202" t="s">
        <v>321</v>
      </c>
      <c r="AQ1202">
        <v>1</v>
      </c>
      <c r="AR1202" t="s">
        <v>560</v>
      </c>
      <c r="AS1202" t="s">
        <v>1271</v>
      </c>
      <c r="AT1202" t="s">
        <v>729</v>
      </c>
      <c r="AU1202" t="s">
        <v>1234</v>
      </c>
      <c r="AV1202" t="s">
        <v>1259</v>
      </c>
      <c r="AW1202" t="s">
        <v>450</v>
      </c>
    </row>
    <row r="1203" spans="1:49" x14ac:dyDescent="0.2">
      <c r="A1203" t="s">
        <v>286</v>
      </c>
      <c r="B1203" t="s">
        <v>104</v>
      </c>
      <c r="C1203">
        <v>0</v>
      </c>
      <c r="D1203" t="s">
        <v>217</v>
      </c>
      <c r="E1203" t="s">
        <v>785</v>
      </c>
      <c r="F1203" t="s">
        <v>745</v>
      </c>
      <c r="G1203" t="s">
        <v>786</v>
      </c>
      <c r="H1203" t="s">
        <v>746</v>
      </c>
      <c r="I1203" t="s">
        <v>545</v>
      </c>
      <c r="J1203" t="s">
        <v>326</v>
      </c>
      <c r="K1203">
        <v>1</v>
      </c>
      <c r="L1203" t="s">
        <v>217</v>
      </c>
      <c r="M1203" t="s">
        <v>492</v>
      </c>
      <c r="N1203" t="s">
        <v>447</v>
      </c>
      <c r="O1203" t="s">
        <v>411</v>
      </c>
      <c r="P1203" t="s">
        <v>843</v>
      </c>
      <c r="Q1203" t="s">
        <v>785</v>
      </c>
      <c r="R1203" t="s">
        <v>327</v>
      </c>
      <c r="S1203">
        <v>1</v>
      </c>
      <c r="T1203" s="3">
        <v>1075</v>
      </c>
      <c r="U1203">
        <v>0</v>
      </c>
      <c r="V1203" t="s">
        <v>1104</v>
      </c>
      <c r="W1203" t="s">
        <v>1043</v>
      </c>
      <c r="X1203" t="s">
        <v>665</v>
      </c>
      <c r="Y1203" t="s">
        <v>1361</v>
      </c>
      <c r="Z1203" t="s">
        <v>328</v>
      </c>
      <c r="AA1203">
        <v>0</v>
      </c>
      <c r="AB1203" t="s">
        <v>481</v>
      </c>
      <c r="AC1203" t="s">
        <v>505</v>
      </c>
      <c r="AD1203" s="3">
        <v>1035</v>
      </c>
      <c r="AE1203" t="s">
        <v>495</v>
      </c>
      <c r="AF1203" t="s">
        <v>1224</v>
      </c>
      <c r="AG1203" t="s">
        <v>1330</v>
      </c>
      <c r="AH1203" t="s">
        <v>329</v>
      </c>
      <c r="AI1203">
        <v>0</v>
      </c>
      <c r="AJ1203" t="s">
        <v>479</v>
      </c>
      <c r="AK1203" t="s">
        <v>643</v>
      </c>
      <c r="AL1203" t="s">
        <v>1329</v>
      </c>
      <c r="AM1203" s="3">
        <v>2319</v>
      </c>
      <c r="AN1203" t="s">
        <v>442</v>
      </c>
      <c r="AO1203" s="3">
        <v>1684</v>
      </c>
      <c r="AP1203" t="s">
        <v>321</v>
      </c>
      <c r="AQ1203">
        <v>1</v>
      </c>
      <c r="AR1203" t="s">
        <v>217</v>
      </c>
      <c r="AS1203" t="s">
        <v>1282</v>
      </c>
      <c r="AT1203" t="s">
        <v>1222</v>
      </c>
      <c r="AU1203" t="s">
        <v>394</v>
      </c>
      <c r="AV1203" t="s">
        <v>618</v>
      </c>
      <c r="AW1203" t="s">
        <v>427</v>
      </c>
    </row>
    <row r="1204" spans="1:49" x14ac:dyDescent="0.2">
      <c r="A1204" t="s">
        <v>287</v>
      </c>
      <c r="B1204" t="s">
        <v>104</v>
      </c>
      <c r="C1204">
        <v>0</v>
      </c>
      <c r="D1204" t="s">
        <v>217</v>
      </c>
      <c r="E1204" t="s">
        <v>787</v>
      </c>
      <c r="F1204" s="3">
        <v>1195</v>
      </c>
      <c r="G1204" t="s">
        <v>788</v>
      </c>
      <c r="H1204" s="3">
        <v>1115</v>
      </c>
      <c r="I1204" t="s">
        <v>789</v>
      </c>
      <c r="J1204" t="s">
        <v>326</v>
      </c>
      <c r="K1204">
        <v>1</v>
      </c>
      <c r="L1204" t="s">
        <v>1151</v>
      </c>
      <c r="M1204">
        <v>0</v>
      </c>
      <c r="N1204" t="s">
        <v>416</v>
      </c>
      <c r="O1204" s="8">
        <v>43862</v>
      </c>
      <c r="P1204" t="s">
        <v>1261</v>
      </c>
      <c r="Q1204" s="8">
        <v>43862</v>
      </c>
      <c r="R1204" t="s">
        <v>327</v>
      </c>
      <c r="S1204">
        <v>1</v>
      </c>
      <c r="T1204" t="s">
        <v>1151</v>
      </c>
      <c r="U1204">
        <v>0</v>
      </c>
      <c r="V1204" t="s">
        <v>416</v>
      </c>
      <c r="W1204" s="8">
        <v>43862</v>
      </c>
      <c r="X1204" t="s">
        <v>1261</v>
      </c>
      <c r="Y1204" s="8">
        <v>43862</v>
      </c>
      <c r="Z1204" t="s">
        <v>328</v>
      </c>
      <c r="AA1204">
        <v>0</v>
      </c>
      <c r="AB1204" t="s">
        <v>560</v>
      </c>
      <c r="AC1204" t="s">
        <v>492</v>
      </c>
      <c r="AD1204" t="s">
        <v>1191</v>
      </c>
      <c r="AE1204" t="s">
        <v>462</v>
      </c>
      <c r="AF1204" t="s">
        <v>782</v>
      </c>
      <c r="AG1204" t="s">
        <v>1313</v>
      </c>
      <c r="AH1204" t="s">
        <v>329</v>
      </c>
      <c r="AI1204">
        <v>0</v>
      </c>
      <c r="AJ1204" t="s">
        <v>651</v>
      </c>
      <c r="AK1204" t="s">
        <v>1350</v>
      </c>
      <c r="AL1204" t="s">
        <v>1211</v>
      </c>
      <c r="AM1204" t="s">
        <v>1296</v>
      </c>
      <c r="AN1204" t="s">
        <v>1272</v>
      </c>
      <c r="AO1204" s="3">
        <v>1395</v>
      </c>
      <c r="AP1204" t="s">
        <v>321</v>
      </c>
      <c r="AQ1204">
        <v>0</v>
      </c>
      <c r="AR1204" t="s">
        <v>343</v>
      </c>
      <c r="AS1204" t="s">
        <v>1164</v>
      </c>
      <c r="AT1204" t="s">
        <v>432</v>
      </c>
      <c r="AU1204" t="s">
        <v>588</v>
      </c>
      <c r="AV1204" t="s">
        <v>1160</v>
      </c>
      <c r="AW1204" t="s">
        <v>1042</v>
      </c>
    </row>
    <row r="1205" spans="1:49" x14ac:dyDescent="0.2">
      <c r="A1205" t="s">
        <v>288</v>
      </c>
      <c r="B1205" t="s">
        <v>104</v>
      </c>
      <c r="C1205">
        <v>0</v>
      </c>
      <c r="D1205" t="s">
        <v>217</v>
      </c>
      <c r="E1205" t="s">
        <v>790</v>
      </c>
      <c r="F1205" s="3">
        <v>1195</v>
      </c>
      <c r="G1205" t="s">
        <v>791</v>
      </c>
      <c r="H1205" s="3">
        <v>1115</v>
      </c>
      <c r="I1205" t="s">
        <v>792</v>
      </c>
      <c r="J1205" t="s">
        <v>326</v>
      </c>
      <c r="K1205">
        <v>1</v>
      </c>
      <c r="L1205" t="s">
        <v>1113</v>
      </c>
      <c r="M1205">
        <v>0</v>
      </c>
      <c r="N1205" t="s">
        <v>416</v>
      </c>
      <c r="O1205" t="s">
        <v>571</v>
      </c>
      <c r="P1205" t="s">
        <v>1261</v>
      </c>
      <c r="Q1205" s="3">
        <v>1219</v>
      </c>
      <c r="R1205" t="s">
        <v>327</v>
      </c>
      <c r="S1205">
        <v>1</v>
      </c>
      <c r="T1205" s="3">
        <v>2417</v>
      </c>
      <c r="U1205">
        <v>0</v>
      </c>
      <c r="V1205" t="s">
        <v>636</v>
      </c>
      <c r="W1205" t="s">
        <v>217</v>
      </c>
      <c r="X1205" t="s">
        <v>1033</v>
      </c>
      <c r="Y1205" t="s">
        <v>452</v>
      </c>
      <c r="Z1205" t="s">
        <v>328</v>
      </c>
      <c r="AA1205">
        <v>1</v>
      </c>
      <c r="AB1205" t="s">
        <v>217</v>
      </c>
      <c r="AC1205" t="s">
        <v>1339</v>
      </c>
      <c r="AD1205" t="s">
        <v>1427</v>
      </c>
      <c r="AE1205" t="s">
        <v>1249</v>
      </c>
      <c r="AF1205" t="s">
        <v>1144</v>
      </c>
      <c r="AG1205" t="s">
        <v>1011</v>
      </c>
      <c r="AH1205" t="s">
        <v>329</v>
      </c>
      <c r="AI1205">
        <v>0</v>
      </c>
      <c r="AJ1205" t="s">
        <v>352</v>
      </c>
      <c r="AK1205" t="s">
        <v>1108</v>
      </c>
      <c r="AL1205" t="s">
        <v>1327</v>
      </c>
      <c r="AM1205" s="3">
        <v>1161</v>
      </c>
      <c r="AN1205" t="s">
        <v>1042</v>
      </c>
      <c r="AO1205" t="s">
        <v>494</v>
      </c>
      <c r="AP1205" t="s">
        <v>321</v>
      </c>
      <c r="AQ1205">
        <v>0</v>
      </c>
      <c r="AR1205" t="s">
        <v>343</v>
      </c>
      <c r="AS1205" t="s">
        <v>1328</v>
      </c>
      <c r="AT1205" t="s">
        <v>432</v>
      </c>
      <c r="AU1205" t="s">
        <v>586</v>
      </c>
      <c r="AV1205" t="s">
        <v>1160</v>
      </c>
      <c r="AW1205" t="s">
        <v>383</v>
      </c>
    </row>
    <row r="1206" spans="1:49" x14ac:dyDescent="0.2">
      <c r="A1206" t="s">
        <v>289</v>
      </c>
      <c r="B1206" t="s">
        <v>104</v>
      </c>
      <c r="C1206">
        <v>0</v>
      </c>
      <c r="D1206" t="s">
        <v>343</v>
      </c>
      <c r="E1206" t="s">
        <v>363</v>
      </c>
      <c r="F1206" t="s">
        <v>528</v>
      </c>
      <c r="G1206" s="3">
        <v>1297</v>
      </c>
      <c r="H1206" t="s">
        <v>795</v>
      </c>
      <c r="I1206" t="s">
        <v>796</v>
      </c>
      <c r="J1206" t="s">
        <v>326</v>
      </c>
      <c r="K1206">
        <v>1</v>
      </c>
      <c r="L1206" t="s">
        <v>428</v>
      </c>
      <c r="M1206" t="s">
        <v>1032</v>
      </c>
      <c r="N1206" s="8">
        <v>43891</v>
      </c>
      <c r="O1206" t="s">
        <v>539</v>
      </c>
      <c r="P1206" s="3">
        <v>2264</v>
      </c>
      <c r="Q1206" s="3">
        <v>1689</v>
      </c>
      <c r="R1206" t="s">
        <v>327</v>
      </c>
      <c r="S1206">
        <v>1</v>
      </c>
      <c r="T1206" t="s">
        <v>1019</v>
      </c>
      <c r="U1206">
        <v>0</v>
      </c>
      <c r="V1206" t="s">
        <v>217</v>
      </c>
      <c r="W1206" s="3">
        <v>1132</v>
      </c>
      <c r="X1206" s="3">
        <v>1462</v>
      </c>
      <c r="Y1206" s="7">
        <v>20090</v>
      </c>
      <c r="Z1206" t="s">
        <v>328</v>
      </c>
      <c r="AA1206">
        <v>0</v>
      </c>
      <c r="AB1206" t="s">
        <v>772</v>
      </c>
      <c r="AC1206" t="s">
        <v>1143</v>
      </c>
      <c r="AD1206" s="3">
        <v>1139</v>
      </c>
      <c r="AE1206" s="7">
        <v>35796</v>
      </c>
      <c r="AF1206" t="s">
        <v>754</v>
      </c>
      <c r="AG1206" s="3">
        <v>1057</v>
      </c>
      <c r="AH1206" t="s">
        <v>329</v>
      </c>
      <c r="AI1206">
        <v>1</v>
      </c>
      <c r="AJ1206" t="s">
        <v>596</v>
      </c>
      <c r="AK1206" t="s">
        <v>1022</v>
      </c>
      <c r="AL1206" s="3">
        <v>1464</v>
      </c>
      <c r="AM1206" t="s">
        <v>449</v>
      </c>
      <c r="AN1206" s="3">
        <v>2891</v>
      </c>
      <c r="AO1206" s="3">
        <v>1745</v>
      </c>
      <c r="AP1206" t="s">
        <v>321</v>
      </c>
      <c r="AQ1206">
        <v>1</v>
      </c>
      <c r="AR1206" t="s">
        <v>640</v>
      </c>
      <c r="AS1206" t="s">
        <v>1147</v>
      </c>
      <c r="AT1206" t="s">
        <v>754</v>
      </c>
      <c r="AU1206" s="3">
        <v>1057</v>
      </c>
      <c r="AV1206" s="3">
        <v>1139</v>
      </c>
      <c r="AW1206" s="7">
        <v>35796</v>
      </c>
    </row>
    <row r="1207" spans="1:49" x14ac:dyDescent="0.2">
      <c r="A1207" t="s">
        <v>290</v>
      </c>
      <c r="B1207" t="s">
        <v>104</v>
      </c>
      <c r="C1207">
        <v>0</v>
      </c>
      <c r="D1207" t="s">
        <v>217</v>
      </c>
      <c r="E1207" t="s">
        <v>799</v>
      </c>
      <c r="F1207" t="s">
        <v>800</v>
      </c>
      <c r="G1207" t="s">
        <v>537</v>
      </c>
      <c r="H1207" t="s">
        <v>801</v>
      </c>
      <c r="I1207" t="s">
        <v>802</v>
      </c>
      <c r="J1207" t="s">
        <v>326</v>
      </c>
      <c r="K1207">
        <v>1</v>
      </c>
      <c r="L1207" t="s">
        <v>476</v>
      </c>
      <c r="M1207" t="s">
        <v>884</v>
      </c>
      <c r="N1207" s="3">
        <v>1129</v>
      </c>
      <c r="O1207" s="3">
        <v>1136</v>
      </c>
      <c r="P1207" t="s">
        <v>1204</v>
      </c>
      <c r="Q1207" s="3">
        <v>1504</v>
      </c>
      <c r="R1207" t="s">
        <v>327</v>
      </c>
      <c r="S1207">
        <v>0</v>
      </c>
      <c r="T1207" t="s">
        <v>1174</v>
      </c>
      <c r="U1207">
        <v>0</v>
      </c>
      <c r="V1207" t="s">
        <v>371</v>
      </c>
      <c r="W1207" t="s">
        <v>1306</v>
      </c>
      <c r="X1207" s="8">
        <v>44075</v>
      </c>
      <c r="Y1207" s="3">
        <v>1591</v>
      </c>
      <c r="Z1207" t="s">
        <v>328</v>
      </c>
      <c r="AA1207">
        <v>0</v>
      </c>
      <c r="AB1207" t="s">
        <v>546</v>
      </c>
      <c r="AC1207" t="s">
        <v>846</v>
      </c>
      <c r="AD1207" t="s">
        <v>1262</v>
      </c>
      <c r="AE1207" t="s">
        <v>1037</v>
      </c>
      <c r="AF1207" t="s">
        <v>879</v>
      </c>
      <c r="AG1207" s="7">
        <v>44197</v>
      </c>
      <c r="AH1207" t="s">
        <v>329</v>
      </c>
      <c r="AI1207">
        <v>0</v>
      </c>
      <c r="AJ1207" t="s">
        <v>651</v>
      </c>
      <c r="AK1207" t="s">
        <v>1381</v>
      </c>
      <c r="AL1207" s="3">
        <v>1093</v>
      </c>
      <c r="AM1207" t="s">
        <v>762</v>
      </c>
      <c r="AN1207" s="7">
        <v>42005</v>
      </c>
      <c r="AO1207" s="7">
        <v>42370</v>
      </c>
      <c r="AP1207" t="s">
        <v>321</v>
      </c>
      <c r="AQ1207">
        <v>0</v>
      </c>
      <c r="AR1207" t="s">
        <v>576</v>
      </c>
      <c r="AS1207" t="s">
        <v>1334</v>
      </c>
      <c r="AT1207" t="s">
        <v>1122</v>
      </c>
      <c r="AU1207" t="s">
        <v>394</v>
      </c>
      <c r="AV1207" t="s">
        <v>368</v>
      </c>
      <c r="AW1207" t="s">
        <v>1034</v>
      </c>
    </row>
    <row r="1208" spans="1:49" x14ac:dyDescent="0.2">
      <c r="A1208" t="s">
        <v>291</v>
      </c>
      <c r="B1208" t="s">
        <v>104</v>
      </c>
      <c r="C1208">
        <v>0</v>
      </c>
      <c r="D1208" t="s">
        <v>675</v>
      </c>
      <c r="E1208" t="s">
        <v>806</v>
      </c>
      <c r="F1208" t="s">
        <v>476</v>
      </c>
      <c r="G1208" t="s">
        <v>378</v>
      </c>
      <c r="H1208" t="s">
        <v>807</v>
      </c>
      <c r="I1208" t="s">
        <v>645</v>
      </c>
      <c r="J1208" t="s">
        <v>326</v>
      </c>
      <c r="K1208">
        <v>1</v>
      </c>
      <c r="L1208" t="s">
        <v>711</v>
      </c>
      <c r="M1208" t="s">
        <v>710</v>
      </c>
      <c r="N1208" t="s">
        <v>1129</v>
      </c>
      <c r="O1208" t="s">
        <v>565</v>
      </c>
      <c r="P1208" t="s">
        <v>1337</v>
      </c>
      <c r="Q1208" t="s">
        <v>882</v>
      </c>
      <c r="R1208" t="s">
        <v>327</v>
      </c>
      <c r="S1208">
        <v>1</v>
      </c>
      <c r="T1208" s="3">
        <v>1375</v>
      </c>
      <c r="U1208">
        <v>0</v>
      </c>
      <c r="V1208" t="s">
        <v>625</v>
      </c>
      <c r="W1208" t="s">
        <v>698</v>
      </c>
      <c r="X1208" t="s">
        <v>1383</v>
      </c>
      <c r="Y1208" t="s">
        <v>1069</v>
      </c>
      <c r="Z1208" t="s">
        <v>328</v>
      </c>
      <c r="AA1208">
        <v>1</v>
      </c>
      <c r="AB1208" t="s">
        <v>661</v>
      </c>
      <c r="AC1208" t="s">
        <v>676</v>
      </c>
      <c r="AD1208" t="s">
        <v>1121</v>
      </c>
      <c r="AE1208" t="s">
        <v>1245</v>
      </c>
      <c r="AF1208" t="s">
        <v>882</v>
      </c>
      <c r="AG1208" t="s">
        <v>1050</v>
      </c>
      <c r="AH1208" t="s">
        <v>329</v>
      </c>
      <c r="AI1208">
        <v>0</v>
      </c>
      <c r="AJ1208" t="s">
        <v>355</v>
      </c>
      <c r="AK1208" t="s">
        <v>1364</v>
      </c>
      <c r="AL1208" t="s">
        <v>789</v>
      </c>
      <c r="AM1208" t="s">
        <v>1062</v>
      </c>
      <c r="AN1208" t="s">
        <v>1178</v>
      </c>
      <c r="AO1208" t="s">
        <v>506</v>
      </c>
      <c r="AP1208" t="s">
        <v>321</v>
      </c>
      <c r="AQ1208">
        <v>0</v>
      </c>
      <c r="AR1208" t="s">
        <v>480</v>
      </c>
      <c r="AS1208" t="s">
        <v>357</v>
      </c>
      <c r="AT1208" t="s">
        <v>583</v>
      </c>
      <c r="AU1208" t="s">
        <v>619</v>
      </c>
      <c r="AV1208" t="s">
        <v>727</v>
      </c>
      <c r="AW1208" t="s">
        <v>499</v>
      </c>
    </row>
    <row r="1209" spans="1:49" x14ac:dyDescent="0.2">
      <c r="A1209" t="s">
        <v>292</v>
      </c>
      <c r="B1209" t="s">
        <v>104</v>
      </c>
      <c r="C1209">
        <v>1</v>
      </c>
      <c r="D1209" t="s">
        <v>343</v>
      </c>
      <c r="E1209" t="s">
        <v>363</v>
      </c>
      <c r="F1209" t="s">
        <v>647</v>
      </c>
      <c r="G1209" t="s">
        <v>365</v>
      </c>
      <c r="H1209" t="s">
        <v>808</v>
      </c>
      <c r="I1209" t="s">
        <v>367</v>
      </c>
      <c r="J1209" t="s">
        <v>326</v>
      </c>
      <c r="K1209">
        <v>1</v>
      </c>
      <c r="L1209" t="s">
        <v>217</v>
      </c>
      <c r="M1209" t="s">
        <v>1403</v>
      </c>
      <c r="N1209" s="3">
        <v>1906</v>
      </c>
      <c r="O1209" s="3">
        <v>1044</v>
      </c>
      <c r="P1209" s="3">
        <v>1774</v>
      </c>
      <c r="Q1209" s="3">
        <v>1336</v>
      </c>
      <c r="R1209" t="s">
        <v>327</v>
      </c>
      <c r="S1209">
        <v>1</v>
      </c>
      <c r="T1209" t="s">
        <v>576</v>
      </c>
      <c r="U1209" t="s">
        <v>1147</v>
      </c>
      <c r="V1209" s="3">
        <v>2137</v>
      </c>
      <c r="W1209" s="3">
        <v>1043</v>
      </c>
      <c r="X1209" s="3">
        <v>1554</v>
      </c>
      <c r="Y1209" s="3">
        <v>1129</v>
      </c>
      <c r="Z1209" t="s">
        <v>328</v>
      </c>
      <c r="AA1209">
        <v>1</v>
      </c>
      <c r="AB1209" t="s">
        <v>481</v>
      </c>
      <c r="AC1209" t="s">
        <v>1030</v>
      </c>
      <c r="AD1209" s="7">
        <v>35796</v>
      </c>
      <c r="AE1209" s="3">
        <v>1907</v>
      </c>
      <c r="AF1209" t="s">
        <v>454</v>
      </c>
      <c r="AG1209" s="3">
        <v>1228</v>
      </c>
      <c r="AH1209" t="s">
        <v>329</v>
      </c>
      <c r="AI1209">
        <v>0</v>
      </c>
      <c r="AJ1209" t="s">
        <v>480</v>
      </c>
      <c r="AK1209" t="s">
        <v>1393</v>
      </c>
      <c r="AL1209" t="s">
        <v>399</v>
      </c>
      <c r="AM1209" s="3">
        <v>1485</v>
      </c>
      <c r="AN1209" s="3">
        <v>1861</v>
      </c>
      <c r="AO1209" s="3">
        <v>2221</v>
      </c>
      <c r="AP1209" t="s">
        <v>321</v>
      </c>
      <c r="AQ1209">
        <v>1</v>
      </c>
      <c r="AR1209" t="s">
        <v>217</v>
      </c>
      <c r="AS1209" t="s">
        <v>1153</v>
      </c>
      <c r="AT1209" t="s">
        <v>1231</v>
      </c>
      <c r="AU1209" t="s">
        <v>359</v>
      </c>
      <c r="AV1209" t="s">
        <v>552</v>
      </c>
      <c r="AW1209" t="s">
        <v>603</v>
      </c>
    </row>
    <row r="1210" spans="1:49" x14ac:dyDescent="0.2">
      <c r="A1210" t="s">
        <v>293</v>
      </c>
      <c r="B1210" t="s">
        <v>104</v>
      </c>
      <c r="C1210">
        <v>1</v>
      </c>
      <c r="D1210" t="s">
        <v>217</v>
      </c>
      <c r="E1210" t="s">
        <v>810</v>
      </c>
      <c r="F1210" t="s">
        <v>811</v>
      </c>
      <c r="G1210" t="s">
        <v>564</v>
      </c>
      <c r="H1210" t="s">
        <v>812</v>
      </c>
      <c r="I1210" t="s">
        <v>813</v>
      </c>
      <c r="J1210" t="s">
        <v>326</v>
      </c>
      <c r="K1210">
        <v>1</v>
      </c>
      <c r="L1210" t="s">
        <v>560</v>
      </c>
      <c r="M1210" t="s">
        <v>703</v>
      </c>
      <c r="N1210" s="3">
        <v>2309</v>
      </c>
      <c r="O1210" s="3">
        <v>1175</v>
      </c>
      <c r="P1210" s="3">
        <v>1866</v>
      </c>
      <c r="Q1210" s="3">
        <v>1797</v>
      </c>
      <c r="R1210" t="s">
        <v>327</v>
      </c>
      <c r="S1210">
        <v>0</v>
      </c>
      <c r="T1210" t="s">
        <v>814</v>
      </c>
      <c r="U1210">
        <v>0</v>
      </c>
      <c r="V1210" t="s">
        <v>1419</v>
      </c>
      <c r="W1210" s="3">
        <v>5869</v>
      </c>
      <c r="X1210" t="s">
        <v>487</v>
      </c>
      <c r="Y1210" s="3">
        <v>3531</v>
      </c>
      <c r="Z1210" t="s">
        <v>328</v>
      </c>
      <c r="AA1210">
        <v>0</v>
      </c>
      <c r="AB1210" t="s">
        <v>675</v>
      </c>
      <c r="AC1210" t="s">
        <v>703</v>
      </c>
      <c r="AD1210" s="3">
        <v>2068</v>
      </c>
      <c r="AE1210" s="7">
        <v>17168</v>
      </c>
      <c r="AF1210" s="3">
        <v>1816</v>
      </c>
      <c r="AG1210" s="3">
        <v>1114</v>
      </c>
      <c r="AH1210" t="s">
        <v>329</v>
      </c>
      <c r="AI1210">
        <v>0</v>
      </c>
      <c r="AJ1210" t="s">
        <v>485</v>
      </c>
      <c r="AK1210" t="s">
        <v>629</v>
      </c>
      <c r="AL1210" s="3">
        <v>1492</v>
      </c>
      <c r="AM1210" s="7">
        <v>16834</v>
      </c>
      <c r="AN1210" s="3">
        <v>1343</v>
      </c>
      <c r="AO1210" s="3">
        <v>1973</v>
      </c>
      <c r="AP1210" t="s">
        <v>321</v>
      </c>
      <c r="AQ1210">
        <v>0</v>
      </c>
      <c r="AR1210" t="s">
        <v>560</v>
      </c>
      <c r="AS1210" t="s">
        <v>1181</v>
      </c>
      <c r="AT1210" t="s">
        <v>1187</v>
      </c>
      <c r="AU1210" t="s">
        <v>578</v>
      </c>
      <c r="AV1210" t="s">
        <v>1184</v>
      </c>
      <c r="AW1210" t="s">
        <v>426</v>
      </c>
    </row>
    <row r="1211" spans="1:49" x14ac:dyDescent="0.2">
      <c r="A1211" t="s">
        <v>294</v>
      </c>
      <c r="B1211" t="s">
        <v>104</v>
      </c>
      <c r="C1211">
        <v>0</v>
      </c>
      <c r="D1211" t="s">
        <v>595</v>
      </c>
      <c r="E1211" t="s">
        <v>689</v>
      </c>
      <c r="F1211" t="s">
        <v>811</v>
      </c>
      <c r="G1211" t="s">
        <v>816</v>
      </c>
      <c r="H1211" t="s">
        <v>812</v>
      </c>
      <c r="I1211" t="s">
        <v>817</v>
      </c>
      <c r="J1211" t="s">
        <v>326</v>
      </c>
      <c r="K1211">
        <v>0</v>
      </c>
      <c r="L1211" t="s">
        <v>575</v>
      </c>
      <c r="M1211" t="s">
        <v>609</v>
      </c>
      <c r="N1211" t="s">
        <v>1265</v>
      </c>
      <c r="O1211" s="3">
        <v>2801</v>
      </c>
      <c r="P1211" t="s">
        <v>1321</v>
      </c>
      <c r="Q1211" s="3">
        <v>1606</v>
      </c>
      <c r="R1211" t="s">
        <v>327</v>
      </c>
      <c r="S1211">
        <v>1</v>
      </c>
      <c r="T1211" t="s">
        <v>783</v>
      </c>
      <c r="U1211">
        <v>0</v>
      </c>
      <c r="V1211" s="3">
        <v>2195</v>
      </c>
      <c r="W1211" t="s">
        <v>444</v>
      </c>
      <c r="X1211" s="3">
        <v>2435</v>
      </c>
      <c r="Y1211" s="3">
        <v>1493</v>
      </c>
      <c r="Z1211" t="s">
        <v>328</v>
      </c>
      <c r="AA1211">
        <v>0</v>
      </c>
      <c r="AB1211" t="s">
        <v>370</v>
      </c>
      <c r="AC1211" t="s">
        <v>477</v>
      </c>
      <c r="AD1211" s="3">
        <v>1484</v>
      </c>
      <c r="AE1211" s="3">
        <v>2031</v>
      </c>
      <c r="AF1211" s="3">
        <v>1445</v>
      </c>
      <c r="AG1211" t="s">
        <v>1370</v>
      </c>
      <c r="AH1211" t="s">
        <v>329</v>
      </c>
      <c r="AI1211">
        <v>1</v>
      </c>
      <c r="AJ1211" t="s">
        <v>467</v>
      </c>
      <c r="AK1211" t="s">
        <v>1399</v>
      </c>
      <c r="AL1211" s="3">
        <v>1894</v>
      </c>
      <c r="AM1211" s="3">
        <v>1209</v>
      </c>
      <c r="AN1211" s="3">
        <v>2568</v>
      </c>
      <c r="AO1211" t="s">
        <v>1196</v>
      </c>
      <c r="AP1211" t="s">
        <v>321</v>
      </c>
      <c r="AQ1211">
        <v>1</v>
      </c>
      <c r="AR1211" t="s">
        <v>480</v>
      </c>
      <c r="AS1211" t="s">
        <v>1153</v>
      </c>
      <c r="AT1211" t="s">
        <v>1013</v>
      </c>
      <c r="AU1211" t="s">
        <v>1170</v>
      </c>
      <c r="AV1211" t="s">
        <v>818</v>
      </c>
      <c r="AW1211" t="s">
        <v>1171</v>
      </c>
    </row>
    <row r="1212" spans="1:49" x14ac:dyDescent="0.2">
      <c r="A1212" t="s">
        <v>295</v>
      </c>
      <c r="B1212" t="s">
        <v>104</v>
      </c>
      <c r="C1212">
        <v>1</v>
      </c>
      <c r="D1212" t="s">
        <v>343</v>
      </c>
      <c r="E1212" t="s">
        <v>339</v>
      </c>
      <c r="F1212" t="s">
        <v>819</v>
      </c>
      <c r="G1212" t="s">
        <v>365</v>
      </c>
      <c r="H1212" t="s">
        <v>521</v>
      </c>
      <c r="I1212" t="s">
        <v>367</v>
      </c>
      <c r="J1212" t="s">
        <v>326</v>
      </c>
      <c r="K1212">
        <v>0</v>
      </c>
      <c r="L1212" t="s">
        <v>343</v>
      </c>
      <c r="M1212" t="s">
        <v>1403</v>
      </c>
      <c r="N1212" s="3">
        <v>3388</v>
      </c>
      <c r="O1212" s="3">
        <v>1044</v>
      </c>
      <c r="P1212" s="3">
        <v>3582</v>
      </c>
      <c r="Q1212" s="3">
        <v>1336</v>
      </c>
      <c r="R1212" t="s">
        <v>327</v>
      </c>
      <c r="S1212">
        <v>0</v>
      </c>
      <c r="T1212" t="s">
        <v>675</v>
      </c>
      <c r="U1212" t="s">
        <v>1301</v>
      </c>
      <c r="V1212" s="3">
        <v>3921</v>
      </c>
      <c r="W1212" s="3">
        <v>1043</v>
      </c>
      <c r="X1212" s="3">
        <v>3166</v>
      </c>
      <c r="Y1212" s="3">
        <v>1129</v>
      </c>
      <c r="Z1212" t="s">
        <v>328</v>
      </c>
      <c r="AA1212">
        <v>1</v>
      </c>
      <c r="AB1212" t="s">
        <v>429</v>
      </c>
      <c r="AC1212" t="s">
        <v>1197</v>
      </c>
      <c r="AD1212" s="3">
        <v>3047</v>
      </c>
      <c r="AE1212" s="3">
        <v>2112</v>
      </c>
      <c r="AF1212" t="s">
        <v>1328</v>
      </c>
      <c r="AG1212" s="7">
        <v>13150</v>
      </c>
      <c r="AH1212" t="s">
        <v>329</v>
      </c>
      <c r="AI1212">
        <v>1</v>
      </c>
      <c r="AJ1212" t="s">
        <v>596</v>
      </c>
      <c r="AK1212" t="s">
        <v>627</v>
      </c>
      <c r="AL1212" s="3">
        <v>3025</v>
      </c>
      <c r="AM1212" s="3">
        <v>2189</v>
      </c>
      <c r="AN1212" t="s">
        <v>1309</v>
      </c>
      <c r="AO1212" s="3">
        <v>1458</v>
      </c>
      <c r="AP1212" t="s">
        <v>321</v>
      </c>
      <c r="AQ1212">
        <v>0</v>
      </c>
      <c r="AR1212" t="s">
        <v>424</v>
      </c>
      <c r="AS1212" t="s">
        <v>1212</v>
      </c>
      <c r="AT1212" t="s">
        <v>375</v>
      </c>
      <c r="AU1212" t="s">
        <v>444</v>
      </c>
      <c r="AV1212" t="s">
        <v>756</v>
      </c>
      <c r="AW1212" t="s">
        <v>1079</v>
      </c>
    </row>
    <row r="1213" spans="1:49" x14ac:dyDescent="0.2">
      <c r="A1213" t="s">
        <v>296</v>
      </c>
      <c r="B1213" t="s">
        <v>104</v>
      </c>
      <c r="C1213">
        <v>1</v>
      </c>
      <c r="D1213" t="s">
        <v>217</v>
      </c>
      <c r="E1213" t="s">
        <v>592</v>
      </c>
      <c r="F1213" t="s">
        <v>718</v>
      </c>
      <c r="G1213" t="s">
        <v>823</v>
      </c>
      <c r="H1213" t="s">
        <v>824</v>
      </c>
      <c r="I1213" t="s">
        <v>577</v>
      </c>
      <c r="J1213" t="s">
        <v>326</v>
      </c>
      <c r="K1213">
        <v>0</v>
      </c>
      <c r="L1213" t="s">
        <v>405</v>
      </c>
      <c r="M1213" t="s">
        <v>1363</v>
      </c>
      <c r="N1213" t="s">
        <v>1303</v>
      </c>
      <c r="O1213" s="3">
        <v>1853</v>
      </c>
      <c r="P1213" t="s">
        <v>829</v>
      </c>
      <c r="Q1213" s="3">
        <v>3259</v>
      </c>
      <c r="R1213" t="s">
        <v>327</v>
      </c>
      <c r="S1213">
        <v>1</v>
      </c>
      <c r="T1213" t="s">
        <v>334</v>
      </c>
      <c r="U1213">
        <v>0</v>
      </c>
      <c r="V1213" t="s">
        <v>614</v>
      </c>
      <c r="W1213" s="3">
        <v>1102</v>
      </c>
      <c r="X1213" t="s">
        <v>1353</v>
      </c>
      <c r="Y1213" s="3">
        <v>3988</v>
      </c>
      <c r="Z1213" t="s">
        <v>328</v>
      </c>
      <c r="AA1213">
        <v>0</v>
      </c>
      <c r="AB1213" t="s">
        <v>481</v>
      </c>
      <c r="AC1213" t="s">
        <v>697</v>
      </c>
      <c r="AD1213" t="s">
        <v>1350</v>
      </c>
      <c r="AE1213" t="s">
        <v>1283</v>
      </c>
      <c r="AF1213" t="s">
        <v>839</v>
      </c>
      <c r="AG1213" s="3">
        <v>1604</v>
      </c>
      <c r="AH1213" t="s">
        <v>329</v>
      </c>
      <c r="AI1213">
        <v>1</v>
      </c>
      <c r="AJ1213" t="s">
        <v>424</v>
      </c>
      <c r="AK1213" t="s">
        <v>643</v>
      </c>
      <c r="AL1213" t="s">
        <v>1208</v>
      </c>
      <c r="AM1213" s="3">
        <v>2098</v>
      </c>
      <c r="AN1213" t="s">
        <v>592</v>
      </c>
      <c r="AO1213" t="s">
        <v>1170</v>
      </c>
      <c r="AP1213" t="s">
        <v>321</v>
      </c>
      <c r="AQ1213">
        <v>1</v>
      </c>
      <c r="AR1213" t="s">
        <v>217</v>
      </c>
      <c r="AS1213" t="s">
        <v>438</v>
      </c>
      <c r="AT1213" t="s">
        <v>865</v>
      </c>
      <c r="AU1213" t="s">
        <v>701</v>
      </c>
      <c r="AV1213" t="s">
        <v>488</v>
      </c>
      <c r="AW1213" t="s">
        <v>381</v>
      </c>
    </row>
    <row r="1214" spans="1:49" x14ac:dyDescent="0.2">
      <c r="A1214" t="s">
        <v>297</v>
      </c>
      <c r="B1214" t="s">
        <v>104</v>
      </c>
      <c r="C1214">
        <v>0</v>
      </c>
      <c r="D1214" t="s">
        <v>217</v>
      </c>
      <c r="E1214" t="s">
        <v>825</v>
      </c>
      <c r="F1214" t="s">
        <v>826</v>
      </c>
      <c r="G1214" t="s">
        <v>739</v>
      </c>
      <c r="H1214" t="s">
        <v>771</v>
      </c>
      <c r="I1214" t="s">
        <v>827</v>
      </c>
      <c r="J1214" t="s">
        <v>326</v>
      </c>
      <c r="K1214">
        <v>1</v>
      </c>
      <c r="L1214" t="s">
        <v>650</v>
      </c>
      <c r="M1214" t="s">
        <v>738</v>
      </c>
      <c r="N1214" s="3">
        <v>1251</v>
      </c>
      <c r="O1214" s="3">
        <v>2241</v>
      </c>
      <c r="P1214" s="3">
        <v>1338</v>
      </c>
      <c r="Q1214" t="s">
        <v>1159</v>
      </c>
      <c r="R1214" t="s">
        <v>327</v>
      </c>
      <c r="S1214">
        <v>1</v>
      </c>
      <c r="T1214" t="s">
        <v>1436</v>
      </c>
      <c r="U1214">
        <v>0</v>
      </c>
      <c r="V1214" s="3">
        <v>4066</v>
      </c>
      <c r="W1214" t="s">
        <v>775</v>
      </c>
      <c r="X1214" s="3">
        <v>4021</v>
      </c>
      <c r="Y1214" s="3">
        <v>1715</v>
      </c>
      <c r="Z1214" t="s">
        <v>328</v>
      </c>
      <c r="AA1214">
        <v>1</v>
      </c>
      <c r="AB1214" t="s">
        <v>217</v>
      </c>
      <c r="AC1214" t="s">
        <v>851</v>
      </c>
      <c r="AD1214" s="3">
        <v>1038</v>
      </c>
      <c r="AE1214" s="3">
        <v>2157</v>
      </c>
      <c r="AF1214" s="3">
        <v>1912</v>
      </c>
      <c r="AG1214" t="s">
        <v>531</v>
      </c>
      <c r="AH1214" t="s">
        <v>329</v>
      </c>
      <c r="AI1214">
        <v>1</v>
      </c>
      <c r="AJ1214" t="s">
        <v>480</v>
      </c>
      <c r="AK1214" t="s">
        <v>1382</v>
      </c>
      <c r="AL1214" t="s">
        <v>669</v>
      </c>
      <c r="AM1214" s="3">
        <v>1482</v>
      </c>
      <c r="AN1214" s="3">
        <v>4417</v>
      </c>
      <c r="AO1214" t="s">
        <v>584</v>
      </c>
      <c r="AP1214" t="s">
        <v>321</v>
      </c>
      <c r="AQ1214">
        <v>1</v>
      </c>
      <c r="AR1214" t="s">
        <v>217</v>
      </c>
      <c r="AS1214" t="s">
        <v>851</v>
      </c>
      <c r="AT1214" s="3">
        <v>1038</v>
      </c>
      <c r="AU1214" s="3">
        <v>2157</v>
      </c>
      <c r="AV1214" s="3">
        <v>1912</v>
      </c>
      <c r="AW1214" t="s">
        <v>531</v>
      </c>
    </row>
    <row r="1215" spans="1:49" x14ac:dyDescent="0.2">
      <c r="A1215" t="s">
        <v>298</v>
      </c>
      <c r="B1215" t="s">
        <v>104</v>
      </c>
      <c r="C1215">
        <v>1</v>
      </c>
      <c r="D1215" t="s">
        <v>217</v>
      </c>
      <c r="E1215" t="s">
        <v>461</v>
      </c>
      <c r="F1215" t="s">
        <v>745</v>
      </c>
      <c r="G1215" t="s">
        <v>365</v>
      </c>
      <c r="H1215" t="s">
        <v>730</v>
      </c>
      <c r="I1215" t="s">
        <v>367</v>
      </c>
      <c r="J1215" t="s">
        <v>326</v>
      </c>
      <c r="K1215">
        <v>1</v>
      </c>
      <c r="L1215" t="s">
        <v>596</v>
      </c>
      <c r="M1215" t="s">
        <v>1180</v>
      </c>
      <c r="N1215" s="3">
        <v>3966</v>
      </c>
      <c r="O1215" s="3">
        <v>1044</v>
      </c>
      <c r="P1215" s="7">
        <v>21582</v>
      </c>
      <c r="Q1215" s="3">
        <v>1336</v>
      </c>
      <c r="R1215" t="s">
        <v>327</v>
      </c>
      <c r="S1215">
        <v>1</v>
      </c>
      <c r="T1215" t="s">
        <v>480</v>
      </c>
      <c r="U1215" t="s">
        <v>776</v>
      </c>
      <c r="V1215" s="3">
        <v>4227</v>
      </c>
      <c r="W1215" s="3">
        <v>1043</v>
      </c>
      <c r="X1215" s="3">
        <v>2204</v>
      </c>
      <c r="Y1215" s="3">
        <v>1129</v>
      </c>
      <c r="Z1215" t="s">
        <v>328</v>
      </c>
      <c r="AA1215">
        <v>0</v>
      </c>
      <c r="AB1215" t="s">
        <v>546</v>
      </c>
      <c r="AC1215" t="s">
        <v>1048</v>
      </c>
      <c r="AD1215" t="s">
        <v>1420</v>
      </c>
      <c r="AE1215" s="3">
        <v>1418</v>
      </c>
      <c r="AF1215" s="3">
        <v>3171</v>
      </c>
      <c r="AG1215" s="3">
        <v>2036</v>
      </c>
      <c r="AH1215" t="s">
        <v>329</v>
      </c>
      <c r="AI1215">
        <v>0</v>
      </c>
      <c r="AJ1215" t="s">
        <v>358</v>
      </c>
      <c r="AK1215" t="s">
        <v>1127</v>
      </c>
      <c r="AL1215" t="s">
        <v>533</v>
      </c>
      <c r="AM1215" s="3">
        <v>1456</v>
      </c>
      <c r="AN1215" s="3">
        <v>3176</v>
      </c>
      <c r="AO1215" s="3">
        <v>2116</v>
      </c>
      <c r="AP1215" t="s">
        <v>321</v>
      </c>
      <c r="AQ1215">
        <v>1</v>
      </c>
      <c r="AR1215" t="s">
        <v>480</v>
      </c>
      <c r="AS1215" t="s">
        <v>776</v>
      </c>
      <c r="AT1215" s="3">
        <v>4227</v>
      </c>
      <c r="AU1215" s="3">
        <v>1043</v>
      </c>
      <c r="AV1215" s="3">
        <v>2204</v>
      </c>
      <c r="AW1215" s="3">
        <v>1129</v>
      </c>
    </row>
    <row r="1216" spans="1:49" x14ac:dyDescent="0.2">
      <c r="A1216" t="s">
        <v>299</v>
      </c>
      <c r="B1216" t="s">
        <v>104</v>
      </c>
      <c r="C1216">
        <v>0</v>
      </c>
      <c r="D1216" t="s">
        <v>217</v>
      </c>
      <c r="E1216" t="s">
        <v>611</v>
      </c>
      <c r="F1216" t="s">
        <v>830</v>
      </c>
      <c r="G1216" s="3">
        <v>1817</v>
      </c>
      <c r="H1216" t="s">
        <v>831</v>
      </c>
      <c r="I1216" s="3">
        <v>2379</v>
      </c>
      <c r="J1216" t="s">
        <v>326</v>
      </c>
      <c r="K1216">
        <v>0</v>
      </c>
      <c r="L1216" t="s">
        <v>862</v>
      </c>
      <c r="M1216" t="s">
        <v>410</v>
      </c>
      <c r="N1216" t="s">
        <v>486</v>
      </c>
      <c r="O1216" s="3">
        <v>2345</v>
      </c>
      <c r="P1216" s="3">
        <v>2524</v>
      </c>
      <c r="Q1216" t="s">
        <v>608</v>
      </c>
      <c r="R1216" t="s">
        <v>327</v>
      </c>
      <c r="S1216">
        <v>0</v>
      </c>
      <c r="T1216" t="s">
        <v>533</v>
      </c>
      <c r="U1216">
        <v>0</v>
      </c>
      <c r="V1216" t="s">
        <v>217</v>
      </c>
      <c r="W1216" s="3">
        <v>2518</v>
      </c>
      <c r="X1216" s="3">
        <v>2703</v>
      </c>
      <c r="Y1216" t="s">
        <v>750</v>
      </c>
      <c r="Z1216" t="s">
        <v>328</v>
      </c>
      <c r="AA1216">
        <v>0</v>
      </c>
      <c r="AB1216" t="s">
        <v>803</v>
      </c>
      <c r="AC1216" t="s">
        <v>605</v>
      </c>
      <c r="AD1216" t="s">
        <v>403</v>
      </c>
      <c r="AE1216" s="3">
        <v>2222</v>
      </c>
      <c r="AF1216" s="3">
        <v>1978</v>
      </c>
      <c r="AG1216" t="s">
        <v>425</v>
      </c>
      <c r="AH1216" t="s">
        <v>329</v>
      </c>
      <c r="AI1216">
        <v>1</v>
      </c>
      <c r="AJ1216" t="s">
        <v>1184</v>
      </c>
      <c r="AK1216" t="s">
        <v>779</v>
      </c>
      <c r="AL1216" s="3">
        <v>3173</v>
      </c>
      <c r="AM1216" t="s">
        <v>459</v>
      </c>
      <c r="AN1216" t="s">
        <v>217</v>
      </c>
      <c r="AO1216" s="3">
        <v>1718</v>
      </c>
      <c r="AP1216" t="s">
        <v>321</v>
      </c>
      <c r="AQ1216">
        <v>0</v>
      </c>
      <c r="AR1216" t="s">
        <v>803</v>
      </c>
      <c r="AS1216" t="s">
        <v>605</v>
      </c>
      <c r="AT1216" t="s">
        <v>403</v>
      </c>
      <c r="AU1216" s="3">
        <v>2222</v>
      </c>
      <c r="AV1216" s="3">
        <v>1978</v>
      </c>
      <c r="AW1216" t="s">
        <v>425</v>
      </c>
    </row>
    <row r="1217" spans="1:49" x14ac:dyDescent="0.2">
      <c r="A1217" t="s">
        <v>300</v>
      </c>
      <c r="B1217" t="s">
        <v>104</v>
      </c>
      <c r="C1217">
        <v>0</v>
      </c>
      <c r="D1217" t="s">
        <v>217</v>
      </c>
      <c r="E1217" t="s">
        <v>833</v>
      </c>
      <c r="F1217" t="s">
        <v>811</v>
      </c>
      <c r="G1217" t="s">
        <v>582</v>
      </c>
      <c r="H1217" t="s">
        <v>779</v>
      </c>
      <c r="I1217" t="s">
        <v>334</v>
      </c>
      <c r="J1217" t="s">
        <v>326</v>
      </c>
      <c r="K1217">
        <v>0</v>
      </c>
      <c r="L1217" t="s">
        <v>596</v>
      </c>
      <c r="M1217" t="s">
        <v>1048</v>
      </c>
      <c r="N1217" s="3">
        <v>1752</v>
      </c>
      <c r="O1217" s="3">
        <v>1228</v>
      </c>
      <c r="P1217" s="7">
        <v>35065</v>
      </c>
      <c r="Q1217" t="s">
        <v>1090</v>
      </c>
      <c r="R1217" t="s">
        <v>327</v>
      </c>
      <c r="S1217">
        <v>0</v>
      </c>
      <c r="T1217" t="s">
        <v>1017</v>
      </c>
      <c r="U1217">
        <v>0</v>
      </c>
      <c r="V1217" t="s">
        <v>808</v>
      </c>
      <c r="W1217" s="3">
        <v>1938</v>
      </c>
      <c r="X1217" s="3">
        <v>1451</v>
      </c>
      <c r="Y1217" s="3">
        <v>2798</v>
      </c>
      <c r="Z1217" t="s">
        <v>328</v>
      </c>
      <c r="AA1217">
        <v>1</v>
      </c>
      <c r="AB1217" t="s">
        <v>217</v>
      </c>
      <c r="AC1217" t="s">
        <v>1048</v>
      </c>
      <c r="AD1217" s="3">
        <v>1492</v>
      </c>
      <c r="AE1217" s="3">
        <v>1342</v>
      </c>
      <c r="AF1217" s="3">
        <v>1476</v>
      </c>
      <c r="AG1217" t="s">
        <v>1383</v>
      </c>
      <c r="AH1217" t="s">
        <v>329</v>
      </c>
      <c r="AI1217">
        <v>1</v>
      </c>
      <c r="AJ1217" t="s">
        <v>481</v>
      </c>
      <c r="AK1217" t="s">
        <v>770</v>
      </c>
      <c r="AL1217" s="3">
        <v>1325</v>
      </c>
      <c r="AM1217" s="3">
        <v>1439</v>
      </c>
      <c r="AN1217" s="3">
        <v>1376</v>
      </c>
      <c r="AO1217" s="3">
        <v>1167</v>
      </c>
      <c r="AP1217" t="s">
        <v>321</v>
      </c>
      <c r="AQ1217">
        <v>0</v>
      </c>
      <c r="AR1217" t="s">
        <v>217</v>
      </c>
      <c r="AS1217" t="s">
        <v>1143</v>
      </c>
      <c r="AT1217" t="s">
        <v>1007</v>
      </c>
      <c r="AU1217" t="s">
        <v>541</v>
      </c>
      <c r="AV1217" t="s">
        <v>639</v>
      </c>
      <c r="AW1217" t="s">
        <v>485</v>
      </c>
    </row>
    <row r="1218" spans="1:49" x14ac:dyDescent="0.2">
      <c r="A1218" t="s">
        <v>301</v>
      </c>
      <c r="B1218" t="s">
        <v>104</v>
      </c>
      <c r="C1218">
        <v>1</v>
      </c>
      <c r="D1218" t="s">
        <v>217</v>
      </c>
      <c r="E1218" t="s">
        <v>372</v>
      </c>
      <c r="F1218" t="s">
        <v>837</v>
      </c>
      <c r="G1218" t="s">
        <v>838</v>
      </c>
      <c r="H1218" t="s">
        <v>733</v>
      </c>
      <c r="I1218" t="s">
        <v>474</v>
      </c>
      <c r="J1218" t="s">
        <v>326</v>
      </c>
      <c r="K1218">
        <v>0</v>
      </c>
      <c r="L1218" t="s">
        <v>387</v>
      </c>
      <c r="M1218" t="s">
        <v>470</v>
      </c>
      <c r="N1218" s="3">
        <v>1444</v>
      </c>
      <c r="O1218" t="s">
        <v>431</v>
      </c>
      <c r="P1218" t="s">
        <v>646</v>
      </c>
      <c r="Q1218" s="3">
        <v>1483</v>
      </c>
      <c r="R1218" t="s">
        <v>327</v>
      </c>
      <c r="S1218">
        <v>0</v>
      </c>
      <c r="T1218" t="s">
        <v>1091</v>
      </c>
      <c r="U1218" t="s">
        <v>518</v>
      </c>
      <c r="V1218" t="s">
        <v>1076</v>
      </c>
      <c r="W1218" t="s">
        <v>350</v>
      </c>
      <c r="X1218" s="3">
        <v>1201</v>
      </c>
      <c r="Y1218" s="3">
        <v>2311</v>
      </c>
      <c r="Z1218" t="s">
        <v>328</v>
      </c>
      <c r="AA1218">
        <v>0</v>
      </c>
      <c r="AB1218" t="s">
        <v>351</v>
      </c>
      <c r="AC1218" t="s">
        <v>435</v>
      </c>
      <c r="AD1218" s="3">
        <v>1966</v>
      </c>
      <c r="AE1218" t="s">
        <v>708</v>
      </c>
      <c r="AF1218" t="s">
        <v>1055</v>
      </c>
      <c r="AG1218" s="3">
        <v>1201</v>
      </c>
      <c r="AH1218" t="s">
        <v>329</v>
      </c>
      <c r="AI1218">
        <v>0</v>
      </c>
      <c r="AJ1218" t="s">
        <v>657</v>
      </c>
      <c r="AK1218" t="s">
        <v>1012</v>
      </c>
      <c r="AL1218" s="3">
        <v>1693</v>
      </c>
      <c r="AM1218" t="s">
        <v>408</v>
      </c>
      <c r="AN1218" t="s">
        <v>1258</v>
      </c>
      <c r="AO1218" s="3">
        <v>1349</v>
      </c>
      <c r="AP1218" t="s">
        <v>321</v>
      </c>
      <c r="AQ1218">
        <v>0</v>
      </c>
      <c r="AR1218" t="s">
        <v>596</v>
      </c>
      <c r="AS1218" t="s">
        <v>742</v>
      </c>
      <c r="AT1218" t="s">
        <v>624</v>
      </c>
      <c r="AU1218" t="s">
        <v>428</v>
      </c>
      <c r="AV1218" t="s">
        <v>362</v>
      </c>
      <c r="AW1218" t="s">
        <v>416</v>
      </c>
    </row>
    <row r="1219" spans="1:49" x14ac:dyDescent="0.2">
      <c r="A1219" t="s">
        <v>302</v>
      </c>
      <c r="B1219" t="s">
        <v>104</v>
      </c>
      <c r="C1219">
        <v>1</v>
      </c>
      <c r="D1219" t="s">
        <v>576</v>
      </c>
      <c r="E1219" t="s">
        <v>817</v>
      </c>
      <c r="F1219" t="s">
        <v>840</v>
      </c>
      <c r="G1219" t="s">
        <v>780</v>
      </c>
      <c r="H1219" t="s">
        <v>841</v>
      </c>
      <c r="I1219" t="s">
        <v>842</v>
      </c>
      <c r="J1219" t="s">
        <v>326</v>
      </c>
      <c r="K1219">
        <v>1</v>
      </c>
      <c r="L1219" t="s">
        <v>1043</v>
      </c>
      <c r="M1219" t="s">
        <v>846</v>
      </c>
      <c r="N1219" s="3">
        <v>2774</v>
      </c>
      <c r="O1219" t="s">
        <v>1188</v>
      </c>
      <c r="P1219" s="3">
        <v>2084</v>
      </c>
      <c r="Q1219" s="3">
        <v>1385</v>
      </c>
      <c r="R1219" t="s">
        <v>327</v>
      </c>
      <c r="S1219">
        <v>0</v>
      </c>
      <c r="T1219" t="s">
        <v>1100</v>
      </c>
      <c r="U1219">
        <v>0</v>
      </c>
      <c r="V1219" t="s">
        <v>337</v>
      </c>
      <c r="W1219" s="7">
        <v>46054</v>
      </c>
      <c r="X1219" s="3">
        <v>2046</v>
      </c>
      <c r="Y1219" s="3">
        <v>1408</v>
      </c>
      <c r="Z1219" t="s">
        <v>328</v>
      </c>
      <c r="AA1219">
        <v>1</v>
      </c>
      <c r="AB1219" t="s">
        <v>600</v>
      </c>
      <c r="AC1219" t="s">
        <v>1382</v>
      </c>
      <c r="AD1219" s="7">
        <v>27760</v>
      </c>
      <c r="AE1219" t="s">
        <v>1091</v>
      </c>
      <c r="AF1219" t="s">
        <v>1333</v>
      </c>
      <c r="AG1219" s="3">
        <v>1747</v>
      </c>
      <c r="AH1219" t="s">
        <v>329</v>
      </c>
      <c r="AI1219">
        <v>1</v>
      </c>
      <c r="AJ1219" t="s">
        <v>354</v>
      </c>
      <c r="AK1219" t="s">
        <v>1309</v>
      </c>
      <c r="AL1219" s="3">
        <v>2103</v>
      </c>
      <c r="AM1219" t="s">
        <v>1202</v>
      </c>
      <c r="AN1219" t="s">
        <v>1339</v>
      </c>
      <c r="AO1219" s="3">
        <v>1502</v>
      </c>
      <c r="AP1219" t="s">
        <v>321</v>
      </c>
      <c r="AQ1219">
        <v>0</v>
      </c>
      <c r="AR1219" t="s">
        <v>600</v>
      </c>
      <c r="AS1219" t="s">
        <v>676</v>
      </c>
      <c r="AT1219" t="s">
        <v>1333</v>
      </c>
      <c r="AU1219" s="3">
        <v>1747</v>
      </c>
      <c r="AV1219" s="7">
        <v>27760</v>
      </c>
      <c r="AW1219" t="s">
        <v>1091</v>
      </c>
    </row>
    <row r="1220" spans="1:49" x14ac:dyDescent="0.2">
      <c r="A1220" t="s">
        <v>303</v>
      </c>
      <c r="B1220" t="s">
        <v>104</v>
      </c>
      <c r="C1220">
        <v>0</v>
      </c>
      <c r="D1220" t="s">
        <v>217</v>
      </c>
      <c r="E1220" t="s">
        <v>721</v>
      </c>
      <c r="F1220" t="s">
        <v>335</v>
      </c>
      <c r="G1220" t="s">
        <v>408</v>
      </c>
      <c r="H1220" t="s">
        <v>844</v>
      </c>
      <c r="I1220" t="s">
        <v>845</v>
      </c>
      <c r="J1220" t="s">
        <v>326</v>
      </c>
      <c r="K1220">
        <v>0</v>
      </c>
      <c r="L1220" t="s">
        <v>480</v>
      </c>
      <c r="M1220" t="s">
        <v>1180</v>
      </c>
      <c r="N1220" s="3">
        <v>1575</v>
      </c>
      <c r="O1220" s="3">
        <v>4271</v>
      </c>
      <c r="P1220" t="s">
        <v>1439</v>
      </c>
      <c r="Q1220" s="3">
        <v>2713</v>
      </c>
      <c r="R1220" t="s">
        <v>327</v>
      </c>
      <c r="S1220">
        <v>0</v>
      </c>
      <c r="T1220" t="s">
        <v>595</v>
      </c>
      <c r="U1220" t="s">
        <v>1180</v>
      </c>
      <c r="V1220" s="3">
        <v>1256</v>
      </c>
      <c r="W1220" s="3">
        <v>4131</v>
      </c>
      <c r="X1220" t="s">
        <v>1282</v>
      </c>
      <c r="Y1220" s="3">
        <v>2908</v>
      </c>
      <c r="Z1220" t="s">
        <v>328</v>
      </c>
      <c r="AA1220">
        <v>0</v>
      </c>
      <c r="AB1220" t="s">
        <v>217</v>
      </c>
      <c r="AC1220" t="s">
        <v>1265</v>
      </c>
      <c r="AD1220" s="3">
        <v>1462</v>
      </c>
      <c r="AE1220" s="3">
        <v>1504</v>
      </c>
      <c r="AF1220" s="3">
        <v>2419</v>
      </c>
      <c r="AG1220" s="3">
        <v>1888</v>
      </c>
      <c r="AH1220" t="s">
        <v>329</v>
      </c>
      <c r="AI1220">
        <v>0</v>
      </c>
      <c r="AJ1220" t="s">
        <v>478</v>
      </c>
      <c r="AK1220" t="s">
        <v>577</v>
      </c>
      <c r="AL1220" s="3">
        <v>1926</v>
      </c>
      <c r="AM1220" s="3">
        <v>2988</v>
      </c>
      <c r="AN1220" t="s">
        <v>728</v>
      </c>
      <c r="AO1220" s="8">
        <v>43863</v>
      </c>
      <c r="AP1220" t="s">
        <v>321</v>
      </c>
      <c r="AQ1220">
        <v>0</v>
      </c>
      <c r="AR1220" t="s">
        <v>217</v>
      </c>
      <c r="AS1220" t="s">
        <v>1241</v>
      </c>
      <c r="AT1220" t="s">
        <v>1121</v>
      </c>
      <c r="AU1220" t="s">
        <v>683</v>
      </c>
      <c r="AV1220" t="s">
        <v>737</v>
      </c>
      <c r="AW1220" t="s">
        <v>415</v>
      </c>
    </row>
    <row r="1221" spans="1:49" x14ac:dyDescent="0.2">
      <c r="A1221" t="s">
        <v>304</v>
      </c>
      <c r="B1221" t="s">
        <v>104</v>
      </c>
      <c r="C1221">
        <v>0</v>
      </c>
      <c r="D1221" t="s">
        <v>217</v>
      </c>
      <c r="E1221" t="s">
        <v>703</v>
      </c>
      <c r="F1221" s="3">
        <v>1889</v>
      </c>
      <c r="G1221" t="s">
        <v>842</v>
      </c>
      <c r="H1221" s="3">
        <v>2389</v>
      </c>
      <c r="I1221" t="s">
        <v>847</v>
      </c>
      <c r="J1221" t="s">
        <v>326</v>
      </c>
      <c r="K1221">
        <v>0</v>
      </c>
      <c r="L1221" t="s">
        <v>823</v>
      </c>
      <c r="M1221" t="s">
        <v>1083</v>
      </c>
      <c r="N1221" t="s">
        <v>750</v>
      </c>
      <c r="O1221" t="s">
        <v>890</v>
      </c>
      <c r="P1221" s="7">
        <v>41306</v>
      </c>
      <c r="Q1221" s="3">
        <v>1427</v>
      </c>
      <c r="R1221" t="s">
        <v>327</v>
      </c>
      <c r="S1221">
        <v>0</v>
      </c>
      <c r="T1221" t="s">
        <v>823</v>
      </c>
      <c r="U1221" t="s">
        <v>1083</v>
      </c>
      <c r="V1221" t="s">
        <v>750</v>
      </c>
      <c r="W1221" t="s">
        <v>890</v>
      </c>
      <c r="X1221" s="7">
        <v>41306</v>
      </c>
      <c r="Y1221" s="3">
        <v>1427</v>
      </c>
      <c r="Z1221" t="s">
        <v>328</v>
      </c>
      <c r="AA1221">
        <v>0</v>
      </c>
      <c r="AB1221" t="s">
        <v>466</v>
      </c>
      <c r="AC1221" t="s">
        <v>841</v>
      </c>
      <c r="AD1221" s="3">
        <v>2253</v>
      </c>
      <c r="AE1221" s="3">
        <v>1032</v>
      </c>
      <c r="AF1221" t="s">
        <v>376</v>
      </c>
      <c r="AG1221" s="7">
        <v>43101</v>
      </c>
      <c r="AH1221" t="s">
        <v>329</v>
      </c>
      <c r="AI1221">
        <v>1</v>
      </c>
      <c r="AJ1221" t="s">
        <v>466</v>
      </c>
      <c r="AK1221" t="s">
        <v>381</v>
      </c>
      <c r="AL1221" t="s">
        <v>468</v>
      </c>
      <c r="AM1221" s="3">
        <v>3924</v>
      </c>
      <c r="AN1221" s="3">
        <v>1766</v>
      </c>
      <c r="AO1221" t="s">
        <v>369</v>
      </c>
      <c r="AP1221" t="s">
        <v>321</v>
      </c>
      <c r="AQ1221">
        <v>0</v>
      </c>
      <c r="AR1221" t="s">
        <v>217</v>
      </c>
      <c r="AS1221">
        <v>0</v>
      </c>
      <c r="AT1221" t="s">
        <v>228</v>
      </c>
      <c r="AU1221" t="s">
        <v>228</v>
      </c>
      <c r="AV1221" s="3">
        <v>1767</v>
      </c>
      <c r="AW1221" s="3">
        <v>4427</v>
      </c>
    </row>
    <row r="1222" spans="1:49" x14ac:dyDescent="0.2">
      <c r="A1222" t="s">
        <v>305</v>
      </c>
      <c r="B1222" t="s">
        <v>104</v>
      </c>
      <c r="C1222">
        <v>1</v>
      </c>
      <c r="D1222" t="s">
        <v>217</v>
      </c>
      <c r="E1222" t="s">
        <v>690</v>
      </c>
      <c r="F1222" t="s">
        <v>848</v>
      </c>
      <c r="G1222" t="s">
        <v>365</v>
      </c>
      <c r="H1222" t="s">
        <v>849</v>
      </c>
      <c r="I1222" t="s">
        <v>367</v>
      </c>
      <c r="J1222" t="s">
        <v>326</v>
      </c>
      <c r="K1222">
        <v>1</v>
      </c>
      <c r="L1222" t="s">
        <v>343</v>
      </c>
      <c r="M1222" t="s">
        <v>846</v>
      </c>
      <c r="N1222" s="3">
        <v>5392</v>
      </c>
      <c r="O1222" s="3">
        <v>1044</v>
      </c>
      <c r="P1222" s="3">
        <v>2951</v>
      </c>
      <c r="Q1222" s="3">
        <v>1336</v>
      </c>
      <c r="R1222" t="s">
        <v>327</v>
      </c>
      <c r="S1222">
        <v>1</v>
      </c>
      <c r="T1222" t="s">
        <v>481</v>
      </c>
      <c r="U1222" t="s">
        <v>752</v>
      </c>
      <c r="V1222" s="3">
        <v>5496</v>
      </c>
      <c r="W1222" s="3">
        <v>1043</v>
      </c>
      <c r="X1222" s="3">
        <v>2568</v>
      </c>
      <c r="Y1222" s="3">
        <v>1129</v>
      </c>
      <c r="Z1222" t="s">
        <v>328</v>
      </c>
      <c r="AA1222">
        <v>1</v>
      </c>
      <c r="AB1222" t="s">
        <v>649</v>
      </c>
      <c r="AC1222" t="s">
        <v>1164</v>
      </c>
      <c r="AD1222" s="3">
        <v>4076</v>
      </c>
      <c r="AE1222" s="3">
        <v>2022</v>
      </c>
      <c r="AF1222" s="3">
        <v>1069</v>
      </c>
      <c r="AG1222" s="3">
        <v>1342</v>
      </c>
      <c r="AH1222" t="s">
        <v>329</v>
      </c>
      <c r="AI1222">
        <v>1</v>
      </c>
      <c r="AJ1222" t="s">
        <v>774</v>
      </c>
      <c r="AK1222" t="s">
        <v>1276</v>
      </c>
      <c r="AL1222" s="3">
        <v>4107</v>
      </c>
      <c r="AM1222" s="3">
        <v>2091</v>
      </c>
      <c r="AN1222" s="8">
        <v>44044</v>
      </c>
      <c r="AO1222" s="3">
        <v>1429</v>
      </c>
      <c r="AP1222" t="s">
        <v>321</v>
      </c>
      <c r="AQ1222">
        <v>0</v>
      </c>
      <c r="AR1222" t="s">
        <v>480</v>
      </c>
      <c r="AS1222" t="s">
        <v>1048</v>
      </c>
      <c r="AT1222" t="s">
        <v>1349</v>
      </c>
      <c r="AU1222" t="s">
        <v>359</v>
      </c>
      <c r="AV1222" t="s">
        <v>1156</v>
      </c>
      <c r="AW1222" t="s">
        <v>603</v>
      </c>
    </row>
    <row r="1223" spans="1:49" x14ac:dyDescent="0.2">
      <c r="A1223" t="s">
        <v>306</v>
      </c>
      <c r="B1223" t="s">
        <v>104</v>
      </c>
      <c r="C1223">
        <v>1</v>
      </c>
      <c r="D1223" t="s">
        <v>217</v>
      </c>
      <c r="E1223" t="s">
        <v>851</v>
      </c>
      <c r="F1223" t="s">
        <v>852</v>
      </c>
      <c r="G1223" t="s">
        <v>365</v>
      </c>
      <c r="H1223" t="s">
        <v>853</v>
      </c>
      <c r="I1223" t="s">
        <v>367</v>
      </c>
      <c r="J1223" t="s">
        <v>326</v>
      </c>
      <c r="K1223">
        <v>0</v>
      </c>
      <c r="L1223" t="s">
        <v>650</v>
      </c>
      <c r="M1223" t="s">
        <v>652</v>
      </c>
      <c r="N1223" t="s">
        <v>1207</v>
      </c>
      <c r="O1223" s="3">
        <v>1596</v>
      </c>
      <c r="P1223" t="s">
        <v>1288</v>
      </c>
      <c r="Q1223" s="3">
        <v>3643</v>
      </c>
      <c r="R1223" t="s">
        <v>327</v>
      </c>
      <c r="S1223">
        <v>0</v>
      </c>
      <c r="T1223" t="s">
        <v>479</v>
      </c>
      <c r="U1223" t="s">
        <v>1022</v>
      </c>
      <c r="V1223" t="s">
        <v>1241</v>
      </c>
      <c r="W1223" s="3">
        <v>1457</v>
      </c>
      <c r="X1223" t="s">
        <v>847</v>
      </c>
      <c r="Y1223" s="7">
        <v>24898</v>
      </c>
      <c r="Z1223" t="s">
        <v>328</v>
      </c>
      <c r="AA1223">
        <v>1</v>
      </c>
      <c r="AB1223" t="s">
        <v>514</v>
      </c>
      <c r="AC1223" t="s">
        <v>723</v>
      </c>
      <c r="AD1223" s="3">
        <v>2264</v>
      </c>
      <c r="AE1223" s="3">
        <v>1907</v>
      </c>
      <c r="AF1223" t="s">
        <v>1317</v>
      </c>
      <c r="AG1223" s="3">
        <v>1228</v>
      </c>
      <c r="AH1223" t="s">
        <v>329</v>
      </c>
      <c r="AI1223">
        <v>1</v>
      </c>
      <c r="AJ1223" t="s">
        <v>351</v>
      </c>
      <c r="AK1223" t="s">
        <v>1100</v>
      </c>
      <c r="AL1223" s="3">
        <v>2143</v>
      </c>
      <c r="AM1223" s="3">
        <v>2185</v>
      </c>
      <c r="AN1223" t="s">
        <v>1149</v>
      </c>
      <c r="AO1223" s="3">
        <v>1409</v>
      </c>
      <c r="AP1223" t="s">
        <v>321</v>
      </c>
      <c r="AQ1223">
        <v>1</v>
      </c>
      <c r="AR1223" t="s">
        <v>217</v>
      </c>
      <c r="AS1223" t="s">
        <v>1304</v>
      </c>
      <c r="AT1223" t="s">
        <v>557</v>
      </c>
      <c r="AU1223" t="s">
        <v>764</v>
      </c>
      <c r="AV1223" t="s">
        <v>645</v>
      </c>
      <c r="AW1223" t="s">
        <v>788</v>
      </c>
    </row>
    <row r="1224" spans="1:49" x14ac:dyDescent="0.2">
      <c r="A1224" t="s">
        <v>307</v>
      </c>
      <c r="B1224" t="s">
        <v>104</v>
      </c>
      <c r="C1224">
        <v>0</v>
      </c>
      <c r="D1224" t="s">
        <v>217</v>
      </c>
      <c r="E1224" t="s">
        <v>856</v>
      </c>
      <c r="F1224" t="s">
        <v>531</v>
      </c>
      <c r="G1224" t="s">
        <v>857</v>
      </c>
      <c r="H1224" t="s">
        <v>858</v>
      </c>
      <c r="I1224" t="s">
        <v>834</v>
      </c>
      <c r="J1224" t="s">
        <v>326</v>
      </c>
      <c r="K1224">
        <v>0</v>
      </c>
      <c r="L1224" t="s">
        <v>797</v>
      </c>
      <c r="M1224" t="s">
        <v>676</v>
      </c>
      <c r="N1224" s="3">
        <v>1467</v>
      </c>
      <c r="O1224" s="3">
        <v>2992</v>
      </c>
      <c r="P1224" t="s">
        <v>423</v>
      </c>
      <c r="Q1224" s="3">
        <v>1181</v>
      </c>
      <c r="R1224" t="s">
        <v>327</v>
      </c>
      <c r="S1224">
        <v>0</v>
      </c>
      <c r="T1224" t="s">
        <v>596</v>
      </c>
      <c r="U1224" t="s">
        <v>679</v>
      </c>
      <c r="V1224" s="8">
        <v>43862</v>
      </c>
      <c r="W1224" s="3">
        <v>3009</v>
      </c>
      <c r="X1224" t="s">
        <v>773</v>
      </c>
      <c r="Y1224" s="3">
        <v>1476</v>
      </c>
      <c r="Z1224" t="s">
        <v>328</v>
      </c>
      <c r="AA1224">
        <v>0</v>
      </c>
      <c r="AB1224" t="s">
        <v>468</v>
      </c>
      <c r="AC1224" t="s">
        <v>1155</v>
      </c>
      <c r="AD1224" s="3">
        <v>1862</v>
      </c>
      <c r="AE1224" s="3">
        <v>2511</v>
      </c>
      <c r="AF1224" t="s">
        <v>1055</v>
      </c>
      <c r="AG1224" t="s">
        <v>1033</v>
      </c>
      <c r="AH1224" t="s">
        <v>329</v>
      </c>
      <c r="AI1224">
        <v>0</v>
      </c>
      <c r="AJ1224" t="s">
        <v>663</v>
      </c>
      <c r="AK1224" t="s">
        <v>676</v>
      </c>
      <c r="AL1224" s="3">
        <v>2176</v>
      </c>
      <c r="AM1224" s="3">
        <v>2484</v>
      </c>
      <c r="AN1224" t="s">
        <v>495</v>
      </c>
      <c r="AO1224" t="s">
        <v>484</v>
      </c>
      <c r="AP1224" t="s">
        <v>321</v>
      </c>
      <c r="AQ1224">
        <v>0</v>
      </c>
      <c r="AR1224" t="s">
        <v>596</v>
      </c>
      <c r="AS1224" t="s">
        <v>679</v>
      </c>
      <c r="AT1224" s="8">
        <v>43862</v>
      </c>
      <c r="AU1224" s="3">
        <v>3009</v>
      </c>
      <c r="AV1224" t="s">
        <v>773</v>
      </c>
      <c r="AW1224" s="3">
        <v>1476</v>
      </c>
    </row>
    <row r="1225" spans="1:49" x14ac:dyDescent="0.2">
      <c r="A1225" t="s">
        <v>308</v>
      </c>
      <c r="B1225" t="s">
        <v>104</v>
      </c>
      <c r="C1225">
        <v>1</v>
      </c>
      <c r="D1225" s="3">
        <v>3702</v>
      </c>
      <c r="E1225" t="s">
        <v>424</v>
      </c>
      <c r="F1225" t="s">
        <v>862</v>
      </c>
      <c r="G1225" t="s">
        <v>402</v>
      </c>
      <c r="H1225" t="s">
        <v>863</v>
      </c>
      <c r="I1225" t="s">
        <v>372</v>
      </c>
      <c r="J1225" t="s">
        <v>326</v>
      </c>
      <c r="K1225">
        <v>1</v>
      </c>
      <c r="L1225" s="3">
        <v>3356</v>
      </c>
      <c r="M1225">
        <v>0</v>
      </c>
      <c r="N1225" s="3">
        <v>2655</v>
      </c>
      <c r="O1225" t="s">
        <v>217</v>
      </c>
      <c r="P1225" s="3">
        <v>3858</v>
      </c>
      <c r="Q1225" t="s">
        <v>217</v>
      </c>
      <c r="R1225" t="s">
        <v>327</v>
      </c>
      <c r="S1225">
        <v>1</v>
      </c>
      <c r="T1225" s="3">
        <v>3356</v>
      </c>
      <c r="U1225">
        <v>0</v>
      </c>
      <c r="V1225" s="3">
        <v>2655</v>
      </c>
      <c r="W1225" t="s">
        <v>217</v>
      </c>
      <c r="X1225" s="3">
        <v>3858</v>
      </c>
      <c r="Y1225" t="s">
        <v>217</v>
      </c>
      <c r="Z1225" t="s">
        <v>328</v>
      </c>
      <c r="AA1225">
        <v>1</v>
      </c>
      <c r="AB1225" s="3">
        <v>3382</v>
      </c>
      <c r="AC1225">
        <v>0</v>
      </c>
      <c r="AD1225" s="3">
        <v>3858</v>
      </c>
      <c r="AE1225" t="s">
        <v>217</v>
      </c>
      <c r="AF1225" s="3">
        <v>2655</v>
      </c>
      <c r="AG1225" t="s">
        <v>217</v>
      </c>
      <c r="AH1225" t="s">
        <v>329</v>
      </c>
      <c r="AI1225">
        <v>0</v>
      </c>
      <c r="AJ1225" s="3">
        <v>3569</v>
      </c>
      <c r="AK1225">
        <v>0</v>
      </c>
      <c r="AL1225" s="3">
        <v>3197</v>
      </c>
      <c r="AM1225" t="s">
        <v>1390</v>
      </c>
      <c r="AN1225" s="3">
        <v>2309</v>
      </c>
      <c r="AO1225" s="3">
        <v>2411</v>
      </c>
      <c r="AP1225" t="s">
        <v>321</v>
      </c>
      <c r="AQ1225">
        <v>1</v>
      </c>
      <c r="AR1225" s="3">
        <v>3382</v>
      </c>
      <c r="AS1225">
        <v>0</v>
      </c>
      <c r="AT1225" s="3">
        <v>3858</v>
      </c>
      <c r="AU1225" t="s">
        <v>217</v>
      </c>
      <c r="AV1225" s="3">
        <v>2655</v>
      </c>
      <c r="AW1225" t="s">
        <v>217</v>
      </c>
    </row>
    <row r="1226" spans="1:49" x14ac:dyDescent="0.2">
      <c r="A1226" t="s">
        <v>309</v>
      </c>
      <c r="B1226" t="s">
        <v>104</v>
      </c>
      <c r="C1226">
        <v>0</v>
      </c>
      <c r="D1226" t="s">
        <v>595</v>
      </c>
      <c r="E1226" t="s">
        <v>776</v>
      </c>
      <c r="F1226" t="s">
        <v>564</v>
      </c>
      <c r="G1226" t="s">
        <v>816</v>
      </c>
      <c r="H1226" t="s">
        <v>813</v>
      </c>
      <c r="I1226" t="s">
        <v>817</v>
      </c>
      <c r="J1226" t="s">
        <v>326</v>
      </c>
      <c r="K1226">
        <v>1</v>
      </c>
      <c r="L1226" t="s">
        <v>655</v>
      </c>
      <c r="M1226">
        <v>0</v>
      </c>
      <c r="N1226" s="3">
        <v>4162</v>
      </c>
      <c r="O1226" t="s">
        <v>1097</v>
      </c>
      <c r="P1226" s="3">
        <v>4808</v>
      </c>
      <c r="Q1226" s="3">
        <v>1776</v>
      </c>
      <c r="R1226" t="s">
        <v>327</v>
      </c>
      <c r="S1226">
        <v>1</v>
      </c>
      <c r="T1226" t="s">
        <v>576</v>
      </c>
      <c r="U1226" t="s">
        <v>891</v>
      </c>
      <c r="V1226" t="s">
        <v>1037</v>
      </c>
      <c r="W1226" s="3">
        <v>3383</v>
      </c>
      <c r="X1226" s="3">
        <v>2463</v>
      </c>
      <c r="Y1226" s="3">
        <v>1817</v>
      </c>
      <c r="Z1226" t="s">
        <v>328</v>
      </c>
      <c r="AA1226">
        <v>1</v>
      </c>
      <c r="AB1226" t="s">
        <v>480</v>
      </c>
      <c r="AC1226" t="s">
        <v>1180</v>
      </c>
      <c r="AD1226" t="s">
        <v>1384</v>
      </c>
      <c r="AE1226" s="3">
        <v>1808</v>
      </c>
      <c r="AF1226" s="7">
        <v>22282</v>
      </c>
      <c r="AG1226" s="3">
        <v>2473</v>
      </c>
      <c r="AH1226" t="s">
        <v>329</v>
      </c>
      <c r="AI1226">
        <v>1</v>
      </c>
      <c r="AJ1226" t="s">
        <v>519</v>
      </c>
      <c r="AK1226" t="s">
        <v>749</v>
      </c>
      <c r="AL1226" s="3">
        <v>5459</v>
      </c>
      <c r="AM1226" s="3">
        <v>1178</v>
      </c>
      <c r="AN1226" s="3">
        <v>4851</v>
      </c>
      <c r="AO1226" t="s">
        <v>1193</v>
      </c>
      <c r="AP1226" t="s">
        <v>321</v>
      </c>
      <c r="AQ1226">
        <v>1</v>
      </c>
      <c r="AR1226" t="s">
        <v>480</v>
      </c>
      <c r="AS1226" t="s">
        <v>1180</v>
      </c>
      <c r="AT1226" t="s">
        <v>1384</v>
      </c>
      <c r="AU1226" s="3">
        <v>1808</v>
      </c>
      <c r="AV1226" s="7">
        <v>22282</v>
      </c>
      <c r="AW1226" s="3">
        <v>2473</v>
      </c>
    </row>
    <row r="1227" spans="1:49" x14ac:dyDescent="0.2">
      <c r="A1227" t="s">
        <v>310</v>
      </c>
      <c r="B1227" t="s">
        <v>104</v>
      </c>
      <c r="C1227">
        <v>0</v>
      </c>
      <c r="D1227" t="s">
        <v>480</v>
      </c>
      <c r="E1227" t="s">
        <v>867</v>
      </c>
      <c r="F1227" s="3">
        <v>1908</v>
      </c>
      <c r="G1227" s="3">
        <v>1244</v>
      </c>
      <c r="H1227" t="s">
        <v>868</v>
      </c>
      <c r="I1227" t="s">
        <v>349</v>
      </c>
      <c r="J1227" t="s">
        <v>326</v>
      </c>
      <c r="K1227">
        <v>0</v>
      </c>
      <c r="L1227" t="s">
        <v>793</v>
      </c>
      <c r="M1227" t="s">
        <v>1188</v>
      </c>
      <c r="N1227" t="s">
        <v>330</v>
      </c>
      <c r="O1227" t="s">
        <v>400</v>
      </c>
      <c r="P1227" t="s">
        <v>1040</v>
      </c>
      <c r="Q1227" t="s">
        <v>1107</v>
      </c>
      <c r="R1227" t="s">
        <v>327</v>
      </c>
      <c r="S1227">
        <v>1</v>
      </c>
      <c r="T1227" t="s">
        <v>217</v>
      </c>
      <c r="U1227">
        <v>0</v>
      </c>
      <c r="V1227" t="s">
        <v>228</v>
      </c>
      <c r="W1227" t="s">
        <v>228</v>
      </c>
      <c r="X1227" t="s">
        <v>1005</v>
      </c>
      <c r="Y1227" t="s">
        <v>1185</v>
      </c>
      <c r="Z1227" t="s">
        <v>328</v>
      </c>
      <c r="AA1227">
        <v>0</v>
      </c>
      <c r="AB1227" t="s">
        <v>601</v>
      </c>
      <c r="AC1227" t="s">
        <v>367</v>
      </c>
      <c r="AD1227" t="s">
        <v>1161</v>
      </c>
      <c r="AE1227" t="s">
        <v>819</v>
      </c>
      <c r="AF1227" t="s">
        <v>759</v>
      </c>
      <c r="AG1227" t="s">
        <v>784</v>
      </c>
      <c r="AH1227" t="s">
        <v>329</v>
      </c>
      <c r="AI1227">
        <v>1</v>
      </c>
      <c r="AJ1227" t="s">
        <v>751</v>
      </c>
      <c r="AK1227" t="s">
        <v>1367</v>
      </c>
      <c r="AL1227" t="s">
        <v>777</v>
      </c>
      <c r="AM1227" t="s">
        <v>411</v>
      </c>
      <c r="AN1227" t="s">
        <v>1073</v>
      </c>
      <c r="AO1227" t="s">
        <v>1156</v>
      </c>
      <c r="AP1227" t="s">
        <v>321</v>
      </c>
      <c r="AQ1227">
        <v>1</v>
      </c>
      <c r="AR1227" t="s">
        <v>217</v>
      </c>
      <c r="AS1227">
        <v>0</v>
      </c>
      <c r="AT1227" t="s">
        <v>228</v>
      </c>
      <c r="AU1227" t="s">
        <v>228</v>
      </c>
      <c r="AV1227" t="s">
        <v>1005</v>
      </c>
      <c r="AW1227" t="s">
        <v>1185</v>
      </c>
    </row>
    <row r="1228" spans="1:49" x14ac:dyDescent="0.2">
      <c r="A1228" t="s">
        <v>311</v>
      </c>
      <c r="B1228" t="s">
        <v>104</v>
      </c>
      <c r="C1228">
        <v>0</v>
      </c>
      <c r="D1228" t="s">
        <v>217</v>
      </c>
      <c r="E1228" t="s">
        <v>869</v>
      </c>
      <c r="F1228" t="s">
        <v>870</v>
      </c>
      <c r="G1228" t="s">
        <v>365</v>
      </c>
      <c r="H1228" t="s">
        <v>871</v>
      </c>
      <c r="I1228" t="s">
        <v>367</v>
      </c>
      <c r="J1228" t="s">
        <v>326</v>
      </c>
      <c r="K1228">
        <v>1</v>
      </c>
      <c r="L1228" t="s">
        <v>481</v>
      </c>
      <c r="M1228" t="s">
        <v>885</v>
      </c>
      <c r="N1228" t="s">
        <v>1349</v>
      </c>
      <c r="O1228" s="3">
        <v>1681</v>
      </c>
      <c r="P1228" s="3">
        <v>1737</v>
      </c>
      <c r="Q1228" s="3">
        <v>3607</v>
      </c>
      <c r="R1228" t="s">
        <v>327</v>
      </c>
      <c r="S1228">
        <v>1</v>
      </c>
      <c r="T1228" t="s">
        <v>576</v>
      </c>
      <c r="U1228" t="s">
        <v>1147</v>
      </c>
      <c r="V1228" s="7">
        <v>20911</v>
      </c>
      <c r="W1228" s="3">
        <v>1043</v>
      </c>
      <c r="X1228" s="3">
        <v>3619</v>
      </c>
      <c r="Y1228" s="3">
        <v>1129</v>
      </c>
      <c r="Z1228" t="s">
        <v>328</v>
      </c>
      <c r="AA1228">
        <v>1</v>
      </c>
      <c r="AB1228" t="s">
        <v>217</v>
      </c>
      <c r="AC1228" t="s">
        <v>1144</v>
      </c>
      <c r="AD1228" s="3">
        <v>3408</v>
      </c>
      <c r="AE1228" s="3">
        <v>2244</v>
      </c>
      <c r="AF1228" t="s">
        <v>1203</v>
      </c>
      <c r="AG1228" s="8">
        <v>43983</v>
      </c>
      <c r="AH1228" t="s">
        <v>329</v>
      </c>
      <c r="AI1228">
        <v>1</v>
      </c>
      <c r="AJ1228" t="s">
        <v>542</v>
      </c>
      <c r="AK1228" t="s">
        <v>1265</v>
      </c>
      <c r="AL1228" s="3">
        <v>1122</v>
      </c>
      <c r="AM1228" s="3">
        <v>1386</v>
      </c>
      <c r="AN1228" s="3">
        <v>3775</v>
      </c>
      <c r="AO1228" s="3">
        <v>1951</v>
      </c>
      <c r="AP1228" t="s">
        <v>321</v>
      </c>
      <c r="AQ1228">
        <v>1</v>
      </c>
      <c r="AR1228" t="s">
        <v>596</v>
      </c>
      <c r="AS1228" t="s">
        <v>1301</v>
      </c>
      <c r="AT1228" t="s">
        <v>556</v>
      </c>
      <c r="AU1228" t="s">
        <v>614</v>
      </c>
      <c r="AV1228" t="s">
        <v>475</v>
      </c>
      <c r="AW1228" t="s">
        <v>847</v>
      </c>
    </row>
    <row r="1229" spans="1:49" x14ac:dyDescent="0.2">
      <c r="A1229" t="s">
        <v>312</v>
      </c>
      <c r="B1229" t="s">
        <v>104</v>
      </c>
      <c r="C1229">
        <v>0</v>
      </c>
      <c r="D1229" t="s">
        <v>424</v>
      </c>
      <c r="E1229" t="s">
        <v>875</v>
      </c>
      <c r="F1229" t="s">
        <v>875</v>
      </c>
      <c r="G1229" t="s">
        <v>584</v>
      </c>
      <c r="H1229" t="s">
        <v>876</v>
      </c>
      <c r="I1229" t="s">
        <v>528</v>
      </c>
      <c r="J1229" t="s">
        <v>326</v>
      </c>
      <c r="K1229">
        <v>0</v>
      </c>
      <c r="L1229" t="s">
        <v>672</v>
      </c>
      <c r="M1229" t="s">
        <v>1122</v>
      </c>
      <c r="N1229" s="3">
        <v>2735</v>
      </c>
      <c r="O1229" s="3">
        <v>2745</v>
      </c>
      <c r="P1229" t="s">
        <v>801</v>
      </c>
      <c r="Q1229" t="s">
        <v>562</v>
      </c>
      <c r="R1229" t="s">
        <v>327</v>
      </c>
      <c r="S1229">
        <v>0</v>
      </c>
      <c r="T1229" t="s">
        <v>478</v>
      </c>
      <c r="U1229" t="s">
        <v>493</v>
      </c>
      <c r="V1229" t="s">
        <v>1238</v>
      </c>
      <c r="W1229" t="s">
        <v>345</v>
      </c>
      <c r="X1229" s="3">
        <v>1243</v>
      </c>
      <c r="Y1229" s="3">
        <v>1706</v>
      </c>
      <c r="Z1229" t="s">
        <v>328</v>
      </c>
      <c r="AA1229">
        <v>0</v>
      </c>
      <c r="AB1229" t="s">
        <v>479</v>
      </c>
      <c r="AC1229" t="s">
        <v>493</v>
      </c>
      <c r="AD1229" s="3">
        <v>1024</v>
      </c>
      <c r="AE1229" s="3">
        <v>1084</v>
      </c>
      <c r="AF1229" s="3">
        <v>1019</v>
      </c>
      <c r="AG1229" s="3">
        <v>1458</v>
      </c>
      <c r="AH1229" t="s">
        <v>329</v>
      </c>
      <c r="AI1229">
        <v>0</v>
      </c>
      <c r="AJ1229" t="s">
        <v>480</v>
      </c>
      <c r="AK1229" t="s">
        <v>1130</v>
      </c>
      <c r="AL1229" s="3">
        <v>1007</v>
      </c>
      <c r="AM1229" s="3">
        <v>1405</v>
      </c>
      <c r="AN1229" s="3">
        <v>1249</v>
      </c>
      <c r="AO1229" s="3">
        <v>1158</v>
      </c>
      <c r="AP1229" t="s">
        <v>321</v>
      </c>
      <c r="AQ1229">
        <v>1</v>
      </c>
      <c r="AR1229" t="s">
        <v>217</v>
      </c>
      <c r="AS1229" t="s">
        <v>856</v>
      </c>
      <c r="AT1229" t="s">
        <v>535</v>
      </c>
      <c r="AU1229" t="s">
        <v>432</v>
      </c>
      <c r="AV1229" t="s">
        <v>601</v>
      </c>
      <c r="AW1229" t="s">
        <v>632</v>
      </c>
    </row>
    <row r="1230" spans="1:49" x14ac:dyDescent="0.2">
      <c r="A1230" t="s">
        <v>313</v>
      </c>
      <c r="B1230" t="s">
        <v>104</v>
      </c>
      <c r="C1230">
        <v>0</v>
      </c>
      <c r="D1230" t="s">
        <v>217</v>
      </c>
      <c r="E1230" t="s">
        <v>525</v>
      </c>
      <c r="F1230" s="3">
        <v>1288</v>
      </c>
      <c r="G1230" t="s">
        <v>878</v>
      </c>
      <c r="H1230" s="7">
        <v>41275</v>
      </c>
      <c r="I1230" t="s">
        <v>879</v>
      </c>
      <c r="J1230" t="s">
        <v>326</v>
      </c>
      <c r="K1230">
        <v>1</v>
      </c>
      <c r="L1230" t="s">
        <v>433</v>
      </c>
      <c r="M1230">
        <v>0</v>
      </c>
      <c r="N1230" t="s">
        <v>217</v>
      </c>
      <c r="O1230" t="s">
        <v>415</v>
      </c>
      <c r="P1230" s="8">
        <v>44136</v>
      </c>
      <c r="Q1230" s="3">
        <v>1393</v>
      </c>
      <c r="R1230" t="s">
        <v>327</v>
      </c>
      <c r="S1230">
        <v>0</v>
      </c>
      <c r="T1230" t="s">
        <v>674</v>
      </c>
      <c r="U1230">
        <v>0</v>
      </c>
      <c r="V1230" t="s">
        <v>467</v>
      </c>
      <c r="W1230" t="s">
        <v>217</v>
      </c>
      <c r="X1230" s="3">
        <v>1048</v>
      </c>
      <c r="Y1230" s="3">
        <v>1137</v>
      </c>
      <c r="Z1230" t="s">
        <v>328</v>
      </c>
      <c r="AA1230">
        <v>0</v>
      </c>
      <c r="AB1230" t="s">
        <v>359</v>
      </c>
      <c r="AC1230" t="s">
        <v>399</v>
      </c>
      <c r="AD1230" t="s">
        <v>580</v>
      </c>
      <c r="AE1230" t="s">
        <v>378</v>
      </c>
      <c r="AF1230" s="3">
        <v>1905</v>
      </c>
      <c r="AG1230" s="3">
        <v>1364</v>
      </c>
      <c r="AH1230" t="s">
        <v>329</v>
      </c>
      <c r="AI1230">
        <v>0</v>
      </c>
      <c r="AJ1230" t="s">
        <v>510</v>
      </c>
      <c r="AK1230" t="s">
        <v>850</v>
      </c>
      <c r="AL1230" t="s">
        <v>704</v>
      </c>
      <c r="AM1230" t="s">
        <v>1012</v>
      </c>
      <c r="AN1230" s="3">
        <v>1959</v>
      </c>
      <c r="AO1230" s="3">
        <v>1631</v>
      </c>
      <c r="AP1230" t="s">
        <v>321</v>
      </c>
      <c r="AQ1230">
        <v>0</v>
      </c>
      <c r="AR1230" t="s">
        <v>359</v>
      </c>
      <c r="AS1230" t="s">
        <v>399</v>
      </c>
      <c r="AT1230" t="s">
        <v>580</v>
      </c>
      <c r="AU1230" t="s">
        <v>378</v>
      </c>
      <c r="AV1230" s="3">
        <v>1905</v>
      </c>
      <c r="AW1230" s="3">
        <v>1364</v>
      </c>
    </row>
    <row r="1231" spans="1:49" x14ac:dyDescent="0.2">
      <c r="A1231" t="s">
        <v>314</v>
      </c>
      <c r="B1231" t="s">
        <v>104</v>
      </c>
      <c r="C1231">
        <v>0</v>
      </c>
      <c r="D1231" t="s">
        <v>217</v>
      </c>
      <c r="E1231" t="s">
        <v>880</v>
      </c>
      <c r="F1231" s="3">
        <v>1063</v>
      </c>
      <c r="G1231" s="3">
        <v>1166</v>
      </c>
      <c r="H1231" t="s">
        <v>881</v>
      </c>
      <c r="I1231" t="s">
        <v>882</v>
      </c>
      <c r="J1231" t="s">
        <v>326</v>
      </c>
      <c r="K1231">
        <v>1</v>
      </c>
      <c r="L1231" t="s">
        <v>1006</v>
      </c>
      <c r="M1231">
        <v>0</v>
      </c>
      <c r="N1231" t="s">
        <v>1109</v>
      </c>
      <c r="O1231" t="s">
        <v>1184</v>
      </c>
      <c r="P1231" t="s">
        <v>1076</v>
      </c>
      <c r="Q1231" t="s">
        <v>1098</v>
      </c>
      <c r="R1231" t="s">
        <v>327</v>
      </c>
      <c r="S1231">
        <v>0</v>
      </c>
      <c r="T1231" s="3">
        <v>1608</v>
      </c>
      <c r="U1231">
        <v>0</v>
      </c>
      <c r="V1231" t="s">
        <v>1299</v>
      </c>
      <c r="W1231" t="s">
        <v>489</v>
      </c>
      <c r="X1231" t="s">
        <v>849</v>
      </c>
      <c r="Y1231" t="s">
        <v>484</v>
      </c>
      <c r="Z1231" t="s">
        <v>328</v>
      </c>
      <c r="AA1231">
        <v>0</v>
      </c>
      <c r="AB1231" t="s">
        <v>480</v>
      </c>
      <c r="AC1231" t="s">
        <v>736</v>
      </c>
      <c r="AD1231" t="s">
        <v>1229</v>
      </c>
      <c r="AE1231" t="s">
        <v>837</v>
      </c>
      <c r="AF1231" t="s">
        <v>837</v>
      </c>
      <c r="AG1231" t="s">
        <v>1312</v>
      </c>
      <c r="AH1231" t="s">
        <v>329</v>
      </c>
      <c r="AI1231">
        <v>0</v>
      </c>
      <c r="AJ1231" t="s">
        <v>481</v>
      </c>
      <c r="AK1231" t="s">
        <v>822</v>
      </c>
      <c r="AL1231" t="s">
        <v>1240</v>
      </c>
      <c r="AM1231" t="s">
        <v>1200</v>
      </c>
      <c r="AN1231" t="s">
        <v>1317</v>
      </c>
      <c r="AO1231" t="s">
        <v>1372</v>
      </c>
      <c r="AP1231" t="s">
        <v>321</v>
      </c>
      <c r="AQ1231">
        <v>0</v>
      </c>
      <c r="AR1231" t="s">
        <v>217</v>
      </c>
      <c r="AS1231" t="s">
        <v>867</v>
      </c>
      <c r="AT1231" t="s">
        <v>465</v>
      </c>
      <c r="AU1231" t="s">
        <v>449</v>
      </c>
      <c r="AV1231" t="s">
        <v>1070</v>
      </c>
      <c r="AW1231" t="s">
        <v>545</v>
      </c>
    </row>
    <row r="1232" spans="1:49" x14ac:dyDescent="0.2">
      <c r="A1232" t="s">
        <v>315</v>
      </c>
      <c r="B1232" t="s">
        <v>104</v>
      </c>
      <c r="C1232">
        <v>1</v>
      </c>
      <c r="D1232" s="3">
        <v>1847</v>
      </c>
      <c r="E1232" t="s">
        <v>541</v>
      </c>
      <c r="F1232" t="s">
        <v>615</v>
      </c>
      <c r="G1232" t="s">
        <v>835</v>
      </c>
      <c r="H1232" t="s">
        <v>883</v>
      </c>
      <c r="I1232" t="s">
        <v>414</v>
      </c>
      <c r="J1232" t="s">
        <v>326</v>
      </c>
      <c r="K1232">
        <v>1</v>
      </c>
      <c r="L1232" s="3">
        <v>1682</v>
      </c>
      <c r="M1232" t="s">
        <v>509</v>
      </c>
      <c r="N1232" s="3">
        <v>1069</v>
      </c>
      <c r="O1232" s="3">
        <v>10503</v>
      </c>
      <c r="P1232" s="3">
        <v>1374</v>
      </c>
      <c r="Q1232" s="7">
        <v>16072</v>
      </c>
      <c r="R1232" t="s">
        <v>327</v>
      </c>
      <c r="S1232">
        <v>1</v>
      </c>
      <c r="T1232" s="3">
        <v>1714</v>
      </c>
      <c r="U1232" t="s">
        <v>663</v>
      </c>
      <c r="V1232" t="s">
        <v>374</v>
      </c>
      <c r="W1232" s="3">
        <v>12211</v>
      </c>
      <c r="X1232" s="3">
        <v>2877</v>
      </c>
      <c r="Y1232" s="3">
        <v>3157</v>
      </c>
      <c r="Z1232" t="s">
        <v>328</v>
      </c>
      <c r="AA1232">
        <v>1</v>
      </c>
      <c r="AB1232" t="s">
        <v>769</v>
      </c>
      <c r="AC1232" t="s">
        <v>524</v>
      </c>
      <c r="AD1232" s="3">
        <v>1598</v>
      </c>
      <c r="AE1232" t="s">
        <v>217</v>
      </c>
      <c r="AF1232" s="3">
        <v>4698</v>
      </c>
      <c r="AG1232" t="s">
        <v>217</v>
      </c>
      <c r="AH1232" t="s">
        <v>329</v>
      </c>
      <c r="AI1232">
        <v>1</v>
      </c>
      <c r="AJ1232" s="7">
        <v>13150</v>
      </c>
      <c r="AK1232" t="s">
        <v>426</v>
      </c>
      <c r="AL1232" s="3">
        <v>1373</v>
      </c>
      <c r="AM1232" t="s">
        <v>1397</v>
      </c>
      <c r="AN1232" s="3">
        <v>1113</v>
      </c>
      <c r="AO1232" s="3">
        <v>10594</v>
      </c>
      <c r="AP1232" t="s">
        <v>321</v>
      </c>
      <c r="AQ1232">
        <v>1</v>
      </c>
      <c r="AR1232" t="s">
        <v>769</v>
      </c>
      <c r="AS1232" t="s">
        <v>524</v>
      </c>
      <c r="AT1232" s="3">
        <v>1598</v>
      </c>
      <c r="AU1232" t="s">
        <v>217</v>
      </c>
      <c r="AV1232" s="3">
        <v>4698</v>
      </c>
      <c r="AW1232" t="s">
        <v>217</v>
      </c>
    </row>
    <row r="1233" spans="1:49" x14ac:dyDescent="0.2">
      <c r="A1233" t="s">
        <v>316</v>
      </c>
      <c r="B1233" t="s">
        <v>104</v>
      </c>
      <c r="C1233">
        <v>0</v>
      </c>
      <c r="D1233" t="s">
        <v>480</v>
      </c>
      <c r="E1233" t="s">
        <v>884</v>
      </c>
      <c r="F1233" s="3">
        <v>2345</v>
      </c>
      <c r="G1233" t="s">
        <v>885</v>
      </c>
      <c r="H1233" t="s">
        <v>733</v>
      </c>
      <c r="I1233" t="s">
        <v>886</v>
      </c>
      <c r="J1233" t="s">
        <v>326</v>
      </c>
      <c r="K1233">
        <v>1</v>
      </c>
      <c r="L1233" t="s">
        <v>401</v>
      </c>
      <c r="M1233" t="s">
        <v>779</v>
      </c>
      <c r="N1233" t="s">
        <v>509</v>
      </c>
      <c r="O1233" t="s">
        <v>1267</v>
      </c>
      <c r="P1233" s="3">
        <v>2043</v>
      </c>
      <c r="Q1233" s="3">
        <v>1619</v>
      </c>
      <c r="R1233" t="s">
        <v>327</v>
      </c>
      <c r="S1233">
        <v>0</v>
      </c>
      <c r="T1233" t="s">
        <v>575</v>
      </c>
      <c r="U1233">
        <v>0</v>
      </c>
      <c r="V1233" s="3">
        <v>2789</v>
      </c>
      <c r="W1233" s="3">
        <v>1473</v>
      </c>
      <c r="X1233" t="s">
        <v>1084</v>
      </c>
      <c r="Y1233" t="s">
        <v>1367</v>
      </c>
      <c r="Z1233" t="s">
        <v>328</v>
      </c>
      <c r="AA1233">
        <v>0</v>
      </c>
      <c r="AB1233" t="s">
        <v>217</v>
      </c>
      <c r="AC1233" t="s">
        <v>503</v>
      </c>
      <c r="AD1233" t="s">
        <v>401</v>
      </c>
      <c r="AE1233" t="s">
        <v>877</v>
      </c>
      <c r="AF1233" s="3">
        <v>2601</v>
      </c>
      <c r="AG1233" s="3">
        <v>1544</v>
      </c>
      <c r="AH1233" t="s">
        <v>329</v>
      </c>
      <c r="AI1233">
        <v>0</v>
      </c>
      <c r="AJ1233" t="s">
        <v>608</v>
      </c>
      <c r="AK1233" t="s">
        <v>445</v>
      </c>
      <c r="AL1233" t="s">
        <v>709</v>
      </c>
      <c r="AM1233" t="s">
        <v>1371</v>
      </c>
      <c r="AN1233" s="3">
        <v>2667</v>
      </c>
      <c r="AO1233" s="7">
        <v>29587</v>
      </c>
      <c r="AP1233" t="s">
        <v>321</v>
      </c>
      <c r="AQ1233">
        <v>1</v>
      </c>
      <c r="AR1233" t="s">
        <v>217</v>
      </c>
      <c r="AS1233" t="s">
        <v>856</v>
      </c>
      <c r="AT1233" s="8">
        <v>44075</v>
      </c>
      <c r="AU1233" t="s">
        <v>521</v>
      </c>
      <c r="AV1233" t="s">
        <v>486</v>
      </c>
      <c r="AW1233" t="s">
        <v>491</v>
      </c>
    </row>
    <row r="1234" spans="1:49" x14ac:dyDescent="0.2">
      <c r="A1234" t="s">
        <v>317</v>
      </c>
      <c r="B1234" t="s">
        <v>104</v>
      </c>
      <c r="C1234">
        <v>0</v>
      </c>
      <c r="D1234" t="s">
        <v>389</v>
      </c>
      <c r="E1234" t="s">
        <v>613</v>
      </c>
      <c r="F1234" s="3">
        <v>1147</v>
      </c>
      <c r="G1234" s="3">
        <v>1063</v>
      </c>
      <c r="H1234" t="s">
        <v>792</v>
      </c>
      <c r="I1234" t="s">
        <v>881</v>
      </c>
      <c r="J1234" t="s">
        <v>326</v>
      </c>
      <c r="K1234">
        <v>0</v>
      </c>
      <c r="L1234" t="s">
        <v>540</v>
      </c>
      <c r="M1234">
        <v>0</v>
      </c>
      <c r="N1234" t="s">
        <v>408</v>
      </c>
      <c r="O1234" t="s">
        <v>392</v>
      </c>
      <c r="P1234" t="s">
        <v>1229</v>
      </c>
      <c r="Q1234" t="s">
        <v>1273</v>
      </c>
      <c r="R1234" t="s">
        <v>327</v>
      </c>
      <c r="S1234">
        <v>1</v>
      </c>
      <c r="T1234" t="s">
        <v>781</v>
      </c>
      <c r="U1234">
        <v>0</v>
      </c>
      <c r="V1234" t="s">
        <v>535</v>
      </c>
      <c r="W1234" t="s">
        <v>779</v>
      </c>
      <c r="X1234" t="s">
        <v>632</v>
      </c>
      <c r="Y1234" t="s">
        <v>889</v>
      </c>
      <c r="Z1234" t="s">
        <v>328</v>
      </c>
      <c r="AA1234">
        <v>1</v>
      </c>
      <c r="AB1234" t="s">
        <v>424</v>
      </c>
      <c r="AC1234" t="s">
        <v>467</v>
      </c>
      <c r="AD1234" t="s">
        <v>336</v>
      </c>
      <c r="AE1234" t="s">
        <v>456</v>
      </c>
      <c r="AF1234" t="s">
        <v>639</v>
      </c>
      <c r="AG1234" t="s">
        <v>1064</v>
      </c>
      <c r="AH1234" t="s">
        <v>329</v>
      </c>
      <c r="AI1234">
        <v>1</v>
      </c>
      <c r="AJ1234" t="s">
        <v>343</v>
      </c>
      <c r="AK1234" t="s">
        <v>623</v>
      </c>
      <c r="AL1234" t="s">
        <v>1055</v>
      </c>
      <c r="AM1234" t="s">
        <v>1192</v>
      </c>
      <c r="AN1234" t="s">
        <v>1007</v>
      </c>
      <c r="AO1234" t="s">
        <v>1368</v>
      </c>
      <c r="AP1234" t="s">
        <v>321</v>
      </c>
      <c r="AQ1234">
        <v>0</v>
      </c>
      <c r="AR1234" t="s">
        <v>217</v>
      </c>
      <c r="AS1234" t="s">
        <v>1421</v>
      </c>
      <c r="AT1234" t="s">
        <v>1184</v>
      </c>
      <c r="AU1234" t="s">
        <v>1071</v>
      </c>
      <c r="AV1234" t="s">
        <v>496</v>
      </c>
      <c r="AW1234" t="s">
        <v>1251</v>
      </c>
    </row>
    <row r="1235" spans="1:49" x14ac:dyDescent="0.2">
      <c r="A1235" t="s">
        <v>318</v>
      </c>
      <c r="B1235" t="s">
        <v>104</v>
      </c>
      <c r="C1235">
        <v>0</v>
      </c>
      <c r="D1235" t="s">
        <v>217</v>
      </c>
      <c r="E1235" t="s">
        <v>888</v>
      </c>
      <c r="F1235" t="s">
        <v>458</v>
      </c>
      <c r="G1235" t="s">
        <v>534</v>
      </c>
      <c r="H1235" t="s">
        <v>875</v>
      </c>
      <c r="I1235" t="s">
        <v>889</v>
      </c>
      <c r="J1235" t="s">
        <v>326</v>
      </c>
      <c r="K1235">
        <v>1</v>
      </c>
      <c r="L1235" t="s">
        <v>793</v>
      </c>
      <c r="M1235" t="s">
        <v>890</v>
      </c>
      <c r="N1235" t="s">
        <v>644</v>
      </c>
      <c r="O1235" s="3">
        <v>1086</v>
      </c>
      <c r="P1235" s="3">
        <v>1323</v>
      </c>
      <c r="Q1235" t="s">
        <v>1282</v>
      </c>
      <c r="R1235" t="s">
        <v>327</v>
      </c>
      <c r="S1235">
        <v>1</v>
      </c>
      <c r="T1235" t="s">
        <v>1040</v>
      </c>
      <c r="U1235">
        <v>0</v>
      </c>
      <c r="V1235" t="s">
        <v>217</v>
      </c>
      <c r="W1235" s="3">
        <v>1024</v>
      </c>
      <c r="X1235" s="3">
        <v>1741</v>
      </c>
      <c r="Y1235" s="3">
        <v>1101</v>
      </c>
      <c r="Z1235" t="s">
        <v>328</v>
      </c>
      <c r="AA1235">
        <v>1</v>
      </c>
      <c r="AB1235" t="s">
        <v>343</v>
      </c>
      <c r="AC1235" t="s">
        <v>659</v>
      </c>
      <c r="AD1235" s="3">
        <v>1301</v>
      </c>
      <c r="AE1235" s="3">
        <v>1029</v>
      </c>
      <c r="AF1235" t="s">
        <v>458</v>
      </c>
      <c r="AG1235" s="8">
        <v>44044</v>
      </c>
      <c r="AH1235" t="s">
        <v>329</v>
      </c>
      <c r="AI1235">
        <v>1</v>
      </c>
      <c r="AJ1235" t="s">
        <v>1015</v>
      </c>
      <c r="AK1235" t="s">
        <v>1157</v>
      </c>
      <c r="AL1235" s="3">
        <v>2972</v>
      </c>
      <c r="AM1235" t="s">
        <v>528</v>
      </c>
      <c r="AN1235" t="s">
        <v>1288</v>
      </c>
      <c r="AO1235" t="s">
        <v>847</v>
      </c>
      <c r="AP1235" t="s">
        <v>321</v>
      </c>
      <c r="AQ1235">
        <v>0</v>
      </c>
      <c r="AR1235" t="s">
        <v>217</v>
      </c>
      <c r="AS1235" t="s">
        <v>1143</v>
      </c>
      <c r="AT1235" t="s">
        <v>748</v>
      </c>
      <c r="AU1235" t="s">
        <v>516</v>
      </c>
      <c r="AV1235" t="s">
        <v>808</v>
      </c>
      <c r="AW1235" t="s">
        <v>826</v>
      </c>
    </row>
    <row r="1236" spans="1:49" x14ac:dyDescent="0.2">
      <c r="A1236" t="s">
        <v>319</v>
      </c>
      <c r="B1236" t="s">
        <v>104</v>
      </c>
      <c r="C1236">
        <v>0</v>
      </c>
      <c r="D1236" t="s">
        <v>481</v>
      </c>
      <c r="E1236" t="s">
        <v>891</v>
      </c>
      <c r="F1236" t="s">
        <v>892</v>
      </c>
      <c r="G1236" t="s">
        <v>828</v>
      </c>
      <c r="H1236" t="s">
        <v>531</v>
      </c>
      <c r="I1236" t="s">
        <v>678</v>
      </c>
      <c r="J1236" t="s">
        <v>326</v>
      </c>
      <c r="K1236">
        <v>0</v>
      </c>
      <c r="L1236" t="s">
        <v>756</v>
      </c>
      <c r="M1236" t="s">
        <v>1160</v>
      </c>
      <c r="N1236" t="s">
        <v>1207</v>
      </c>
      <c r="O1236" s="3">
        <v>3493</v>
      </c>
      <c r="P1236" t="s">
        <v>1356</v>
      </c>
      <c r="Q1236" s="3">
        <v>4207</v>
      </c>
      <c r="R1236" t="s">
        <v>327</v>
      </c>
      <c r="S1236">
        <v>0</v>
      </c>
      <c r="T1236" s="3">
        <v>1919</v>
      </c>
      <c r="U1236">
        <v>0</v>
      </c>
      <c r="V1236" s="3">
        <v>2548</v>
      </c>
      <c r="W1236" t="s">
        <v>356</v>
      </c>
      <c r="X1236" s="3">
        <v>2021</v>
      </c>
      <c r="Y1236" s="3">
        <v>3162</v>
      </c>
      <c r="Z1236" t="s">
        <v>328</v>
      </c>
      <c r="AA1236">
        <v>0</v>
      </c>
      <c r="AB1236" t="s">
        <v>404</v>
      </c>
      <c r="AC1236" t="s">
        <v>1215</v>
      </c>
      <c r="AD1236" s="3">
        <v>1479</v>
      </c>
      <c r="AE1236" s="3">
        <v>1519</v>
      </c>
      <c r="AF1236" s="3">
        <v>2375</v>
      </c>
      <c r="AG1236" t="s">
        <v>776</v>
      </c>
      <c r="AH1236" t="s">
        <v>329</v>
      </c>
      <c r="AI1236">
        <v>1</v>
      </c>
      <c r="AJ1236" t="s">
        <v>426</v>
      </c>
      <c r="AK1236" t="s">
        <v>726</v>
      </c>
      <c r="AL1236" s="3">
        <v>2074</v>
      </c>
      <c r="AM1236" s="3">
        <v>1346</v>
      </c>
      <c r="AN1236" s="3">
        <v>1157</v>
      </c>
      <c r="AO1236" s="3">
        <v>2283</v>
      </c>
      <c r="AP1236" t="s">
        <v>321</v>
      </c>
      <c r="AQ1236">
        <v>0</v>
      </c>
      <c r="AR1236" t="s">
        <v>511</v>
      </c>
      <c r="AS1236" t="s">
        <v>891</v>
      </c>
      <c r="AT1236" t="s">
        <v>756</v>
      </c>
      <c r="AU1236" t="s">
        <v>1175</v>
      </c>
      <c r="AV1236" t="s">
        <v>330</v>
      </c>
      <c r="AW1236" t="s">
        <v>857</v>
      </c>
    </row>
    <row r="1237" spans="1:49" x14ac:dyDescent="0.2">
      <c r="A1237">
        <v>3</v>
      </c>
      <c r="B1237" t="s">
        <v>154</v>
      </c>
      <c r="C1237" t="s">
        <v>155</v>
      </c>
      <c r="D1237" t="s">
        <v>196</v>
      </c>
      <c r="E1237" t="s">
        <v>180</v>
      </c>
      <c r="F1237" t="s">
        <v>184</v>
      </c>
      <c r="G1237" t="s">
        <v>157</v>
      </c>
      <c r="H1237" t="s">
        <v>181</v>
      </c>
      <c r="I1237" t="s">
        <v>163</v>
      </c>
      <c r="J1237">
        <v>8</v>
      </c>
      <c r="K1237">
        <v>3</v>
      </c>
      <c r="L1237">
        <v>2</v>
      </c>
    </row>
    <row r="1238" spans="1:49" x14ac:dyDescent="0.2">
      <c r="A1238" t="s">
        <v>216</v>
      </c>
      <c r="B1238" t="s">
        <v>104</v>
      </c>
      <c r="C1238">
        <v>0</v>
      </c>
      <c r="D1238" t="s">
        <v>217</v>
      </c>
      <c r="E1238" t="s">
        <v>331</v>
      </c>
      <c r="F1238" t="s">
        <v>332</v>
      </c>
      <c r="G1238" t="s">
        <v>333</v>
      </c>
      <c r="H1238" t="s">
        <v>332</v>
      </c>
      <c r="I1238" t="s">
        <v>334</v>
      </c>
      <c r="J1238" t="s">
        <v>326</v>
      </c>
      <c r="K1238">
        <v>1</v>
      </c>
      <c r="L1238" s="3">
        <v>3968</v>
      </c>
      <c r="M1238">
        <v>0</v>
      </c>
      <c r="N1238" s="7">
        <v>23163</v>
      </c>
      <c r="O1238" t="s">
        <v>832</v>
      </c>
      <c r="P1238" s="3">
        <v>4824</v>
      </c>
      <c r="Q1238" s="3">
        <v>2161</v>
      </c>
      <c r="R1238" t="s">
        <v>327</v>
      </c>
      <c r="S1238">
        <v>0</v>
      </c>
      <c r="T1238" s="3">
        <v>4255</v>
      </c>
      <c r="U1238">
        <v>0</v>
      </c>
      <c r="V1238" s="3">
        <v>6246</v>
      </c>
      <c r="W1238" t="s">
        <v>706</v>
      </c>
      <c r="X1238" s="3">
        <v>4675</v>
      </c>
      <c r="Y1238" s="3">
        <v>1576</v>
      </c>
      <c r="Z1238" t="s">
        <v>328</v>
      </c>
      <c r="AA1238">
        <v>1</v>
      </c>
      <c r="AB1238" t="s">
        <v>433</v>
      </c>
      <c r="AC1238" t="s">
        <v>1265</v>
      </c>
      <c r="AD1238" s="3">
        <v>6568</v>
      </c>
      <c r="AE1238" s="3">
        <v>1557</v>
      </c>
      <c r="AF1238" s="3">
        <v>1364</v>
      </c>
      <c r="AG1238" s="3">
        <v>1004</v>
      </c>
      <c r="AH1238" t="s">
        <v>329</v>
      </c>
      <c r="AI1238">
        <v>0</v>
      </c>
      <c r="AJ1238" t="s">
        <v>217</v>
      </c>
      <c r="AK1238" t="s">
        <v>753</v>
      </c>
      <c r="AL1238" s="7">
        <v>19784</v>
      </c>
      <c r="AM1238" s="3">
        <v>3148</v>
      </c>
      <c r="AN1238" s="3">
        <v>1178</v>
      </c>
      <c r="AO1238" s="3">
        <v>1017</v>
      </c>
      <c r="AP1238" t="s">
        <v>321</v>
      </c>
      <c r="AQ1238">
        <v>1</v>
      </c>
      <c r="AR1238" t="s">
        <v>608</v>
      </c>
      <c r="AS1238" t="s">
        <v>713</v>
      </c>
      <c r="AT1238" t="s">
        <v>1023</v>
      </c>
      <c r="AU1238" t="s">
        <v>511</v>
      </c>
      <c r="AV1238" t="s">
        <v>1024</v>
      </c>
      <c r="AW1238" t="s">
        <v>706</v>
      </c>
    </row>
    <row r="1239" spans="1:49" x14ac:dyDescent="0.2">
      <c r="A1239" t="s">
        <v>218</v>
      </c>
      <c r="B1239" t="s">
        <v>104</v>
      </c>
      <c r="C1239">
        <v>0</v>
      </c>
      <c r="D1239" t="s">
        <v>217</v>
      </c>
      <c r="E1239" t="s">
        <v>345</v>
      </c>
      <c r="F1239" t="s">
        <v>346</v>
      </c>
      <c r="G1239" t="s">
        <v>347</v>
      </c>
      <c r="H1239" t="s">
        <v>348</v>
      </c>
      <c r="I1239" t="s">
        <v>349</v>
      </c>
      <c r="J1239" t="s">
        <v>326</v>
      </c>
      <c r="K1239">
        <v>1</v>
      </c>
      <c r="L1239" t="s">
        <v>651</v>
      </c>
      <c r="M1239" t="s">
        <v>410</v>
      </c>
      <c r="N1239" s="3">
        <v>1041</v>
      </c>
      <c r="O1239" s="3">
        <v>1145</v>
      </c>
      <c r="P1239" s="3">
        <v>1016</v>
      </c>
      <c r="Q1239" s="3">
        <v>4211</v>
      </c>
      <c r="R1239" t="s">
        <v>327</v>
      </c>
      <c r="S1239">
        <v>0</v>
      </c>
      <c r="T1239" s="3">
        <v>2032</v>
      </c>
      <c r="U1239">
        <v>0</v>
      </c>
      <c r="V1239" s="3">
        <v>2486</v>
      </c>
      <c r="W1239" t="s">
        <v>217</v>
      </c>
      <c r="X1239" s="3">
        <v>1653</v>
      </c>
      <c r="Y1239" t="s">
        <v>1441</v>
      </c>
      <c r="Z1239" t="s">
        <v>328</v>
      </c>
      <c r="AA1239">
        <v>0</v>
      </c>
      <c r="AB1239" t="s">
        <v>479</v>
      </c>
      <c r="AC1239" t="s">
        <v>1093</v>
      </c>
      <c r="AD1239" s="3">
        <v>1271</v>
      </c>
      <c r="AE1239" s="7">
        <v>44287</v>
      </c>
      <c r="AF1239" t="s">
        <v>1201</v>
      </c>
      <c r="AG1239" t="s">
        <v>688</v>
      </c>
      <c r="AH1239" t="s">
        <v>329</v>
      </c>
      <c r="AI1239">
        <v>1</v>
      </c>
      <c r="AJ1239" t="s">
        <v>467</v>
      </c>
      <c r="AK1239" t="s">
        <v>577</v>
      </c>
      <c r="AL1239" t="s">
        <v>1439</v>
      </c>
      <c r="AM1239" t="s">
        <v>719</v>
      </c>
      <c r="AN1239" s="3">
        <v>1213</v>
      </c>
      <c r="AO1239" s="3">
        <v>4078</v>
      </c>
      <c r="AP1239" t="s">
        <v>321</v>
      </c>
      <c r="AQ1239">
        <v>0</v>
      </c>
      <c r="AR1239" t="s">
        <v>217</v>
      </c>
      <c r="AS1239" t="s">
        <v>703</v>
      </c>
      <c r="AT1239" t="s">
        <v>1029</v>
      </c>
      <c r="AU1239" t="s">
        <v>600</v>
      </c>
      <c r="AV1239" t="s">
        <v>807</v>
      </c>
      <c r="AW1239" t="s">
        <v>641</v>
      </c>
    </row>
    <row r="1240" spans="1:49" x14ac:dyDescent="0.2">
      <c r="A1240" t="s">
        <v>219</v>
      </c>
      <c r="B1240" t="s">
        <v>104</v>
      </c>
      <c r="C1240">
        <v>1</v>
      </c>
      <c r="D1240" t="s">
        <v>217</v>
      </c>
      <c r="E1240" t="s">
        <v>363</v>
      </c>
      <c r="F1240" t="s">
        <v>364</v>
      </c>
      <c r="G1240" t="s">
        <v>365</v>
      </c>
      <c r="H1240" t="s">
        <v>366</v>
      </c>
      <c r="I1240" t="s">
        <v>367</v>
      </c>
      <c r="J1240" t="s">
        <v>326</v>
      </c>
      <c r="K1240">
        <v>1</v>
      </c>
      <c r="L1240" t="s">
        <v>480</v>
      </c>
      <c r="M1240" t="s">
        <v>1403</v>
      </c>
      <c r="N1240" s="3">
        <v>4607</v>
      </c>
      <c r="O1240" s="3">
        <v>1044</v>
      </c>
      <c r="P1240" s="3">
        <v>3036</v>
      </c>
      <c r="Q1240" s="3">
        <v>1336</v>
      </c>
      <c r="R1240" t="s">
        <v>327</v>
      </c>
      <c r="S1240">
        <v>1</v>
      </c>
      <c r="T1240" t="s">
        <v>560</v>
      </c>
      <c r="U1240" t="s">
        <v>1147</v>
      </c>
      <c r="V1240" s="3">
        <v>4805</v>
      </c>
      <c r="W1240" s="3">
        <v>1043</v>
      </c>
      <c r="X1240" s="3">
        <v>2642</v>
      </c>
      <c r="Y1240" s="3">
        <v>1129</v>
      </c>
      <c r="Z1240" t="s">
        <v>328</v>
      </c>
      <c r="AA1240">
        <v>0</v>
      </c>
      <c r="AB1240" t="s">
        <v>596</v>
      </c>
      <c r="AC1240" t="s">
        <v>684</v>
      </c>
      <c r="AD1240" s="3">
        <v>4583</v>
      </c>
      <c r="AE1240" s="3">
        <v>1831</v>
      </c>
      <c r="AF1240" t="s">
        <v>1194</v>
      </c>
      <c r="AG1240" t="s">
        <v>789</v>
      </c>
      <c r="AH1240" t="s">
        <v>329</v>
      </c>
      <c r="AI1240">
        <v>0</v>
      </c>
      <c r="AJ1240" t="s">
        <v>747</v>
      </c>
      <c r="AK1240" t="s">
        <v>684</v>
      </c>
      <c r="AL1240" s="7">
        <v>17989</v>
      </c>
      <c r="AM1240" s="3">
        <v>1837</v>
      </c>
      <c r="AN1240" t="s">
        <v>1439</v>
      </c>
      <c r="AO1240" t="s">
        <v>1249</v>
      </c>
      <c r="AP1240" t="s">
        <v>321</v>
      </c>
      <c r="AQ1240">
        <v>1</v>
      </c>
      <c r="AR1240" t="s">
        <v>217</v>
      </c>
      <c r="AS1240" t="s">
        <v>1265</v>
      </c>
      <c r="AT1240" t="s">
        <v>751</v>
      </c>
      <c r="AU1240" t="s">
        <v>489</v>
      </c>
      <c r="AV1240" t="s">
        <v>473</v>
      </c>
      <c r="AW1240" t="s">
        <v>1192</v>
      </c>
    </row>
    <row r="1241" spans="1:49" x14ac:dyDescent="0.2">
      <c r="A1241" t="s">
        <v>220</v>
      </c>
      <c r="B1241" t="s">
        <v>104</v>
      </c>
      <c r="C1241">
        <v>0</v>
      </c>
      <c r="D1241" t="s">
        <v>217</v>
      </c>
      <c r="E1241" t="s">
        <v>380</v>
      </c>
      <c r="F1241" t="s">
        <v>381</v>
      </c>
      <c r="G1241" t="s">
        <v>382</v>
      </c>
      <c r="H1241" t="s">
        <v>383</v>
      </c>
      <c r="I1241" t="s">
        <v>384</v>
      </c>
      <c r="J1241" t="s">
        <v>326</v>
      </c>
      <c r="K1241">
        <v>1</v>
      </c>
      <c r="L1241" t="s">
        <v>217</v>
      </c>
      <c r="M1241" t="s">
        <v>571</v>
      </c>
      <c r="N1241" t="s">
        <v>885</v>
      </c>
      <c r="O1241" t="s">
        <v>755</v>
      </c>
      <c r="P1241" s="3">
        <v>1525</v>
      </c>
      <c r="Q1241" s="7">
        <v>18629</v>
      </c>
      <c r="R1241" t="s">
        <v>327</v>
      </c>
      <c r="S1241">
        <v>1</v>
      </c>
      <c r="T1241" t="s">
        <v>480</v>
      </c>
      <c r="U1241" t="s">
        <v>1089</v>
      </c>
      <c r="V1241" t="s">
        <v>1005</v>
      </c>
      <c r="W1241" t="s">
        <v>1259</v>
      </c>
      <c r="X1241" s="3">
        <v>1828</v>
      </c>
      <c r="Y1241" s="3">
        <v>1757</v>
      </c>
      <c r="Z1241" t="s">
        <v>328</v>
      </c>
      <c r="AA1241">
        <v>1</v>
      </c>
      <c r="AB1241" t="s">
        <v>217</v>
      </c>
      <c r="AC1241" t="s">
        <v>445</v>
      </c>
      <c r="AD1241" s="3">
        <v>2497</v>
      </c>
      <c r="AE1241" s="3">
        <v>2437</v>
      </c>
      <c r="AF1241" t="s">
        <v>1103</v>
      </c>
      <c r="AG1241" t="s">
        <v>1056</v>
      </c>
      <c r="AH1241" t="s">
        <v>329</v>
      </c>
      <c r="AI1241">
        <v>1</v>
      </c>
      <c r="AJ1241" t="s">
        <v>217</v>
      </c>
      <c r="AK1241" t="s">
        <v>1030</v>
      </c>
      <c r="AL1241" t="s">
        <v>670</v>
      </c>
      <c r="AM1241" t="s">
        <v>384</v>
      </c>
      <c r="AN1241" s="3">
        <v>2441</v>
      </c>
      <c r="AO1241" s="3">
        <v>2378</v>
      </c>
      <c r="AP1241" t="s">
        <v>321</v>
      </c>
      <c r="AQ1241">
        <v>1</v>
      </c>
      <c r="AR1241" t="s">
        <v>217</v>
      </c>
      <c r="AS1241" t="s">
        <v>392</v>
      </c>
      <c r="AT1241" t="s">
        <v>393</v>
      </c>
      <c r="AU1241" t="s">
        <v>386</v>
      </c>
      <c r="AV1241" t="s">
        <v>394</v>
      </c>
      <c r="AW1241" t="s">
        <v>395</v>
      </c>
    </row>
    <row r="1242" spans="1:49" x14ac:dyDescent="0.2">
      <c r="A1242" t="s">
        <v>221</v>
      </c>
      <c r="B1242" t="s">
        <v>104</v>
      </c>
      <c r="C1242">
        <v>1</v>
      </c>
      <c r="D1242" t="s">
        <v>217</v>
      </c>
      <c r="E1242" t="s">
        <v>396</v>
      </c>
      <c r="F1242" t="s">
        <v>397</v>
      </c>
      <c r="G1242" t="s">
        <v>398</v>
      </c>
      <c r="H1242" t="s">
        <v>349</v>
      </c>
      <c r="I1242" t="s">
        <v>399</v>
      </c>
      <c r="J1242" t="s">
        <v>326</v>
      </c>
      <c r="K1242">
        <v>1</v>
      </c>
      <c r="L1242" t="s">
        <v>428</v>
      </c>
      <c r="M1242" t="s">
        <v>530</v>
      </c>
      <c r="N1242" t="s">
        <v>569</v>
      </c>
      <c r="O1242" t="s">
        <v>703</v>
      </c>
      <c r="P1242" s="3">
        <v>3461</v>
      </c>
      <c r="Q1242" s="3">
        <v>1273</v>
      </c>
      <c r="R1242" t="s">
        <v>327</v>
      </c>
      <c r="S1242">
        <v>1</v>
      </c>
      <c r="T1242" t="s">
        <v>526</v>
      </c>
      <c r="U1242" t="s">
        <v>530</v>
      </c>
      <c r="V1242" t="s">
        <v>338</v>
      </c>
      <c r="W1242" t="s">
        <v>744</v>
      </c>
      <c r="X1242" s="3">
        <v>2905</v>
      </c>
      <c r="Y1242" s="7">
        <v>46388</v>
      </c>
      <c r="Z1242" t="s">
        <v>328</v>
      </c>
      <c r="AA1242">
        <v>0</v>
      </c>
      <c r="AB1242" t="s">
        <v>344</v>
      </c>
      <c r="AC1242" t="s">
        <v>751</v>
      </c>
      <c r="AD1242" s="3">
        <v>2444</v>
      </c>
      <c r="AE1242" s="3">
        <v>1275</v>
      </c>
      <c r="AF1242" t="s">
        <v>1106</v>
      </c>
      <c r="AG1242" t="s">
        <v>1238</v>
      </c>
      <c r="AH1242" t="s">
        <v>329</v>
      </c>
      <c r="AI1242">
        <v>1</v>
      </c>
      <c r="AJ1242" t="s">
        <v>433</v>
      </c>
      <c r="AK1242">
        <v>0</v>
      </c>
      <c r="AL1242" t="s">
        <v>383</v>
      </c>
      <c r="AM1242" t="s">
        <v>821</v>
      </c>
      <c r="AN1242" s="7">
        <v>44256</v>
      </c>
      <c r="AO1242" s="3">
        <v>1583</v>
      </c>
      <c r="AP1242" t="s">
        <v>321</v>
      </c>
      <c r="AQ1242">
        <v>1</v>
      </c>
      <c r="AR1242" t="s">
        <v>217</v>
      </c>
      <c r="AS1242" t="s">
        <v>1146</v>
      </c>
      <c r="AT1242" t="s">
        <v>792</v>
      </c>
      <c r="AU1242" t="s">
        <v>632</v>
      </c>
      <c r="AV1242" t="s">
        <v>485</v>
      </c>
      <c r="AW1242" t="s">
        <v>775</v>
      </c>
    </row>
    <row r="1243" spans="1:49" x14ac:dyDescent="0.2">
      <c r="A1243" t="s">
        <v>222</v>
      </c>
      <c r="B1243" t="s">
        <v>104</v>
      </c>
      <c r="C1243">
        <v>1</v>
      </c>
      <c r="D1243" t="s">
        <v>343</v>
      </c>
      <c r="E1243" t="s">
        <v>409</v>
      </c>
      <c r="F1243" t="s">
        <v>410</v>
      </c>
      <c r="G1243" t="s">
        <v>365</v>
      </c>
      <c r="H1243" t="s">
        <v>411</v>
      </c>
      <c r="I1243" t="s">
        <v>367</v>
      </c>
      <c r="J1243" t="s">
        <v>326</v>
      </c>
      <c r="K1243">
        <v>1</v>
      </c>
      <c r="L1243" t="s">
        <v>480</v>
      </c>
      <c r="M1243" t="s">
        <v>1403</v>
      </c>
      <c r="N1243" s="3">
        <v>4906</v>
      </c>
      <c r="O1243" s="3">
        <v>1044</v>
      </c>
      <c r="P1243" s="7">
        <v>22678</v>
      </c>
      <c r="Q1243" s="3">
        <v>1336</v>
      </c>
      <c r="R1243" t="s">
        <v>327</v>
      </c>
      <c r="S1243">
        <v>1</v>
      </c>
      <c r="T1243" t="s">
        <v>560</v>
      </c>
      <c r="U1243" t="s">
        <v>1147</v>
      </c>
      <c r="V1243" s="3">
        <v>5067</v>
      </c>
      <c r="W1243" s="3">
        <v>1043</v>
      </c>
      <c r="X1243" s="3">
        <v>2171</v>
      </c>
      <c r="Y1243" s="3">
        <v>1129</v>
      </c>
      <c r="Z1243" t="s">
        <v>328</v>
      </c>
      <c r="AA1243">
        <v>0</v>
      </c>
      <c r="AB1243" t="s">
        <v>425</v>
      </c>
      <c r="AC1243" t="s">
        <v>1397</v>
      </c>
      <c r="AD1243" s="3">
        <v>4695</v>
      </c>
      <c r="AE1243" s="3">
        <v>1652</v>
      </c>
      <c r="AF1243" t="s">
        <v>1219</v>
      </c>
      <c r="AG1243" t="s">
        <v>1069</v>
      </c>
      <c r="AH1243" t="s">
        <v>329</v>
      </c>
      <c r="AI1243">
        <v>0</v>
      </c>
      <c r="AJ1243" t="s">
        <v>651</v>
      </c>
      <c r="AK1243" t="s">
        <v>684</v>
      </c>
      <c r="AL1243" s="3">
        <v>4539</v>
      </c>
      <c r="AM1243" s="3">
        <v>1695</v>
      </c>
      <c r="AN1243" t="s">
        <v>1421</v>
      </c>
      <c r="AO1243" t="s">
        <v>1409</v>
      </c>
      <c r="AP1243" t="s">
        <v>321</v>
      </c>
      <c r="AQ1243">
        <v>1</v>
      </c>
      <c r="AR1243" t="s">
        <v>480</v>
      </c>
      <c r="AS1243" t="s">
        <v>1100</v>
      </c>
      <c r="AT1243" t="s">
        <v>1048</v>
      </c>
      <c r="AU1243" s="3">
        <v>1564</v>
      </c>
      <c r="AV1243" t="s">
        <v>1381</v>
      </c>
      <c r="AW1243" s="3">
        <v>3203</v>
      </c>
    </row>
    <row r="1244" spans="1:49" x14ac:dyDescent="0.2">
      <c r="A1244" t="s">
        <v>223</v>
      </c>
      <c r="B1244" t="s">
        <v>104</v>
      </c>
      <c r="C1244">
        <v>0</v>
      </c>
      <c r="D1244" t="s">
        <v>217</v>
      </c>
      <c r="E1244" t="s">
        <v>419</v>
      </c>
      <c r="F1244" t="s">
        <v>420</v>
      </c>
      <c r="G1244" t="s">
        <v>421</v>
      </c>
      <c r="H1244" t="s">
        <v>422</v>
      </c>
      <c r="I1244" t="s">
        <v>423</v>
      </c>
      <c r="J1244" t="s">
        <v>326</v>
      </c>
      <c r="K1244">
        <v>1</v>
      </c>
      <c r="L1244" t="s">
        <v>353</v>
      </c>
      <c r="M1244" t="s">
        <v>634</v>
      </c>
      <c r="N1244" t="s">
        <v>1324</v>
      </c>
      <c r="O1244" t="s">
        <v>1235</v>
      </c>
      <c r="P1244" s="7">
        <v>42370</v>
      </c>
      <c r="Q1244" s="3">
        <v>1418</v>
      </c>
      <c r="R1244" t="s">
        <v>327</v>
      </c>
      <c r="S1244">
        <v>0</v>
      </c>
      <c r="T1244" t="s">
        <v>374</v>
      </c>
      <c r="U1244">
        <v>0</v>
      </c>
      <c r="V1244" t="s">
        <v>378</v>
      </c>
      <c r="W1244" t="s">
        <v>1221</v>
      </c>
      <c r="X1244" s="3">
        <v>1996</v>
      </c>
      <c r="Y1244" s="3">
        <v>1496</v>
      </c>
      <c r="Z1244" t="s">
        <v>328</v>
      </c>
      <c r="AA1244">
        <v>0</v>
      </c>
      <c r="AB1244" t="s">
        <v>217</v>
      </c>
      <c r="AC1244" t="s">
        <v>1161</v>
      </c>
      <c r="AD1244" s="3">
        <v>4861</v>
      </c>
      <c r="AE1244" s="3">
        <v>2358</v>
      </c>
      <c r="AF1244" t="s">
        <v>1229</v>
      </c>
      <c r="AG1244" t="s">
        <v>361</v>
      </c>
      <c r="AH1244" t="s">
        <v>329</v>
      </c>
      <c r="AI1244">
        <v>1</v>
      </c>
      <c r="AJ1244" t="s">
        <v>474</v>
      </c>
      <c r="AK1244" t="s">
        <v>867</v>
      </c>
      <c r="AL1244" s="3">
        <v>1892</v>
      </c>
      <c r="AM1244" t="s">
        <v>1418</v>
      </c>
      <c r="AN1244" t="s">
        <v>655</v>
      </c>
      <c r="AO1244" t="s">
        <v>810</v>
      </c>
      <c r="AP1244" t="s">
        <v>321</v>
      </c>
      <c r="AQ1244">
        <v>0</v>
      </c>
      <c r="AR1244" t="s">
        <v>217</v>
      </c>
      <c r="AS1244" t="s">
        <v>665</v>
      </c>
      <c r="AT1244" t="s">
        <v>340</v>
      </c>
      <c r="AU1244" t="s">
        <v>512</v>
      </c>
      <c r="AV1244" t="s">
        <v>341</v>
      </c>
      <c r="AW1244" t="s">
        <v>707</v>
      </c>
    </row>
    <row r="1245" spans="1:49" x14ac:dyDescent="0.2">
      <c r="A1245" t="s">
        <v>224</v>
      </c>
      <c r="B1245" t="s">
        <v>104</v>
      </c>
      <c r="C1245">
        <v>0</v>
      </c>
      <c r="D1245" t="s">
        <v>217</v>
      </c>
      <c r="E1245" t="s">
        <v>438</v>
      </c>
      <c r="F1245" t="s">
        <v>332</v>
      </c>
      <c r="G1245" t="s">
        <v>439</v>
      </c>
      <c r="H1245" t="s">
        <v>332</v>
      </c>
      <c r="I1245" s="3">
        <v>1315</v>
      </c>
      <c r="J1245" t="s">
        <v>326</v>
      </c>
      <c r="K1245">
        <v>1</v>
      </c>
      <c r="L1245" t="s">
        <v>376</v>
      </c>
      <c r="M1245" t="s">
        <v>1389</v>
      </c>
      <c r="N1245" t="s">
        <v>616</v>
      </c>
      <c r="O1245" t="s">
        <v>1299</v>
      </c>
      <c r="P1245" s="3">
        <v>3374</v>
      </c>
      <c r="Q1245" s="3">
        <v>1019</v>
      </c>
      <c r="R1245" t="s">
        <v>327</v>
      </c>
      <c r="S1245">
        <v>1</v>
      </c>
      <c r="T1245" t="s">
        <v>803</v>
      </c>
      <c r="U1245" t="s">
        <v>1234</v>
      </c>
      <c r="V1245" t="s">
        <v>338</v>
      </c>
      <c r="W1245" t="s">
        <v>1005</v>
      </c>
      <c r="X1245" s="3">
        <v>2917</v>
      </c>
      <c r="Y1245" s="3">
        <v>1019</v>
      </c>
      <c r="Z1245" t="s">
        <v>328</v>
      </c>
      <c r="AA1245">
        <v>1</v>
      </c>
      <c r="AB1245" t="s">
        <v>480</v>
      </c>
      <c r="AC1245" t="s">
        <v>1277</v>
      </c>
      <c r="AD1245" t="s">
        <v>744</v>
      </c>
      <c r="AE1245" t="s">
        <v>843</v>
      </c>
      <c r="AF1245" s="3">
        <v>2079</v>
      </c>
      <c r="AG1245" t="s">
        <v>1223</v>
      </c>
      <c r="AH1245" t="s">
        <v>329</v>
      </c>
      <c r="AI1245">
        <v>1</v>
      </c>
      <c r="AJ1245" t="s">
        <v>803</v>
      </c>
      <c r="AK1245" t="s">
        <v>1076</v>
      </c>
      <c r="AL1245" s="3">
        <v>3691</v>
      </c>
      <c r="AM1245" s="3">
        <v>1445</v>
      </c>
      <c r="AN1245" s="3">
        <v>1785</v>
      </c>
      <c r="AO1245" t="s">
        <v>711</v>
      </c>
      <c r="AP1245" t="s">
        <v>321</v>
      </c>
      <c r="AQ1245">
        <v>1</v>
      </c>
      <c r="AR1245" t="s">
        <v>480</v>
      </c>
      <c r="AS1245" t="s">
        <v>1277</v>
      </c>
      <c r="AT1245" t="s">
        <v>744</v>
      </c>
      <c r="AU1245" t="s">
        <v>843</v>
      </c>
      <c r="AV1245" s="3">
        <v>2079</v>
      </c>
      <c r="AW1245" t="s">
        <v>1223</v>
      </c>
    </row>
    <row r="1246" spans="1:49" x14ac:dyDescent="0.2">
      <c r="A1246" t="s">
        <v>225</v>
      </c>
      <c r="B1246" t="s">
        <v>104</v>
      </c>
      <c r="C1246">
        <v>0</v>
      </c>
      <c r="D1246" t="s">
        <v>217</v>
      </c>
      <c r="E1246" t="s">
        <v>447</v>
      </c>
      <c r="F1246" t="s">
        <v>382</v>
      </c>
      <c r="G1246" t="s">
        <v>408</v>
      </c>
      <c r="H1246" t="s">
        <v>448</v>
      </c>
      <c r="I1246" t="s">
        <v>449</v>
      </c>
      <c r="J1246" t="s">
        <v>326</v>
      </c>
      <c r="K1246">
        <v>0</v>
      </c>
      <c r="L1246" t="s">
        <v>217</v>
      </c>
      <c r="M1246" t="s">
        <v>1128</v>
      </c>
      <c r="N1246" s="3">
        <v>1513</v>
      </c>
      <c r="O1246" t="s">
        <v>359</v>
      </c>
      <c r="P1246" t="s">
        <v>739</v>
      </c>
      <c r="Q1246" s="3">
        <v>1799</v>
      </c>
      <c r="R1246" t="s">
        <v>327</v>
      </c>
      <c r="S1246">
        <v>0</v>
      </c>
      <c r="T1246" t="s">
        <v>747</v>
      </c>
      <c r="U1246">
        <v>0</v>
      </c>
      <c r="V1246" t="s">
        <v>1412</v>
      </c>
      <c r="W1246" t="s">
        <v>554</v>
      </c>
      <c r="X1246" s="7">
        <v>42005</v>
      </c>
      <c r="Y1246" s="3">
        <v>3314</v>
      </c>
      <c r="Z1246" t="s">
        <v>328</v>
      </c>
      <c r="AA1246">
        <v>1</v>
      </c>
      <c r="AB1246" t="s">
        <v>217</v>
      </c>
      <c r="AC1246" t="s">
        <v>370</v>
      </c>
      <c r="AD1246" s="3">
        <v>3064</v>
      </c>
      <c r="AE1246" s="3">
        <v>4321</v>
      </c>
      <c r="AF1246" t="s">
        <v>563</v>
      </c>
      <c r="AG1246" t="s">
        <v>533</v>
      </c>
      <c r="AH1246" t="s">
        <v>329</v>
      </c>
      <c r="AI1246">
        <v>0</v>
      </c>
      <c r="AJ1246" t="s">
        <v>217</v>
      </c>
      <c r="AK1246" t="s">
        <v>386</v>
      </c>
      <c r="AL1246" s="3">
        <v>3314</v>
      </c>
      <c r="AM1246" s="3">
        <v>4457</v>
      </c>
      <c r="AN1246" t="s">
        <v>1216</v>
      </c>
      <c r="AO1246" t="s">
        <v>1389</v>
      </c>
      <c r="AP1246" t="s">
        <v>321</v>
      </c>
      <c r="AQ1246">
        <v>1</v>
      </c>
      <c r="AR1246" t="s">
        <v>217</v>
      </c>
      <c r="AS1246" t="s">
        <v>370</v>
      </c>
      <c r="AT1246" t="s">
        <v>1441</v>
      </c>
      <c r="AU1246" s="3">
        <v>4255</v>
      </c>
      <c r="AV1246" t="s">
        <v>633</v>
      </c>
      <c r="AW1246" t="s">
        <v>874</v>
      </c>
    </row>
    <row r="1247" spans="1:49" x14ac:dyDescent="0.2">
      <c r="A1247" t="s">
        <v>226</v>
      </c>
      <c r="B1247" t="s">
        <v>104</v>
      </c>
      <c r="C1247">
        <v>1</v>
      </c>
      <c r="D1247" t="s">
        <v>217</v>
      </c>
      <c r="E1247" t="s">
        <v>452</v>
      </c>
      <c r="F1247" t="s">
        <v>453</v>
      </c>
      <c r="G1247" t="s">
        <v>454</v>
      </c>
      <c r="H1247" t="s">
        <v>455</v>
      </c>
      <c r="I1247" t="s">
        <v>456</v>
      </c>
      <c r="J1247" t="s">
        <v>326</v>
      </c>
      <c r="K1247">
        <v>1</v>
      </c>
      <c r="L1247" t="s">
        <v>355</v>
      </c>
      <c r="M1247" t="s">
        <v>1127</v>
      </c>
      <c r="N1247" s="3">
        <v>2391</v>
      </c>
      <c r="O1247" s="7">
        <v>47119</v>
      </c>
      <c r="P1247" s="3">
        <v>1391</v>
      </c>
      <c r="Q1247" t="s">
        <v>1038</v>
      </c>
      <c r="R1247" t="s">
        <v>327</v>
      </c>
      <c r="S1247">
        <v>0</v>
      </c>
      <c r="T1247" t="s">
        <v>652</v>
      </c>
      <c r="U1247">
        <v>0</v>
      </c>
      <c r="V1247" s="7">
        <v>15008</v>
      </c>
      <c r="W1247" t="s">
        <v>1344</v>
      </c>
      <c r="X1247" s="3">
        <v>1905</v>
      </c>
      <c r="Y1247" s="3">
        <v>1802</v>
      </c>
      <c r="Z1247" t="s">
        <v>328</v>
      </c>
      <c r="AA1247">
        <v>0</v>
      </c>
      <c r="AB1247" t="s">
        <v>217</v>
      </c>
      <c r="AC1247" t="s">
        <v>1243</v>
      </c>
      <c r="AD1247" s="7">
        <v>13547</v>
      </c>
      <c r="AE1247" s="7">
        <v>42461</v>
      </c>
      <c r="AF1247" t="s">
        <v>1215</v>
      </c>
      <c r="AG1247" t="s">
        <v>1431</v>
      </c>
      <c r="AH1247" t="s">
        <v>329</v>
      </c>
      <c r="AI1247">
        <v>1</v>
      </c>
      <c r="AJ1247" t="s">
        <v>554</v>
      </c>
      <c r="AK1247" t="s">
        <v>1127</v>
      </c>
      <c r="AL1247" s="7">
        <v>15738</v>
      </c>
      <c r="AM1247" s="3">
        <v>1436</v>
      </c>
      <c r="AN1247" t="s">
        <v>1282</v>
      </c>
      <c r="AO1247" t="s">
        <v>1267</v>
      </c>
      <c r="AP1247" t="s">
        <v>321</v>
      </c>
      <c r="AQ1247">
        <v>1</v>
      </c>
      <c r="AR1247" t="s">
        <v>217</v>
      </c>
      <c r="AS1247" t="s">
        <v>785</v>
      </c>
      <c r="AT1247" t="s">
        <v>1002</v>
      </c>
      <c r="AU1247" t="s">
        <v>570</v>
      </c>
      <c r="AV1247" t="s">
        <v>893</v>
      </c>
      <c r="AW1247" t="s">
        <v>391</v>
      </c>
    </row>
    <row r="1248" spans="1:49" x14ac:dyDescent="0.2">
      <c r="A1248" t="s">
        <v>227</v>
      </c>
      <c r="B1248" t="s">
        <v>104</v>
      </c>
      <c r="C1248">
        <v>1</v>
      </c>
      <c r="D1248" t="s">
        <v>217</v>
      </c>
      <c r="E1248" t="s">
        <v>461</v>
      </c>
      <c r="F1248" t="s">
        <v>462</v>
      </c>
      <c r="G1248" t="s">
        <v>463</v>
      </c>
      <c r="H1248" t="s">
        <v>464</v>
      </c>
      <c r="I1248" t="s">
        <v>465</v>
      </c>
      <c r="J1248" t="s">
        <v>326</v>
      </c>
      <c r="K1248">
        <v>1</v>
      </c>
      <c r="L1248" t="s">
        <v>506</v>
      </c>
      <c r="M1248">
        <v>0</v>
      </c>
      <c r="N1248" t="s">
        <v>217</v>
      </c>
      <c r="O1248" s="3">
        <v>1094</v>
      </c>
      <c r="P1248" s="3">
        <v>2487</v>
      </c>
      <c r="Q1248" s="3">
        <v>1082</v>
      </c>
      <c r="R1248" t="s">
        <v>327</v>
      </c>
      <c r="S1248">
        <v>1</v>
      </c>
      <c r="T1248" s="3">
        <v>2016</v>
      </c>
      <c r="U1248">
        <v>0</v>
      </c>
      <c r="V1248" s="3">
        <v>1559</v>
      </c>
      <c r="W1248" t="s">
        <v>1142</v>
      </c>
      <c r="X1248" s="3">
        <v>2832</v>
      </c>
      <c r="Y1248" t="s">
        <v>734</v>
      </c>
      <c r="Z1248" t="s">
        <v>328</v>
      </c>
      <c r="AA1248">
        <v>1</v>
      </c>
      <c r="AB1248" t="s">
        <v>425</v>
      </c>
      <c r="AC1248" t="s">
        <v>1260</v>
      </c>
      <c r="AD1248" s="3">
        <v>2531</v>
      </c>
      <c r="AE1248" t="s">
        <v>716</v>
      </c>
      <c r="AF1248" t="s">
        <v>727</v>
      </c>
      <c r="AG1248" t="s">
        <v>1343</v>
      </c>
      <c r="AH1248" t="s">
        <v>329</v>
      </c>
      <c r="AI1248">
        <v>1</v>
      </c>
      <c r="AJ1248" t="s">
        <v>347</v>
      </c>
      <c r="AK1248" t="s">
        <v>1165</v>
      </c>
      <c r="AL1248" s="3">
        <v>2849</v>
      </c>
      <c r="AM1248" t="s">
        <v>1291</v>
      </c>
      <c r="AN1248" t="s">
        <v>1287</v>
      </c>
      <c r="AO1248" t="s">
        <v>1182</v>
      </c>
      <c r="AP1248" t="s">
        <v>321</v>
      </c>
      <c r="AQ1248">
        <v>1</v>
      </c>
      <c r="AR1248" t="s">
        <v>608</v>
      </c>
      <c r="AS1248" t="s">
        <v>1262</v>
      </c>
      <c r="AT1248" t="s">
        <v>1042</v>
      </c>
      <c r="AU1248" t="s">
        <v>793</v>
      </c>
      <c r="AV1248" t="s">
        <v>737</v>
      </c>
      <c r="AW1248" t="s">
        <v>893</v>
      </c>
    </row>
    <row r="1249" spans="1:49" x14ac:dyDescent="0.2">
      <c r="A1249" t="s">
        <v>229</v>
      </c>
      <c r="B1249" t="s">
        <v>104</v>
      </c>
      <c r="C1249">
        <v>1</v>
      </c>
      <c r="D1249" t="s">
        <v>343</v>
      </c>
      <c r="E1249" t="s">
        <v>477</v>
      </c>
      <c r="F1249" s="3">
        <v>667704462</v>
      </c>
      <c r="G1249" s="3">
        <v>71669</v>
      </c>
      <c r="H1249" s="3">
        <v>321098441</v>
      </c>
      <c r="I1249" s="3">
        <v>18359</v>
      </c>
      <c r="J1249" t="s">
        <v>326</v>
      </c>
      <c r="K1249">
        <v>1</v>
      </c>
      <c r="L1249" t="s">
        <v>217</v>
      </c>
      <c r="M1249">
        <v>0</v>
      </c>
      <c r="N1249" t="s">
        <v>217</v>
      </c>
      <c r="O1249" t="s">
        <v>217</v>
      </c>
      <c r="P1249" t="s">
        <v>1412</v>
      </c>
      <c r="Q1249" t="s">
        <v>1087</v>
      </c>
      <c r="R1249" t="s">
        <v>327</v>
      </c>
      <c r="S1249">
        <v>1</v>
      </c>
      <c r="T1249" t="s">
        <v>217</v>
      </c>
      <c r="U1249">
        <v>0</v>
      </c>
      <c r="V1249" t="s">
        <v>228</v>
      </c>
      <c r="W1249" t="s">
        <v>228</v>
      </c>
      <c r="X1249" t="s">
        <v>812</v>
      </c>
      <c r="Y1249" t="s">
        <v>379</v>
      </c>
      <c r="Z1249" t="s">
        <v>328</v>
      </c>
      <c r="AA1249">
        <v>0</v>
      </c>
      <c r="AB1249" t="s">
        <v>651</v>
      </c>
      <c r="AC1249">
        <v>0</v>
      </c>
      <c r="AD1249" t="s">
        <v>217</v>
      </c>
      <c r="AE1249" t="s">
        <v>425</v>
      </c>
      <c r="AF1249" s="3">
        <v>3964</v>
      </c>
      <c r="AG1249" s="3">
        <v>2565</v>
      </c>
      <c r="AH1249" t="s">
        <v>329</v>
      </c>
      <c r="AI1249">
        <v>0</v>
      </c>
      <c r="AJ1249" t="s">
        <v>651</v>
      </c>
      <c r="AK1249">
        <v>0</v>
      </c>
      <c r="AL1249" t="s">
        <v>217</v>
      </c>
      <c r="AM1249" t="s">
        <v>425</v>
      </c>
      <c r="AN1249" s="3">
        <v>3964</v>
      </c>
      <c r="AO1249" s="3">
        <v>2565</v>
      </c>
      <c r="AP1249" t="s">
        <v>321</v>
      </c>
      <c r="AQ1249">
        <v>1</v>
      </c>
      <c r="AR1249" t="s">
        <v>217</v>
      </c>
      <c r="AS1249">
        <v>0</v>
      </c>
      <c r="AT1249" t="s">
        <v>228</v>
      </c>
      <c r="AU1249" t="s">
        <v>228</v>
      </c>
      <c r="AV1249" t="s">
        <v>812</v>
      </c>
      <c r="AW1249" t="s">
        <v>379</v>
      </c>
    </row>
    <row r="1250" spans="1:49" x14ac:dyDescent="0.2">
      <c r="A1250" t="s">
        <v>230</v>
      </c>
      <c r="B1250" t="s">
        <v>104</v>
      </c>
      <c r="C1250">
        <v>1</v>
      </c>
      <c r="D1250" t="s">
        <v>428</v>
      </c>
      <c r="E1250" t="s">
        <v>484</v>
      </c>
      <c r="F1250" t="s">
        <v>485</v>
      </c>
      <c r="G1250" t="s">
        <v>486</v>
      </c>
      <c r="H1250" t="s">
        <v>487</v>
      </c>
      <c r="I1250" t="s">
        <v>488</v>
      </c>
      <c r="J1250" t="s">
        <v>326</v>
      </c>
      <c r="K1250">
        <v>1</v>
      </c>
      <c r="L1250" t="s">
        <v>699</v>
      </c>
      <c r="M1250" t="s">
        <v>1030</v>
      </c>
      <c r="N1250" t="s">
        <v>1011</v>
      </c>
      <c r="O1250" s="3">
        <v>2265</v>
      </c>
      <c r="P1250" t="s">
        <v>1282</v>
      </c>
      <c r="Q1250" s="8">
        <v>43862</v>
      </c>
      <c r="R1250" t="s">
        <v>327</v>
      </c>
      <c r="S1250">
        <v>1</v>
      </c>
      <c r="T1250" t="s">
        <v>495</v>
      </c>
      <c r="U1250">
        <v>0</v>
      </c>
      <c r="V1250" t="s">
        <v>443</v>
      </c>
      <c r="W1250" s="3">
        <v>1882</v>
      </c>
      <c r="X1250" t="s">
        <v>1311</v>
      </c>
      <c r="Y1250" s="3">
        <v>2166</v>
      </c>
      <c r="Z1250" t="s">
        <v>328</v>
      </c>
      <c r="AA1250">
        <v>1</v>
      </c>
      <c r="AB1250" t="s">
        <v>543</v>
      </c>
      <c r="AC1250">
        <v>0</v>
      </c>
      <c r="AD1250" t="s">
        <v>1366</v>
      </c>
      <c r="AE1250" t="s">
        <v>1264</v>
      </c>
      <c r="AF1250" s="3">
        <v>1719</v>
      </c>
      <c r="AG1250" s="3">
        <v>7639</v>
      </c>
      <c r="AH1250" t="s">
        <v>329</v>
      </c>
      <c r="AI1250">
        <v>1</v>
      </c>
      <c r="AJ1250" t="s">
        <v>651</v>
      </c>
      <c r="AK1250" t="s">
        <v>822</v>
      </c>
      <c r="AL1250" s="3">
        <v>1703</v>
      </c>
      <c r="AM1250" s="7">
        <v>19115</v>
      </c>
      <c r="AN1250" t="s">
        <v>616</v>
      </c>
      <c r="AO1250" s="3">
        <v>1204</v>
      </c>
      <c r="AP1250" t="s">
        <v>321</v>
      </c>
      <c r="AQ1250">
        <v>0</v>
      </c>
      <c r="AR1250" t="s">
        <v>480</v>
      </c>
      <c r="AS1250" t="s">
        <v>410</v>
      </c>
      <c r="AT1250" t="s">
        <v>498</v>
      </c>
      <c r="AU1250" t="s">
        <v>631</v>
      </c>
      <c r="AV1250" t="s">
        <v>646</v>
      </c>
      <c r="AW1250" t="s">
        <v>342</v>
      </c>
    </row>
    <row r="1251" spans="1:49" x14ac:dyDescent="0.2">
      <c r="A1251" t="s">
        <v>231</v>
      </c>
      <c r="B1251" t="s">
        <v>104</v>
      </c>
      <c r="C1251">
        <v>1</v>
      </c>
      <c r="D1251" t="s">
        <v>217</v>
      </c>
      <c r="E1251" t="s">
        <v>492</v>
      </c>
      <c r="F1251" t="s">
        <v>493</v>
      </c>
      <c r="G1251" t="s">
        <v>494</v>
      </c>
      <c r="H1251" t="s">
        <v>495</v>
      </c>
      <c r="I1251" t="s">
        <v>496</v>
      </c>
      <c r="J1251" t="s">
        <v>326</v>
      </c>
      <c r="K1251">
        <v>1</v>
      </c>
      <c r="L1251" t="s">
        <v>560</v>
      </c>
      <c r="M1251" t="s">
        <v>597</v>
      </c>
      <c r="N1251" t="s">
        <v>334</v>
      </c>
      <c r="O1251" s="3">
        <v>1555</v>
      </c>
      <c r="P1251" s="3">
        <v>1589</v>
      </c>
      <c r="Q1251" s="3">
        <v>2084</v>
      </c>
      <c r="R1251" t="s">
        <v>327</v>
      </c>
      <c r="S1251">
        <v>0</v>
      </c>
      <c r="T1251" s="7">
        <v>20880</v>
      </c>
      <c r="U1251">
        <v>0</v>
      </c>
      <c r="V1251" s="3">
        <v>1503</v>
      </c>
      <c r="W1251" t="s">
        <v>567</v>
      </c>
      <c r="X1251" s="3">
        <v>2489</v>
      </c>
      <c r="Y1251" s="3">
        <v>1523</v>
      </c>
      <c r="Z1251" t="s">
        <v>328</v>
      </c>
      <c r="AA1251">
        <v>0</v>
      </c>
      <c r="AB1251" t="s">
        <v>650</v>
      </c>
      <c r="AC1251" t="s">
        <v>677</v>
      </c>
      <c r="AD1251" t="s">
        <v>1124</v>
      </c>
      <c r="AE1251" t="s">
        <v>1261</v>
      </c>
      <c r="AF1251" s="3">
        <v>1496</v>
      </c>
      <c r="AG1251" s="3">
        <v>2241</v>
      </c>
      <c r="AH1251" t="s">
        <v>329</v>
      </c>
      <c r="AI1251">
        <v>1</v>
      </c>
      <c r="AJ1251" t="s">
        <v>428</v>
      </c>
      <c r="AK1251" t="s">
        <v>1429</v>
      </c>
      <c r="AL1251" s="3">
        <v>1633</v>
      </c>
      <c r="AM1251" s="3">
        <v>2063</v>
      </c>
      <c r="AN1251" t="s">
        <v>685</v>
      </c>
      <c r="AO1251" t="s">
        <v>788</v>
      </c>
      <c r="AP1251" t="s">
        <v>321</v>
      </c>
      <c r="AQ1251">
        <v>1</v>
      </c>
      <c r="AR1251" t="s">
        <v>388</v>
      </c>
      <c r="AS1251" t="s">
        <v>888</v>
      </c>
      <c r="AT1251" t="s">
        <v>774</v>
      </c>
      <c r="AU1251" t="s">
        <v>661</v>
      </c>
      <c r="AV1251" t="s">
        <v>356</v>
      </c>
      <c r="AW1251" t="s">
        <v>874</v>
      </c>
    </row>
    <row r="1252" spans="1:49" x14ac:dyDescent="0.2">
      <c r="A1252" t="s">
        <v>232</v>
      </c>
      <c r="B1252" t="s">
        <v>104</v>
      </c>
      <c r="C1252">
        <v>0</v>
      </c>
      <c r="D1252" t="s">
        <v>217</v>
      </c>
      <c r="E1252" t="s">
        <v>505</v>
      </c>
      <c r="F1252" t="s">
        <v>506</v>
      </c>
      <c r="G1252" t="s">
        <v>507</v>
      </c>
      <c r="H1252" t="s">
        <v>464</v>
      </c>
      <c r="I1252" t="s">
        <v>507</v>
      </c>
      <c r="J1252" t="s">
        <v>326</v>
      </c>
      <c r="K1252">
        <v>1</v>
      </c>
      <c r="L1252" s="3">
        <v>1299</v>
      </c>
      <c r="M1252">
        <v>0</v>
      </c>
      <c r="N1252" s="3">
        <v>1461</v>
      </c>
      <c r="O1252" t="s">
        <v>1060</v>
      </c>
      <c r="P1252" s="3">
        <v>2501</v>
      </c>
      <c r="Q1252" s="3">
        <v>2007</v>
      </c>
      <c r="R1252" t="s">
        <v>327</v>
      </c>
      <c r="S1252">
        <v>1</v>
      </c>
      <c r="T1252" s="8">
        <v>43952</v>
      </c>
      <c r="U1252">
        <v>0</v>
      </c>
      <c r="V1252" s="3">
        <v>1403</v>
      </c>
      <c r="W1252" t="s">
        <v>378</v>
      </c>
      <c r="X1252" s="3">
        <v>2606</v>
      </c>
      <c r="Y1252" s="3">
        <v>1642</v>
      </c>
      <c r="Z1252" t="s">
        <v>328</v>
      </c>
      <c r="AA1252">
        <v>1</v>
      </c>
      <c r="AB1252" t="s">
        <v>576</v>
      </c>
      <c r="AC1252" t="s">
        <v>768</v>
      </c>
      <c r="AD1252" t="s">
        <v>1433</v>
      </c>
      <c r="AE1252" t="s">
        <v>1200</v>
      </c>
      <c r="AF1252" s="3">
        <v>3106</v>
      </c>
      <c r="AG1252" s="3">
        <v>1522</v>
      </c>
      <c r="AH1252" t="s">
        <v>329</v>
      </c>
      <c r="AI1252">
        <v>1</v>
      </c>
      <c r="AJ1252" t="s">
        <v>600</v>
      </c>
      <c r="AK1252" t="s">
        <v>1394</v>
      </c>
      <c r="AL1252" s="3">
        <v>2999</v>
      </c>
      <c r="AM1252" s="3">
        <v>1883</v>
      </c>
      <c r="AN1252" t="s">
        <v>1038</v>
      </c>
      <c r="AO1252" t="s">
        <v>665</v>
      </c>
      <c r="AP1252" t="s">
        <v>321</v>
      </c>
      <c r="AQ1252">
        <v>1</v>
      </c>
      <c r="AR1252" t="s">
        <v>576</v>
      </c>
      <c r="AS1252" t="s">
        <v>768</v>
      </c>
      <c r="AT1252" t="s">
        <v>1433</v>
      </c>
      <c r="AU1252" t="s">
        <v>1200</v>
      </c>
      <c r="AV1252" s="3">
        <v>3106</v>
      </c>
      <c r="AW1252" s="3">
        <v>1522</v>
      </c>
    </row>
    <row r="1253" spans="1:49" x14ac:dyDescent="0.2">
      <c r="A1253" t="s">
        <v>233</v>
      </c>
      <c r="B1253" t="s">
        <v>104</v>
      </c>
      <c r="C1253">
        <v>0</v>
      </c>
      <c r="D1253" t="s">
        <v>217</v>
      </c>
      <c r="E1253" t="s">
        <v>515</v>
      </c>
      <c r="F1253" t="s">
        <v>333</v>
      </c>
      <c r="G1253" t="s">
        <v>439</v>
      </c>
      <c r="H1253" t="s">
        <v>334</v>
      </c>
      <c r="I1253" s="3">
        <v>1315</v>
      </c>
      <c r="J1253" t="s">
        <v>326</v>
      </c>
      <c r="K1253">
        <v>1</v>
      </c>
      <c r="L1253" t="s">
        <v>783</v>
      </c>
      <c r="M1253">
        <v>0</v>
      </c>
      <c r="N1253" t="s">
        <v>832</v>
      </c>
      <c r="O1253" t="s">
        <v>565</v>
      </c>
      <c r="P1253" s="3">
        <v>2161</v>
      </c>
      <c r="Q1253" s="3">
        <v>1166</v>
      </c>
      <c r="R1253" t="s">
        <v>327</v>
      </c>
      <c r="S1253">
        <v>1</v>
      </c>
      <c r="T1253" t="s">
        <v>1209</v>
      </c>
      <c r="U1253">
        <v>0</v>
      </c>
      <c r="V1253" t="s">
        <v>706</v>
      </c>
      <c r="W1253" t="s">
        <v>423</v>
      </c>
      <c r="X1253" s="3">
        <v>1576</v>
      </c>
      <c r="Y1253" s="3">
        <v>1275</v>
      </c>
      <c r="Z1253" t="s">
        <v>328</v>
      </c>
      <c r="AA1253">
        <v>0</v>
      </c>
      <c r="AB1253" t="s">
        <v>1084</v>
      </c>
      <c r="AC1253" t="s">
        <v>417</v>
      </c>
      <c r="AD1253" s="3">
        <v>1578</v>
      </c>
      <c r="AE1253" s="3">
        <v>1285</v>
      </c>
      <c r="AF1253" t="s">
        <v>706</v>
      </c>
      <c r="AG1253" t="s">
        <v>1092</v>
      </c>
      <c r="AH1253" t="s">
        <v>329</v>
      </c>
      <c r="AI1253">
        <v>0</v>
      </c>
      <c r="AJ1253" t="s">
        <v>774</v>
      </c>
      <c r="AK1253" t="s">
        <v>1411</v>
      </c>
      <c r="AL1253" s="3">
        <v>1437</v>
      </c>
      <c r="AM1253" t="s">
        <v>1345</v>
      </c>
      <c r="AN1253" t="s">
        <v>1241</v>
      </c>
      <c r="AO1253" t="s">
        <v>1287</v>
      </c>
      <c r="AP1253" t="s">
        <v>321</v>
      </c>
      <c r="AQ1253">
        <v>0</v>
      </c>
      <c r="AR1253" t="s">
        <v>480</v>
      </c>
      <c r="AS1253" t="s">
        <v>1212</v>
      </c>
      <c r="AT1253" t="s">
        <v>604</v>
      </c>
      <c r="AU1253" t="s">
        <v>1050</v>
      </c>
      <c r="AV1253" t="s">
        <v>1159</v>
      </c>
      <c r="AW1253" t="s">
        <v>639</v>
      </c>
    </row>
    <row r="1254" spans="1:49" x14ac:dyDescent="0.2">
      <c r="A1254" t="s">
        <v>234</v>
      </c>
      <c r="B1254" t="s">
        <v>104</v>
      </c>
      <c r="C1254">
        <v>0</v>
      </c>
      <c r="D1254" t="s">
        <v>217</v>
      </c>
      <c r="E1254" t="s">
        <v>520</v>
      </c>
      <c r="F1254" t="s">
        <v>521</v>
      </c>
      <c r="G1254" t="s">
        <v>522</v>
      </c>
      <c r="H1254" t="s">
        <v>523</v>
      </c>
      <c r="I1254" t="s">
        <v>364</v>
      </c>
      <c r="J1254" t="s">
        <v>326</v>
      </c>
      <c r="K1254">
        <v>0</v>
      </c>
      <c r="L1254" t="s">
        <v>343</v>
      </c>
      <c r="M1254" t="s">
        <v>1100</v>
      </c>
      <c r="N1254" s="3">
        <v>2213</v>
      </c>
      <c r="O1254" t="s">
        <v>834</v>
      </c>
      <c r="P1254" s="3">
        <v>1098</v>
      </c>
      <c r="Q1254" s="3">
        <v>1762</v>
      </c>
      <c r="R1254" t="s">
        <v>327</v>
      </c>
      <c r="S1254">
        <v>0</v>
      </c>
      <c r="T1254" t="s">
        <v>889</v>
      </c>
      <c r="U1254">
        <v>0</v>
      </c>
      <c r="V1254" s="3">
        <v>1831</v>
      </c>
      <c r="W1254" t="s">
        <v>217</v>
      </c>
      <c r="X1254" s="3">
        <v>1776</v>
      </c>
      <c r="Y1254" s="3">
        <v>2381</v>
      </c>
      <c r="Z1254" t="s">
        <v>328</v>
      </c>
      <c r="AA1254">
        <v>0</v>
      </c>
      <c r="AB1254" t="s">
        <v>651</v>
      </c>
      <c r="AC1254" t="s">
        <v>1264</v>
      </c>
      <c r="AD1254" s="3">
        <v>1251</v>
      </c>
      <c r="AE1254" s="3">
        <v>2605</v>
      </c>
      <c r="AF1254" t="s">
        <v>1014</v>
      </c>
      <c r="AG1254" t="s">
        <v>567</v>
      </c>
      <c r="AH1254" t="s">
        <v>329</v>
      </c>
      <c r="AI1254">
        <v>0</v>
      </c>
      <c r="AJ1254" t="s">
        <v>750</v>
      </c>
      <c r="AK1254" t="s">
        <v>703</v>
      </c>
      <c r="AL1254" t="s">
        <v>1242</v>
      </c>
      <c r="AM1254" t="s">
        <v>631</v>
      </c>
      <c r="AN1254" s="3">
        <v>1226</v>
      </c>
      <c r="AO1254" s="3">
        <v>2611</v>
      </c>
      <c r="AP1254" t="s">
        <v>321</v>
      </c>
      <c r="AQ1254">
        <v>0</v>
      </c>
      <c r="AR1254" t="s">
        <v>217</v>
      </c>
      <c r="AS1254" t="s">
        <v>1112</v>
      </c>
      <c r="AT1254" t="s">
        <v>1040</v>
      </c>
      <c r="AU1254" t="s">
        <v>466</v>
      </c>
      <c r="AV1254" t="s">
        <v>835</v>
      </c>
      <c r="AW1254" t="s">
        <v>620</v>
      </c>
    </row>
    <row r="1255" spans="1:49" x14ac:dyDescent="0.2">
      <c r="A1255" t="s">
        <v>235</v>
      </c>
      <c r="B1255" t="s">
        <v>104</v>
      </c>
      <c r="C1255">
        <v>0</v>
      </c>
      <c r="D1255" t="s">
        <v>217</v>
      </c>
      <c r="E1255" t="s">
        <v>530</v>
      </c>
      <c r="F1255" t="s">
        <v>531</v>
      </c>
      <c r="G1255" t="s">
        <v>532</v>
      </c>
      <c r="H1255" t="s">
        <v>533</v>
      </c>
      <c r="I1255" t="s">
        <v>534</v>
      </c>
      <c r="J1255" t="s">
        <v>326</v>
      </c>
      <c r="K1255">
        <v>1</v>
      </c>
      <c r="L1255" t="s">
        <v>711</v>
      </c>
      <c r="M1255">
        <v>0</v>
      </c>
      <c r="N1255" t="s">
        <v>217</v>
      </c>
      <c r="O1255" t="s">
        <v>1408</v>
      </c>
      <c r="P1255" t="s">
        <v>1157</v>
      </c>
      <c r="Q1255" s="3">
        <v>1413</v>
      </c>
      <c r="R1255" t="s">
        <v>327</v>
      </c>
      <c r="S1255">
        <v>1</v>
      </c>
      <c r="T1255" t="s">
        <v>1162</v>
      </c>
      <c r="U1255">
        <v>0</v>
      </c>
      <c r="V1255" t="s">
        <v>217</v>
      </c>
      <c r="W1255" t="s">
        <v>1408</v>
      </c>
      <c r="X1255" t="s">
        <v>730</v>
      </c>
      <c r="Y1255" s="3">
        <v>1406</v>
      </c>
      <c r="Z1255" t="s">
        <v>328</v>
      </c>
      <c r="AA1255">
        <v>1</v>
      </c>
      <c r="AB1255" t="s">
        <v>675</v>
      </c>
      <c r="AC1255" t="s">
        <v>1322</v>
      </c>
      <c r="AD1255" t="s">
        <v>1313</v>
      </c>
      <c r="AE1255" t="s">
        <v>1357</v>
      </c>
      <c r="AF1255" t="s">
        <v>341</v>
      </c>
      <c r="AG1255" t="s">
        <v>639</v>
      </c>
      <c r="AH1255" t="s">
        <v>329</v>
      </c>
      <c r="AI1255">
        <v>1</v>
      </c>
      <c r="AJ1255" t="s">
        <v>797</v>
      </c>
      <c r="AK1255" t="s">
        <v>1322</v>
      </c>
      <c r="AL1255" t="s">
        <v>867</v>
      </c>
      <c r="AM1255" t="s">
        <v>1131</v>
      </c>
      <c r="AN1255" t="s">
        <v>503</v>
      </c>
      <c r="AO1255" t="s">
        <v>654</v>
      </c>
      <c r="AP1255" t="s">
        <v>321</v>
      </c>
      <c r="AQ1255">
        <v>0</v>
      </c>
      <c r="AR1255" t="s">
        <v>576</v>
      </c>
      <c r="AS1255" t="s">
        <v>505</v>
      </c>
      <c r="AT1255" t="s">
        <v>431</v>
      </c>
      <c r="AU1255" t="s">
        <v>470</v>
      </c>
      <c r="AV1255" t="s">
        <v>520</v>
      </c>
      <c r="AW1255" t="s">
        <v>334</v>
      </c>
    </row>
    <row r="1256" spans="1:49" x14ac:dyDescent="0.2">
      <c r="A1256" t="s">
        <v>236</v>
      </c>
      <c r="B1256" t="s">
        <v>104</v>
      </c>
      <c r="C1256">
        <v>0</v>
      </c>
      <c r="D1256" t="s">
        <v>217</v>
      </c>
      <c r="E1256" t="s">
        <v>536</v>
      </c>
      <c r="F1256" t="s">
        <v>537</v>
      </c>
      <c r="G1256" t="s">
        <v>446</v>
      </c>
      <c r="H1256" t="s">
        <v>488</v>
      </c>
      <c r="I1256" t="s">
        <v>538</v>
      </c>
      <c r="J1256" t="s">
        <v>326</v>
      </c>
      <c r="K1256">
        <v>0</v>
      </c>
      <c r="L1256" t="s">
        <v>642</v>
      </c>
      <c r="M1256">
        <v>0</v>
      </c>
      <c r="N1256" t="s">
        <v>1287</v>
      </c>
      <c r="O1256" t="s">
        <v>429</v>
      </c>
      <c r="P1256" s="3">
        <v>2353</v>
      </c>
      <c r="Q1256" s="3">
        <v>2475</v>
      </c>
      <c r="R1256" t="s">
        <v>327</v>
      </c>
      <c r="S1256">
        <v>0</v>
      </c>
      <c r="T1256" t="s">
        <v>350</v>
      </c>
      <c r="U1256">
        <v>0</v>
      </c>
      <c r="V1256" t="s">
        <v>1027</v>
      </c>
      <c r="W1256" t="s">
        <v>217</v>
      </c>
      <c r="X1256" s="3">
        <v>2336</v>
      </c>
      <c r="Y1256" s="3">
        <v>2544</v>
      </c>
      <c r="Z1256" t="s">
        <v>328</v>
      </c>
      <c r="AA1256">
        <v>0</v>
      </c>
      <c r="AB1256" t="s">
        <v>481</v>
      </c>
      <c r="AC1256" t="s">
        <v>1121</v>
      </c>
      <c r="AD1256" t="s">
        <v>435</v>
      </c>
      <c r="AE1256" t="s">
        <v>342</v>
      </c>
      <c r="AF1256" s="3">
        <v>2236</v>
      </c>
      <c r="AG1256" s="3">
        <v>2246</v>
      </c>
      <c r="AH1256" t="s">
        <v>329</v>
      </c>
      <c r="AI1256">
        <v>1</v>
      </c>
      <c r="AJ1256" t="s">
        <v>343</v>
      </c>
      <c r="AK1256" t="s">
        <v>856</v>
      </c>
      <c r="AL1256" s="3">
        <v>1852</v>
      </c>
      <c r="AM1256" s="3">
        <v>1893</v>
      </c>
      <c r="AN1256" t="s">
        <v>539</v>
      </c>
      <c r="AO1256" t="s">
        <v>1273</v>
      </c>
      <c r="AP1256" t="s">
        <v>321</v>
      </c>
      <c r="AQ1256">
        <v>1</v>
      </c>
      <c r="AR1256" t="s">
        <v>480</v>
      </c>
      <c r="AS1256" t="s">
        <v>776</v>
      </c>
      <c r="AT1256" t="s">
        <v>443</v>
      </c>
      <c r="AU1256" t="s">
        <v>343</v>
      </c>
      <c r="AV1256" t="s">
        <v>1016</v>
      </c>
      <c r="AW1256" t="s">
        <v>407</v>
      </c>
    </row>
    <row r="1257" spans="1:49" x14ac:dyDescent="0.2">
      <c r="A1257" t="s">
        <v>237</v>
      </c>
      <c r="B1257" t="s">
        <v>104</v>
      </c>
      <c r="C1257">
        <v>0</v>
      </c>
      <c r="D1257" t="s">
        <v>217</v>
      </c>
      <c r="E1257" t="s">
        <v>543</v>
      </c>
      <c r="F1257" t="s">
        <v>346</v>
      </c>
      <c r="G1257" t="s">
        <v>544</v>
      </c>
      <c r="H1257" t="s">
        <v>348</v>
      </c>
      <c r="I1257" t="s">
        <v>545</v>
      </c>
      <c r="J1257" t="s">
        <v>326</v>
      </c>
      <c r="K1257">
        <v>1</v>
      </c>
      <c r="L1257" t="s">
        <v>508</v>
      </c>
      <c r="M1257" t="s">
        <v>1053</v>
      </c>
      <c r="N1257" s="3">
        <v>1934</v>
      </c>
      <c r="O1257" t="s">
        <v>1298</v>
      </c>
      <c r="P1257" s="3">
        <v>1333</v>
      </c>
      <c r="Q1257" s="3">
        <v>1763</v>
      </c>
      <c r="R1257" t="s">
        <v>327</v>
      </c>
      <c r="S1257">
        <v>0</v>
      </c>
      <c r="T1257" t="s">
        <v>550</v>
      </c>
      <c r="U1257">
        <v>0</v>
      </c>
      <c r="V1257" t="s">
        <v>1209</v>
      </c>
      <c r="W1257" t="s">
        <v>217</v>
      </c>
      <c r="X1257" s="3">
        <v>2069</v>
      </c>
      <c r="Y1257" s="3">
        <v>2484</v>
      </c>
      <c r="Z1257" t="s">
        <v>328</v>
      </c>
      <c r="AA1257">
        <v>1</v>
      </c>
      <c r="AB1257" t="s">
        <v>560</v>
      </c>
      <c r="AC1257" t="s">
        <v>881</v>
      </c>
      <c r="AD1257" t="s">
        <v>648</v>
      </c>
      <c r="AE1257" t="s">
        <v>1232</v>
      </c>
      <c r="AF1257" s="3">
        <v>1257</v>
      </c>
      <c r="AG1257" s="3">
        <v>2304</v>
      </c>
      <c r="AH1257" t="s">
        <v>329</v>
      </c>
      <c r="AI1257">
        <v>1</v>
      </c>
      <c r="AJ1257" t="s">
        <v>481</v>
      </c>
      <c r="AK1257" t="s">
        <v>711</v>
      </c>
      <c r="AL1257" s="3">
        <v>4742</v>
      </c>
      <c r="AM1257" s="3">
        <v>5034</v>
      </c>
      <c r="AN1257" t="s">
        <v>830</v>
      </c>
      <c r="AO1257" t="s">
        <v>733</v>
      </c>
      <c r="AP1257" t="s">
        <v>321</v>
      </c>
      <c r="AQ1257">
        <v>0</v>
      </c>
      <c r="AR1257" t="s">
        <v>217</v>
      </c>
      <c r="AS1257" t="s">
        <v>1077</v>
      </c>
      <c r="AT1257" t="s">
        <v>579</v>
      </c>
      <c r="AU1257" t="s">
        <v>393</v>
      </c>
      <c r="AV1257" t="s">
        <v>570</v>
      </c>
      <c r="AW1257" t="s">
        <v>602</v>
      </c>
    </row>
    <row r="1258" spans="1:49" x14ac:dyDescent="0.2">
      <c r="A1258" t="s">
        <v>238</v>
      </c>
      <c r="B1258" t="s">
        <v>104</v>
      </c>
      <c r="C1258">
        <v>0</v>
      </c>
      <c r="D1258" t="s">
        <v>217</v>
      </c>
      <c r="E1258" t="s">
        <v>550</v>
      </c>
      <c r="F1258" t="s">
        <v>551</v>
      </c>
      <c r="G1258" t="s">
        <v>552</v>
      </c>
      <c r="H1258" s="3">
        <v>1312</v>
      </c>
      <c r="I1258" s="3">
        <v>1017</v>
      </c>
      <c r="J1258" t="s">
        <v>326</v>
      </c>
      <c r="K1258">
        <v>1</v>
      </c>
      <c r="L1258" t="s">
        <v>546</v>
      </c>
      <c r="M1258" t="s">
        <v>715</v>
      </c>
      <c r="N1258" s="3">
        <v>1463</v>
      </c>
      <c r="O1258" t="s">
        <v>1402</v>
      </c>
      <c r="P1258" t="s">
        <v>1310</v>
      </c>
      <c r="Q1258" t="s">
        <v>1420</v>
      </c>
      <c r="R1258" t="s">
        <v>327</v>
      </c>
      <c r="S1258">
        <v>0</v>
      </c>
      <c r="T1258" t="s">
        <v>428</v>
      </c>
      <c r="U1258" t="s">
        <v>1080</v>
      </c>
      <c r="V1258" s="3">
        <v>1936</v>
      </c>
      <c r="W1258" t="s">
        <v>1150</v>
      </c>
      <c r="X1258" t="s">
        <v>1244</v>
      </c>
      <c r="Y1258" t="s">
        <v>1295</v>
      </c>
      <c r="Z1258" t="s">
        <v>328</v>
      </c>
      <c r="AA1258">
        <v>1</v>
      </c>
      <c r="AB1258" t="s">
        <v>387</v>
      </c>
      <c r="AC1258" t="s">
        <v>1118</v>
      </c>
      <c r="AD1258" s="7">
        <v>34029</v>
      </c>
      <c r="AE1258" s="3">
        <v>3623</v>
      </c>
      <c r="AF1258" t="s">
        <v>1051</v>
      </c>
      <c r="AG1258" t="s">
        <v>523</v>
      </c>
      <c r="AH1258" t="s">
        <v>329</v>
      </c>
      <c r="AI1258">
        <v>0</v>
      </c>
      <c r="AJ1258" t="s">
        <v>775</v>
      </c>
      <c r="AK1258" t="s">
        <v>592</v>
      </c>
      <c r="AL1258" s="3">
        <v>2029</v>
      </c>
      <c r="AM1258" s="7">
        <v>30682</v>
      </c>
      <c r="AN1258" t="s">
        <v>1229</v>
      </c>
      <c r="AO1258" t="s">
        <v>1116</v>
      </c>
      <c r="AP1258" t="s">
        <v>321</v>
      </c>
      <c r="AQ1258">
        <v>1</v>
      </c>
      <c r="AR1258" t="s">
        <v>217</v>
      </c>
      <c r="AS1258" t="s">
        <v>833</v>
      </c>
      <c r="AT1258" t="s">
        <v>847</v>
      </c>
      <c r="AU1258" t="s">
        <v>662</v>
      </c>
      <c r="AV1258" t="s">
        <v>1041</v>
      </c>
      <c r="AW1258" t="s">
        <v>1015</v>
      </c>
    </row>
    <row r="1259" spans="1:49" x14ac:dyDescent="0.2">
      <c r="A1259" t="s">
        <v>239</v>
      </c>
      <c r="B1259" t="s">
        <v>104</v>
      </c>
      <c r="C1259">
        <v>1</v>
      </c>
      <c r="D1259" t="s">
        <v>217</v>
      </c>
      <c r="E1259" t="s">
        <v>562</v>
      </c>
      <c r="F1259" t="s">
        <v>563</v>
      </c>
      <c r="G1259" t="s">
        <v>564</v>
      </c>
      <c r="H1259" t="s">
        <v>365</v>
      </c>
      <c r="I1259" t="s">
        <v>565</v>
      </c>
      <c r="J1259" t="s">
        <v>326</v>
      </c>
      <c r="K1259">
        <v>1</v>
      </c>
      <c r="L1259" t="s">
        <v>481</v>
      </c>
      <c r="M1259" t="s">
        <v>785</v>
      </c>
      <c r="N1259" t="s">
        <v>335</v>
      </c>
      <c r="O1259" s="3">
        <v>3059</v>
      </c>
      <c r="P1259" t="s">
        <v>1168</v>
      </c>
      <c r="Q1259" s="3">
        <v>2744</v>
      </c>
      <c r="R1259" t="s">
        <v>327</v>
      </c>
      <c r="S1259">
        <v>1</v>
      </c>
      <c r="T1259" t="s">
        <v>568</v>
      </c>
      <c r="U1259">
        <v>0</v>
      </c>
      <c r="V1259" t="s">
        <v>1166</v>
      </c>
      <c r="W1259" s="3">
        <v>2989</v>
      </c>
      <c r="X1259" t="s">
        <v>357</v>
      </c>
      <c r="Y1259" s="3">
        <v>3211</v>
      </c>
      <c r="Z1259" t="s">
        <v>328</v>
      </c>
      <c r="AA1259">
        <v>1</v>
      </c>
      <c r="AB1259" t="s">
        <v>348</v>
      </c>
      <c r="AC1259" t="s">
        <v>641</v>
      </c>
      <c r="AD1259" s="3">
        <v>1566</v>
      </c>
      <c r="AE1259" s="3">
        <v>3674</v>
      </c>
      <c r="AF1259" t="s">
        <v>1348</v>
      </c>
      <c r="AG1259" t="s">
        <v>817</v>
      </c>
      <c r="AH1259" t="s">
        <v>329</v>
      </c>
      <c r="AI1259">
        <v>1</v>
      </c>
      <c r="AJ1259" t="s">
        <v>570</v>
      </c>
      <c r="AK1259" t="s">
        <v>641</v>
      </c>
      <c r="AL1259" s="3">
        <v>1568</v>
      </c>
      <c r="AM1259" s="3">
        <v>3661</v>
      </c>
      <c r="AN1259" t="s">
        <v>399</v>
      </c>
      <c r="AO1259" t="s">
        <v>1183</v>
      </c>
      <c r="AP1259" t="s">
        <v>321</v>
      </c>
      <c r="AQ1259">
        <v>1</v>
      </c>
      <c r="AR1259" t="s">
        <v>217</v>
      </c>
      <c r="AS1259" t="s">
        <v>888</v>
      </c>
      <c r="AT1259" t="s">
        <v>397</v>
      </c>
      <c r="AU1259" t="s">
        <v>666</v>
      </c>
      <c r="AV1259" t="s">
        <v>1138</v>
      </c>
      <c r="AW1259" t="s">
        <v>663</v>
      </c>
    </row>
    <row r="1260" spans="1:49" x14ac:dyDescent="0.2">
      <c r="A1260" t="s">
        <v>240</v>
      </c>
      <c r="B1260" t="s">
        <v>104</v>
      </c>
      <c r="C1260">
        <v>0</v>
      </c>
      <c r="D1260" t="s">
        <v>217</v>
      </c>
      <c r="E1260" t="s">
        <v>520</v>
      </c>
      <c r="F1260" t="s">
        <v>572</v>
      </c>
      <c r="G1260" t="s">
        <v>573</v>
      </c>
      <c r="H1260" t="s">
        <v>574</v>
      </c>
      <c r="I1260" t="s">
        <v>575</v>
      </c>
      <c r="J1260" t="s">
        <v>326</v>
      </c>
      <c r="K1260">
        <v>0</v>
      </c>
      <c r="L1260" t="s">
        <v>469</v>
      </c>
      <c r="M1260" t="s">
        <v>1246</v>
      </c>
      <c r="N1260" t="s">
        <v>1249</v>
      </c>
      <c r="O1260" s="3">
        <v>2083</v>
      </c>
      <c r="P1260" s="3">
        <v>1133</v>
      </c>
      <c r="Q1260" s="3">
        <v>1748</v>
      </c>
      <c r="R1260" t="s">
        <v>327</v>
      </c>
      <c r="S1260">
        <v>0</v>
      </c>
      <c r="T1260" t="s">
        <v>1244</v>
      </c>
      <c r="U1260">
        <v>0</v>
      </c>
      <c r="V1260" s="3">
        <v>1119</v>
      </c>
      <c r="W1260" t="s">
        <v>1102</v>
      </c>
      <c r="X1260" s="3">
        <v>2061</v>
      </c>
      <c r="Y1260" s="3">
        <v>1275</v>
      </c>
      <c r="Z1260" t="s">
        <v>328</v>
      </c>
      <c r="AA1260">
        <v>0</v>
      </c>
      <c r="AB1260" t="s">
        <v>1059</v>
      </c>
      <c r="AC1260" t="s">
        <v>383</v>
      </c>
      <c r="AD1260" s="3">
        <v>3187</v>
      </c>
      <c r="AE1260" s="3">
        <v>4279</v>
      </c>
      <c r="AF1260" t="s">
        <v>744</v>
      </c>
      <c r="AG1260" t="s">
        <v>1280</v>
      </c>
      <c r="AH1260" t="s">
        <v>329</v>
      </c>
      <c r="AI1260">
        <v>1</v>
      </c>
      <c r="AJ1260" t="s">
        <v>480</v>
      </c>
      <c r="AK1260" t="s">
        <v>652</v>
      </c>
      <c r="AL1260" s="3">
        <v>1096</v>
      </c>
      <c r="AM1260" s="3">
        <v>2279</v>
      </c>
      <c r="AN1260" t="s">
        <v>618</v>
      </c>
      <c r="AO1260" t="s">
        <v>1323</v>
      </c>
      <c r="AP1260" t="s">
        <v>321</v>
      </c>
      <c r="AQ1260">
        <v>1</v>
      </c>
      <c r="AR1260" t="s">
        <v>217</v>
      </c>
      <c r="AS1260" t="s">
        <v>1215</v>
      </c>
      <c r="AT1260" t="s">
        <v>567</v>
      </c>
      <c r="AU1260" t="s">
        <v>1028</v>
      </c>
      <c r="AV1260" t="s">
        <v>427</v>
      </c>
      <c r="AW1260" t="s">
        <v>427</v>
      </c>
    </row>
    <row r="1261" spans="1:49" x14ac:dyDescent="0.2">
      <c r="A1261" t="s">
        <v>241</v>
      </c>
      <c r="B1261" t="s">
        <v>104</v>
      </c>
      <c r="C1261">
        <v>1</v>
      </c>
      <c r="D1261" t="s">
        <v>217</v>
      </c>
      <c r="E1261" t="s">
        <v>582</v>
      </c>
      <c r="F1261" s="7">
        <v>35431</v>
      </c>
      <c r="G1261" s="8">
        <v>44137</v>
      </c>
      <c r="H1261" s="3">
        <v>6989</v>
      </c>
      <c r="I1261" s="3">
        <v>7383</v>
      </c>
      <c r="J1261" t="s">
        <v>326</v>
      </c>
      <c r="K1261">
        <v>0</v>
      </c>
      <c r="L1261" t="s">
        <v>217</v>
      </c>
      <c r="M1261" t="s">
        <v>362</v>
      </c>
      <c r="N1261" s="7">
        <v>23043</v>
      </c>
      <c r="O1261" s="3">
        <v>2609</v>
      </c>
      <c r="P1261" t="s">
        <v>341</v>
      </c>
      <c r="Q1261" t="s">
        <v>417</v>
      </c>
      <c r="R1261" t="s">
        <v>327</v>
      </c>
      <c r="S1261">
        <v>0</v>
      </c>
      <c r="T1261" t="s">
        <v>555</v>
      </c>
      <c r="U1261">
        <v>0</v>
      </c>
      <c r="V1261" s="3">
        <v>2002</v>
      </c>
      <c r="W1261" s="3">
        <v>2105</v>
      </c>
      <c r="X1261" t="s">
        <v>217</v>
      </c>
      <c r="Y1261" t="s">
        <v>656</v>
      </c>
      <c r="Z1261" t="s">
        <v>328</v>
      </c>
      <c r="AA1261">
        <v>0</v>
      </c>
      <c r="AB1261" t="s">
        <v>217</v>
      </c>
      <c r="AC1261">
        <v>0</v>
      </c>
      <c r="AD1261" s="3">
        <v>2059</v>
      </c>
      <c r="AE1261" s="3">
        <v>2068</v>
      </c>
      <c r="AF1261" t="s">
        <v>649</v>
      </c>
      <c r="AG1261" t="s">
        <v>498</v>
      </c>
      <c r="AH1261" t="s">
        <v>329</v>
      </c>
      <c r="AI1261">
        <v>0</v>
      </c>
      <c r="AJ1261" t="s">
        <v>217</v>
      </c>
      <c r="AK1261" t="s">
        <v>657</v>
      </c>
      <c r="AL1261" s="3">
        <v>2356</v>
      </c>
      <c r="AM1261" s="3">
        <v>2329</v>
      </c>
      <c r="AN1261" t="s">
        <v>340</v>
      </c>
      <c r="AO1261" t="s">
        <v>408</v>
      </c>
      <c r="AP1261" t="s">
        <v>321</v>
      </c>
      <c r="AQ1261">
        <v>0</v>
      </c>
      <c r="AR1261" t="s">
        <v>217</v>
      </c>
      <c r="AS1261">
        <v>0</v>
      </c>
      <c r="AT1261" s="3">
        <v>2059</v>
      </c>
      <c r="AU1261" s="3">
        <v>2068</v>
      </c>
      <c r="AV1261" t="s">
        <v>649</v>
      </c>
      <c r="AW1261" t="s">
        <v>498</v>
      </c>
    </row>
    <row r="1262" spans="1:49" x14ac:dyDescent="0.2">
      <c r="A1262" t="s">
        <v>242</v>
      </c>
      <c r="B1262" t="s">
        <v>104</v>
      </c>
      <c r="C1262">
        <v>0</v>
      </c>
      <c r="D1262" t="s">
        <v>217</v>
      </c>
      <c r="E1262" t="s">
        <v>584</v>
      </c>
      <c r="F1262" t="s">
        <v>362</v>
      </c>
      <c r="G1262" t="s">
        <v>346</v>
      </c>
      <c r="H1262" t="s">
        <v>500</v>
      </c>
      <c r="I1262" t="s">
        <v>348</v>
      </c>
      <c r="J1262" t="s">
        <v>326</v>
      </c>
      <c r="K1262">
        <v>1</v>
      </c>
      <c r="L1262" t="s">
        <v>446</v>
      </c>
      <c r="M1262" t="s">
        <v>482</v>
      </c>
      <c r="N1262" s="3">
        <v>1252</v>
      </c>
      <c r="O1262" s="3">
        <v>1041</v>
      </c>
      <c r="P1262" s="3">
        <v>3051</v>
      </c>
      <c r="Q1262" s="3">
        <v>1016</v>
      </c>
      <c r="R1262" t="s">
        <v>327</v>
      </c>
      <c r="S1262">
        <v>1</v>
      </c>
      <c r="T1262" t="s">
        <v>726</v>
      </c>
      <c r="U1262">
        <v>0</v>
      </c>
      <c r="V1262" t="s">
        <v>217</v>
      </c>
      <c r="W1262" t="s">
        <v>808</v>
      </c>
      <c r="X1262" s="3">
        <v>3459</v>
      </c>
      <c r="Y1262" s="3">
        <v>1736</v>
      </c>
      <c r="Z1262" t="s">
        <v>328</v>
      </c>
      <c r="AA1262">
        <v>0</v>
      </c>
      <c r="AB1262" t="s">
        <v>217</v>
      </c>
      <c r="AC1262" t="s">
        <v>1228</v>
      </c>
      <c r="AD1262" s="3">
        <v>3281</v>
      </c>
      <c r="AE1262" s="3">
        <v>1408</v>
      </c>
      <c r="AF1262" t="s">
        <v>405</v>
      </c>
      <c r="AG1262" t="s">
        <v>1185</v>
      </c>
      <c r="AH1262" t="s">
        <v>329</v>
      </c>
      <c r="AI1262">
        <v>1</v>
      </c>
      <c r="AJ1262" t="s">
        <v>671</v>
      </c>
      <c r="AK1262" t="s">
        <v>1226</v>
      </c>
      <c r="AL1262" t="s">
        <v>1097</v>
      </c>
      <c r="AM1262" t="s">
        <v>816</v>
      </c>
      <c r="AN1262" s="3">
        <v>3227</v>
      </c>
      <c r="AO1262" s="3">
        <v>1355</v>
      </c>
      <c r="AP1262" t="s">
        <v>321</v>
      </c>
      <c r="AQ1262">
        <v>0</v>
      </c>
      <c r="AR1262" t="s">
        <v>217</v>
      </c>
      <c r="AS1262" t="s">
        <v>868</v>
      </c>
      <c r="AT1262" t="s">
        <v>508</v>
      </c>
      <c r="AU1262" t="s">
        <v>538</v>
      </c>
      <c r="AV1262" t="s">
        <v>598</v>
      </c>
      <c r="AW1262" t="s">
        <v>407</v>
      </c>
    </row>
    <row r="1263" spans="1:49" x14ac:dyDescent="0.2">
      <c r="A1263" t="s">
        <v>243</v>
      </c>
      <c r="B1263" t="s">
        <v>104</v>
      </c>
      <c r="C1263">
        <v>0</v>
      </c>
      <c r="D1263" t="s">
        <v>217</v>
      </c>
      <c r="E1263" t="s">
        <v>587</v>
      </c>
      <c r="F1263" t="s">
        <v>588</v>
      </c>
      <c r="G1263" t="s">
        <v>423</v>
      </c>
      <c r="H1263" s="3">
        <v>1096</v>
      </c>
      <c r="I1263" s="3">
        <v>1753</v>
      </c>
      <c r="J1263" t="s">
        <v>326</v>
      </c>
      <c r="K1263">
        <v>1</v>
      </c>
      <c r="L1263" t="s">
        <v>1384</v>
      </c>
      <c r="M1263">
        <v>0</v>
      </c>
      <c r="N1263" t="s">
        <v>464</v>
      </c>
      <c r="O1263" t="s">
        <v>217</v>
      </c>
      <c r="P1263" t="s">
        <v>409</v>
      </c>
      <c r="Q1263" t="s">
        <v>1228</v>
      </c>
      <c r="R1263" t="s">
        <v>327</v>
      </c>
      <c r="S1263">
        <v>1</v>
      </c>
      <c r="T1263" t="s">
        <v>1008</v>
      </c>
      <c r="U1263">
        <v>0</v>
      </c>
      <c r="V1263" t="s">
        <v>499</v>
      </c>
      <c r="W1263" t="s">
        <v>394</v>
      </c>
      <c r="X1263" t="s">
        <v>1361</v>
      </c>
      <c r="Y1263" t="s">
        <v>879</v>
      </c>
      <c r="Z1263" t="s">
        <v>328</v>
      </c>
      <c r="AA1263">
        <v>1</v>
      </c>
      <c r="AB1263" t="s">
        <v>626</v>
      </c>
      <c r="AC1263" t="s">
        <v>381</v>
      </c>
      <c r="AD1263" t="s">
        <v>1029</v>
      </c>
      <c r="AE1263" t="s">
        <v>1009</v>
      </c>
      <c r="AF1263" s="3">
        <v>1378</v>
      </c>
      <c r="AG1263" s="7">
        <v>43101</v>
      </c>
      <c r="AH1263" t="s">
        <v>329</v>
      </c>
      <c r="AI1263">
        <v>1</v>
      </c>
      <c r="AJ1263" t="s">
        <v>514</v>
      </c>
      <c r="AK1263" t="s">
        <v>1349</v>
      </c>
      <c r="AL1263" t="s">
        <v>1182</v>
      </c>
      <c r="AM1263" t="s">
        <v>1054</v>
      </c>
      <c r="AN1263" s="3">
        <v>1209</v>
      </c>
      <c r="AO1263" s="3">
        <v>1084</v>
      </c>
      <c r="AP1263" t="s">
        <v>321</v>
      </c>
      <c r="AQ1263">
        <v>0</v>
      </c>
      <c r="AR1263" t="s">
        <v>217</v>
      </c>
      <c r="AS1263" t="s">
        <v>357</v>
      </c>
      <c r="AT1263" t="s">
        <v>740</v>
      </c>
      <c r="AU1263" t="s">
        <v>486</v>
      </c>
      <c r="AV1263" t="s">
        <v>1264</v>
      </c>
      <c r="AW1263" s="3">
        <v>1111</v>
      </c>
    </row>
    <row r="1264" spans="1:49" x14ac:dyDescent="0.2">
      <c r="A1264" t="s">
        <v>244</v>
      </c>
      <c r="B1264" t="s">
        <v>104</v>
      </c>
      <c r="C1264">
        <v>1</v>
      </c>
      <c r="D1264" t="s">
        <v>511</v>
      </c>
      <c r="E1264" t="s">
        <v>592</v>
      </c>
      <c r="F1264" t="s">
        <v>593</v>
      </c>
      <c r="G1264" s="3">
        <v>2601</v>
      </c>
      <c r="H1264" t="s">
        <v>594</v>
      </c>
      <c r="I1264" s="3">
        <v>3583</v>
      </c>
      <c r="J1264" t="s">
        <v>326</v>
      </c>
      <c r="K1264">
        <v>1</v>
      </c>
      <c r="L1264" t="s">
        <v>426</v>
      </c>
      <c r="M1264" t="s">
        <v>739</v>
      </c>
      <c r="N1264" t="s">
        <v>449</v>
      </c>
      <c r="O1264" t="s">
        <v>545</v>
      </c>
      <c r="P1264" t="s">
        <v>1312</v>
      </c>
      <c r="Q1264" t="s">
        <v>548</v>
      </c>
      <c r="R1264" t="s">
        <v>327</v>
      </c>
      <c r="S1264">
        <v>1</v>
      </c>
      <c r="T1264" t="s">
        <v>217</v>
      </c>
      <c r="U1264">
        <v>0</v>
      </c>
      <c r="V1264" t="s">
        <v>228</v>
      </c>
      <c r="W1264" t="s">
        <v>228</v>
      </c>
      <c r="X1264" s="3">
        <v>1318</v>
      </c>
      <c r="Y1264" t="s">
        <v>1065</v>
      </c>
      <c r="Z1264" t="s">
        <v>328</v>
      </c>
      <c r="AA1264">
        <v>1</v>
      </c>
      <c r="AB1264" t="s">
        <v>866</v>
      </c>
      <c r="AC1264" t="s">
        <v>425</v>
      </c>
      <c r="AD1264" s="3">
        <v>1822</v>
      </c>
      <c r="AE1264" t="s">
        <v>1189</v>
      </c>
      <c r="AF1264" t="s">
        <v>217</v>
      </c>
      <c r="AG1264" t="s">
        <v>604</v>
      </c>
      <c r="AH1264" t="s">
        <v>329</v>
      </c>
      <c r="AI1264">
        <v>0</v>
      </c>
      <c r="AJ1264" t="s">
        <v>332</v>
      </c>
      <c r="AK1264" t="s">
        <v>774</v>
      </c>
      <c r="AL1264" s="3">
        <v>1446</v>
      </c>
      <c r="AM1264" t="s">
        <v>639</v>
      </c>
      <c r="AN1264" t="s">
        <v>1158</v>
      </c>
      <c r="AO1264" t="s">
        <v>408</v>
      </c>
      <c r="AP1264" t="s">
        <v>321</v>
      </c>
      <c r="AQ1264">
        <v>1</v>
      </c>
      <c r="AR1264" t="s">
        <v>217</v>
      </c>
      <c r="AS1264">
        <v>0</v>
      </c>
      <c r="AT1264" t="s">
        <v>228</v>
      </c>
      <c r="AU1264" t="s">
        <v>228</v>
      </c>
      <c r="AV1264" s="3">
        <v>1318</v>
      </c>
      <c r="AW1264" t="s">
        <v>1065</v>
      </c>
    </row>
    <row r="1265" spans="1:49" x14ac:dyDescent="0.2">
      <c r="A1265" t="s">
        <v>245</v>
      </c>
      <c r="B1265" t="s">
        <v>104</v>
      </c>
      <c r="C1265">
        <v>0</v>
      </c>
      <c r="D1265" t="s">
        <v>217</v>
      </c>
      <c r="E1265" t="s">
        <v>597</v>
      </c>
      <c r="F1265" t="s">
        <v>446</v>
      </c>
      <c r="G1265" t="s">
        <v>598</v>
      </c>
      <c r="H1265" t="s">
        <v>426</v>
      </c>
      <c r="I1265" t="s">
        <v>599</v>
      </c>
      <c r="J1265" t="s">
        <v>326</v>
      </c>
      <c r="K1265">
        <v>1</v>
      </c>
      <c r="L1265" t="s">
        <v>602</v>
      </c>
      <c r="M1265">
        <v>0</v>
      </c>
      <c r="N1265" t="s">
        <v>429</v>
      </c>
      <c r="O1265" t="s">
        <v>1234</v>
      </c>
      <c r="P1265" s="3">
        <v>2461</v>
      </c>
      <c r="Q1265" s="3">
        <v>2007</v>
      </c>
      <c r="R1265" t="s">
        <v>327</v>
      </c>
      <c r="S1265">
        <v>1</v>
      </c>
      <c r="T1265" t="s">
        <v>217</v>
      </c>
      <c r="U1265">
        <v>0</v>
      </c>
      <c r="V1265" t="s">
        <v>217</v>
      </c>
      <c r="W1265" t="s">
        <v>854</v>
      </c>
      <c r="X1265" s="3">
        <v>3907</v>
      </c>
      <c r="Y1265" s="3">
        <v>2247</v>
      </c>
      <c r="Z1265" t="s">
        <v>328</v>
      </c>
      <c r="AA1265">
        <v>0</v>
      </c>
      <c r="AB1265" t="s">
        <v>560</v>
      </c>
      <c r="AC1265" t="s">
        <v>1194</v>
      </c>
      <c r="AD1265" s="7">
        <v>19391</v>
      </c>
      <c r="AE1265" s="3">
        <v>1987</v>
      </c>
      <c r="AF1265" t="s">
        <v>217</v>
      </c>
      <c r="AG1265" t="s">
        <v>1321</v>
      </c>
      <c r="AH1265" t="s">
        <v>329</v>
      </c>
      <c r="AI1265">
        <v>0</v>
      </c>
      <c r="AJ1265" t="s">
        <v>560</v>
      </c>
      <c r="AK1265" t="s">
        <v>1414</v>
      </c>
      <c r="AL1265" s="3">
        <v>2496</v>
      </c>
      <c r="AM1265" s="3">
        <v>1927</v>
      </c>
      <c r="AN1265" t="s">
        <v>359</v>
      </c>
      <c r="AO1265" t="s">
        <v>1261</v>
      </c>
      <c r="AP1265" t="s">
        <v>321</v>
      </c>
      <c r="AQ1265">
        <v>1</v>
      </c>
      <c r="AR1265" t="s">
        <v>217</v>
      </c>
      <c r="AS1265">
        <v>0</v>
      </c>
      <c r="AT1265" t="s">
        <v>217</v>
      </c>
      <c r="AU1265" t="s">
        <v>854</v>
      </c>
      <c r="AV1265" s="3">
        <v>3907</v>
      </c>
      <c r="AW1265" s="3">
        <v>2247</v>
      </c>
    </row>
    <row r="1266" spans="1:49" x14ac:dyDescent="0.2">
      <c r="A1266" t="s">
        <v>246</v>
      </c>
      <c r="B1266" t="s">
        <v>104</v>
      </c>
      <c r="C1266">
        <v>0</v>
      </c>
      <c r="D1266" t="s">
        <v>608</v>
      </c>
      <c r="E1266" t="s">
        <v>609</v>
      </c>
      <c r="F1266" t="s">
        <v>610</v>
      </c>
      <c r="G1266" t="s">
        <v>611</v>
      </c>
      <c r="H1266" t="s">
        <v>610</v>
      </c>
      <c r="I1266" t="s">
        <v>612</v>
      </c>
      <c r="J1266" t="s">
        <v>326</v>
      </c>
      <c r="K1266">
        <v>1</v>
      </c>
      <c r="L1266" t="s">
        <v>478</v>
      </c>
      <c r="M1266" t="s">
        <v>841</v>
      </c>
      <c r="N1266" t="s">
        <v>601</v>
      </c>
      <c r="O1266" s="3">
        <v>2003</v>
      </c>
      <c r="P1266" s="3">
        <v>3691</v>
      </c>
      <c r="Q1266" s="3">
        <v>1282</v>
      </c>
      <c r="R1266" t="s">
        <v>327</v>
      </c>
      <c r="S1266">
        <v>1</v>
      </c>
      <c r="T1266" t="s">
        <v>595</v>
      </c>
      <c r="U1266" t="s">
        <v>530</v>
      </c>
      <c r="V1266" t="s">
        <v>571</v>
      </c>
      <c r="W1266" s="3">
        <v>1933</v>
      </c>
      <c r="X1266" s="3">
        <v>2814</v>
      </c>
      <c r="Y1266" s="7">
        <v>11689</v>
      </c>
      <c r="Z1266" t="s">
        <v>328</v>
      </c>
      <c r="AA1266">
        <v>1</v>
      </c>
      <c r="AB1266" t="s">
        <v>560</v>
      </c>
      <c r="AC1266" t="s">
        <v>1220</v>
      </c>
      <c r="AD1266" s="3">
        <v>8282</v>
      </c>
      <c r="AE1266" s="3">
        <v>1739</v>
      </c>
      <c r="AF1266" t="s">
        <v>1062</v>
      </c>
      <c r="AG1266" s="3">
        <v>1134</v>
      </c>
      <c r="AH1266" t="s">
        <v>329</v>
      </c>
      <c r="AI1266">
        <v>1</v>
      </c>
      <c r="AJ1266" t="s">
        <v>217</v>
      </c>
      <c r="AK1266" t="s">
        <v>1129</v>
      </c>
      <c r="AL1266" s="3">
        <v>1261</v>
      </c>
      <c r="AM1266" s="3">
        <v>1108</v>
      </c>
      <c r="AN1266" s="3">
        <v>4002</v>
      </c>
      <c r="AO1266" s="3">
        <v>1235</v>
      </c>
      <c r="AP1266" t="s">
        <v>321</v>
      </c>
      <c r="AQ1266">
        <v>1</v>
      </c>
      <c r="AR1266" t="s">
        <v>595</v>
      </c>
      <c r="AS1266" t="s">
        <v>530</v>
      </c>
      <c r="AT1266" t="s">
        <v>571</v>
      </c>
      <c r="AU1266" s="3">
        <v>1933</v>
      </c>
      <c r="AV1266" s="3">
        <v>2814</v>
      </c>
      <c r="AW1266" s="7">
        <v>11689</v>
      </c>
    </row>
    <row r="1267" spans="1:49" x14ac:dyDescent="0.2">
      <c r="A1267" t="s">
        <v>247</v>
      </c>
      <c r="B1267" t="s">
        <v>104</v>
      </c>
      <c r="C1267">
        <v>1</v>
      </c>
      <c r="D1267" t="s">
        <v>217</v>
      </c>
      <c r="E1267" t="s">
        <v>617</v>
      </c>
      <c r="F1267" s="3">
        <v>1776</v>
      </c>
      <c r="G1267" s="3">
        <v>1836</v>
      </c>
      <c r="H1267" s="3">
        <v>1791</v>
      </c>
      <c r="I1267" s="3">
        <v>2362</v>
      </c>
      <c r="J1267" t="s">
        <v>326</v>
      </c>
      <c r="K1267">
        <v>1</v>
      </c>
      <c r="L1267" t="s">
        <v>217</v>
      </c>
      <c r="M1267" t="s">
        <v>1252</v>
      </c>
      <c r="N1267" s="3">
        <v>4818</v>
      </c>
      <c r="O1267" s="3">
        <v>3303</v>
      </c>
      <c r="P1267" t="s">
        <v>647</v>
      </c>
      <c r="Q1267" t="s">
        <v>633</v>
      </c>
      <c r="R1267" t="s">
        <v>327</v>
      </c>
      <c r="S1267">
        <v>0</v>
      </c>
      <c r="T1267" t="s">
        <v>217</v>
      </c>
      <c r="U1267" t="s">
        <v>821</v>
      </c>
      <c r="V1267" s="3">
        <v>3373</v>
      </c>
      <c r="W1267" s="3">
        <v>4816</v>
      </c>
      <c r="X1267" t="s">
        <v>341</v>
      </c>
      <c r="Y1267" s="3">
        <v>1064</v>
      </c>
      <c r="Z1267" t="s">
        <v>328</v>
      </c>
      <c r="AA1267">
        <v>0</v>
      </c>
      <c r="AB1267" t="s">
        <v>480</v>
      </c>
      <c r="AC1267" t="s">
        <v>1283</v>
      </c>
      <c r="AD1267" t="s">
        <v>782</v>
      </c>
      <c r="AE1267" t="s">
        <v>644</v>
      </c>
      <c r="AF1267" s="3">
        <v>4101</v>
      </c>
      <c r="AG1267" s="3">
        <v>3629</v>
      </c>
      <c r="AH1267" t="s">
        <v>329</v>
      </c>
      <c r="AI1267">
        <v>1</v>
      </c>
      <c r="AJ1267" t="s">
        <v>217</v>
      </c>
      <c r="AK1267">
        <v>0</v>
      </c>
      <c r="AL1267" t="s">
        <v>408</v>
      </c>
      <c r="AM1267" t="s">
        <v>873</v>
      </c>
      <c r="AN1267" s="3">
        <v>3443</v>
      </c>
      <c r="AO1267" s="7">
        <v>34394</v>
      </c>
      <c r="AP1267" t="s">
        <v>321</v>
      </c>
      <c r="AQ1267">
        <v>0</v>
      </c>
      <c r="AR1267" t="s">
        <v>217</v>
      </c>
      <c r="AS1267" t="s">
        <v>659</v>
      </c>
      <c r="AT1267" s="3">
        <v>3136</v>
      </c>
      <c r="AU1267" s="3">
        <v>2238</v>
      </c>
      <c r="AV1267" t="s">
        <v>832</v>
      </c>
      <c r="AW1267" t="s">
        <v>458</v>
      </c>
    </row>
    <row r="1268" spans="1:49" x14ac:dyDescent="0.2">
      <c r="A1268" t="s">
        <v>248</v>
      </c>
      <c r="B1268" t="s">
        <v>104</v>
      </c>
      <c r="C1268">
        <v>0</v>
      </c>
      <c r="D1268" s="3">
        <v>2005</v>
      </c>
      <c r="E1268" t="s">
        <v>621</v>
      </c>
      <c r="F1268" t="s">
        <v>622</v>
      </c>
      <c r="G1268" t="s">
        <v>489</v>
      </c>
      <c r="H1268" t="s">
        <v>623</v>
      </c>
      <c r="I1268" t="s">
        <v>489</v>
      </c>
      <c r="J1268" t="s">
        <v>326</v>
      </c>
      <c r="K1268">
        <v>0</v>
      </c>
      <c r="L1268" s="3">
        <v>1781</v>
      </c>
      <c r="M1268">
        <v>0</v>
      </c>
      <c r="N1268" s="3">
        <v>1027</v>
      </c>
      <c r="O1268" t="s">
        <v>217</v>
      </c>
      <c r="P1268" s="7">
        <v>32174</v>
      </c>
      <c r="Q1268" t="s">
        <v>217</v>
      </c>
      <c r="R1268" t="s">
        <v>327</v>
      </c>
      <c r="S1268">
        <v>0</v>
      </c>
      <c r="T1268" s="3">
        <v>1781</v>
      </c>
      <c r="U1268">
        <v>0</v>
      </c>
      <c r="V1268" s="3">
        <v>1027</v>
      </c>
      <c r="W1268" t="s">
        <v>217</v>
      </c>
      <c r="X1268" s="7">
        <v>32174</v>
      </c>
      <c r="Y1268" t="s">
        <v>217</v>
      </c>
      <c r="Z1268" t="s">
        <v>328</v>
      </c>
      <c r="AA1268">
        <v>0</v>
      </c>
      <c r="AB1268" t="s">
        <v>607</v>
      </c>
      <c r="AC1268" t="s">
        <v>1156</v>
      </c>
      <c r="AD1268" s="3">
        <v>1993</v>
      </c>
      <c r="AE1268" s="3">
        <v>11282</v>
      </c>
      <c r="AF1268" t="s">
        <v>502</v>
      </c>
      <c r="AG1268" t="s">
        <v>217</v>
      </c>
      <c r="AH1268" t="s">
        <v>329</v>
      </c>
      <c r="AI1268">
        <v>0</v>
      </c>
      <c r="AJ1268" t="s">
        <v>596</v>
      </c>
      <c r="AK1268" t="s">
        <v>1156</v>
      </c>
      <c r="AL1268" s="3">
        <v>2044</v>
      </c>
      <c r="AM1268" s="8">
        <v>43901</v>
      </c>
      <c r="AN1268" t="s">
        <v>456</v>
      </c>
      <c r="AO1268" t="s">
        <v>217</v>
      </c>
      <c r="AP1268" t="s">
        <v>321</v>
      </c>
      <c r="AQ1268">
        <v>0</v>
      </c>
      <c r="AR1268" t="s">
        <v>217</v>
      </c>
      <c r="AS1268" t="s">
        <v>591</v>
      </c>
      <c r="AT1268" t="s">
        <v>478</v>
      </c>
      <c r="AU1268" t="s">
        <v>374</v>
      </c>
      <c r="AV1268" t="s">
        <v>401</v>
      </c>
      <c r="AW1268" t="s">
        <v>571</v>
      </c>
    </row>
    <row r="1269" spans="1:49" x14ac:dyDescent="0.2">
      <c r="A1269" t="s">
        <v>249</v>
      </c>
      <c r="B1269" t="s">
        <v>104</v>
      </c>
      <c r="C1269">
        <v>0</v>
      </c>
      <c r="D1269" t="s">
        <v>217</v>
      </c>
      <c r="E1269" t="s">
        <v>626</v>
      </c>
      <c r="F1269" t="s">
        <v>627</v>
      </c>
      <c r="G1269" t="s">
        <v>628</v>
      </c>
      <c r="H1269" t="s">
        <v>629</v>
      </c>
      <c r="I1269" t="s">
        <v>630</v>
      </c>
      <c r="J1269" t="s">
        <v>326</v>
      </c>
      <c r="K1269">
        <v>1</v>
      </c>
      <c r="L1269" s="3">
        <v>2122</v>
      </c>
      <c r="M1269">
        <v>0</v>
      </c>
      <c r="N1269" t="s">
        <v>349</v>
      </c>
      <c r="O1269" t="s">
        <v>622</v>
      </c>
      <c r="P1269" t="s">
        <v>1077</v>
      </c>
      <c r="Q1269" t="s">
        <v>494</v>
      </c>
      <c r="R1269" t="s">
        <v>327</v>
      </c>
      <c r="S1269">
        <v>0</v>
      </c>
      <c r="T1269" t="s">
        <v>480</v>
      </c>
      <c r="U1269">
        <v>0</v>
      </c>
      <c r="V1269" t="s">
        <v>537</v>
      </c>
      <c r="W1269" t="s">
        <v>566</v>
      </c>
      <c r="X1269" t="s">
        <v>745</v>
      </c>
      <c r="Y1269" t="s">
        <v>718</v>
      </c>
      <c r="Z1269" t="s">
        <v>328</v>
      </c>
      <c r="AA1269">
        <v>0</v>
      </c>
      <c r="AB1269" t="s">
        <v>217</v>
      </c>
      <c r="AC1269" t="s">
        <v>596</v>
      </c>
      <c r="AD1269" s="3">
        <v>1226</v>
      </c>
      <c r="AE1269" s="3">
        <v>1137</v>
      </c>
      <c r="AF1269" t="s">
        <v>491</v>
      </c>
      <c r="AG1269" t="s">
        <v>390</v>
      </c>
      <c r="AH1269" t="s">
        <v>329</v>
      </c>
      <c r="AI1269">
        <v>0</v>
      </c>
      <c r="AJ1269" t="s">
        <v>217</v>
      </c>
      <c r="AK1269" t="s">
        <v>747</v>
      </c>
      <c r="AL1269" s="3">
        <v>1678</v>
      </c>
      <c r="AM1269" s="3">
        <v>1568</v>
      </c>
      <c r="AN1269" t="s">
        <v>435</v>
      </c>
      <c r="AO1269" t="s">
        <v>450</v>
      </c>
      <c r="AP1269" t="s">
        <v>321</v>
      </c>
      <c r="AQ1269">
        <v>0</v>
      </c>
      <c r="AR1269" t="s">
        <v>217</v>
      </c>
      <c r="AS1269" t="s">
        <v>596</v>
      </c>
      <c r="AT1269" s="3">
        <v>1226</v>
      </c>
      <c r="AU1269" s="3">
        <v>1137</v>
      </c>
      <c r="AV1269" t="s">
        <v>491</v>
      </c>
      <c r="AW1269" t="s">
        <v>390</v>
      </c>
    </row>
    <row r="1270" spans="1:49" x14ac:dyDescent="0.2">
      <c r="A1270" t="s">
        <v>250</v>
      </c>
      <c r="B1270" t="s">
        <v>104</v>
      </c>
      <c r="C1270">
        <v>0</v>
      </c>
      <c r="D1270" t="s">
        <v>217</v>
      </c>
      <c r="E1270" t="s">
        <v>634</v>
      </c>
      <c r="F1270" t="s">
        <v>464</v>
      </c>
      <c r="G1270" t="s">
        <v>635</v>
      </c>
      <c r="H1270" t="s">
        <v>636</v>
      </c>
      <c r="I1270" t="s">
        <v>533</v>
      </c>
      <c r="J1270" t="s">
        <v>326</v>
      </c>
      <c r="K1270">
        <v>0</v>
      </c>
      <c r="L1270" t="s">
        <v>480</v>
      </c>
      <c r="M1270" t="s">
        <v>1395</v>
      </c>
      <c r="N1270" s="3">
        <v>2368</v>
      </c>
      <c r="O1270" t="s">
        <v>419</v>
      </c>
      <c r="P1270" s="7">
        <v>42036</v>
      </c>
      <c r="Q1270" s="3">
        <v>1276</v>
      </c>
      <c r="R1270" t="s">
        <v>327</v>
      </c>
      <c r="S1270">
        <v>0</v>
      </c>
      <c r="T1270" s="3">
        <v>1113</v>
      </c>
      <c r="U1270">
        <v>0</v>
      </c>
      <c r="V1270" s="3">
        <v>2207</v>
      </c>
      <c r="W1270" t="s">
        <v>696</v>
      </c>
      <c r="X1270" s="3">
        <v>2136</v>
      </c>
      <c r="Y1270" s="3">
        <v>1219</v>
      </c>
      <c r="Z1270" t="s">
        <v>328</v>
      </c>
      <c r="AA1270">
        <v>0</v>
      </c>
      <c r="AB1270" t="s">
        <v>217</v>
      </c>
      <c r="AC1270" t="s">
        <v>1328</v>
      </c>
      <c r="AD1270" t="s">
        <v>497</v>
      </c>
      <c r="AE1270" t="s">
        <v>1032</v>
      </c>
      <c r="AF1270" s="3">
        <v>1413</v>
      </c>
      <c r="AG1270" s="3">
        <v>1786</v>
      </c>
      <c r="AH1270" t="s">
        <v>329</v>
      </c>
      <c r="AI1270">
        <v>0</v>
      </c>
      <c r="AJ1270" t="s">
        <v>479</v>
      </c>
      <c r="AK1270" t="s">
        <v>1032</v>
      </c>
      <c r="AL1270" t="s">
        <v>1431</v>
      </c>
      <c r="AM1270" t="s">
        <v>1031</v>
      </c>
      <c r="AN1270" s="3">
        <v>1408</v>
      </c>
      <c r="AO1270" s="3">
        <v>1736</v>
      </c>
      <c r="AP1270" t="s">
        <v>321</v>
      </c>
      <c r="AQ1270">
        <v>1</v>
      </c>
      <c r="AR1270" t="s">
        <v>608</v>
      </c>
      <c r="AS1270" t="s">
        <v>1172</v>
      </c>
      <c r="AT1270" t="s">
        <v>1131</v>
      </c>
      <c r="AU1270" t="s">
        <v>801</v>
      </c>
      <c r="AV1270" s="3">
        <v>1614</v>
      </c>
      <c r="AW1270" s="3">
        <v>2923</v>
      </c>
    </row>
    <row r="1271" spans="1:49" x14ac:dyDescent="0.2">
      <c r="A1271" t="s">
        <v>251</v>
      </c>
      <c r="B1271" t="s">
        <v>104</v>
      </c>
      <c r="C1271">
        <v>1</v>
      </c>
      <c r="D1271" t="s">
        <v>217</v>
      </c>
      <c r="E1271" t="s">
        <v>331</v>
      </c>
      <c r="F1271" t="s">
        <v>645</v>
      </c>
      <c r="G1271" t="s">
        <v>646</v>
      </c>
      <c r="H1271" t="s">
        <v>647</v>
      </c>
      <c r="I1271" t="s">
        <v>648</v>
      </c>
      <c r="J1271" t="s">
        <v>326</v>
      </c>
      <c r="K1271">
        <v>1</v>
      </c>
      <c r="L1271" t="s">
        <v>797</v>
      </c>
      <c r="M1271" t="s">
        <v>729</v>
      </c>
      <c r="N1271" s="3">
        <v>1156</v>
      </c>
      <c r="O1271" t="s">
        <v>381</v>
      </c>
      <c r="P1271" s="3">
        <v>1909</v>
      </c>
      <c r="Q1271" s="7">
        <v>44927</v>
      </c>
      <c r="R1271" t="s">
        <v>327</v>
      </c>
      <c r="S1271">
        <v>0</v>
      </c>
      <c r="T1271" s="3">
        <v>1017</v>
      </c>
      <c r="U1271">
        <v>0</v>
      </c>
      <c r="V1271" s="3">
        <v>1128</v>
      </c>
      <c r="W1271" t="s">
        <v>860</v>
      </c>
      <c r="X1271" s="3">
        <v>2284</v>
      </c>
      <c r="Y1271" t="s">
        <v>1414</v>
      </c>
      <c r="Z1271" t="s">
        <v>328</v>
      </c>
      <c r="AA1271">
        <v>0</v>
      </c>
      <c r="AB1271" t="s">
        <v>596</v>
      </c>
      <c r="AC1271" t="s">
        <v>816</v>
      </c>
      <c r="AD1271" s="3">
        <v>2178</v>
      </c>
      <c r="AE1271" s="3">
        <v>2083</v>
      </c>
      <c r="AF1271" t="s">
        <v>544</v>
      </c>
      <c r="AG1271" t="s">
        <v>819</v>
      </c>
      <c r="AH1271" t="s">
        <v>329</v>
      </c>
      <c r="AI1271">
        <v>1</v>
      </c>
      <c r="AJ1271" t="s">
        <v>1087</v>
      </c>
      <c r="AK1271" t="s">
        <v>1299</v>
      </c>
      <c r="AL1271" t="s">
        <v>1031</v>
      </c>
      <c r="AM1271" t="s">
        <v>852</v>
      </c>
      <c r="AN1271" s="7">
        <v>29983</v>
      </c>
      <c r="AO1271" s="3">
        <v>1008</v>
      </c>
      <c r="AP1271" t="s">
        <v>321</v>
      </c>
      <c r="AQ1271">
        <v>0</v>
      </c>
      <c r="AR1271" t="s">
        <v>596</v>
      </c>
      <c r="AS1271" t="s">
        <v>816</v>
      </c>
      <c r="AT1271" s="3">
        <v>2178</v>
      </c>
      <c r="AU1271" s="3">
        <v>2083</v>
      </c>
      <c r="AV1271" t="s">
        <v>544</v>
      </c>
      <c r="AW1271" t="s">
        <v>819</v>
      </c>
    </row>
    <row r="1272" spans="1:49" x14ac:dyDescent="0.2">
      <c r="A1272" t="s">
        <v>252</v>
      </c>
      <c r="B1272" t="s">
        <v>104</v>
      </c>
      <c r="C1272">
        <v>0</v>
      </c>
      <c r="D1272" t="s">
        <v>480</v>
      </c>
      <c r="E1272" t="s">
        <v>652</v>
      </c>
      <c r="F1272" t="s">
        <v>582</v>
      </c>
      <c r="G1272" t="s">
        <v>653</v>
      </c>
      <c r="H1272" t="s">
        <v>654</v>
      </c>
      <c r="I1272" s="3">
        <v>1379</v>
      </c>
      <c r="J1272" t="s">
        <v>326</v>
      </c>
      <c r="K1272">
        <v>1</v>
      </c>
      <c r="L1272" s="3">
        <v>2161</v>
      </c>
      <c r="M1272">
        <v>0</v>
      </c>
      <c r="N1272" s="7">
        <v>27485</v>
      </c>
      <c r="O1272" t="s">
        <v>685</v>
      </c>
      <c r="P1272" s="3">
        <v>3887</v>
      </c>
      <c r="Q1272" t="s">
        <v>571</v>
      </c>
      <c r="R1272" t="s">
        <v>327</v>
      </c>
      <c r="S1272">
        <v>1</v>
      </c>
      <c r="T1272" t="s">
        <v>1065</v>
      </c>
      <c r="U1272" t="s">
        <v>520</v>
      </c>
      <c r="V1272" t="s">
        <v>571</v>
      </c>
      <c r="W1272" t="s">
        <v>702</v>
      </c>
      <c r="X1272" s="3">
        <v>2464</v>
      </c>
      <c r="Y1272" t="s">
        <v>454</v>
      </c>
      <c r="Z1272" t="s">
        <v>328</v>
      </c>
      <c r="AA1272">
        <v>1</v>
      </c>
      <c r="AB1272" t="s">
        <v>559</v>
      </c>
      <c r="AC1272" t="s">
        <v>1439</v>
      </c>
      <c r="AD1272" s="3">
        <v>2246</v>
      </c>
      <c r="AE1272" t="s">
        <v>549</v>
      </c>
      <c r="AF1272" t="s">
        <v>628</v>
      </c>
      <c r="AG1272" t="s">
        <v>641</v>
      </c>
      <c r="AH1272" t="s">
        <v>329</v>
      </c>
      <c r="AI1272">
        <v>1</v>
      </c>
      <c r="AJ1272" t="s">
        <v>479</v>
      </c>
      <c r="AK1272" t="s">
        <v>1163</v>
      </c>
      <c r="AL1272" s="3">
        <v>4212</v>
      </c>
      <c r="AM1272" t="s">
        <v>1235</v>
      </c>
      <c r="AN1272" s="3">
        <v>1936</v>
      </c>
      <c r="AO1272" t="s">
        <v>598</v>
      </c>
      <c r="AP1272" t="s">
        <v>321</v>
      </c>
      <c r="AQ1272">
        <v>1</v>
      </c>
      <c r="AR1272" t="s">
        <v>217</v>
      </c>
      <c r="AS1272">
        <v>0</v>
      </c>
      <c r="AT1272" t="s">
        <v>228</v>
      </c>
      <c r="AU1272" t="s">
        <v>228</v>
      </c>
      <c r="AV1272" s="3">
        <v>4783</v>
      </c>
      <c r="AW1272" t="s">
        <v>1168</v>
      </c>
    </row>
    <row r="1273" spans="1:49" x14ac:dyDescent="0.2">
      <c r="A1273" t="s">
        <v>253</v>
      </c>
      <c r="B1273" t="s">
        <v>104</v>
      </c>
      <c r="C1273">
        <v>0</v>
      </c>
      <c r="D1273" t="s">
        <v>217</v>
      </c>
      <c r="E1273" t="s">
        <v>658</v>
      </c>
      <c r="F1273" s="3">
        <v>1195</v>
      </c>
      <c r="G1273" t="s">
        <v>659</v>
      </c>
      <c r="H1273" s="3">
        <v>1115</v>
      </c>
      <c r="I1273" t="s">
        <v>660</v>
      </c>
      <c r="J1273" t="s">
        <v>326</v>
      </c>
      <c r="K1273">
        <v>1</v>
      </c>
      <c r="L1273" s="3">
        <v>1816</v>
      </c>
      <c r="M1273">
        <v>0</v>
      </c>
      <c r="N1273" t="s">
        <v>1368</v>
      </c>
      <c r="O1273" t="s">
        <v>217</v>
      </c>
      <c r="P1273" t="s">
        <v>1163</v>
      </c>
      <c r="Q1273" t="s">
        <v>340</v>
      </c>
      <c r="R1273" t="s">
        <v>327</v>
      </c>
      <c r="S1273">
        <v>1</v>
      </c>
      <c r="T1273" t="s">
        <v>361</v>
      </c>
      <c r="U1273">
        <v>0</v>
      </c>
      <c r="V1273" t="s">
        <v>739</v>
      </c>
      <c r="W1273" t="s">
        <v>217</v>
      </c>
      <c r="X1273" t="s">
        <v>880</v>
      </c>
      <c r="Y1273" t="s">
        <v>347</v>
      </c>
      <c r="Z1273" t="s">
        <v>328</v>
      </c>
      <c r="AA1273">
        <v>1</v>
      </c>
      <c r="AB1273" t="s">
        <v>480</v>
      </c>
      <c r="AC1273">
        <v>0</v>
      </c>
      <c r="AD1273" t="s">
        <v>750</v>
      </c>
      <c r="AE1273" t="s">
        <v>546</v>
      </c>
      <c r="AF1273" s="7">
        <v>46753</v>
      </c>
      <c r="AG1273" t="s">
        <v>406</v>
      </c>
      <c r="AH1273" t="s">
        <v>329</v>
      </c>
      <c r="AI1273">
        <v>1</v>
      </c>
      <c r="AJ1273" s="3">
        <v>1094</v>
      </c>
      <c r="AK1273" t="s">
        <v>596</v>
      </c>
      <c r="AL1273" t="s">
        <v>359</v>
      </c>
      <c r="AM1273" t="s">
        <v>525</v>
      </c>
      <c r="AN1273" s="3">
        <v>1709</v>
      </c>
      <c r="AO1273" t="s">
        <v>822</v>
      </c>
      <c r="AP1273" t="s">
        <v>321</v>
      </c>
      <c r="AQ1273">
        <v>1</v>
      </c>
      <c r="AR1273" t="s">
        <v>480</v>
      </c>
      <c r="AS1273">
        <v>0</v>
      </c>
      <c r="AT1273" t="s">
        <v>750</v>
      </c>
      <c r="AU1273" t="s">
        <v>546</v>
      </c>
      <c r="AV1273" s="7">
        <v>46753</v>
      </c>
      <c r="AW1273" t="s">
        <v>406</v>
      </c>
    </row>
    <row r="1274" spans="1:49" x14ac:dyDescent="0.2">
      <c r="A1274" t="s">
        <v>254</v>
      </c>
      <c r="B1274" t="s">
        <v>104</v>
      </c>
      <c r="C1274">
        <v>0</v>
      </c>
      <c r="D1274" t="s">
        <v>217</v>
      </c>
      <c r="E1274" t="s">
        <v>659</v>
      </c>
      <c r="F1274" s="3">
        <v>1195</v>
      </c>
      <c r="G1274" t="s">
        <v>661</v>
      </c>
      <c r="H1274" s="3">
        <v>1115</v>
      </c>
      <c r="I1274" t="s">
        <v>662</v>
      </c>
      <c r="J1274" t="s">
        <v>326</v>
      </c>
      <c r="K1274">
        <v>1</v>
      </c>
      <c r="L1274" t="s">
        <v>840</v>
      </c>
      <c r="M1274">
        <v>0</v>
      </c>
      <c r="N1274" t="s">
        <v>1193</v>
      </c>
      <c r="O1274" t="s">
        <v>450</v>
      </c>
      <c r="P1274" t="s">
        <v>532</v>
      </c>
      <c r="Q1274" s="3">
        <v>1075</v>
      </c>
      <c r="R1274" t="s">
        <v>327</v>
      </c>
      <c r="S1274">
        <v>1</v>
      </c>
      <c r="T1274" t="s">
        <v>1069</v>
      </c>
      <c r="U1274">
        <v>0</v>
      </c>
      <c r="V1274" t="s">
        <v>1325</v>
      </c>
      <c r="W1274" t="s">
        <v>441</v>
      </c>
      <c r="X1274" t="s">
        <v>1375</v>
      </c>
      <c r="Y1274" t="s">
        <v>1143</v>
      </c>
      <c r="Z1274" t="s">
        <v>328</v>
      </c>
      <c r="AA1274">
        <v>0</v>
      </c>
      <c r="AB1274" t="s">
        <v>217</v>
      </c>
      <c r="AC1274" t="s">
        <v>540</v>
      </c>
      <c r="AD1274" t="s">
        <v>602</v>
      </c>
      <c r="AE1274" t="s">
        <v>348</v>
      </c>
      <c r="AF1274" t="s">
        <v>1037</v>
      </c>
      <c r="AG1274" s="3">
        <v>1421</v>
      </c>
      <c r="AH1274" t="s">
        <v>329</v>
      </c>
      <c r="AI1274">
        <v>0</v>
      </c>
      <c r="AJ1274" t="s">
        <v>470</v>
      </c>
      <c r="AK1274" t="s">
        <v>677</v>
      </c>
      <c r="AL1274" t="s">
        <v>1244</v>
      </c>
      <c r="AM1274" s="3">
        <v>1365</v>
      </c>
      <c r="AN1274" t="s">
        <v>349</v>
      </c>
      <c r="AO1274" t="s">
        <v>1159</v>
      </c>
      <c r="AP1274" t="s">
        <v>321</v>
      </c>
      <c r="AQ1274">
        <v>0</v>
      </c>
      <c r="AR1274" t="s">
        <v>217</v>
      </c>
      <c r="AS1274" t="s">
        <v>540</v>
      </c>
      <c r="AT1274" t="s">
        <v>602</v>
      </c>
      <c r="AU1274" t="s">
        <v>348</v>
      </c>
      <c r="AV1274" t="s">
        <v>1037</v>
      </c>
      <c r="AW1274" s="3">
        <v>1421</v>
      </c>
    </row>
    <row r="1275" spans="1:49" x14ac:dyDescent="0.2">
      <c r="A1275" t="s">
        <v>255</v>
      </c>
      <c r="B1275" t="s">
        <v>104</v>
      </c>
      <c r="C1275">
        <v>1</v>
      </c>
      <c r="D1275" t="s">
        <v>217</v>
      </c>
      <c r="E1275" t="s">
        <v>667</v>
      </c>
      <c r="F1275" t="s">
        <v>668</v>
      </c>
      <c r="G1275" t="s">
        <v>669</v>
      </c>
      <c r="H1275" t="s">
        <v>670</v>
      </c>
      <c r="I1275" s="3">
        <v>1245</v>
      </c>
      <c r="J1275" t="s">
        <v>326</v>
      </c>
      <c r="K1275">
        <v>1</v>
      </c>
      <c r="L1275" s="3">
        <v>1165</v>
      </c>
      <c r="M1275">
        <v>0</v>
      </c>
      <c r="N1275" s="3">
        <v>3536</v>
      </c>
      <c r="O1275" t="s">
        <v>435</v>
      </c>
      <c r="P1275" s="3">
        <v>2738</v>
      </c>
      <c r="Q1275" s="3">
        <v>2633</v>
      </c>
      <c r="R1275" t="s">
        <v>327</v>
      </c>
      <c r="S1275">
        <v>0</v>
      </c>
      <c r="T1275" s="3">
        <v>2026</v>
      </c>
      <c r="U1275">
        <v>0</v>
      </c>
      <c r="V1275" s="3">
        <v>3545</v>
      </c>
      <c r="W1275" t="s">
        <v>759</v>
      </c>
      <c r="X1275" s="7">
        <v>30348</v>
      </c>
      <c r="Y1275" s="3">
        <v>2332</v>
      </c>
      <c r="Z1275" t="s">
        <v>328</v>
      </c>
      <c r="AA1275">
        <v>0</v>
      </c>
      <c r="AB1275" t="s">
        <v>358</v>
      </c>
      <c r="AC1275" t="s">
        <v>729</v>
      </c>
      <c r="AD1275" s="7">
        <v>28126</v>
      </c>
      <c r="AE1275" s="3">
        <v>2819</v>
      </c>
      <c r="AF1275" t="s">
        <v>1032</v>
      </c>
      <c r="AG1275" t="s">
        <v>1063</v>
      </c>
      <c r="AH1275" t="s">
        <v>329</v>
      </c>
      <c r="AI1275">
        <v>0</v>
      </c>
      <c r="AJ1275" t="s">
        <v>376</v>
      </c>
      <c r="AK1275" t="s">
        <v>1415</v>
      </c>
      <c r="AL1275" s="3">
        <v>1958</v>
      </c>
      <c r="AM1275" s="3">
        <v>2759</v>
      </c>
      <c r="AN1275" s="3">
        <v>1158</v>
      </c>
      <c r="AO1275" t="s">
        <v>1380</v>
      </c>
      <c r="AP1275" t="s">
        <v>321</v>
      </c>
      <c r="AQ1275">
        <v>1</v>
      </c>
      <c r="AR1275" t="s">
        <v>217</v>
      </c>
      <c r="AS1275" t="s">
        <v>1191</v>
      </c>
      <c r="AT1275" t="s">
        <v>725</v>
      </c>
      <c r="AU1275" t="s">
        <v>638</v>
      </c>
      <c r="AV1275" t="s">
        <v>1123</v>
      </c>
      <c r="AW1275" s="3">
        <v>1054</v>
      </c>
    </row>
    <row r="1276" spans="1:49" x14ac:dyDescent="0.2">
      <c r="A1276" t="s">
        <v>256</v>
      </c>
      <c r="B1276" t="s">
        <v>104</v>
      </c>
      <c r="C1276">
        <v>0</v>
      </c>
      <c r="D1276" t="s">
        <v>217</v>
      </c>
      <c r="E1276" t="s">
        <v>331</v>
      </c>
      <c r="F1276" t="s">
        <v>645</v>
      </c>
      <c r="G1276" s="3">
        <v>1432</v>
      </c>
      <c r="H1276" t="s">
        <v>647</v>
      </c>
      <c r="I1276" s="3">
        <v>1925</v>
      </c>
      <c r="J1276" t="s">
        <v>326</v>
      </c>
      <c r="K1276">
        <v>1</v>
      </c>
      <c r="L1276" t="s">
        <v>416</v>
      </c>
      <c r="M1276">
        <v>0</v>
      </c>
      <c r="N1276" t="s">
        <v>217</v>
      </c>
      <c r="O1276" s="3">
        <v>1019</v>
      </c>
      <c r="P1276" s="3">
        <v>1743</v>
      </c>
      <c r="Q1276" s="7">
        <v>43466</v>
      </c>
      <c r="R1276" t="s">
        <v>327</v>
      </c>
      <c r="S1276">
        <v>1</v>
      </c>
      <c r="T1276" t="s">
        <v>1110</v>
      </c>
      <c r="U1276">
        <v>0</v>
      </c>
      <c r="V1276" s="3">
        <v>1172</v>
      </c>
      <c r="W1276" t="s">
        <v>217</v>
      </c>
      <c r="X1276" s="3">
        <v>2066</v>
      </c>
      <c r="Y1276" s="8">
        <v>43862</v>
      </c>
      <c r="Z1276" t="s">
        <v>328</v>
      </c>
      <c r="AA1276">
        <v>1</v>
      </c>
      <c r="AB1276" t="s">
        <v>480</v>
      </c>
      <c r="AC1276" t="s">
        <v>1336</v>
      </c>
      <c r="AD1276" s="3">
        <v>1544</v>
      </c>
      <c r="AE1276" s="3">
        <v>2349</v>
      </c>
      <c r="AF1276" t="s">
        <v>346</v>
      </c>
      <c r="AG1276" t="s">
        <v>1166</v>
      </c>
      <c r="AH1276" t="s">
        <v>329</v>
      </c>
      <c r="AI1276">
        <v>1</v>
      </c>
      <c r="AJ1276" t="s">
        <v>595</v>
      </c>
      <c r="AK1276" t="s">
        <v>1112</v>
      </c>
      <c r="AL1276" s="3">
        <v>3288</v>
      </c>
      <c r="AM1276" s="3">
        <v>1815</v>
      </c>
      <c r="AN1276" s="3">
        <v>1199</v>
      </c>
      <c r="AO1276" t="s">
        <v>854</v>
      </c>
      <c r="AP1276" t="s">
        <v>321</v>
      </c>
      <c r="AQ1276">
        <v>1</v>
      </c>
      <c r="AR1276" t="s">
        <v>480</v>
      </c>
      <c r="AS1276" t="s">
        <v>1336</v>
      </c>
      <c r="AT1276" s="3">
        <v>1544</v>
      </c>
      <c r="AU1276" s="3">
        <v>2349</v>
      </c>
      <c r="AV1276" t="s">
        <v>346</v>
      </c>
      <c r="AW1276" t="s">
        <v>1166</v>
      </c>
    </row>
    <row r="1277" spans="1:49" x14ac:dyDescent="0.2">
      <c r="A1277" t="s">
        <v>257</v>
      </c>
      <c r="B1277" t="s">
        <v>104</v>
      </c>
      <c r="C1277">
        <v>0</v>
      </c>
      <c r="D1277" t="s">
        <v>481</v>
      </c>
      <c r="E1277" t="s">
        <v>677</v>
      </c>
      <c r="F1277" t="s">
        <v>678</v>
      </c>
      <c r="G1277" t="s">
        <v>679</v>
      </c>
      <c r="H1277" t="s">
        <v>680</v>
      </c>
      <c r="I1277" t="s">
        <v>681</v>
      </c>
      <c r="J1277" t="s">
        <v>326</v>
      </c>
      <c r="K1277">
        <v>1</v>
      </c>
      <c r="L1277" t="s">
        <v>1302</v>
      </c>
      <c r="M1277">
        <v>0</v>
      </c>
      <c r="N1277" s="3">
        <v>3642</v>
      </c>
      <c r="O1277" t="s">
        <v>421</v>
      </c>
      <c r="P1277" s="3">
        <v>1823</v>
      </c>
      <c r="Q1277" t="s">
        <v>423</v>
      </c>
      <c r="R1277" t="s">
        <v>327</v>
      </c>
      <c r="S1277">
        <v>1</v>
      </c>
      <c r="T1277" s="7">
        <v>11355</v>
      </c>
      <c r="U1277">
        <v>0</v>
      </c>
      <c r="V1277" s="3">
        <v>3296</v>
      </c>
      <c r="W1277" t="s">
        <v>435</v>
      </c>
      <c r="X1277" s="3">
        <v>1428</v>
      </c>
      <c r="Y1277" t="s">
        <v>330</v>
      </c>
      <c r="Z1277" t="s">
        <v>328</v>
      </c>
      <c r="AA1277">
        <v>0</v>
      </c>
      <c r="AB1277" t="s">
        <v>651</v>
      </c>
      <c r="AC1277" t="s">
        <v>783</v>
      </c>
      <c r="AD1277" s="3">
        <v>4155</v>
      </c>
      <c r="AE1277" t="s">
        <v>1191</v>
      </c>
      <c r="AF1277" t="s">
        <v>1133</v>
      </c>
      <c r="AG1277" t="s">
        <v>1046</v>
      </c>
      <c r="AH1277" t="s">
        <v>329</v>
      </c>
      <c r="AI1277">
        <v>1</v>
      </c>
      <c r="AJ1277" t="s">
        <v>217</v>
      </c>
      <c r="AK1277" t="s">
        <v>1086</v>
      </c>
      <c r="AL1277" t="s">
        <v>757</v>
      </c>
      <c r="AM1277" t="s">
        <v>1326</v>
      </c>
      <c r="AN1277" s="7">
        <v>17593</v>
      </c>
      <c r="AO1277" t="s">
        <v>1121</v>
      </c>
      <c r="AP1277" t="s">
        <v>321</v>
      </c>
      <c r="AQ1277">
        <v>1</v>
      </c>
      <c r="AR1277" t="s">
        <v>343</v>
      </c>
      <c r="AS1277" t="s">
        <v>1223</v>
      </c>
      <c r="AT1277" t="s">
        <v>587</v>
      </c>
      <c r="AU1277" t="s">
        <v>1177</v>
      </c>
      <c r="AV1277" t="s">
        <v>384</v>
      </c>
      <c r="AW1277" t="s">
        <v>771</v>
      </c>
    </row>
    <row r="1278" spans="1:49" x14ac:dyDescent="0.2">
      <c r="A1278" t="s">
        <v>258</v>
      </c>
      <c r="B1278" t="s">
        <v>104</v>
      </c>
      <c r="C1278">
        <v>1</v>
      </c>
      <c r="D1278" t="s">
        <v>217</v>
      </c>
      <c r="E1278" t="s">
        <v>684</v>
      </c>
      <c r="F1278" t="s">
        <v>645</v>
      </c>
      <c r="G1278" s="7">
        <v>46753</v>
      </c>
      <c r="H1278" t="s">
        <v>647</v>
      </c>
      <c r="I1278" s="3">
        <v>1891</v>
      </c>
      <c r="J1278" t="s">
        <v>326</v>
      </c>
      <c r="K1278">
        <v>1</v>
      </c>
      <c r="L1278" t="s">
        <v>418</v>
      </c>
      <c r="M1278">
        <v>0</v>
      </c>
      <c r="N1278" t="s">
        <v>217</v>
      </c>
      <c r="O1278" t="s">
        <v>824</v>
      </c>
      <c r="P1278" s="3">
        <v>1743</v>
      </c>
      <c r="Q1278" s="3">
        <v>1481</v>
      </c>
      <c r="R1278" t="s">
        <v>327</v>
      </c>
      <c r="S1278">
        <v>0</v>
      </c>
      <c r="T1278" t="s">
        <v>503</v>
      </c>
      <c r="U1278">
        <v>0</v>
      </c>
      <c r="V1278" t="s">
        <v>217</v>
      </c>
      <c r="W1278" t="s">
        <v>1404</v>
      </c>
      <c r="X1278" s="3">
        <v>1417</v>
      </c>
      <c r="Y1278" s="3">
        <v>1412</v>
      </c>
      <c r="Z1278" t="s">
        <v>328</v>
      </c>
      <c r="AA1278">
        <v>1</v>
      </c>
      <c r="AB1278" t="s">
        <v>651</v>
      </c>
      <c r="AC1278" t="s">
        <v>1210</v>
      </c>
      <c r="AD1278" s="3">
        <v>1528</v>
      </c>
      <c r="AE1278" s="3">
        <v>2326</v>
      </c>
      <c r="AF1278" t="s">
        <v>451</v>
      </c>
      <c r="AG1278" t="s">
        <v>864</v>
      </c>
      <c r="AH1278" t="s">
        <v>329</v>
      </c>
      <c r="AI1278">
        <v>1</v>
      </c>
      <c r="AJ1278" t="s">
        <v>466</v>
      </c>
      <c r="AK1278" t="s">
        <v>755</v>
      </c>
      <c r="AL1278" s="3">
        <v>2655</v>
      </c>
      <c r="AM1278" s="3">
        <v>1908</v>
      </c>
      <c r="AN1278" s="8">
        <v>43922</v>
      </c>
      <c r="AO1278" t="s">
        <v>555</v>
      </c>
      <c r="AP1278" t="s">
        <v>321</v>
      </c>
      <c r="AQ1278">
        <v>1</v>
      </c>
      <c r="AR1278" t="s">
        <v>651</v>
      </c>
      <c r="AS1278" t="s">
        <v>1210</v>
      </c>
      <c r="AT1278" s="3">
        <v>1528</v>
      </c>
      <c r="AU1278" s="3">
        <v>2326</v>
      </c>
      <c r="AV1278" t="s">
        <v>451</v>
      </c>
      <c r="AW1278" t="s">
        <v>864</v>
      </c>
    </row>
    <row r="1279" spans="1:49" x14ac:dyDescent="0.2">
      <c r="A1279" t="s">
        <v>259</v>
      </c>
      <c r="B1279" t="s">
        <v>104</v>
      </c>
      <c r="C1279">
        <v>1</v>
      </c>
      <c r="D1279" t="s">
        <v>480</v>
      </c>
      <c r="E1279" t="s">
        <v>684</v>
      </c>
      <c r="F1279" t="s">
        <v>645</v>
      </c>
      <c r="G1279" s="3">
        <v>1138</v>
      </c>
      <c r="H1279" t="s">
        <v>647</v>
      </c>
      <c r="I1279" s="3">
        <v>1997</v>
      </c>
      <c r="J1279" t="s">
        <v>326</v>
      </c>
      <c r="K1279">
        <v>1</v>
      </c>
      <c r="L1279" s="3">
        <v>1205</v>
      </c>
      <c r="M1279">
        <v>0</v>
      </c>
      <c r="N1279" t="s">
        <v>1325</v>
      </c>
      <c r="O1279" t="s">
        <v>822</v>
      </c>
      <c r="P1279" s="3">
        <v>1983</v>
      </c>
      <c r="Q1279" s="3">
        <v>1185</v>
      </c>
      <c r="R1279" t="s">
        <v>327</v>
      </c>
      <c r="S1279">
        <v>0</v>
      </c>
      <c r="T1279" t="s">
        <v>892</v>
      </c>
      <c r="U1279">
        <v>0</v>
      </c>
      <c r="V1279" t="s">
        <v>217</v>
      </c>
      <c r="W1279" t="s">
        <v>1285</v>
      </c>
      <c r="X1279" s="3">
        <v>1417</v>
      </c>
      <c r="Y1279" s="3">
        <v>1497</v>
      </c>
      <c r="Z1279" t="s">
        <v>328</v>
      </c>
      <c r="AA1279">
        <v>1</v>
      </c>
      <c r="AB1279" t="s">
        <v>560</v>
      </c>
      <c r="AC1279" t="s">
        <v>714</v>
      </c>
      <c r="AD1279" t="s">
        <v>379</v>
      </c>
      <c r="AE1279" t="s">
        <v>1229</v>
      </c>
      <c r="AF1279" s="3">
        <v>1417</v>
      </c>
      <c r="AG1279" s="7">
        <v>42036</v>
      </c>
      <c r="AH1279" t="s">
        <v>329</v>
      </c>
      <c r="AI1279">
        <v>1</v>
      </c>
      <c r="AJ1279" t="s">
        <v>673</v>
      </c>
      <c r="AK1279" t="s">
        <v>1424</v>
      </c>
      <c r="AL1279" s="3">
        <v>2382</v>
      </c>
      <c r="AM1279" s="3">
        <v>1287</v>
      </c>
      <c r="AN1279" t="s">
        <v>831</v>
      </c>
      <c r="AO1279" t="s">
        <v>803</v>
      </c>
      <c r="AP1279" t="s">
        <v>321</v>
      </c>
      <c r="AQ1279">
        <v>0</v>
      </c>
      <c r="AR1279" t="s">
        <v>217</v>
      </c>
      <c r="AS1279" t="s">
        <v>1301</v>
      </c>
      <c r="AT1279" t="s">
        <v>369</v>
      </c>
      <c r="AU1279" t="s">
        <v>486</v>
      </c>
      <c r="AV1279" t="s">
        <v>726</v>
      </c>
      <c r="AW1279" s="3">
        <v>1505</v>
      </c>
    </row>
    <row r="1280" spans="1:49" x14ac:dyDescent="0.2">
      <c r="A1280" t="s">
        <v>260</v>
      </c>
      <c r="B1280" t="s">
        <v>104</v>
      </c>
      <c r="C1280">
        <v>1</v>
      </c>
      <c r="D1280" t="s">
        <v>217</v>
      </c>
      <c r="E1280" t="s">
        <v>689</v>
      </c>
      <c r="F1280" t="s">
        <v>454</v>
      </c>
      <c r="G1280" t="s">
        <v>690</v>
      </c>
      <c r="H1280" t="s">
        <v>691</v>
      </c>
      <c r="I1280" s="3">
        <v>1269</v>
      </c>
      <c r="J1280" t="s">
        <v>326</v>
      </c>
      <c r="K1280">
        <v>1</v>
      </c>
      <c r="L1280" t="s">
        <v>675</v>
      </c>
      <c r="M1280" t="s">
        <v>461</v>
      </c>
      <c r="N1280" s="3">
        <v>3374</v>
      </c>
      <c r="O1280" t="s">
        <v>724</v>
      </c>
      <c r="P1280" s="3">
        <v>2051</v>
      </c>
      <c r="Q1280" t="s">
        <v>572</v>
      </c>
      <c r="R1280" t="s">
        <v>327</v>
      </c>
      <c r="S1280">
        <v>0</v>
      </c>
      <c r="T1280" t="s">
        <v>1245</v>
      </c>
      <c r="U1280">
        <v>0</v>
      </c>
      <c r="V1280" t="s">
        <v>1334</v>
      </c>
      <c r="W1280" s="3">
        <v>1601</v>
      </c>
      <c r="X1280" t="s">
        <v>363</v>
      </c>
      <c r="Y1280" t="s">
        <v>1321</v>
      </c>
      <c r="Z1280" t="s">
        <v>328</v>
      </c>
      <c r="AA1280">
        <v>1</v>
      </c>
      <c r="AB1280" t="s">
        <v>750</v>
      </c>
      <c r="AC1280" t="s">
        <v>1301</v>
      </c>
      <c r="AD1280" s="3">
        <v>1243</v>
      </c>
      <c r="AE1280" s="3">
        <v>1224</v>
      </c>
      <c r="AF1280" t="s">
        <v>1043</v>
      </c>
      <c r="AG1280" t="s">
        <v>484</v>
      </c>
      <c r="AH1280" t="s">
        <v>329</v>
      </c>
      <c r="AI1280">
        <v>0</v>
      </c>
      <c r="AJ1280" t="s">
        <v>424</v>
      </c>
      <c r="AK1280" t="s">
        <v>1424</v>
      </c>
      <c r="AL1280" s="3">
        <v>2198</v>
      </c>
      <c r="AM1280" t="s">
        <v>484</v>
      </c>
      <c r="AN1280" t="s">
        <v>638</v>
      </c>
      <c r="AO1280" t="s">
        <v>1262</v>
      </c>
      <c r="AP1280" t="s">
        <v>321</v>
      </c>
      <c r="AQ1280">
        <v>0</v>
      </c>
      <c r="AR1280" t="s">
        <v>480</v>
      </c>
      <c r="AS1280" t="s">
        <v>776</v>
      </c>
      <c r="AT1280" t="s">
        <v>494</v>
      </c>
      <c r="AU1280" t="s">
        <v>1290</v>
      </c>
      <c r="AV1280" t="s">
        <v>870</v>
      </c>
      <c r="AW1280" t="s">
        <v>522</v>
      </c>
    </row>
    <row r="1281" spans="1:49" x14ac:dyDescent="0.2">
      <c r="A1281" t="s">
        <v>261</v>
      </c>
      <c r="B1281" t="s">
        <v>104</v>
      </c>
      <c r="C1281">
        <v>0</v>
      </c>
      <c r="D1281" t="s">
        <v>217</v>
      </c>
      <c r="E1281" t="s">
        <v>692</v>
      </c>
      <c r="F1281" t="s">
        <v>693</v>
      </c>
      <c r="G1281" t="s">
        <v>694</v>
      </c>
      <c r="H1281" t="s">
        <v>695</v>
      </c>
      <c r="I1281" t="s">
        <v>565</v>
      </c>
      <c r="J1281" t="s">
        <v>326</v>
      </c>
      <c r="K1281">
        <v>1</v>
      </c>
      <c r="L1281" t="s">
        <v>596</v>
      </c>
      <c r="M1281" t="s">
        <v>891</v>
      </c>
      <c r="N1281" s="3">
        <v>3036</v>
      </c>
      <c r="O1281" t="s">
        <v>1062</v>
      </c>
      <c r="P1281" s="3">
        <v>3061</v>
      </c>
      <c r="Q1281" s="3">
        <v>1714</v>
      </c>
      <c r="R1281" t="s">
        <v>327</v>
      </c>
      <c r="S1281">
        <v>0</v>
      </c>
      <c r="T1281" t="s">
        <v>1356</v>
      </c>
      <c r="U1281">
        <v>0</v>
      </c>
      <c r="V1281" t="s">
        <v>217</v>
      </c>
      <c r="W1281" s="3">
        <v>2337</v>
      </c>
      <c r="X1281" s="3">
        <v>1684</v>
      </c>
      <c r="Y1281" s="3">
        <v>3121</v>
      </c>
      <c r="Z1281" t="s">
        <v>328</v>
      </c>
      <c r="AA1281">
        <v>0</v>
      </c>
      <c r="AB1281" t="s">
        <v>664</v>
      </c>
      <c r="AC1281" t="s">
        <v>1274</v>
      </c>
      <c r="AD1281" s="3">
        <v>3067</v>
      </c>
      <c r="AE1281" s="3">
        <v>2715</v>
      </c>
      <c r="AF1281" t="s">
        <v>601</v>
      </c>
      <c r="AG1281" t="s">
        <v>1150</v>
      </c>
      <c r="AH1281" t="s">
        <v>329</v>
      </c>
      <c r="AI1281">
        <v>0</v>
      </c>
      <c r="AJ1281" t="s">
        <v>498</v>
      </c>
      <c r="AK1281" t="s">
        <v>1274</v>
      </c>
      <c r="AL1281" s="7">
        <v>30348</v>
      </c>
      <c r="AM1281" s="8">
        <v>44015</v>
      </c>
      <c r="AN1281" t="s">
        <v>600</v>
      </c>
      <c r="AO1281" s="3">
        <v>1112</v>
      </c>
      <c r="AP1281" t="s">
        <v>321</v>
      </c>
      <c r="AQ1281">
        <v>1</v>
      </c>
      <c r="AR1281" t="s">
        <v>707</v>
      </c>
      <c r="AS1281" t="s">
        <v>1164</v>
      </c>
      <c r="AT1281" t="s">
        <v>601</v>
      </c>
      <c r="AU1281" t="s">
        <v>1150</v>
      </c>
      <c r="AV1281" s="3">
        <v>3067</v>
      </c>
      <c r="AW1281" s="3">
        <v>2715</v>
      </c>
    </row>
    <row r="1282" spans="1:49" x14ac:dyDescent="0.2">
      <c r="A1282" t="s">
        <v>262</v>
      </c>
      <c r="B1282" t="s">
        <v>104</v>
      </c>
      <c r="C1282">
        <v>0</v>
      </c>
      <c r="D1282" t="s">
        <v>674</v>
      </c>
      <c r="E1282" t="s">
        <v>676</v>
      </c>
      <c r="F1282" s="7">
        <v>36161</v>
      </c>
      <c r="G1282" t="s">
        <v>694</v>
      </c>
      <c r="H1282" s="3">
        <v>1294</v>
      </c>
      <c r="I1282" t="s">
        <v>565</v>
      </c>
      <c r="J1282" t="s">
        <v>326</v>
      </c>
      <c r="K1282">
        <v>0</v>
      </c>
      <c r="L1282" t="s">
        <v>826</v>
      </c>
      <c r="M1282" t="s">
        <v>352</v>
      </c>
      <c r="N1282" t="s">
        <v>632</v>
      </c>
      <c r="O1282" t="s">
        <v>1062</v>
      </c>
      <c r="P1282" s="3">
        <v>2067</v>
      </c>
      <c r="Q1282" s="3">
        <v>1714</v>
      </c>
      <c r="R1282" t="s">
        <v>327</v>
      </c>
      <c r="S1282">
        <v>0</v>
      </c>
      <c r="T1282" t="s">
        <v>560</v>
      </c>
      <c r="U1282">
        <v>0</v>
      </c>
      <c r="V1282" t="s">
        <v>576</v>
      </c>
      <c r="W1282" t="s">
        <v>401</v>
      </c>
      <c r="X1282" s="3">
        <v>1924</v>
      </c>
      <c r="Y1282" s="3">
        <v>1813</v>
      </c>
      <c r="Z1282" t="s">
        <v>328</v>
      </c>
      <c r="AA1282">
        <v>1</v>
      </c>
      <c r="AB1282" t="s">
        <v>504</v>
      </c>
      <c r="AC1282" t="s">
        <v>1133</v>
      </c>
      <c r="AD1282" s="3">
        <v>1998</v>
      </c>
      <c r="AE1282" s="3">
        <v>1213</v>
      </c>
      <c r="AF1282" t="s">
        <v>1062</v>
      </c>
      <c r="AG1282" t="s">
        <v>879</v>
      </c>
      <c r="AH1282" t="s">
        <v>329</v>
      </c>
      <c r="AI1282">
        <v>0</v>
      </c>
      <c r="AJ1282" t="s">
        <v>666</v>
      </c>
      <c r="AK1282" t="s">
        <v>1250</v>
      </c>
      <c r="AL1282" s="3">
        <v>2877</v>
      </c>
      <c r="AM1282" s="3">
        <v>1509</v>
      </c>
      <c r="AN1282" t="s">
        <v>376</v>
      </c>
      <c r="AO1282" s="3">
        <v>1011</v>
      </c>
      <c r="AP1282" t="s">
        <v>321</v>
      </c>
      <c r="AQ1282">
        <v>0</v>
      </c>
      <c r="AR1282" t="s">
        <v>560</v>
      </c>
      <c r="AS1282">
        <v>0</v>
      </c>
      <c r="AT1282" t="s">
        <v>576</v>
      </c>
      <c r="AU1282" t="s">
        <v>401</v>
      </c>
      <c r="AV1282" s="3">
        <v>1924</v>
      </c>
      <c r="AW1282" s="3">
        <v>1813</v>
      </c>
    </row>
    <row r="1283" spans="1:49" x14ac:dyDescent="0.2">
      <c r="A1283" t="s">
        <v>263</v>
      </c>
      <c r="B1283" t="s">
        <v>104</v>
      </c>
      <c r="C1283">
        <v>1</v>
      </c>
      <c r="D1283" t="s">
        <v>576</v>
      </c>
      <c r="E1283" t="s">
        <v>702</v>
      </c>
      <c r="F1283" t="s">
        <v>645</v>
      </c>
      <c r="G1283" t="s">
        <v>696</v>
      </c>
      <c r="H1283" t="s">
        <v>647</v>
      </c>
      <c r="I1283" t="s">
        <v>703</v>
      </c>
      <c r="J1283" t="s">
        <v>326</v>
      </c>
      <c r="K1283">
        <v>1</v>
      </c>
      <c r="L1283" t="s">
        <v>591</v>
      </c>
      <c r="M1283">
        <v>0</v>
      </c>
      <c r="N1283" t="s">
        <v>217</v>
      </c>
      <c r="O1283" t="s">
        <v>1262</v>
      </c>
      <c r="P1283" s="3">
        <v>1743</v>
      </c>
      <c r="Q1283" t="s">
        <v>1183</v>
      </c>
      <c r="R1283" t="s">
        <v>327</v>
      </c>
      <c r="S1283">
        <v>1</v>
      </c>
      <c r="T1283" s="3">
        <v>1368</v>
      </c>
      <c r="U1283">
        <v>0</v>
      </c>
      <c r="V1283" s="3">
        <v>1012</v>
      </c>
      <c r="W1283" t="s">
        <v>1123</v>
      </c>
      <c r="X1283" t="s">
        <v>1435</v>
      </c>
      <c r="Y1283" t="s">
        <v>1161</v>
      </c>
      <c r="Z1283" t="s">
        <v>328</v>
      </c>
      <c r="AA1283">
        <v>0</v>
      </c>
      <c r="AB1283" t="s">
        <v>797</v>
      </c>
      <c r="AC1283" t="s">
        <v>827</v>
      </c>
      <c r="AD1283" t="s">
        <v>516</v>
      </c>
      <c r="AE1283" t="s">
        <v>337</v>
      </c>
      <c r="AF1283" s="3">
        <v>2183</v>
      </c>
      <c r="AG1283" s="3">
        <v>1071</v>
      </c>
      <c r="AH1283" t="s">
        <v>329</v>
      </c>
      <c r="AI1283">
        <v>1</v>
      </c>
      <c r="AJ1283" t="s">
        <v>747</v>
      </c>
      <c r="AK1283" t="s">
        <v>1166</v>
      </c>
      <c r="AL1283" s="3">
        <v>2155</v>
      </c>
      <c r="AM1283" s="3">
        <v>1124</v>
      </c>
      <c r="AN1283" t="s">
        <v>417</v>
      </c>
      <c r="AO1283" t="s">
        <v>418</v>
      </c>
      <c r="AP1283" t="s">
        <v>321</v>
      </c>
      <c r="AQ1283">
        <v>0</v>
      </c>
      <c r="AR1283" t="s">
        <v>217</v>
      </c>
      <c r="AS1283" t="s">
        <v>1127</v>
      </c>
      <c r="AT1283" t="s">
        <v>356</v>
      </c>
      <c r="AU1283" t="s">
        <v>333</v>
      </c>
      <c r="AV1283" t="s">
        <v>850</v>
      </c>
      <c r="AW1283" t="s">
        <v>1087</v>
      </c>
    </row>
    <row r="1284" spans="1:49" x14ac:dyDescent="0.2">
      <c r="A1284" t="s">
        <v>264</v>
      </c>
      <c r="B1284" t="s">
        <v>104</v>
      </c>
      <c r="C1284">
        <v>0</v>
      </c>
      <c r="D1284" t="s">
        <v>217</v>
      </c>
      <c r="E1284" t="s">
        <v>705</v>
      </c>
      <c r="F1284" t="s">
        <v>599</v>
      </c>
      <c r="G1284" t="s">
        <v>694</v>
      </c>
      <c r="H1284" t="s">
        <v>706</v>
      </c>
      <c r="I1284" t="s">
        <v>565</v>
      </c>
      <c r="J1284" t="s">
        <v>326</v>
      </c>
      <c r="K1284">
        <v>1</v>
      </c>
      <c r="L1284" t="s">
        <v>694</v>
      </c>
      <c r="M1284">
        <v>0</v>
      </c>
      <c r="N1284" t="s">
        <v>217</v>
      </c>
      <c r="O1284" s="3">
        <v>3383</v>
      </c>
      <c r="P1284" s="7">
        <v>12420</v>
      </c>
      <c r="Q1284" s="3">
        <v>2004</v>
      </c>
      <c r="R1284" t="s">
        <v>327</v>
      </c>
      <c r="S1284">
        <v>1</v>
      </c>
      <c r="T1284" s="3">
        <v>1752</v>
      </c>
      <c r="U1284">
        <v>0</v>
      </c>
      <c r="V1284" s="3">
        <v>6503</v>
      </c>
      <c r="W1284" t="s">
        <v>401</v>
      </c>
      <c r="X1284" s="3">
        <v>4879</v>
      </c>
      <c r="Y1284" s="3">
        <v>1813</v>
      </c>
      <c r="Z1284" t="s">
        <v>328</v>
      </c>
      <c r="AA1284">
        <v>0</v>
      </c>
      <c r="AB1284" t="s">
        <v>747</v>
      </c>
      <c r="AC1284" t="s">
        <v>1403</v>
      </c>
      <c r="AD1284" s="3">
        <v>5447</v>
      </c>
      <c r="AE1284" s="3">
        <v>1728</v>
      </c>
      <c r="AF1284" t="s">
        <v>442</v>
      </c>
      <c r="AG1284" s="3">
        <v>1064</v>
      </c>
      <c r="AH1284" t="s">
        <v>329</v>
      </c>
      <c r="AI1284">
        <v>0</v>
      </c>
      <c r="AJ1284" t="s">
        <v>686</v>
      </c>
      <c r="AK1284" t="s">
        <v>780</v>
      </c>
      <c r="AL1284" s="3">
        <v>4934</v>
      </c>
      <c r="AM1284" s="7">
        <v>32540</v>
      </c>
      <c r="AN1284" t="s">
        <v>217</v>
      </c>
      <c r="AO1284" s="3">
        <v>1092</v>
      </c>
      <c r="AP1284" t="s">
        <v>321</v>
      </c>
      <c r="AQ1284">
        <v>0</v>
      </c>
      <c r="AR1284" t="s">
        <v>722</v>
      </c>
      <c r="AS1284" t="s">
        <v>1313</v>
      </c>
      <c r="AT1284" t="s">
        <v>442</v>
      </c>
      <c r="AU1284" s="3">
        <v>1064</v>
      </c>
      <c r="AV1284" s="3">
        <v>5447</v>
      </c>
      <c r="AW1284" s="3">
        <v>1728</v>
      </c>
    </row>
    <row r="1285" spans="1:49" x14ac:dyDescent="0.2">
      <c r="A1285" t="s">
        <v>265</v>
      </c>
      <c r="B1285" t="s">
        <v>104</v>
      </c>
      <c r="C1285">
        <v>0</v>
      </c>
      <c r="D1285" t="s">
        <v>217</v>
      </c>
      <c r="E1285" t="s">
        <v>703</v>
      </c>
      <c r="F1285" t="s">
        <v>356</v>
      </c>
      <c r="G1285" t="s">
        <v>711</v>
      </c>
      <c r="H1285" t="s">
        <v>571</v>
      </c>
      <c r="I1285" t="s">
        <v>455</v>
      </c>
      <c r="J1285" t="s">
        <v>326</v>
      </c>
      <c r="K1285">
        <v>0</v>
      </c>
      <c r="L1285" t="s">
        <v>376</v>
      </c>
      <c r="M1285" t="s">
        <v>1311</v>
      </c>
      <c r="N1285" t="s">
        <v>1368</v>
      </c>
      <c r="O1285" s="3">
        <v>1024</v>
      </c>
      <c r="P1285" t="s">
        <v>694</v>
      </c>
      <c r="Q1285" s="3">
        <v>1149</v>
      </c>
      <c r="R1285" t="s">
        <v>327</v>
      </c>
      <c r="S1285">
        <v>0</v>
      </c>
      <c r="T1285" t="s">
        <v>1133</v>
      </c>
      <c r="U1285">
        <v>0</v>
      </c>
      <c r="V1285" t="s">
        <v>347</v>
      </c>
      <c r="W1285" t="s">
        <v>1093</v>
      </c>
      <c r="X1285" s="3">
        <v>1978</v>
      </c>
      <c r="Y1285" s="3">
        <v>2601</v>
      </c>
      <c r="Z1285" t="s">
        <v>328</v>
      </c>
      <c r="AA1285">
        <v>0</v>
      </c>
      <c r="AB1285" t="s">
        <v>480</v>
      </c>
      <c r="AC1285" t="s">
        <v>417</v>
      </c>
      <c r="AD1285" s="3">
        <v>4811</v>
      </c>
      <c r="AE1285" s="3">
        <v>3003</v>
      </c>
      <c r="AF1285" t="s">
        <v>1167</v>
      </c>
      <c r="AG1285" t="s">
        <v>855</v>
      </c>
      <c r="AH1285" t="s">
        <v>329</v>
      </c>
      <c r="AI1285">
        <v>1</v>
      </c>
      <c r="AJ1285" t="s">
        <v>674</v>
      </c>
      <c r="AK1285" t="s">
        <v>761</v>
      </c>
      <c r="AL1285" t="s">
        <v>882</v>
      </c>
      <c r="AM1285" t="s">
        <v>1258</v>
      </c>
      <c r="AN1285" s="3">
        <v>4596</v>
      </c>
      <c r="AO1285" s="7">
        <v>29618</v>
      </c>
      <c r="AP1285" t="s">
        <v>321</v>
      </c>
      <c r="AQ1285">
        <v>0</v>
      </c>
      <c r="AR1285" t="s">
        <v>480</v>
      </c>
      <c r="AS1285" t="s">
        <v>1143</v>
      </c>
      <c r="AT1285" t="s">
        <v>428</v>
      </c>
      <c r="AU1285" t="s">
        <v>390</v>
      </c>
      <c r="AV1285" t="s">
        <v>437</v>
      </c>
      <c r="AW1285" t="s">
        <v>519</v>
      </c>
    </row>
    <row r="1286" spans="1:49" x14ac:dyDescent="0.2">
      <c r="A1286" t="s">
        <v>266</v>
      </c>
      <c r="B1286" t="s">
        <v>104</v>
      </c>
      <c r="C1286">
        <v>1</v>
      </c>
      <c r="D1286" t="s">
        <v>217</v>
      </c>
      <c r="E1286" t="s">
        <v>713</v>
      </c>
      <c r="F1286" t="s">
        <v>714</v>
      </c>
      <c r="G1286" t="s">
        <v>694</v>
      </c>
      <c r="H1286" t="s">
        <v>715</v>
      </c>
      <c r="I1286" t="s">
        <v>565</v>
      </c>
      <c r="J1286" t="s">
        <v>326</v>
      </c>
      <c r="K1286">
        <v>0</v>
      </c>
      <c r="L1286" t="s">
        <v>541</v>
      </c>
      <c r="M1286" t="s">
        <v>331</v>
      </c>
      <c r="N1286" s="3">
        <v>2107</v>
      </c>
      <c r="O1286" t="s">
        <v>1062</v>
      </c>
      <c r="P1286" s="3">
        <v>2676</v>
      </c>
      <c r="Q1286" s="3">
        <v>1714</v>
      </c>
      <c r="R1286" t="s">
        <v>327</v>
      </c>
      <c r="S1286">
        <v>1</v>
      </c>
      <c r="T1286" t="s">
        <v>595</v>
      </c>
      <c r="U1286" t="s">
        <v>676</v>
      </c>
      <c r="V1286" t="s">
        <v>457</v>
      </c>
      <c r="W1286" s="3">
        <v>2166</v>
      </c>
      <c r="X1286" s="3">
        <v>1069</v>
      </c>
      <c r="Y1286" s="3">
        <v>2974</v>
      </c>
      <c r="Z1286" t="s">
        <v>328</v>
      </c>
      <c r="AA1286">
        <v>0</v>
      </c>
      <c r="AB1286" t="s">
        <v>586</v>
      </c>
      <c r="AC1286" t="s">
        <v>634</v>
      </c>
      <c r="AD1286" s="3">
        <v>2877</v>
      </c>
      <c r="AE1286" s="3">
        <v>1698</v>
      </c>
      <c r="AF1286" s="3">
        <v>1273</v>
      </c>
      <c r="AG1286" t="s">
        <v>788</v>
      </c>
      <c r="AH1286" t="s">
        <v>329</v>
      </c>
      <c r="AI1286">
        <v>1</v>
      </c>
      <c r="AJ1286" t="s">
        <v>481</v>
      </c>
      <c r="AK1286" t="s">
        <v>1384</v>
      </c>
      <c r="AL1286" s="3">
        <v>2998</v>
      </c>
      <c r="AM1286" s="3">
        <v>1847</v>
      </c>
      <c r="AN1286" s="7">
        <v>46388</v>
      </c>
      <c r="AO1286" t="s">
        <v>1414</v>
      </c>
      <c r="AP1286" t="s">
        <v>321</v>
      </c>
      <c r="AQ1286">
        <v>0</v>
      </c>
      <c r="AR1286" t="s">
        <v>480</v>
      </c>
      <c r="AS1286" t="s">
        <v>721</v>
      </c>
      <c r="AT1286" t="s">
        <v>604</v>
      </c>
      <c r="AU1286" t="s">
        <v>722</v>
      </c>
      <c r="AV1286" t="s">
        <v>412</v>
      </c>
      <c r="AW1286" t="s">
        <v>723</v>
      </c>
    </row>
    <row r="1287" spans="1:49" x14ac:dyDescent="0.2">
      <c r="A1287" t="s">
        <v>267</v>
      </c>
      <c r="B1287" t="s">
        <v>104</v>
      </c>
      <c r="C1287">
        <v>0</v>
      </c>
      <c r="D1287" t="s">
        <v>217</v>
      </c>
      <c r="E1287" t="s">
        <v>724</v>
      </c>
      <c r="F1287" t="s">
        <v>725</v>
      </c>
      <c r="G1287" t="s">
        <v>694</v>
      </c>
      <c r="H1287" t="s">
        <v>726</v>
      </c>
      <c r="I1287" t="s">
        <v>565</v>
      </c>
      <c r="J1287" t="s">
        <v>326</v>
      </c>
      <c r="K1287">
        <v>0</v>
      </c>
      <c r="L1287" t="s">
        <v>376</v>
      </c>
      <c r="M1287" t="s">
        <v>1237</v>
      </c>
      <c r="N1287" t="s">
        <v>849</v>
      </c>
      <c r="O1287" s="3">
        <v>1777</v>
      </c>
      <c r="P1287" s="3">
        <v>2076</v>
      </c>
      <c r="Q1287" s="3">
        <v>2794</v>
      </c>
      <c r="R1287" t="s">
        <v>327</v>
      </c>
      <c r="S1287">
        <v>1</v>
      </c>
      <c r="T1287" t="s">
        <v>730</v>
      </c>
      <c r="U1287">
        <v>0</v>
      </c>
      <c r="V1287" t="s">
        <v>598</v>
      </c>
      <c r="W1287" s="3">
        <v>1671</v>
      </c>
      <c r="X1287" s="3">
        <v>2295</v>
      </c>
      <c r="Y1287" s="3">
        <v>2792</v>
      </c>
      <c r="Z1287" t="s">
        <v>328</v>
      </c>
      <c r="AA1287">
        <v>0</v>
      </c>
      <c r="AB1287" t="s">
        <v>518</v>
      </c>
      <c r="AC1287" t="s">
        <v>548</v>
      </c>
      <c r="AD1287" t="s">
        <v>1039</v>
      </c>
      <c r="AE1287" s="7">
        <v>41640</v>
      </c>
      <c r="AF1287" s="7">
        <v>16834</v>
      </c>
      <c r="AG1287" s="3">
        <v>2268</v>
      </c>
      <c r="AH1287" t="s">
        <v>329</v>
      </c>
      <c r="AI1287">
        <v>1</v>
      </c>
      <c r="AJ1287" t="s">
        <v>217</v>
      </c>
      <c r="AK1287" t="s">
        <v>721</v>
      </c>
      <c r="AL1287" s="3">
        <v>1435</v>
      </c>
      <c r="AM1287" t="s">
        <v>1405</v>
      </c>
      <c r="AN1287" s="7">
        <v>33635</v>
      </c>
      <c r="AO1287" s="3">
        <v>1753</v>
      </c>
      <c r="AP1287" t="s">
        <v>321</v>
      </c>
      <c r="AQ1287">
        <v>1</v>
      </c>
      <c r="AR1287" t="s">
        <v>217</v>
      </c>
      <c r="AS1287" t="s">
        <v>1137</v>
      </c>
      <c r="AT1287" t="s">
        <v>887</v>
      </c>
      <c r="AU1287" t="s">
        <v>342</v>
      </c>
      <c r="AV1287" t="s">
        <v>545</v>
      </c>
      <c r="AW1287" t="s">
        <v>420</v>
      </c>
    </row>
    <row r="1288" spans="1:49" x14ac:dyDescent="0.2">
      <c r="A1288" t="s">
        <v>268</v>
      </c>
      <c r="B1288" t="s">
        <v>104</v>
      </c>
      <c r="C1288">
        <v>0</v>
      </c>
      <c r="D1288" t="s">
        <v>480</v>
      </c>
      <c r="E1288" t="s">
        <v>728</v>
      </c>
      <c r="F1288" t="s">
        <v>411</v>
      </c>
      <c r="G1288" t="s">
        <v>550</v>
      </c>
      <c r="H1288" t="s">
        <v>680</v>
      </c>
      <c r="I1288" t="s">
        <v>729</v>
      </c>
      <c r="J1288" t="s">
        <v>326</v>
      </c>
      <c r="K1288">
        <v>1</v>
      </c>
      <c r="L1288" s="3">
        <v>1526</v>
      </c>
      <c r="M1288">
        <v>0</v>
      </c>
      <c r="N1288" s="3">
        <v>2138</v>
      </c>
      <c r="O1288" t="s">
        <v>417</v>
      </c>
      <c r="P1288" s="3">
        <v>2657</v>
      </c>
      <c r="Q1288" t="s">
        <v>655</v>
      </c>
      <c r="R1288" t="s">
        <v>327</v>
      </c>
      <c r="S1288">
        <v>0</v>
      </c>
      <c r="T1288" t="s">
        <v>1309</v>
      </c>
      <c r="U1288">
        <v>0</v>
      </c>
      <c r="V1288" t="s">
        <v>1363</v>
      </c>
      <c r="W1288" s="3">
        <v>1251</v>
      </c>
      <c r="X1288" t="s">
        <v>1308</v>
      </c>
      <c r="Y1288" t="s">
        <v>1152</v>
      </c>
      <c r="Z1288" t="s">
        <v>328</v>
      </c>
      <c r="AA1288">
        <v>1</v>
      </c>
      <c r="AB1288" t="s">
        <v>642</v>
      </c>
      <c r="AC1288" t="s">
        <v>721</v>
      </c>
      <c r="AD1288" t="s">
        <v>506</v>
      </c>
      <c r="AE1288" t="s">
        <v>550</v>
      </c>
      <c r="AF1288" s="3">
        <v>3994</v>
      </c>
      <c r="AG1288" s="3">
        <v>1221</v>
      </c>
      <c r="AH1288" t="s">
        <v>329</v>
      </c>
      <c r="AI1288">
        <v>1</v>
      </c>
      <c r="AJ1288" t="s">
        <v>479</v>
      </c>
      <c r="AK1288" t="s">
        <v>1120</v>
      </c>
      <c r="AL1288" t="s">
        <v>679</v>
      </c>
      <c r="AM1288" t="s">
        <v>840</v>
      </c>
      <c r="AN1288" s="3">
        <v>1572</v>
      </c>
      <c r="AO1288" s="3">
        <v>1183</v>
      </c>
      <c r="AP1288" t="s">
        <v>321</v>
      </c>
      <c r="AQ1288">
        <v>1</v>
      </c>
      <c r="AR1288" t="s">
        <v>747</v>
      </c>
      <c r="AS1288" t="s">
        <v>1282</v>
      </c>
      <c r="AT1288" t="s">
        <v>365</v>
      </c>
      <c r="AU1288" t="s">
        <v>485</v>
      </c>
      <c r="AV1288" t="s">
        <v>465</v>
      </c>
      <c r="AW1288" t="s">
        <v>1321</v>
      </c>
    </row>
    <row r="1289" spans="1:49" x14ac:dyDescent="0.2">
      <c r="A1289" t="s">
        <v>269</v>
      </c>
      <c r="B1289" t="s">
        <v>104</v>
      </c>
      <c r="C1289">
        <v>1</v>
      </c>
      <c r="D1289" t="s">
        <v>480</v>
      </c>
      <c r="E1289" t="s">
        <v>597</v>
      </c>
      <c r="F1289" t="s">
        <v>730</v>
      </c>
      <c r="G1289" t="s">
        <v>694</v>
      </c>
      <c r="H1289" t="s">
        <v>731</v>
      </c>
      <c r="I1289" t="s">
        <v>565</v>
      </c>
      <c r="J1289" t="s">
        <v>326</v>
      </c>
      <c r="K1289">
        <v>0</v>
      </c>
      <c r="L1289" t="s">
        <v>732</v>
      </c>
      <c r="M1289" t="s">
        <v>733</v>
      </c>
      <c r="N1289" s="3">
        <v>1289</v>
      </c>
      <c r="O1289" s="3">
        <v>2906</v>
      </c>
      <c r="P1289" s="8">
        <v>43831</v>
      </c>
      <c r="Q1289" s="3">
        <v>2541</v>
      </c>
      <c r="R1289" t="s">
        <v>327</v>
      </c>
      <c r="S1289">
        <v>1</v>
      </c>
      <c r="T1289" t="s">
        <v>608</v>
      </c>
      <c r="U1289" t="s">
        <v>1202</v>
      </c>
      <c r="V1289" t="s">
        <v>507</v>
      </c>
      <c r="W1289" s="3">
        <v>2949</v>
      </c>
      <c r="X1289" s="7">
        <v>22647</v>
      </c>
      <c r="Y1289" s="3">
        <v>2698</v>
      </c>
      <c r="Z1289" t="s">
        <v>328</v>
      </c>
      <c r="AA1289">
        <v>0</v>
      </c>
      <c r="AB1289" t="s">
        <v>757</v>
      </c>
      <c r="AC1289">
        <v>0</v>
      </c>
      <c r="AD1289" s="3">
        <v>1126</v>
      </c>
      <c r="AE1289" t="s">
        <v>888</v>
      </c>
      <c r="AF1289" s="3">
        <v>2853</v>
      </c>
      <c r="AG1289" s="3">
        <v>3236</v>
      </c>
      <c r="AH1289" t="s">
        <v>329</v>
      </c>
      <c r="AI1289">
        <v>0</v>
      </c>
      <c r="AJ1289" t="s">
        <v>541</v>
      </c>
      <c r="AK1289" t="s">
        <v>1152</v>
      </c>
      <c r="AL1289" s="3">
        <v>1239</v>
      </c>
      <c r="AM1289" t="s">
        <v>331</v>
      </c>
      <c r="AN1289" s="3">
        <v>3366</v>
      </c>
      <c r="AO1289" s="3">
        <v>2983</v>
      </c>
      <c r="AP1289" t="s">
        <v>321</v>
      </c>
      <c r="AQ1289">
        <v>1</v>
      </c>
      <c r="AR1289" t="s">
        <v>217</v>
      </c>
      <c r="AS1289" t="s">
        <v>653</v>
      </c>
      <c r="AT1289" t="s">
        <v>417</v>
      </c>
      <c r="AU1289" t="s">
        <v>453</v>
      </c>
      <c r="AV1289" t="s">
        <v>645</v>
      </c>
      <c r="AW1289" t="s">
        <v>737</v>
      </c>
    </row>
    <row r="1290" spans="1:49" x14ac:dyDescent="0.2">
      <c r="A1290" t="s">
        <v>270</v>
      </c>
      <c r="B1290" t="s">
        <v>104</v>
      </c>
      <c r="C1290">
        <v>0</v>
      </c>
      <c r="D1290" t="s">
        <v>217</v>
      </c>
      <c r="E1290" t="s">
        <v>738</v>
      </c>
      <c r="F1290" t="s">
        <v>511</v>
      </c>
      <c r="G1290" t="s">
        <v>739</v>
      </c>
      <c r="H1290" t="s">
        <v>740</v>
      </c>
      <c r="I1290" t="s">
        <v>561</v>
      </c>
      <c r="J1290" t="s">
        <v>326</v>
      </c>
      <c r="K1290">
        <v>1</v>
      </c>
      <c r="L1290" t="s">
        <v>602</v>
      </c>
      <c r="M1290" t="s">
        <v>1372</v>
      </c>
      <c r="N1290" s="3">
        <v>3666</v>
      </c>
      <c r="O1290" t="s">
        <v>804</v>
      </c>
      <c r="P1290" t="s">
        <v>679</v>
      </c>
      <c r="Q1290" s="3">
        <v>1548</v>
      </c>
      <c r="R1290" t="s">
        <v>327</v>
      </c>
      <c r="S1290">
        <v>1</v>
      </c>
      <c r="T1290" s="3">
        <v>1375</v>
      </c>
      <c r="U1290">
        <v>0</v>
      </c>
      <c r="V1290" s="3">
        <v>3388</v>
      </c>
      <c r="W1290" t="s">
        <v>217</v>
      </c>
      <c r="X1290" s="3">
        <v>1621</v>
      </c>
      <c r="Y1290" s="3">
        <v>1463</v>
      </c>
      <c r="Z1290" t="s">
        <v>328</v>
      </c>
      <c r="AA1290">
        <v>0</v>
      </c>
      <c r="AB1290" t="s">
        <v>390</v>
      </c>
      <c r="AC1290" t="s">
        <v>1016</v>
      </c>
      <c r="AD1290" s="7">
        <v>45474</v>
      </c>
      <c r="AE1290" s="3">
        <v>2237</v>
      </c>
      <c r="AF1290" t="s">
        <v>848</v>
      </c>
      <c r="AG1290" t="s">
        <v>1054</v>
      </c>
      <c r="AH1290" t="s">
        <v>329</v>
      </c>
      <c r="AI1290">
        <v>1</v>
      </c>
      <c r="AJ1290" t="s">
        <v>699</v>
      </c>
      <c r="AK1290" t="s">
        <v>872</v>
      </c>
      <c r="AL1290" s="3">
        <v>6168</v>
      </c>
      <c r="AM1290" s="3">
        <v>3159</v>
      </c>
      <c r="AN1290" t="s">
        <v>629</v>
      </c>
      <c r="AO1290" t="s">
        <v>722</v>
      </c>
      <c r="AP1290" t="s">
        <v>321</v>
      </c>
      <c r="AQ1290">
        <v>0</v>
      </c>
      <c r="AR1290" t="s">
        <v>217</v>
      </c>
      <c r="AS1290" t="s">
        <v>676</v>
      </c>
      <c r="AT1290" t="s">
        <v>347</v>
      </c>
      <c r="AU1290" t="s">
        <v>1325</v>
      </c>
      <c r="AV1290" t="s">
        <v>1060</v>
      </c>
      <c r="AW1290" t="s">
        <v>377</v>
      </c>
    </row>
    <row r="1291" spans="1:49" x14ac:dyDescent="0.2">
      <c r="A1291" t="s">
        <v>271</v>
      </c>
      <c r="B1291" t="s">
        <v>104</v>
      </c>
      <c r="C1291">
        <v>0</v>
      </c>
      <c r="D1291" t="s">
        <v>560</v>
      </c>
      <c r="E1291" t="s">
        <v>741</v>
      </c>
      <c r="F1291" t="s">
        <v>742</v>
      </c>
      <c r="G1291" t="s">
        <v>430</v>
      </c>
      <c r="H1291" t="s">
        <v>571</v>
      </c>
      <c r="I1291" t="s">
        <v>743</v>
      </c>
      <c r="J1291" t="s">
        <v>326</v>
      </c>
      <c r="K1291">
        <v>1</v>
      </c>
      <c r="L1291" s="7">
        <v>14977</v>
      </c>
      <c r="M1291">
        <v>0</v>
      </c>
      <c r="N1291" s="7">
        <v>41275</v>
      </c>
      <c r="O1291" t="s">
        <v>353</v>
      </c>
      <c r="P1291" s="3">
        <v>1691</v>
      </c>
      <c r="Q1291" s="3">
        <v>2039</v>
      </c>
      <c r="R1291" t="s">
        <v>327</v>
      </c>
      <c r="S1291">
        <v>1</v>
      </c>
      <c r="T1291" s="3">
        <v>1082</v>
      </c>
      <c r="U1291">
        <v>0</v>
      </c>
      <c r="V1291" s="3">
        <v>1583</v>
      </c>
      <c r="W1291" t="s">
        <v>710</v>
      </c>
      <c r="X1291" s="3">
        <v>1407</v>
      </c>
      <c r="Y1291" s="7">
        <v>24838</v>
      </c>
      <c r="Z1291" t="s">
        <v>328</v>
      </c>
      <c r="AA1291">
        <v>0</v>
      </c>
      <c r="AB1291" t="s">
        <v>485</v>
      </c>
      <c r="AC1291" t="s">
        <v>556</v>
      </c>
      <c r="AD1291" s="3">
        <v>5383</v>
      </c>
      <c r="AE1291" s="3">
        <v>4151</v>
      </c>
      <c r="AF1291" t="s">
        <v>1204</v>
      </c>
      <c r="AG1291" t="s">
        <v>507</v>
      </c>
      <c r="AH1291" t="s">
        <v>329</v>
      </c>
      <c r="AI1291">
        <v>1</v>
      </c>
      <c r="AJ1291" t="s">
        <v>217</v>
      </c>
      <c r="AK1291" t="s">
        <v>556</v>
      </c>
      <c r="AL1291" s="3">
        <v>5417</v>
      </c>
      <c r="AM1291" s="3">
        <v>4166</v>
      </c>
      <c r="AN1291" t="s">
        <v>1033</v>
      </c>
      <c r="AO1291" t="s">
        <v>477</v>
      </c>
      <c r="AP1291" t="s">
        <v>321</v>
      </c>
      <c r="AQ1291">
        <v>0</v>
      </c>
      <c r="AR1291" t="s">
        <v>480</v>
      </c>
      <c r="AS1291" t="s">
        <v>796</v>
      </c>
      <c r="AT1291" t="s">
        <v>468</v>
      </c>
      <c r="AU1291" t="s">
        <v>797</v>
      </c>
      <c r="AV1291" t="s">
        <v>720</v>
      </c>
      <c r="AW1291" t="s">
        <v>1042</v>
      </c>
    </row>
    <row r="1292" spans="1:49" x14ac:dyDescent="0.2">
      <c r="A1292" t="s">
        <v>272</v>
      </c>
      <c r="B1292" t="s">
        <v>104</v>
      </c>
      <c r="C1292">
        <v>0</v>
      </c>
      <c r="D1292" t="s">
        <v>480</v>
      </c>
      <c r="E1292" t="s">
        <v>744</v>
      </c>
      <c r="F1292" t="s">
        <v>745</v>
      </c>
      <c r="G1292" t="s">
        <v>653</v>
      </c>
      <c r="H1292" t="s">
        <v>746</v>
      </c>
      <c r="I1292" s="3">
        <v>1379</v>
      </c>
      <c r="J1292" t="s">
        <v>326</v>
      </c>
      <c r="K1292">
        <v>1</v>
      </c>
      <c r="L1292" t="s">
        <v>1199</v>
      </c>
      <c r="M1292">
        <v>0</v>
      </c>
      <c r="N1292" t="s">
        <v>1403</v>
      </c>
      <c r="O1292" t="s">
        <v>685</v>
      </c>
      <c r="P1292" t="s">
        <v>765</v>
      </c>
      <c r="Q1292" t="s">
        <v>571</v>
      </c>
      <c r="R1292" t="s">
        <v>327</v>
      </c>
      <c r="S1292">
        <v>1</v>
      </c>
      <c r="T1292" t="s">
        <v>217</v>
      </c>
      <c r="U1292">
        <v>0</v>
      </c>
      <c r="V1292" t="s">
        <v>228</v>
      </c>
      <c r="W1292" t="s">
        <v>228</v>
      </c>
      <c r="X1292" t="s">
        <v>1299</v>
      </c>
      <c r="Y1292" t="s">
        <v>1168</v>
      </c>
      <c r="Z1292" t="s">
        <v>328</v>
      </c>
      <c r="AA1292">
        <v>1</v>
      </c>
      <c r="AB1292" t="s">
        <v>1368</v>
      </c>
      <c r="AC1292" t="s">
        <v>863</v>
      </c>
      <c r="AD1292" t="s">
        <v>1267</v>
      </c>
      <c r="AE1292" t="s">
        <v>1202</v>
      </c>
      <c r="AF1292" t="s">
        <v>727</v>
      </c>
      <c r="AG1292" t="s">
        <v>441</v>
      </c>
      <c r="AH1292" t="s">
        <v>329</v>
      </c>
      <c r="AI1292">
        <v>0</v>
      </c>
      <c r="AJ1292" t="s">
        <v>374</v>
      </c>
      <c r="AK1292" t="s">
        <v>1193</v>
      </c>
      <c r="AL1292" t="s">
        <v>656</v>
      </c>
      <c r="AM1292" t="s">
        <v>616</v>
      </c>
      <c r="AN1292" t="s">
        <v>1362</v>
      </c>
      <c r="AO1292" t="s">
        <v>1388</v>
      </c>
      <c r="AP1292" t="s">
        <v>321</v>
      </c>
      <c r="AQ1292">
        <v>1</v>
      </c>
      <c r="AR1292" t="s">
        <v>596</v>
      </c>
      <c r="AS1292" t="s">
        <v>1327</v>
      </c>
      <c r="AT1292" t="s">
        <v>425</v>
      </c>
      <c r="AU1292" t="s">
        <v>822</v>
      </c>
      <c r="AV1292" t="s">
        <v>660</v>
      </c>
      <c r="AW1292" s="7">
        <v>15342</v>
      </c>
    </row>
    <row r="1293" spans="1:49" x14ac:dyDescent="0.2">
      <c r="A1293" t="s">
        <v>273</v>
      </c>
      <c r="B1293" t="s">
        <v>104</v>
      </c>
      <c r="C1293">
        <v>0</v>
      </c>
      <c r="D1293" t="s">
        <v>217</v>
      </c>
      <c r="E1293" t="s">
        <v>749</v>
      </c>
      <c r="F1293" t="s">
        <v>349</v>
      </c>
      <c r="G1293" t="s">
        <v>694</v>
      </c>
      <c r="H1293" t="s">
        <v>378</v>
      </c>
      <c r="I1293" t="s">
        <v>565</v>
      </c>
      <c r="J1293" t="s">
        <v>326</v>
      </c>
      <c r="K1293">
        <v>0</v>
      </c>
      <c r="L1293" t="s">
        <v>1152</v>
      </c>
      <c r="M1293">
        <v>0</v>
      </c>
      <c r="N1293" t="s">
        <v>217</v>
      </c>
      <c r="O1293" s="3">
        <v>2212</v>
      </c>
      <c r="P1293" s="3">
        <v>1354</v>
      </c>
      <c r="Q1293" s="3">
        <v>2752</v>
      </c>
      <c r="R1293" t="s">
        <v>327</v>
      </c>
      <c r="S1293">
        <v>0</v>
      </c>
      <c r="T1293" t="s">
        <v>1351</v>
      </c>
      <c r="U1293">
        <v>0</v>
      </c>
      <c r="V1293" t="s">
        <v>217</v>
      </c>
      <c r="W1293" s="3">
        <v>2306</v>
      </c>
      <c r="X1293" s="3">
        <v>1228</v>
      </c>
      <c r="Y1293" s="3">
        <v>2765</v>
      </c>
      <c r="Z1293" t="s">
        <v>328</v>
      </c>
      <c r="AA1293">
        <v>1</v>
      </c>
      <c r="AB1293" t="s">
        <v>547</v>
      </c>
      <c r="AC1293" t="s">
        <v>656</v>
      </c>
      <c r="AD1293" t="s">
        <v>574</v>
      </c>
      <c r="AE1293" t="s">
        <v>553</v>
      </c>
      <c r="AF1293" s="3">
        <v>2049</v>
      </c>
      <c r="AG1293" s="3">
        <v>3616</v>
      </c>
      <c r="AH1293" t="s">
        <v>329</v>
      </c>
      <c r="AI1293">
        <v>0</v>
      </c>
      <c r="AJ1293" t="s">
        <v>424</v>
      </c>
      <c r="AK1293" t="s">
        <v>1220</v>
      </c>
      <c r="AL1293" t="s">
        <v>1354</v>
      </c>
      <c r="AM1293" t="s">
        <v>678</v>
      </c>
      <c r="AN1293" s="3">
        <v>1925</v>
      </c>
      <c r="AO1293" s="3">
        <v>1644</v>
      </c>
      <c r="AP1293" t="s">
        <v>321</v>
      </c>
      <c r="AQ1293">
        <v>1</v>
      </c>
      <c r="AR1293" t="s">
        <v>674</v>
      </c>
      <c r="AS1293" t="s">
        <v>1120</v>
      </c>
      <c r="AT1293" t="s">
        <v>1418</v>
      </c>
      <c r="AU1293" t="s">
        <v>615</v>
      </c>
      <c r="AV1293" s="3">
        <v>2171</v>
      </c>
      <c r="AW1293" s="3">
        <v>3787</v>
      </c>
    </row>
    <row r="1294" spans="1:49" x14ac:dyDescent="0.2">
      <c r="A1294" t="s">
        <v>274</v>
      </c>
      <c r="B1294" t="s">
        <v>104</v>
      </c>
      <c r="C1294">
        <v>0</v>
      </c>
      <c r="D1294" t="s">
        <v>217</v>
      </c>
      <c r="E1294" t="s">
        <v>752</v>
      </c>
      <c r="F1294" t="s">
        <v>753</v>
      </c>
      <c r="G1294" t="s">
        <v>694</v>
      </c>
      <c r="H1294" t="s">
        <v>408</v>
      </c>
      <c r="I1294" t="s">
        <v>565</v>
      </c>
      <c r="J1294" t="s">
        <v>326</v>
      </c>
      <c r="K1294">
        <v>0</v>
      </c>
      <c r="L1294" t="s">
        <v>553</v>
      </c>
      <c r="M1294">
        <v>0</v>
      </c>
      <c r="N1294" t="s">
        <v>1162</v>
      </c>
      <c r="O1294" s="3">
        <v>2991</v>
      </c>
      <c r="P1294" t="s">
        <v>1389</v>
      </c>
      <c r="Q1294" s="3">
        <v>2219</v>
      </c>
      <c r="R1294" t="s">
        <v>327</v>
      </c>
      <c r="S1294">
        <v>0</v>
      </c>
      <c r="T1294" t="s">
        <v>553</v>
      </c>
      <c r="U1294">
        <v>0</v>
      </c>
      <c r="V1294" t="s">
        <v>1162</v>
      </c>
      <c r="W1294" s="3">
        <v>2991</v>
      </c>
      <c r="X1294" t="s">
        <v>1389</v>
      </c>
      <c r="Y1294" s="3">
        <v>2219</v>
      </c>
      <c r="Z1294" t="s">
        <v>328</v>
      </c>
      <c r="AA1294">
        <v>1</v>
      </c>
      <c r="AB1294" t="s">
        <v>781</v>
      </c>
      <c r="AC1294" t="s">
        <v>1110</v>
      </c>
      <c r="AD1294" t="s">
        <v>1333</v>
      </c>
      <c r="AE1294" t="s">
        <v>1340</v>
      </c>
      <c r="AF1294" s="3">
        <v>1241</v>
      </c>
      <c r="AG1294" s="3">
        <v>3398</v>
      </c>
      <c r="AH1294" t="s">
        <v>329</v>
      </c>
      <c r="AI1294">
        <v>0</v>
      </c>
      <c r="AJ1294" t="s">
        <v>479</v>
      </c>
      <c r="AK1294" t="s">
        <v>1328</v>
      </c>
      <c r="AL1294" s="3">
        <v>2314</v>
      </c>
      <c r="AM1294" s="3">
        <v>1727</v>
      </c>
      <c r="AN1294" t="s">
        <v>1241</v>
      </c>
      <c r="AO1294" t="s">
        <v>1037</v>
      </c>
      <c r="AP1294" t="s">
        <v>321</v>
      </c>
      <c r="AQ1294">
        <v>1</v>
      </c>
      <c r="AR1294" t="s">
        <v>481</v>
      </c>
      <c r="AS1294" t="s">
        <v>1143</v>
      </c>
      <c r="AT1294" t="s">
        <v>1151</v>
      </c>
      <c r="AU1294" t="s">
        <v>342</v>
      </c>
      <c r="AV1294" t="s">
        <v>1152</v>
      </c>
      <c r="AW1294" t="s">
        <v>420</v>
      </c>
    </row>
    <row r="1295" spans="1:49" x14ac:dyDescent="0.2">
      <c r="A1295" t="s">
        <v>275</v>
      </c>
      <c r="B1295" t="s">
        <v>104</v>
      </c>
      <c r="C1295">
        <v>1</v>
      </c>
      <c r="D1295" t="s">
        <v>217</v>
      </c>
      <c r="E1295" t="s">
        <v>462</v>
      </c>
      <c r="F1295" t="s">
        <v>757</v>
      </c>
      <c r="G1295" t="s">
        <v>430</v>
      </c>
      <c r="H1295" t="s">
        <v>758</v>
      </c>
      <c r="I1295" t="s">
        <v>743</v>
      </c>
      <c r="J1295" t="s">
        <v>326</v>
      </c>
      <c r="K1295">
        <v>1</v>
      </c>
      <c r="L1295" s="3">
        <v>1166</v>
      </c>
      <c r="M1295">
        <v>0</v>
      </c>
      <c r="N1295" s="3">
        <v>2017</v>
      </c>
      <c r="O1295" t="s">
        <v>353</v>
      </c>
      <c r="P1295" t="s">
        <v>1220</v>
      </c>
      <c r="Q1295" s="3">
        <v>2039</v>
      </c>
      <c r="R1295" t="s">
        <v>327</v>
      </c>
      <c r="S1295">
        <v>0</v>
      </c>
      <c r="T1295" t="s">
        <v>718</v>
      </c>
      <c r="U1295">
        <v>0</v>
      </c>
      <c r="V1295" t="s">
        <v>401</v>
      </c>
      <c r="W1295" s="3">
        <v>1863</v>
      </c>
      <c r="X1295" s="8">
        <v>44137</v>
      </c>
      <c r="Y1295" s="3">
        <v>1141</v>
      </c>
      <c r="Z1295" t="s">
        <v>328</v>
      </c>
      <c r="AA1295">
        <v>0</v>
      </c>
      <c r="AB1295" t="s">
        <v>557</v>
      </c>
      <c r="AC1295" t="s">
        <v>829</v>
      </c>
      <c r="AD1295" s="3">
        <v>4552</v>
      </c>
      <c r="AE1295" s="3">
        <v>4387</v>
      </c>
      <c r="AF1295" t="s">
        <v>522</v>
      </c>
      <c r="AG1295" t="s">
        <v>847</v>
      </c>
      <c r="AH1295" t="s">
        <v>329</v>
      </c>
      <c r="AI1295">
        <v>0</v>
      </c>
      <c r="AJ1295" t="s">
        <v>805</v>
      </c>
      <c r="AK1295" t="s">
        <v>740</v>
      </c>
      <c r="AL1295" s="3">
        <v>4677</v>
      </c>
      <c r="AM1295" s="3">
        <v>4388</v>
      </c>
      <c r="AN1295" t="s">
        <v>1222</v>
      </c>
      <c r="AO1295" t="s">
        <v>1312</v>
      </c>
      <c r="AP1295" t="s">
        <v>321</v>
      </c>
      <c r="AQ1295">
        <v>1</v>
      </c>
      <c r="AR1295" t="s">
        <v>481</v>
      </c>
      <c r="AS1295" t="s">
        <v>869</v>
      </c>
      <c r="AT1295" t="s">
        <v>623</v>
      </c>
      <c r="AU1295" t="s">
        <v>797</v>
      </c>
      <c r="AV1295" t="s">
        <v>663</v>
      </c>
      <c r="AW1295" t="s">
        <v>1042</v>
      </c>
    </row>
    <row r="1296" spans="1:49" x14ac:dyDescent="0.2">
      <c r="A1296" t="s">
        <v>276</v>
      </c>
      <c r="B1296" t="s">
        <v>104</v>
      </c>
      <c r="C1296">
        <v>0</v>
      </c>
      <c r="D1296" t="s">
        <v>217</v>
      </c>
      <c r="E1296" t="s">
        <v>760</v>
      </c>
      <c r="F1296" t="s">
        <v>745</v>
      </c>
      <c r="G1296" t="s">
        <v>669</v>
      </c>
      <c r="H1296" t="s">
        <v>746</v>
      </c>
      <c r="I1296" s="3">
        <v>1245</v>
      </c>
      <c r="J1296" t="s">
        <v>326</v>
      </c>
      <c r="K1296">
        <v>0</v>
      </c>
      <c r="L1296" t="s">
        <v>588</v>
      </c>
      <c r="M1296">
        <v>0</v>
      </c>
      <c r="N1296" t="s">
        <v>624</v>
      </c>
      <c r="O1296" t="s">
        <v>435</v>
      </c>
      <c r="P1296" t="s">
        <v>1270</v>
      </c>
      <c r="Q1296" s="3">
        <v>2633</v>
      </c>
      <c r="R1296" t="s">
        <v>327</v>
      </c>
      <c r="S1296">
        <v>0</v>
      </c>
      <c r="T1296" t="s">
        <v>1145</v>
      </c>
      <c r="U1296">
        <v>0</v>
      </c>
      <c r="V1296" t="s">
        <v>624</v>
      </c>
      <c r="W1296" t="s">
        <v>759</v>
      </c>
      <c r="X1296" s="3">
        <v>1044</v>
      </c>
      <c r="Y1296" s="3">
        <v>2332</v>
      </c>
      <c r="Z1296" t="s">
        <v>328</v>
      </c>
      <c r="AA1296">
        <v>0</v>
      </c>
      <c r="AB1296" t="s">
        <v>1145</v>
      </c>
      <c r="AC1296" t="s">
        <v>472</v>
      </c>
      <c r="AD1296" t="s">
        <v>624</v>
      </c>
      <c r="AE1296" t="s">
        <v>759</v>
      </c>
      <c r="AF1296" s="3">
        <v>1044</v>
      </c>
      <c r="AG1296" s="3">
        <v>2332</v>
      </c>
      <c r="AH1296" t="s">
        <v>329</v>
      </c>
      <c r="AI1296">
        <v>0</v>
      </c>
      <c r="AJ1296" t="s">
        <v>750</v>
      </c>
      <c r="AK1296" t="s">
        <v>778</v>
      </c>
      <c r="AL1296" t="s">
        <v>1165</v>
      </c>
      <c r="AM1296" s="3">
        <v>2723</v>
      </c>
      <c r="AN1296" t="s">
        <v>485</v>
      </c>
      <c r="AO1296" t="s">
        <v>1145</v>
      </c>
      <c r="AP1296" t="s">
        <v>321</v>
      </c>
      <c r="AQ1296">
        <v>0</v>
      </c>
      <c r="AR1296" t="s">
        <v>217</v>
      </c>
      <c r="AS1296" t="s">
        <v>846</v>
      </c>
      <c r="AT1296" t="s">
        <v>835</v>
      </c>
      <c r="AU1296" t="s">
        <v>638</v>
      </c>
      <c r="AV1296" t="s">
        <v>1164</v>
      </c>
      <c r="AW1296" s="3">
        <v>1054</v>
      </c>
    </row>
    <row r="1297" spans="1:49" x14ac:dyDescent="0.2">
      <c r="A1297" t="s">
        <v>277</v>
      </c>
      <c r="B1297" t="s">
        <v>104</v>
      </c>
      <c r="C1297">
        <v>1</v>
      </c>
      <c r="D1297" t="s">
        <v>479</v>
      </c>
      <c r="E1297" t="s">
        <v>520</v>
      </c>
      <c r="F1297" t="s">
        <v>757</v>
      </c>
      <c r="G1297" t="s">
        <v>761</v>
      </c>
      <c r="H1297" t="s">
        <v>758</v>
      </c>
      <c r="I1297" t="s">
        <v>762</v>
      </c>
      <c r="J1297" t="s">
        <v>326</v>
      </c>
      <c r="K1297">
        <v>1</v>
      </c>
      <c r="L1297" t="s">
        <v>478</v>
      </c>
      <c r="M1297" t="s">
        <v>539</v>
      </c>
      <c r="N1297" s="3">
        <v>3172</v>
      </c>
      <c r="O1297" t="s">
        <v>856</v>
      </c>
      <c r="P1297" t="s">
        <v>1180</v>
      </c>
      <c r="Q1297" t="s">
        <v>1146</v>
      </c>
      <c r="R1297" t="s">
        <v>327</v>
      </c>
      <c r="S1297">
        <v>1</v>
      </c>
      <c r="T1297" t="s">
        <v>799</v>
      </c>
      <c r="U1297">
        <v>0</v>
      </c>
      <c r="V1297" s="3">
        <v>2977</v>
      </c>
      <c r="W1297" t="s">
        <v>1232</v>
      </c>
      <c r="X1297" s="8">
        <v>43983</v>
      </c>
      <c r="Y1297" t="s">
        <v>363</v>
      </c>
      <c r="Z1297" t="s">
        <v>328</v>
      </c>
      <c r="AA1297">
        <v>1</v>
      </c>
      <c r="AB1297" t="s">
        <v>699</v>
      </c>
      <c r="AC1297" t="s">
        <v>1342</v>
      </c>
      <c r="AD1297" t="s">
        <v>367</v>
      </c>
      <c r="AE1297" t="s">
        <v>575</v>
      </c>
      <c r="AF1297" s="7">
        <v>12145</v>
      </c>
      <c r="AG1297" s="3">
        <v>3007</v>
      </c>
      <c r="AH1297" t="s">
        <v>329</v>
      </c>
      <c r="AI1297">
        <v>1</v>
      </c>
      <c r="AJ1297" t="s">
        <v>480</v>
      </c>
      <c r="AK1297" t="s">
        <v>779</v>
      </c>
      <c r="AL1297" t="s">
        <v>454</v>
      </c>
      <c r="AM1297" t="s">
        <v>872</v>
      </c>
      <c r="AN1297" s="3">
        <v>2991</v>
      </c>
      <c r="AO1297" s="3">
        <v>1027</v>
      </c>
      <c r="AP1297" t="s">
        <v>321</v>
      </c>
      <c r="AQ1297">
        <v>1</v>
      </c>
      <c r="AR1297" t="s">
        <v>699</v>
      </c>
      <c r="AS1297" t="s">
        <v>1342</v>
      </c>
      <c r="AT1297" t="s">
        <v>367</v>
      </c>
      <c r="AU1297" t="s">
        <v>575</v>
      </c>
      <c r="AV1297" s="7">
        <v>12145</v>
      </c>
      <c r="AW1297" s="3">
        <v>3007</v>
      </c>
    </row>
    <row r="1298" spans="1:49" x14ac:dyDescent="0.2">
      <c r="A1298" t="s">
        <v>278</v>
      </c>
      <c r="B1298" t="s">
        <v>104</v>
      </c>
      <c r="C1298">
        <v>1</v>
      </c>
      <c r="D1298" t="s">
        <v>480</v>
      </c>
      <c r="E1298" t="s">
        <v>705</v>
      </c>
      <c r="F1298" t="s">
        <v>725</v>
      </c>
      <c r="G1298" s="3">
        <v>26069</v>
      </c>
      <c r="H1298" t="s">
        <v>763</v>
      </c>
      <c r="I1298" s="3">
        <v>22602</v>
      </c>
      <c r="J1298" t="s">
        <v>326</v>
      </c>
      <c r="K1298">
        <v>1</v>
      </c>
      <c r="L1298" s="8">
        <v>43862</v>
      </c>
      <c r="M1298" t="s">
        <v>370</v>
      </c>
      <c r="N1298" t="s">
        <v>506</v>
      </c>
      <c r="O1298" t="s">
        <v>797</v>
      </c>
      <c r="P1298" s="3">
        <v>2104</v>
      </c>
      <c r="Q1298" t="s">
        <v>570</v>
      </c>
      <c r="R1298" t="s">
        <v>327</v>
      </c>
      <c r="S1298">
        <v>1</v>
      </c>
      <c r="T1298" t="s">
        <v>217</v>
      </c>
      <c r="U1298">
        <v>0</v>
      </c>
      <c r="V1298" t="s">
        <v>228</v>
      </c>
      <c r="W1298" t="s">
        <v>228</v>
      </c>
      <c r="X1298" s="3">
        <v>2974</v>
      </c>
      <c r="Y1298" t="s">
        <v>473</v>
      </c>
      <c r="Z1298" t="s">
        <v>328</v>
      </c>
      <c r="AA1298">
        <v>1</v>
      </c>
      <c r="AB1298" s="3">
        <v>1209</v>
      </c>
      <c r="AC1298" t="s">
        <v>1243</v>
      </c>
      <c r="AD1298" s="3">
        <v>4477</v>
      </c>
      <c r="AE1298" t="s">
        <v>803</v>
      </c>
      <c r="AF1298" t="s">
        <v>333</v>
      </c>
      <c r="AG1298" t="s">
        <v>807</v>
      </c>
      <c r="AH1298" t="s">
        <v>329</v>
      </c>
      <c r="AI1298">
        <v>1</v>
      </c>
      <c r="AJ1298" t="s">
        <v>750</v>
      </c>
      <c r="AK1298" t="s">
        <v>846</v>
      </c>
      <c r="AL1298" s="3">
        <v>1164</v>
      </c>
      <c r="AM1298" s="3">
        <v>2544</v>
      </c>
      <c r="AN1298" s="3">
        <v>2979</v>
      </c>
      <c r="AO1298" t="s">
        <v>637</v>
      </c>
      <c r="AP1298" t="s">
        <v>321</v>
      </c>
      <c r="AQ1298">
        <v>1</v>
      </c>
      <c r="AR1298" t="s">
        <v>217</v>
      </c>
      <c r="AS1298">
        <v>0</v>
      </c>
      <c r="AT1298" t="s">
        <v>228</v>
      </c>
      <c r="AU1298" t="s">
        <v>228</v>
      </c>
      <c r="AV1298" s="3">
        <v>2974</v>
      </c>
      <c r="AW1298" t="s">
        <v>473</v>
      </c>
    </row>
    <row r="1299" spans="1:49" x14ac:dyDescent="0.2">
      <c r="A1299" t="s">
        <v>279</v>
      </c>
      <c r="B1299" t="s">
        <v>104</v>
      </c>
      <c r="C1299">
        <v>0</v>
      </c>
      <c r="D1299" t="s">
        <v>217</v>
      </c>
      <c r="E1299" t="s">
        <v>609</v>
      </c>
      <c r="F1299" t="s">
        <v>668</v>
      </c>
      <c r="G1299" t="s">
        <v>653</v>
      </c>
      <c r="H1299" t="s">
        <v>670</v>
      </c>
      <c r="I1299" s="3">
        <v>1379</v>
      </c>
      <c r="J1299" t="s">
        <v>326</v>
      </c>
      <c r="K1299">
        <v>1</v>
      </c>
      <c r="L1299" s="3">
        <v>2051</v>
      </c>
      <c r="M1299">
        <v>0</v>
      </c>
      <c r="N1299" s="7">
        <v>28522</v>
      </c>
      <c r="O1299" t="s">
        <v>685</v>
      </c>
      <c r="P1299" s="3">
        <v>3444</v>
      </c>
      <c r="Q1299" t="s">
        <v>571</v>
      </c>
      <c r="R1299" t="s">
        <v>327</v>
      </c>
      <c r="S1299">
        <v>1</v>
      </c>
      <c r="T1299" t="s">
        <v>217</v>
      </c>
      <c r="U1299">
        <v>0</v>
      </c>
      <c r="V1299" t="s">
        <v>333</v>
      </c>
      <c r="W1299" t="s">
        <v>875</v>
      </c>
      <c r="X1299" s="3">
        <v>2062</v>
      </c>
      <c r="Y1299" t="s">
        <v>872</v>
      </c>
      <c r="Z1299" t="s">
        <v>328</v>
      </c>
      <c r="AA1299">
        <v>1</v>
      </c>
      <c r="AB1299" t="s">
        <v>480</v>
      </c>
      <c r="AC1299" t="s">
        <v>667</v>
      </c>
      <c r="AD1299" t="s">
        <v>844</v>
      </c>
      <c r="AE1299" t="s">
        <v>1342</v>
      </c>
      <c r="AF1299" s="3">
        <v>1437</v>
      </c>
      <c r="AG1299" t="s">
        <v>494</v>
      </c>
      <c r="AH1299" t="s">
        <v>329</v>
      </c>
      <c r="AI1299">
        <v>1</v>
      </c>
      <c r="AJ1299" t="s">
        <v>623</v>
      </c>
      <c r="AK1299" t="s">
        <v>1131</v>
      </c>
      <c r="AL1299" s="3">
        <v>2416</v>
      </c>
      <c r="AM1299" t="s">
        <v>484</v>
      </c>
      <c r="AN1299" t="s">
        <v>1434</v>
      </c>
      <c r="AO1299" t="s">
        <v>535</v>
      </c>
      <c r="AP1299" t="s">
        <v>321</v>
      </c>
      <c r="AQ1299">
        <v>1</v>
      </c>
      <c r="AR1299" t="s">
        <v>390</v>
      </c>
      <c r="AS1299" t="s">
        <v>1257</v>
      </c>
      <c r="AT1299" s="3">
        <v>5025</v>
      </c>
      <c r="AU1299" t="s">
        <v>1330</v>
      </c>
      <c r="AV1299" t="s">
        <v>489</v>
      </c>
      <c r="AW1299" t="s">
        <v>1184</v>
      </c>
    </row>
    <row r="1300" spans="1:49" x14ac:dyDescent="0.2">
      <c r="A1300" t="s">
        <v>280</v>
      </c>
      <c r="B1300" t="s">
        <v>104</v>
      </c>
      <c r="C1300">
        <v>0</v>
      </c>
      <c r="D1300" t="s">
        <v>217</v>
      </c>
      <c r="E1300" t="s">
        <v>665</v>
      </c>
      <c r="F1300" s="3">
        <v>1195</v>
      </c>
      <c r="G1300" t="s">
        <v>436</v>
      </c>
      <c r="H1300" s="3">
        <v>1115</v>
      </c>
      <c r="I1300" t="s">
        <v>694</v>
      </c>
      <c r="J1300" t="s">
        <v>326</v>
      </c>
      <c r="K1300">
        <v>1</v>
      </c>
      <c r="L1300" t="s">
        <v>340</v>
      </c>
      <c r="M1300">
        <v>0</v>
      </c>
      <c r="N1300" t="s">
        <v>416</v>
      </c>
      <c r="O1300" s="3">
        <v>1188</v>
      </c>
      <c r="P1300" t="s">
        <v>1261</v>
      </c>
      <c r="Q1300" s="3">
        <v>1039</v>
      </c>
      <c r="R1300" t="s">
        <v>327</v>
      </c>
      <c r="S1300">
        <v>1</v>
      </c>
      <c r="T1300" s="3">
        <v>2463</v>
      </c>
      <c r="U1300">
        <v>0</v>
      </c>
      <c r="V1300" t="s">
        <v>552</v>
      </c>
      <c r="W1300" t="s">
        <v>627</v>
      </c>
      <c r="X1300" t="s">
        <v>629</v>
      </c>
      <c r="Y1300" t="s">
        <v>361</v>
      </c>
      <c r="Z1300" t="s">
        <v>328</v>
      </c>
      <c r="AA1300">
        <v>1</v>
      </c>
      <c r="AB1300" t="s">
        <v>385</v>
      </c>
      <c r="AC1300" t="s">
        <v>555</v>
      </c>
      <c r="AD1300" t="s">
        <v>835</v>
      </c>
      <c r="AE1300" t="s">
        <v>1038</v>
      </c>
      <c r="AF1300" s="3">
        <v>1788</v>
      </c>
      <c r="AG1300" s="3">
        <v>2592</v>
      </c>
      <c r="AH1300" t="s">
        <v>329</v>
      </c>
      <c r="AI1300">
        <v>0</v>
      </c>
      <c r="AJ1300" t="s">
        <v>540</v>
      </c>
      <c r="AK1300" t="s">
        <v>1095</v>
      </c>
      <c r="AL1300" t="s">
        <v>803</v>
      </c>
      <c r="AM1300" t="s">
        <v>1096</v>
      </c>
      <c r="AN1300" s="3">
        <v>1766</v>
      </c>
      <c r="AO1300" s="3">
        <v>2108</v>
      </c>
      <c r="AP1300" t="s">
        <v>321</v>
      </c>
      <c r="AQ1300">
        <v>1</v>
      </c>
      <c r="AR1300" t="s">
        <v>481</v>
      </c>
      <c r="AS1300" t="s">
        <v>389</v>
      </c>
      <c r="AT1300" s="3">
        <v>1687</v>
      </c>
      <c r="AU1300" s="3">
        <v>2405</v>
      </c>
      <c r="AV1300" t="s">
        <v>712</v>
      </c>
      <c r="AW1300" t="s">
        <v>1167</v>
      </c>
    </row>
    <row r="1301" spans="1:49" x14ac:dyDescent="0.2">
      <c r="A1301" t="s">
        <v>281</v>
      </c>
      <c r="B1301" t="s">
        <v>104</v>
      </c>
      <c r="C1301">
        <v>1</v>
      </c>
      <c r="D1301" t="s">
        <v>479</v>
      </c>
      <c r="E1301" t="s">
        <v>767</v>
      </c>
      <c r="F1301" t="s">
        <v>421</v>
      </c>
      <c r="G1301" t="s">
        <v>430</v>
      </c>
      <c r="H1301" t="s">
        <v>402</v>
      </c>
      <c r="I1301" t="s">
        <v>743</v>
      </c>
      <c r="J1301" t="s">
        <v>326</v>
      </c>
      <c r="K1301">
        <v>1</v>
      </c>
      <c r="L1301" t="s">
        <v>1310</v>
      </c>
      <c r="M1301">
        <v>0</v>
      </c>
      <c r="N1301" s="3">
        <v>1627</v>
      </c>
      <c r="O1301" t="s">
        <v>353</v>
      </c>
      <c r="P1301" s="3">
        <v>1831</v>
      </c>
      <c r="Q1301" s="3">
        <v>2039</v>
      </c>
      <c r="R1301" t="s">
        <v>327</v>
      </c>
      <c r="S1301">
        <v>0</v>
      </c>
      <c r="T1301" t="s">
        <v>1332</v>
      </c>
      <c r="U1301">
        <v>0</v>
      </c>
      <c r="V1301" t="s">
        <v>217</v>
      </c>
      <c r="W1301" s="3">
        <v>1507</v>
      </c>
      <c r="X1301" s="7">
        <v>13575</v>
      </c>
      <c r="Y1301" s="7">
        <v>20455</v>
      </c>
      <c r="Z1301" t="s">
        <v>328</v>
      </c>
      <c r="AA1301">
        <v>1</v>
      </c>
      <c r="AB1301" t="s">
        <v>650</v>
      </c>
      <c r="AC1301" t="s">
        <v>544</v>
      </c>
      <c r="AD1301" s="3">
        <v>1429</v>
      </c>
      <c r="AE1301" s="3">
        <v>2118</v>
      </c>
      <c r="AF1301" t="s">
        <v>1010</v>
      </c>
      <c r="AG1301" t="s">
        <v>1133</v>
      </c>
      <c r="AH1301" t="s">
        <v>329</v>
      </c>
      <c r="AI1301">
        <v>1</v>
      </c>
      <c r="AJ1301" t="s">
        <v>859</v>
      </c>
      <c r="AK1301" t="s">
        <v>474</v>
      </c>
      <c r="AL1301" t="s">
        <v>1199</v>
      </c>
      <c r="AM1301" t="s">
        <v>615</v>
      </c>
      <c r="AN1301" s="3">
        <v>5396</v>
      </c>
      <c r="AO1301" s="3">
        <v>4144</v>
      </c>
      <c r="AP1301" t="s">
        <v>321</v>
      </c>
      <c r="AQ1301">
        <v>0</v>
      </c>
      <c r="AR1301" t="s">
        <v>596</v>
      </c>
      <c r="AS1301" t="s">
        <v>544</v>
      </c>
      <c r="AT1301" s="3">
        <v>5684</v>
      </c>
      <c r="AU1301" s="3">
        <v>3375</v>
      </c>
      <c r="AV1301" t="s">
        <v>1191</v>
      </c>
      <c r="AW1301" t="s">
        <v>1289</v>
      </c>
    </row>
    <row r="1302" spans="1:49" x14ac:dyDescent="0.2">
      <c r="A1302" t="s">
        <v>282</v>
      </c>
      <c r="B1302" t="s">
        <v>104</v>
      </c>
      <c r="C1302">
        <v>1</v>
      </c>
      <c r="D1302" t="s">
        <v>217</v>
      </c>
      <c r="E1302" t="s">
        <v>768</v>
      </c>
      <c r="F1302" t="s">
        <v>769</v>
      </c>
      <c r="G1302" s="3">
        <v>1321</v>
      </c>
      <c r="H1302" t="s">
        <v>398</v>
      </c>
      <c r="I1302" t="s">
        <v>770</v>
      </c>
      <c r="J1302" t="s">
        <v>326</v>
      </c>
      <c r="K1302">
        <v>1</v>
      </c>
      <c r="L1302" s="3">
        <v>4059</v>
      </c>
      <c r="M1302">
        <v>0</v>
      </c>
      <c r="N1302" s="3">
        <v>2194</v>
      </c>
      <c r="O1302" t="s">
        <v>217</v>
      </c>
      <c r="P1302" s="3">
        <v>1215</v>
      </c>
      <c r="Q1302" t="s">
        <v>1236</v>
      </c>
      <c r="R1302" t="s">
        <v>327</v>
      </c>
      <c r="S1302">
        <v>1</v>
      </c>
      <c r="T1302" t="s">
        <v>217</v>
      </c>
      <c r="U1302">
        <v>0</v>
      </c>
      <c r="V1302" t="s">
        <v>228</v>
      </c>
      <c r="W1302" t="s">
        <v>228</v>
      </c>
      <c r="X1302" s="3">
        <v>1997</v>
      </c>
      <c r="Y1302" t="s">
        <v>412</v>
      </c>
      <c r="Z1302" t="s">
        <v>328</v>
      </c>
      <c r="AA1302">
        <v>0</v>
      </c>
      <c r="AB1302" t="s">
        <v>347</v>
      </c>
      <c r="AC1302" t="s">
        <v>876</v>
      </c>
      <c r="AD1302" t="s">
        <v>768</v>
      </c>
      <c r="AE1302" t="s">
        <v>763</v>
      </c>
      <c r="AF1302" t="s">
        <v>450</v>
      </c>
      <c r="AG1302" t="s">
        <v>538</v>
      </c>
      <c r="AH1302" t="s">
        <v>329</v>
      </c>
      <c r="AI1302">
        <v>1</v>
      </c>
      <c r="AJ1302" s="3">
        <v>1023</v>
      </c>
      <c r="AK1302" t="s">
        <v>1047</v>
      </c>
      <c r="AL1302" s="3">
        <v>1315</v>
      </c>
      <c r="AM1302" t="s">
        <v>1028</v>
      </c>
      <c r="AN1302" s="3">
        <v>1954</v>
      </c>
      <c r="AO1302" t="s">
        <v>866</v>
      </c>
      <c r="AP1302" t="s">
        <v>321</v>
      </c>
      <c r="AQ1302">
        <v>1</v>
      </c>
      <c r="AR1302" t="s">
        <v>217</v>
      </c>
      <c r="AS1302">
        <v>0</v>
      </c>
      <c r="AT1302" t="s">
        <v>228</v>
      </c>
      <c r="AU1302" t="s">
        <v>228</v>
      </c>
      <c r="AV1302" s="3">
        <v>1997</v>
      </c>
      <c r="AW1302" t="s">
        <v>412</v>
      </c>
    </row>
    <row r="1303" spans="1:49" x14ac:dyDescent="0.2">
      <c r="A1303" t="s">
        <v>283</v>
      </c>
      <c r="B1303" t="s">
        <v>104</v>
      </c>
      <c r="C1303">
        <v>0</v>
      </c>
      <c r="D1303" t="s">
        <v>217</v>
      </c>
      <c r="E1303" t="s">
        <v>617</v>
      </c>
      <c r="F1303" s="3">
        <v>1195</v>
      </c>
      <c r="G1303" t="s">
        <v>773</v>
      </c>
      <c r="H1303" s="3">
        <v>1115</v>
      </c>
      <c r="I1303" t="s">
        <v>661</v>
      </c>
      <c r="J1303" t="s">
        <v>326</v>
      </c>
      <c r="K1303">
        <v>1</v>
      </c>
      <c r="L1303" t="s">
        <v>1135</v>
      </c>
      <c r="M1303">
        <v>0</v>
      </c>
      <c r="N1303" t="s">
        <v>416</v>
      </c>
      <c r="O1303" t="s">
        <v>539</v>
      </c>
      <c r="P1303" t="s">
        <v>1261</v>
      </c>
      <c r="Q1303" s="3">
        <v>1075</v>
      </c>
      <c r="R1303" t="s">
        <v>327</v>
      </c>
      <c r="S1303">
        <v>1</v>
      </c>
      <c r="T1303" t="s">
        <v>1135</v>
      </c>
      <c r="U1303">
        <v>0</v>
      </c>
      <c r="V1303" t="s">
        <v>416</v>
      </c>
      <c r="W1303" t="s">
        <v>539</v>
      </c>
      <c r="X1303" t="s">
        <v>1261</v>
      </c>
      <c r="Y1303" s="3">
        <v>1075</v>
      </c>
      <c r="Z1303" t="s">
        <v>328</v>
      </c>
      <c r="AA1303">
        <v>0</v>
      </c>
      <c r="AB1303" t="s">
        <v>683</v>
      </c>
      <c r="AC1303" t="s">
        <v>580</v>
      </c>
      <c r="AD1303" s="3">
        <v>1536</v>
      </c>
      <c r="AE1303" s="3">
        <v>2191</v>
      </c>
      <c r="AF1303" t="s">
        <v>476</v>
      </c>
      <c r="AG1303" t="s">
        <v>706</v>
      </c>
      <c r="AH1303" t="s">
        <v>329</v>
      </c>
      <c r="AI1303">
        <v>0</v>
      </c>
      <c r="AJ1303" t="s">
        <v>555</v>
      </c>
      <c r="AK1303" t="s">
        <v>770</v>
      </c>
      <c r="AL1303" t="s">
        <v>816</v>
      </c>
      <c r="AM1303" t="s">
        <v>1427</v>
      </c>
      <c r="AN1303" t="s">
        <v>349</v>
      </c>
      <c r="AO1303" t="s">
        <v>1083</v>
      </c>
      <c r="AP1303" t="s">
        <v>321</v>
      </c>
      <c r="AQ1303">
        <v>1</v>
      </c>
      <c r="AR1303" t="s">
        <v>649</v>
      </c>
      <c r="AS1303" t="s">
        <v>1397</v>
      </c>
      <c r="AT1303" t="s">
        <v>1306</v>
      </c>
      <c r="AU1303" t="s">
        <v>1426</v>
      </c>
      <c r="AV1303" t="s">
        <v>1151</v>
      </c>
      <c r="AW1303" t="s">
        <v>338</v>
      </c>
    </row>
    <row r="1304" spans="1:49" x14ac:dyDescent="0.2">
      <c r="A1304" t="s">
        <v>284</v>
      </c>
      <c r="B1304" t="s">
        <v>104</v>
      </c>
      <c r="C1304">
        <v>1</v>
      </c>
      <c r="D1304" t="s">
        <v>481</v>
      </c>
      <c r="E1304" t="s">
        <v>776</v>
      </c>
      <c r="F1304" t="s">
        <v>777</v>
      </c>
      <c r="G1304" t="s">
        <v>778</v>
      </c>
      <c r="H1304" t="s">
        <v>779</v>
      </c>
      <c r="I1304" t="s">
        <v>780</v>
      </c>
      <c r="J1304" t="s">
        <v>326</v>
      </c>
      <c r="K1304">
        <v>0</v>
      </c>
      <c r="L1304" t="s">
        <v>715</v>
      </c>
      <c r="M1304" t="s">
        <v>846</v>
      </c>
      <c r="N1304" s="8">
        <v>43984</v>
      </c>
      <c r="O1304" t="s">
        <v>573</v>
      </c>
      <c r="P1304" s="3">
        <v>2091</v>
      </c>
      <c r="Q1304" t="s">
        <v>629</v>
      </c>
      <c r="R1304" t="s">
        <v>327</v>
      </c>
      <c r="S1304">
        <v>1</v>
      </c>
      <c r="T1304" t="s">
        <v>1029</v>
      </c>
      <c r="U1304">
        <v>0</v>
      </c>
      <c r="V1304" t="s">
        <v>217</v>
      </c>
      <c r="W1304" s="3">
        <v>1617</v>
      </c>
      <c r="X1304" s="3">
        <v>1822</v>
      </c>
      <c r="Y1304" s="3">
        <v>1162</v>
      </c>
      <c r="Z1304" t="s">
        <v>328</v>
      </c>
      <c r="AA1304">
        <v>0</v>
      </c>
      <c r="AB1304" t="s">
        <v>387</v>
      </c>
      <c r="AC1304" t="s">
        <v>1125</v>
      </c>
      <c r="AD1304" s="3">
        <v>2639</v>
      </c>
      <c r="AE1304" s="3">
        <v>1513</v>
      </c>
      <c r="AF1304" t="s">
        <v>379</v>
      </c>
      <c r="AG1304" t="s">
        <v>1332</v>
      </c>
      <c r="AH1304" t="s">
        <v>329</v>
      </c>
      <c r="AI1304">
        <v>0</v>
      </c>
      <c r="AJ1304" t="s">
        <v>479</v>
      </c>
      <c r="AK1304" t="s">
        <v>1430</v>
      </c>
      <c r="AL1304" t="s">
        <v>1156</v>
      </c>
      <c r="AM1304" t="s">
        <v>1192</v>
      </c>
      <c r="AN1304" s="3">
        <v>2828</v>
      </c>
      <c r="AO1304" s="3">
        <v>1244</v>
      </c>
      <c r="AP1304" t="s">
        <v>321</v>
      </c>
      <c r="AQ1304">
        <v>0</v>
      </c>
      <c r="AR1304" t="s">
        <v>666</v>
      </c>
      <c r="AS1304" t="s">
        <v>1410</v>
      </c>
      <c r="AT1304" t="s">
        <v>379</v>
      </c>
      <c r="AU1304" t="s">
        <v>1332</v>
      </c>
      <c r="AV1304" s="3">
        <v>2639</v>
      </c>
      <c r="AW1304" s="3">
        <v>1513</v>
      </c>
    </row>
    <row r="1305" spans="1:49" x14ac:dyDescent="0.2">
      <c r="A1305" t="s">
        <v>285</v>
      </c>
      <c r="B1305" t="s">
        <v>104</v>
      </c>
      <c r="C1305">
        <v>0</v>
      </c>
      <c r="D1305" t="s">
        <v>217</v>
      </c>
      <c r="E1305" t="s">
        <v>783</v>
      </c>
      <c r="F1305" s="3">
        <v>1195</v>
      </c>
      <c r="G1305" t="s">
        <v>612</v>
      </c>
      <c r="H1305" s="3">
        <v>1115</v>
      </c>
      <c r="I1305" t="s">
        <v>784</v>
      </c>
      <c r="J1305" t="s">
        <v>326</v>
      </c>
      <c r="K1305">
        <v>1</v>
      </c>
      <c r="L1305" s="3">
        <v>2491</v>
      </c>
      <c r="M1305">
        <v>0</v>
      </c>
      <c r="N1305" t="s">
        <v>1236</v>
      </c>
      <c r="O1305" t="s">
        <v>217</v>
      </c>
      <c r="P1305" t="s">
        <v>357</v>
      </c>
      <c r="Q1305" s="8">
        <v>43831</v>
      </c>
      <c r="R1305" t="s">
        <v>327</v>
      </c>
      <c r="S1305">
        <v>1</v>
      </c>
      <c r="T1305" s="3">
        <v>2571</v>
      </c>
      <c r="U1305">
        <v>0</v>
      </c>
      <c r="V1305" t="s">
        <v>723</v>
      </c>
      <c r="W1305" t="s">
        <v>217</v>
      </c>
      <c r="X1305" t="s">
        <v>1392</v>
      </c>
      <c r="Y1305" t="s">
        <v>888</v>
      </c>
      <c r="Z1305" t="s">
        <v>328</v>
      </c>
      <c r="AA1305">
        <v>0</v>
      </c>
      <c r="AB1305" t="s">
        <v>651</v>
      </c>
      <c r="AC1305" t="s">
        <v>1271</v>
      </c>
      <c r="AD1305" t="s">
        <v>1164</v>
      </c>
      <c r="AE1305" t="s">
        <v>1263</v>
      </c>
      <c r="AF1305" t="s">
        <v>1177</v>
      </c>
      <c r="AG1305" t="s">
        <v>338</v>
      </c>
      <c r="AH1305" t="s">
        <v>329</v>
      </c>
      <c r="AI1305">
        <v>0</v>
      </c>
      <c r="AJ1305" t="s">
        <v>675</v>
      </c>
      <c r="AK1305" t="s">
        <v>1271</v>
      </c>
      <c r="AL1305" t="s">
        <v>798</v>
      </c>
      <c r="AM1305" s="3">
        <v>1145</v>
      </c>
      <c r="AN1305" t="s">
        <v>349</v>
      </c>
      <c r="AO1305" t="s">
        <v>1122</v>
      </c>
      <c r="AP1305" t="s">
        <v>321</v>
      </c>
      <c r="AQ1305">
        <v>1</v>
      </c>
      <c r="AR1305" t="s">
        <v>607</v>
      </c>
      <c r="AS1305" t="s">
        <v>1165</v>
      </c>
      <c r="AT1305" t="s">
        <v>494</v>
      </c>
      <c r="AU1305" s="3">
        <v>1056</v>
      </c>
      <c r="AV1305" t="s">
        <v>1083</v>
      </c>
      <c r="AW1305" t="s">
        <v>624</v>
      </c>
    </row>
    <row r="1306" spans="1:49" x14ac:dyDescent="0.2">
      <c r="A1306" t="s">
        <v>286</v>
      </c>
      <c r="B1306" t="s">
        <v>104</v>
      </c>
      <c r="C1306">
        <v>0</v>
      </c>
      <c r="D1306" t="s">
        <v>217</v>
      </c>
      <c r="E1306" t="s">
        <v>785</v>
      </c>
      <c r="F1306" t="s">
        <v>745</v>
      </c>
      <c r="G1306" t="s">
        <v>786</v>
      </c>
      <c r="H1306" t="s">
        <v>746</v>
      </c>
      <c r="I1306" t="s">
        <v>545</v>
      </c>
      <c r="J1306" t="s">
        <v>326</v>
      </c>
      <c r="K1306">
        <v>1</v>
      </c>
      <c r="L1306" t="s">
        <v>217</v>
      </c>
      <c r="M1306" t="s">
        <v>492</v>
      </c>
      <c r="N1306" t="s">
        <v>447</v>
      </c>
      <c r="O1306" t="s">
        <v>411</v>
      </c>
      <c r="P1306" t="s">
        <v>843</v>
      </c>
      <c r="Q1306" t="s">
        <v>785</v>
      </c>
      <c r="R1306" t="s">
        <v>327</v>
      </c>
      <c r="S1306">
        <v>1</v>
      </c>
      <c r="T1306" s="3">
        <v>1075</v>
      </c>
      <c r="U1306">
        <v>0</v>
      </c>
      <c r="V1306" t="s">
        <v>1104</v>
      </c>
      <c r="W1306" t="s">
        <v>1043</v>
      </c>
      <c r="X1306" t="s">
        <v>665</v>
      </c>
      <c r="Y1306" t="s">
        <v>1361</v>
      </c>
      <c r="Z1306" t="s">
        <v>328</v>
      </c>
      <c r="AA1306">
        <v>1</v>
      </c>
      <c r="AB1306" t="s">
        <v>526</v>
      </c>
      <c r="AC1306" t="s">
        <v>1262</v>
      </c>
      <c r="AD1306" t="s">
        <v>665</v>
      </c>
      <c r="AE1306" t="s">
        <v>1361</v>
      </c>
      <c r="AF1306" t="s">
        <v>1104</v>
      </c>
      <c r="AG1306" t="s">
        <v>1043</v>
      </c>
      <c r="AH1306" t="s">
        <v>329</v>
      </c>
      <c r="AI1306">
        <v>0</v>
      </c>
      <c r="AJ1306" t="s">
        <v>480</v>
      </c>
      <c r="AK1306" t="s">
        <v>1425</v>
      </c>
      <c r="AL1306" t="s">
        <v>1180</v>
      </c>
      <c r="AM1306" s="3">
        <v>1903</v>
      </c>
      <c r="AN1306" t="s">
        <v>380</v>
      </c>
      <c r="AO1306" t="s">
        <v>737</v>
      </c>
      <c r="AP1306" t="s">
        <v>321</v>
      </c>
      <c r="AQ1306">
        <v>1</v>
      </c>
      <c r="AR1306" t="s">
        <v>217</v>
      </c>
      <c r="AS1306" t="s">
        <v>1282</v>
      </c>
      <c r="AT1306" t="s">
        <v>1222</v>
      </c>
      <c r="AU1306" t="s">
        <v>394</v>
      </c>
      <c r="AV1306" t="s">
        <v>618</v>
      </c>
      <c r="AW1306" t="s">
        <v>427</v>
      </c>
    </row>
    <row r="1307" spans="1:49" x14ac:dyDescent="0.2">
      <c r="A1307" t="s">
        <v>287</v>
      </c>
      <c r="B1307" t="s">
        <v>104</v>
      </c>
      <c r="C1307">
        <v>0</v>
      </c>
      <c r="D1307" t="s">
        <v>217</v>
      </c>
      <c r="E1307" t="s">
        <v>787</v>
      </c>
      <c r="F1307" s="3">
        <v>1195</v>
      </c>
      <c r="G1307" t="s">
        <v>788</v>
      </c>
      <c r="H1307" s="3">
        <v>1115</v>
      </c>
      <c r="I1307" t="s">
        <v>789</v>
      </c>
      <c r="J1307" t="s">
        <v>326</v>
      </c>
      <c r="K1307">
        <v>1</v>
      </c>
      <c r="L1307" t="s">
        <v>1151</v>
      </c>
      <c r="M1307">
        <v>0</v>
      </c>
      <c r="N1307" t="s">
        <v>416</v>
      </c>
      <c r="O1307" s="8">
        <v>43862</v>
      </c>
      <c r="P1307" t="s">
        <v>1261</v>
      </c>
      <c r="Q1307" s="8">
        <v>43862</v>
      </c>
      <c r="R1307" t="s">
        <v>327</v>
      </c>
      <c r="S1307">
        <v>1</v>
      </c>
      <c r="T1307" t="s">
        <v>1151</v>
      </c>
      <c r="U1307">
        <v>0</v>
      </c>
      <c r="V1307" t="s">
        <v>416</v>
      </c>
      <c r="W1307" s="8">
        <v>43862</v>
      </c>
      <c r="X1307" t="s">
        <v>1261</v>
      </c>
      <c r="Y1307" s="8">
        <v>43862</v>
      </c>
      <c r="Z1307" t="s">
        <v>328</v>
      </c>
      <c r="AA1307">
        <v>0</v>
      </c>
      <c r="AB1307" t="s">
        <v>424</v>
      </c>
      <c r="AC1307" t="s">
        <v>1322</v>
      </c>
      <c r="AD1307" s="7">
        <v>14977</v>
      </c>
      <c r="AE1307" s="3">
        <v>3138</v>
      </c>
      <c r="AF1307" t="s">
        <v>1136</v>
      </c>
      <c r="AG1307" t="s">
        <v>1016</v>
      </c>
      <c r="AH1307" t="s">
        <v>329</v>
      </c>
      <c r="AI1307">
        <v>0</v>
      </c>
      <c r="AJ1307" t="s">
        <v>637</v>
      </c>
      <c r="AK1307" t="s">
        <v>547</v>
      </c>
      <c r="AL1307" s="3">
        <v>1791</v>
      </c>
      <c r="AM1307" s="3">
        <v>2018</v>
      </c>
      <c r="AN1307" t="s">
        <v>803</v>
      </c>
      <c r="AO1307" t="s">
        <v>875</v>
      </c>
      <c r="AP1307" t="s">
        <v>321</v>
      </c>
      <c r="AQ1307">
        <v>0</v>
      </c>
      <c r="AR1307" t="s">
        <v>343</v>
      </c>
      <c r="AS1307" t="s">
        <v>1164</v>
      </c>
      <c r="AT1307" t="s">
        <v>432</v>
      </c>
      <c r="AU1307" t="s">
        <v>588</v>
      </c>
      <c r="AV1307" t="s">
        <v>1160</v>
      </c>
      <c r="AW1307" t="s">
        <v>1042</v>
      </c>
    </row>
    <row r="1308" spans="1:49" x14ac:dyDescent="0.2">
      <c r="A1308" t="s">
        <v>288</v>
      </c>
      <c r="B1308" t="s">
        <v>104</v>
      </c>
      <c r="C1308">
        <v>0</v>
      </c>
      <c r="D1308" t="s">
        <v>217</v>
      </c>
      <c r="E1308" t="s">
        <v>790</v>
      </c>
      <c r="F1308" s="3">
        <v>1195</v>
      </c>
      <c r="G1308" t="s">
        <v>791</v>
      </c>
      <c r="H1308" s="3">
        <v>1115</v>
      </c>
      <c r="I1308" t="s">
        <v>792</v>
      </c>
      <c r="J1308" t="s">
        <v>326</v>
      </c>
      <c r="K1308">
        <v>1</v>
      </c>
      <c r="L1308" t="s">
        <v>1113</v>
      </c>
      <c r="M1308">
        <v>0</v>
      </c>
      <c r="N1308" t="s">
        <v>416</v>
      </c>
      <c r="O1308" t="s">
        <v>571</v>
      </c>
      <c r="P1308" t="s">
        <v>1261</v>
      </c>
      <c r="Q1308" s="3">
        <v>1219</v>
      </c>
      <c r="R1308" t="s">
        <v>327</v>
      </c>
      <c r="S1308">
        <v>1</v>
      </c>
      <c r="T1308" s="3">
        <v>2417</v>
      </c>
      <c r="U1308">
        <v>0</v>
      </c>
      <c r="V1308" t="s">
        <v>636</v>
      </c>
      <c r="W1308" t="s">
        <v>217</v>
      </c>
      <c r="X1308" t="s">
        <v>1033</v>
      </c>
      <c r="Y1308" t="s">
        <v>452</v>
      </c>
      <c r="Z1308" t="s">
        <v>328</v>
      </c>
      <c r="AA1308">
        <v>0</v>
      </c>
      <c r="AB1308" t="s">
        <v>794</v>
      </c>
      <c r="AC1308" t="s">
        <v>431</v>
      </c>
      <c r="AD1308" s="3">
        <v>1398</v>
      </c>
      <c r="AE1308" s="3">
        <v>2298</v>
      </c>
      <c r="AF1308" t="s">
        <v>711</v>
      </c>
      <c r="AG1308" t="s">
        <v>1047</v>
      </c>
      <c r="AH1308" t="s">
        <v>329</v>
      </c>
      <c r="AI1308">
        <v>0</v>
      </c>
      <c r="AJ1308" t="s">
        <v>471</v>
      </c>
      <c r="AK1308" t="s">
        <v>597</v>
      </c>
      <c r="AL1308" t="s">
        <v>1420</v>
      </c>
      <c r="AM1308" s="3">
        <v>1034</v>
      </c>
      <c r="AN1308" t="s">
        <v>349</v>
      </c>
      <c r="AO1308" t="s">
        <v>1055</v>
      </c>
      <c r="AP1308" t="s">
        <v>321</v>
      </c>
      <c r="AQ1308">
        <v>0</v>
      </c>
      <c r="AR1308" t="s">
        <v>343</v>
      </c>
      <c r="AS1308" t="s">
        <v>1328</v>
      </c>
      <c r="AT1308" t="s">
        <v>432</v>
      </c>
      <c r="AU1308" t="s">
        <v>586</v>
      </c>
      <c r="AV1308" t="s">
        <v>1160</v>
      </c>
      <c r="AW1308" t="s">
        <v>383</v>
      </c>
    </row>
    <row r="1309" spans="1:49" x14ac:dyDescent="0.2">
      <c r="A1309" t="s">
        <v>289</v>
      </c>
      <c r="B1309" t="s">
        <v>104</v>
      </c>
      <c r="C1309">
        <v>0</v>
      </c>
      <c r="D1309" t="s">
        <v>343</v>
      </c>
      <c r="E1309" t="s">
        <v>363</v>
      </c>
      <c r="F1309" t="s">
        <v>528</v>
      </c>
      <c r="G1309" s="3">
        <v>1297</v>
      </c>
      <c r="H1309" t="s">
        <v>795</v>
      </c>
      <c r="I1309" t="s">
        <v>796</v>
      </c>
      <c r="J1309" t="s">
        <v>326</v>
      </c>
      <c r="K1309">
        <v>1</v>
      </c>
      <c r="L1309" t="s">
        <v>428</v>
      </c>
      <c r="M1309" t="s">
        <v>1032</v>
      </c>
      <c r="N1309" s="8">
        <v>43891</v>
      </c>
      <c r="O1309" t="s">
        <v>539</v>
      </c>
      <c r="P1309" s="3">
        <v>2264</v>
      </c>
      <c r="Q1309" s="3">
        <v>1689</v>
      </c>
      <c r="R1309" t="s">
        <v>327</v>
      </c>
      <c r="S1309">
        <v>1</v>
      </c>
      <c r="T1309" t="s">
        <v>1019</v>
      </c>
      <c r="U1309">
        <v>0</v>
      </c>
      <c r="V1309" t="s">
        <v>217</v>
      </c>
      <c r="W1309" s="3">
        <v>1132</v>
      </c>
      <c r="X1309" s="3">
        <v>1462</v>
      </c>
      <c r="Y1309" s="7">
        <v>20090</v>
      </c>
      <c r="Z1309" t="s">
        <v>328</v>
      </c>
      <c r="AA1309">
        <v>0</v>
      </c>
      <c r="AB1309" t="s">
        <v>560</v>
      </c>
      <c r="AC1309" t="s">
        <v>885</v>
      </c>
      <c r="AD1309" s="3">
        <v>1831</v>
      </c>
      <c r="AE1309" s="3">
        <v>2567</v>
      </c>
      <c r="AF1309" t="s">
        <v>754</v>
      </c>
      <c r="AG1309" t="s">
        <v>870</v>
      </c>
      <c r="AH1309" t="s">
        <v>329</v>
      </c>
      <c r="AI1309">
        <v>0</v>
      </c>
      <c r="AJ1309" t="s">
        <v>347</v>
      </c>
      <c r="AK1309" t="s">
        <v>1406</v>
      </c>
      <c r="AL1309" s="3">
        <v>2158</v>
      </c>
      <c r="AM1309" s="3">
        <v>2265</v>
      </c>
      <c r="AN1309" t="s">
        <v>516</v>
      </c>
      <c r="AO1309" t="s">
        <v>474</v>
      </c>
      <c r="AP1309" t="s">
        <v>321</v>
      </c>
      <c r="AQ1309">
        <v>0</v>
      </c>
      <c r="AR1309" t="s">
        <v>370</v>
      </c>
      <c r="AS1309" t="s">
        <v>1100</v>
      </c>
      <c r="AT1309" s="3">
        <v>2168</v>
      </c>
      <c r="AU1309" s="3">
        <v>2134</v>
      </c>
      <c r="AV1309" t="s">
        <v>431</v>
      </c>
      <c r="AW1309" t="s">
        <v>402</v>
      </c>
    </row>
    <row r="1310" spans="1:49" x14ac:dyDescent="0.2">
      <c r="A1310" t="s">
        <v>290</v>
      </c>
      <c r="B1310" t="s">
        <v>104</v>
      </c>
      <c r="C1310">
        <v>0</v>
      </c>
      <c r="D1310" t="s">
        <v>217</v>
      </c>
      <c r="E1310" t="s">
        <v>799</v>
      </c>
      <c r="F1310" t="s">
        <v>800</v>
      </c>
      <c r="G1310" t="s">
        <v>537</v>
      </c>
      <c r="H1310" t="s">
        <v>801</v>
      </c>
      <c r="I1310" t="s">
        <v>802</v>
      </c>
      <c r="J1310" t="s">
        <v>326</v>
      </c>
      <c r="K1310">
        <v>1</v>
      </c>
      <c r="L1310" t="s">
        <v>476</v>
      </c>
      <c r="M1310" t="s">
        <v>884</v>
      </c>
      <c r="N1310" s="3">
        <v>1129</v>
      </c>
      <c r="O1310" s="3">
        <v>1136</v>
      </c>
      <c r="P1310" t="s">
        <v>1204</v>
      </c>
      <c r="Q1310" s="3">
        <v>1504</v>
      </c>
      <c r="R1310" t="s">
        <v>327</v>
      </c>
      <c r="S1310">
        <v>0</v>
      </c>
      <c r="T1310" t="s">
        <v>1174</v>
      </c>
      <c r="U1310">
        <v>0</v>
      </c>
      <c r="V1310" t="s">
        <v>371</v>
      </c>
      <c r="W1310" t="s">
        <v>1306</v>
      </c>
      <c r="X1310" s="8">
        <v>44075</v>
      </c>
      <c r="Y1310" s="3">
        <v>1591</v>
      </c>
      <c r="Z1310" t="s">
        <v>328</v>
      </c>
      <c r="AA1310">
        <v>0</v>
      </c>
      <c r="AB1310" t="s">
        <v>217</v>
      </c>
      <c r="AC1310" t="s">
        <v>1122</v>
      </c>
      <c r="AD1310" t="s">
        <v>612</v>
      </c>
      <c r="AE1310" t="s">
        <v>1156</v>
      </c>
      <c r="AF1310" s="3">
        <v>3673</v>
      </c>
      <c r="AG1310" s="3">
        <v>2779</v>
      </c>
      <c r="AH1310" t="s">
        <v>329</v>
      </c>
      <c r="AI1310">
        <v>0</v>
      </c>
      <c r="AJ1310" t="s">
        <v>425</v>
      </c>
      <c r="AK1310" t="s">
        <v>1194</v>
      </c>
      <c r="AL1310" s="3">
        <v>3537</v>
      </c>
      <c r="AM1310" s="3">
        <v>2709</v>
      </c>
      <c r="AN1310" t="s">
        <v>821</v>
      </c>
      <c r="AO1310" t="s">
        <v>654</v>
      </c>
      <c r="AP1310" t="s">
        <v>321</v>
      </c>
      <c r="AQ1310">
        <v>0</v>
      </c>
      <c r="AR1310" t="s">
        <v>217</v>
      </c>
      <c r="AS1310" t="s">
        <v>1122</v>
      </c>
      <c r="AT1310" t="s">
        <v>612</v>
      </c>
      <c r="AU1310" t="s">
        <v>1156</v>
      </c>
      <c r="AV1310" s="3">
        <v>3673</v>
      </c>
      <c r="AW1310" s="3">
        <v>2779</v>
      </c>
    </row>
    <row r="1311" spans="1:49" x14ac:dyDescent="0.2">
      <c r="A1311" t="s">
        <v>291</v>
      </c>
      <c r="B1311" t="s">
        <v>104</v>
      </c>
      <c r="C1311">
        <v>0</v>
      </c>
      <c r="D1311" t="s">
        <v>675</v>
      </c>
      <c r="E1311" t="s">
        <v>806</v>
      </c>
      <c r="F1311" t="s">
        <v>476</v>
      </c>
      <c r="G1311" t="s">
        <v>378</v>
      </c>
      <c r="H1311" t="s">
        <v>807</v>
      </c>
      <c r="I1311" t="s">
        <v>645</v>
      </c>
      <c r="J1311" t="s">
        <v>326</v>
      </c>
      <c r="K1311">
        <v>1</v>
      </c>
      <c r="L1311" t="s">
        <v>711</v>
      </c>
      <c r="M1311" t="s">
        <v>710</v>
      </c>
      <c r="N1311" t="s">
        <v>1129</v>
      </c>
      <c r="O1311" t="s">
        <v>565</v>
      </c>
      <c r="P1311" t="s">
        <v>1337</v>
      </c>
      <c r="Q1311" t="s">
        <v>882</v>
      </c>
      <c r="R1311" t="s">
        <v>327</v>
      </c>
      <c r="S1311">
        <v>1</v>
      </c>
      <c r="T1311" s="3">
        <v>1375</v>
      </c>
      <c r="U1311">
        <v>0</v>
      </c>
      <c r="V1311" t="s">
        <v>625</v>
      </c>
      <c r="W1311" t="s">
        <v>698</v>
      </c>
      <c r="X1311" t="s">
        <v>1383</v>
      </c>
      <c r="Y1311" t="s">
        <v>1069</v>
      </c>
      <c r="Z1311" t="s">
        <v>328</v>
      </c>
      <c r="AA1311">
        <v>0</v>
      </c>
      <c r="AB1311" t="s">
        <v>217</v>
      </c>
      <c r="AC1311" t="s">
        <v>491</v>
      </c>
      <c r="AD1311" s="3">
        <v>2385</v>
      </c>
      <c r="AE1311" s="3">
        <v>1732</v>
      </c>
      <c r="AF1311" t="s">
        <v>450</v>
      </c>
      <c r="AG1311" t="s">
        <v>458</v>
      </c>
      <c r="AH1311" t="s">
        <v>329</v>
      </c>
      <c r="AI1311">
        <v>0</v>
      </c>
      <c r="AJ1311" t="s">
        <v>217</v>
      </c>
      <c r="AK1311" t="s">
        <v>835</v>
      </c>
      <c r="AL1311" s="3">
        <v>2089</v>
      </c>
      <c r="AM1311" s="3">
        <v>1555</v>
      </c>
      <c r="AN1311" t="s">
        <v>860</v>
      </c>
      <c r="AO1311" t="s">
        <v>445</v>
      </c>
      <c r="AP1311" t="s">
        <v>321</v>
      </c>
      <c r="AQ1311">
        <v>0</v>
      </c>
      <c r="AR1311" t="s">
        <v>217</v>
      </c>
      <c r="AS1311" t="s">
        <v>491</v>
      </c>
      <c r="AT1311" s="3">
        <v>2385</v>
      </c>
      <c r="AU1311" s="3">
        <v>1732</v>
      </c>
      <c r="AV1311" t="s">
        <v>450</v>
      </c>
      <c r="AW1311" t="s">
        <v>458</v>
      </c>
    </row>
    <row r="1312" spans="1:49" x14ac:dyDescent="0.2">
      <c r="A1312" t="s">
        <v>292</v>
      </c>
      <c r="B1312" t="s">
        <v>104</v>
      </c>
      <c r="C1312">
        <v>1</v>
      </c>
      <c r="D1312" t="s">
        <v>343</v>
      </c>
      <c r="E1312" t="s">
        <v>363</v>
      </c>
      <c r="F1312" t="s">
        <v>647</v>
      </c>
      <c r="G1312" t="s">
        <v>365</v>
      </c>
      <c r="H1312" t="s">
        <v>808</v>
      </c>
      <c r="I1312" t="s">
        <v>367</v>
      </c>
      <c r="J1312" t="s">
        <v>326</v>
      </c>
      <c r="K1312">
        <v>1</v>
      </c>
      <c r="L1312" t="s">
        <v>217</v>
      </c>
      <c r="M1312" t="s">
        <v>1403</v>
      </c>
      <c r="N1312" s="3">
        <v>1906</v>
      </c>
      <c r="O1312" s="3">
        <v>1044</v>
      </c>
      <c r="P1312" s="3">
        <v>1774</v>
      </c>
      <c r="Q1312" s="3">
        <v>1336</v>
      </c>
      <c r="R1312" t="s">
        <v>327</v>
      </c>
      <c r="S1312">
        <v>1</v>
      </c>
      <c r="T1312" t="s">
        <v>576</v>
      </c>
      <c r="U1312" t="s">
        <v>1147</v>
      </c>
      <c r="V1312" s="3">
        <v>2137</v>
      </c>
      <c r="W1312" s="3">
        <v>1043</v>
      </c>
      <c r="X1312" s="3">
        <v>1554</v>
      </c>
      <c r="Y1312" s="3">
        <v>1129</v>
      </c>
      <c r="Z1312" t="s">
        <v>328</v>
      </c>
      <c r="AA1312">
        <v>1</v>
      </c>
      <c r="AB1312" t="s">
        <v>607</v>
      </c>
      <c r="AC1312" t="s">
        <v>1009</v>
      </c>
      <c r="AD1312" s="3">
        <v>2196</v>
      </c>
      <c r="AE1312" s="3">
        <v>1856</v>
      </c>
      <c r="AF1312" t="s">
        <v>521</v>
      </c>
      <c r="AG1312" s="3">
        <v>1035</v>
      </c>
      <c r="AH1312" t="s">
        <v>329</v>
      </c>
      <c r="AI1312">
        <v>0</v>
      </c>
      <c r="AJ1312" t="s">
        <v>479</v>
      </c>
      <c r="AK1312" t="s">
        <v>1356</v>
      </c>
      <c r="AL1312" s="3">
        <v>2232</v>
      </c>
      <c r="AM1312" s="3">
        <v>1908</v>
      </c>
      <c r="AN1312" t="s">
        <v>662</v>
      </c>
      <c r="AO1312" t="s">
        <v>799</v>
      </c>
      <c r="AP1312" t="s">
        <v>321</v>
      </c>
      <c r="AQ1312">
        <v>1</v>
      </c>
      <c r="AR1312" t="s">
        <v>480</v>
      </c>
      <c r="AS1312" t="s">
        <v>1339</v>
      </c>
      <c r="AT1312" t="s">
        <v>408</v>
      </c>
      <c r="AU1312" t="s">
        <v>451</v>
      </c>
      <c r="AV1312" t="s">
        <v>641</v>
      </c>
      <c r="AW1312" t="s">
        <v>847</v>
      </c>
    </row>
    <row r="1313" spans="1:49" x14ac:dyDescent="0.2">
      <c r="A1313" t="s">
        <v>293</v>
      </c>
      <c r="B1313" t="s">
        <v>104</v>
      </c>
      <c r="C1313">
        <v>1</v>
      </c>
      <c r="D1313" t="s">
        <v>217</v>
      </c>
      <c r="E1313" t="s">
        <v>810</v>
      </c>
      <c r="F1313" t="s">
        <v>811</v>
      </c>
      <c r="G1313" t="s">
        <v>564</v>
      </c>
      <c r="H1313" t="s">
        <v>812</v>
      </c>
      <c r="I1313" t="s">
        <v>813</v>
      </c>
      <c r="J1313" t="s">
        <v>326</v>
      </c>
      <c r="K1313">
        <v>1</v>
      </c>
      <c r="L1313" t="s">
        <v>560</v>
      </c>
      <c r="M1313" t="s">
        <v>703</v>
      </c>
      <c r="N1313" s="3">
        <v>2309</v>
      </c>
      <c r="O1313" s="3">
        <v>1175</v>
      </c>
      <c r="P1313" s="3">
        <v>1866</v>
      </c>
      <c r="Q1313" s="3">
        <v>1797</v>
      </c>
      <c r="R1313" t="s">
        <v>327</v>
      </c>
      <c r="S1313">
        <v>0</v>
      </c>
      <c r="T1313" t="s">
        <v>814</v>
      </c>
      <c r="U1313">
        <v>0</v>
      </c>
      <c r="V1313" t="s">
        <v>1419</v>
      </c>
      <c r="W1313" s="3">
        <v>5869</v>
      </c>
      <c r="X1313" t="s">
        <v>487</v>
      </c>
      <c r="Y1313" s="3">
        <v>3531</v>
      </c>
      <c r="Z1313" t="s">
        <v>328</v>
      </c>
      <c r="AA1313">
        <v>0</v>
      </c>
      <c r="AB1313" t="s">
        <v>576</v>
      </c>
      <c r="AC1313" t="s">
        <v>1302</v>
      </c>
      <c r="AD1313" s="3">
        <v>2939</v>
      </c>
      <c r="AE1313" s="3">
        <v>7458</v>
      </c>
      <c r="AF1313" s="3">
        <v>1305</v>
      </c>
      <c r="AG1313" t="s">
        <v>1105</v>
      </c>
      <c r="AH1313" t="s">
        <v>329</v>
      </c>
      <c r="AI1313">
        <v>0</v>
      </c>
      <c r="AJ1313" t="s">
        <v>424</v>
      </c>
      <c r="AK1313" t="s">
        <v>1269</v>
      </c>
      <c r="AL1313" s="3">
        <v>1514</v>
      </c>
      <c r="AM1313" s="3">
        <v>3047</v>
      </c>
      <c r="AN1313" s="3">
        <v>1564</v>
      </c>
      <c r="AO1313" t="s">
        <v>1137</v>
      </c>
      <c r="AP1313" t="s">
        <v>321</v>
      </c>
      <c r="AQ1313">
        <v>0</v>
      </c>
      <c r="AR1313" t="s">
        <v>560</v>
      </c>
      <c r="AS1313" t="s">
        <v>1181</v>
      </c>
      <c r="AT1313" t="s">
        <v>1187</v>
      </c>
      <c r="AU1313" t="s">
        <v>578</v>
      </c>
      <c r="AV1313" t="s">
        <v>1184</v>
      </c>
      <c r="AW1313" t="s">
        <v>426</v>
      </c>
    </row>
    <row r="1314" spans="1:49" x14ac:dyDescent="0.2">
      <c r="A1314" t="s">
        <v>294</v>
      </c>
      <c r="B1314" t="s">
        <v>104</v>
      </c>
      <c r="C1314">
        <v>0</v>
      </c>
      <c r="D1314" t="s">
        <v>595</v>
      </c>
      <c r="E1314" t="s">
        <v>689</v>
      </c>
      <c r="F1314" t="s">
        <v>811</v>
      </c>
      <c r="G1314" t="s">
        <v>816</v>
      </c>
      <c r="H1314" t="s">
        <v>812</v>
      </c>
      <c r="I1314" t="s">
        <v>817</v>
      </c>
      <c r="J1314" t="s">
        <v>326</v>
      </c>
      <c r="K1314">
        <v>0</v>
      </c>
      <c r="L1314" t="s">
        <v>575</v>
      </c>
      <c r="M1314" t="s">
        <v>609</v>
      </c>
      <c r="N1314" t="s">
        <v>1265</v>
      </c>
      <c r="O1314" s="3">
        <v>2801</v>
      </c>
      <c r="P1314" t="s">
        <v>1321</v>
      </c>
      <c r="Q1314" s="3">
        <v>1606</v>
      </c>
      <c r="R1314" t="s">
        <v>327</v>
      </c>
      <c r="S1314">
        <v>1</v>
      </c>
      <c r="T1314" t="s">
        <v>783</v>
      </c>
      <c r="U1314">
        <v>0</v>
      </c>
      <c r="V1314" s="3">
        <v>2195</v>
      </c>
      <c r="W1314" t="s">
        <v>444</v>
      </c>
      <c r="X1314" s="3">
        <v>2435</v>
      </c>
      <c r="Y1314" s="3">
        <v>1493</v>
      </c>
      <c r="Z1314" t="s">
        <v>328</v>
      </c>
      <c r="AA1314">
        <v>0</v>
      </c>
      <c r="AB1314" t="s">
        <v>596</v>
      </c>
      <c r="AC1314" t="s">
        <v>1399</v>
      </c>
      <c r="AD1314" t="s">
        <v>833</v>
      </c>
      <c r="AE1314" t="s">
        <v>1115</v>
      </c>
      <c r="AF1314" s="3">
        <v>1261</v>
      </c>
      <c r="AG1314" s="3">
        <v>3059</v>
      </c>
      <c r="AH1314" t="s">
        <v>329</v>
      </c>
      <c r="AI1314">
        <v>0</v>
      </c>
      <c r="AJ1314" t="s">
        <v>596</v>
      </c>
      <c r="AK1314" t="s">
        <v>1399</v>
      </c>
      <c r="AL1314" t="s">
        <v>613</v>
      </c>
      <c r="AM1314" t="s">
        <v>851</v>
      </c>
      <c r="AN1314" s="3">
        <v>1439</v>
      </c>
      <c r="AO1314" s="3">
        <v>2894</v>
      </c>
      <c r="AP1314" t="s">
        <v>321</v>
      </c>
      <c r="AQ1314">
        <v>1</v>
      </c>
      <c r="AR1314" t="s">
        <v>480</v>
      </c>
      <c r="AS1314" t="s">
        <v>1153</v>
      </c>
      <c r="AT1314" t="s">
        <v>1013</v>
      </c>
      <c r="AU1314" t="s">
        <v>1170</v>
      </c>
      <c r="AV1314" t="s">
        <v>818</v>
      </c>
      <c r="AW1314" t="s">
        <v>1171</v>
      </c>
    </row>
    <row r="1315" spans="1:49" x14ac:dyDescent="0.2">
      <c r="A1315" t="s">
        <v>295</v>
      </c>
      <c r="B1315" t="s">
        <v>104</v>
      </c>
      <c r="C1315">
        <v>1</v>
      </c>
      <c r="D1315" t="s">
        <v>343</v>
      </c>
      <c r="E1315" t="s">
        <v>339</v>
      </c>
      <c r="F1315" t="s">
        <v>819</v>
      </c>
      <c r="G1315" t="s">
        <v>365</v>
      </c>
      <c r="H1315" t="s">
        <v>521</v>
      </c>
      <c r="I1315" t="s">
        <v>367</v>
      </c>
      <c r="J1315" t="s">
        <v>326</v>
      </c>
      <c r="K1315">
        <v>0</v>
      </c>
      <c r="L1315" t="s">
        <v>343</v>
      </c>
      <c r="M1315" t="s">
        <v>1403</v>
      </c>
      <c r="N1315" s="3">
        <v>3388</v>
      </c>
      <c r="O1315" s="3">
        <v>1044</v>
      </c>
      <c r="P1315" s="3">
        <v>3582</v>
      </c>
      <c r="Q1315" s="3">
        <v>1336</v>
      </c>
      <c r="R1315" t="s">
        <v>327</v>
      </c>
      <c r="S1315">
        <v>0</v>
      </c>
      <c r="T1315" t="s">
        <v>675</v>
      </c>
      <c r="U1315" t="s">
        <v>1301</v>
      </c>
      <c r="V1315" s="3">
        <v>3921</v>
      </c>
      <c r="W1315" s="3">
        <v>1043</v>
      </c>
      <c r="X1315" s="3">
        <v>3166</v>
      </c>
      <c r="Y1315" s="3">
        <v>1129</v>
      </c>
      <c r="Z1315" t="s">
        <v>328</v>
      </c>
      <c r="AA1315">
        <v>1</v>
      </c>
      <c r="AB1315" t="s">
        <v>360</v>
      </c>
      <c r="AC1315" t="s">
        <v>338</v>
      </c>
      <c r="AD1315" s="7">
        <v>28915</v>
      </c>
      <c r="AE1315" s="3">
        <v>1943</v>
      </c>
      <c r="AF1315" t="s">
        <v>1397</v>
      </c>
      <c r="AG1315" s="3">
        <v>1061</v>
      </c>
      <c r="AH1315" t="s">
        <v>329</v>
      </c>
      <c r="AI1315">
        <v>0</v>
      </c>
      <c r="AJ1315" t="s">
        <v>712</v>
      </c>
      <c r="AK1315" t="s">
        <v>1396</v>
      </c>
      <c r="AL1315" s="3">
        <v>3856</v>
      </c>
      <c r="AM1315" s="3">
        <v>1908</v>
      </c>
      <c r="AN1315" t="s">
        <v>702</v>
      </c>
      <c r="AO1315" t="s">
        <v>799</v>
      </c>
      <c r="AP1315" t="s">
        <v>321</v>
      </c>
      <c r="AQ1315">
        <v>0</v>
      </c>
      <c r="AR1315" t="s">
        <v>424</v>
      </c>
      <c r="AS1315" t="s">
        <v>1212</v>
      </c>
      <c r="AT1315" t="s">
        <v>375</v>
      </c>
      <c r="AU1315" t="s">
        <v>444</v>
      </c>
      <c r="AV1315" t="s">
        <v>756</v>
      </c>
      <c r="AW1315" t="s">
        <v>1079</v>
      </c>
    </row>
    <row r="1316" spans="1:49" x14ac:dyDescent="0.2">
      <c r="A1316" t="s">
        <v>296</v>
      </c>
      <c r="B1316" t="s">
        <v>104</v>
      </c>
      <c r="C1316">
        <v>1</v>
      </c>
      <c r="D1316" t="s">
        <v>217</v>
      </c>
      <c r="E1316" t="s">
        <v>592</v>
      </c>
      <c r="F1316" t="s">
        <v>718</v>
      </c>
      <c r="G1316" t="s">
        <v>823</v>
      </c>
      <c r="H1316" t="s">
        <v>824</v>
      </c>
      <c r="I1316" t="s">
        <v>577</v>
      </c>
      <c r="J1316" t="s">
        <v>326</v>
      </c>
      <c r="K1316">
        <v>0</v>
      </c>
      <c r="L1316" t="s">
        <v>405</v>
      </c>
      <c r="M1316" t="s">
        <v>1363</v>
      </c>
      <c r="N1316" t="s">
        <v>1303</v>
      </c>
      <c r="O1316" s="3">
        <v>1853</v>
      </c>
      <c r="P1316" t="s">
        <v>829</v>
      </c>
      <c r="Q1316" s="3">
        <v>3259</v>
      </c>
      <c r="R1316" t="s">
        <v>327</v>
      </c>
      <c r="S1316">
        <v>1</v>
      </c>
      <c r="T1316" t="s">
        <v>334</v>
      </c>
      <c r="U1316">
        <v>0</v>
      </c>
      <c r="V1316" t="s">
        <v>614</v>
      </c>
      <c r="W1316" s="3">
        <v>1102</v>
      </c>
      <c r="X1316" t="s">
        <v>1353</v>
      </c>
      <c r="Y1316" s="3">
        <v>3988</v>
      </c>
      <c r="Z1316" t="s">
        <v>328</v>
      </c>
      <c r="AA1316">
        <v>1</v>
      </c>
      <c r="AB1316" t="s">
        <v>747</v>
      </c>
      <c r="AC1316" t="s">
        <v>1289</v>
      </c>
      <c r="AD1316" s="3">
        <v>1734</v>
      </c>
      <c r="AE1316" s="3">
        <v>5228</v>
      </c>
      <c r="AF1316" t="s">
        <v>1233</v>
      </c>
      <c r="AG1316" t="s">
        <v>484</v>
      </c>
      <c r="AH1316" t="s">
        <v>329</v>
      </c>
      <c r="AI1316">
        <v>1</v>
      </c>
      <c r="AJ1316" t="s">
        <v>344</v>
      </c>
      <c r="AK1316" t="s">
        <v>1128</v>
      </c>
      <c r="AL1316" t="s">
        <v>1412</v>
      </c>
      <c r="AM1316" s="7">
        <v>12114</v>
      </c>
      <c r="AN1316" t="s">
        <v>1380</v>
      </c>
      <c r="AO1316" t="s">
        <v>697</v>
      </c>
      <c r="AP1316" t="s">
        <v>321</v>
      </c>
      <c r="AQ1316">
        <v>1</v>
      </c>
      <c r="AR1316" t="s">
        <v>217</v>
      </c>
      <c r="AS1316" t="s">
        <v>438</v>
      </c>
      <c r="AT1316" t="s">
        <v>865</v>
      </c>
      <c r="AU1316" t="s">
        <v>701</v>
      </c>
      <c r="AV1316" t="s">
        <v>488</v>
      </c>
      <c r="AW1316" t="s">
        <v>381</v>
      </c>
    </row>
    <row r="1317" spans="1:49" x14ac:dyDescent="0.2">
      <c r="A1317" t="s">
        <v>297</v>
      </c>
      <c r="B1317" t="s">
        <v>104</v>
      </c>
      <c r="C1317">
        <v>0</v>
      </c>
      <c r="D1317" t="s">
        <v>217</v>
      </c>
      <c r="E1317" t="s">
        <v>825</v>
      </c>
      <c r="F1317" t="s">
        <v>826</v>
      </c>
      <c r="G1317" t="s">
        <v>739</v>
      </c>
      <c r="H1317" t="s">
        <v>771</v>
      </c>
      <c r="I1317" t="s">
        <v>827</v>
      </c>
      <c r="J1317" t="s">
        <v>326</v>
      </c>
      <c r="K1317">
        <v>1</v>
      </c>
      <c r="L1317" t="s">
        <v>650</v>
      </c>
      <c r="M1317" t="s">
        <v>738</v>
      </c>
      <c r="N1317" s="3">
        <v>1251</v>
      </c>
      <c r="O1317" s="3">
        <v>2241</v>
      </c>
      <c r="P1317" s="3">
        <v>1338</v>
      </c>
      <c r="Q1317" t="s">
        <v>1159</v>
      </c>
      <c r="R1317" t="s">
        <v>327</v>
      </c>
      <c r="S1317">
        <v>1</v>
      </c>
      <c r="T1317" t="s">
        <v>1436</v>
      </c>
      <c r="U1317">
        <v>0</v>
      </c>
      <c r="V1317" s="3">
        <v>4066</v>
      </c>
      <c r="W1317" t="s">
        <v>775</v>
      </c>
      <c r="X1317" s="3">
        <v>4021</v>
      </c>
      <c r="Y1317" s="3">
        <v>1715</v>
      </c>
      <c r="Z1317" t="s">
        <v>328</v>
      </c>
      <c r="AA1317">
        <v>1</v>
      </c>
      <c r="AB1317" t="s">
        <v>586</v>
      </c>
      <c r="AC1317" t="s">
        <v>730</v>
      </c>
      <c r="AD1317" s="7">
        <v>31503</v>
      </c>
      <c r="AE1317" t="s">
        <v>1085</v>
      </c>
      <c r="AF1317" t="s">
        <v>1386</v>
      </c>
      <c r="AG1317" t="s">
        <v>1328</v>
      </c>
      <c r="AH1317" t="s">
        <v>329</v>
      </c>
      <c r="AI1317">
        <v>1</v>
      </c>
      <c r="AJ1317" t="s">
        <v>351</v>
      </c>
      <c r="AK1317" t="s">
        <v>410</v>
      </c>
      <c r="AL1317" s="7">
        <v>30042</v>
      </c>
      <c r="AM1317" t="s">
        <v>1199</v>
      </c>
      <c r="AN1317" t="s">
        <v>1221</v>
      </c>
      <c r="AO1317" t="s">
        <v>1300</v>
      </c>
      <c r="AP1317" t="s">
        <v>321</v>
      </c>
      <c r="AQ1317">
        <v>0</v>
      </c>
      <c r="AR1317" t="s">
        <v>217</v>
      </c>
      <c r="AS1317" t="s">
        <v>1180</v>
      </c>
      <c r="AT1317" t="s">
        <v>664</v>
      </c>
      <c r="AU1317" t="s">
        <v>618</v>
      </c>
      <c r="AV1317" t="s">
        <v>501</v>
      </c>
      <c r="AW1317" t="s">
        <v>567</v>
      </c>
    </row>
    <row r="1318" spans="1:49" x14ac:dyDescent="0.2">
      <c r="A1318" t="s">
        <v>298</v>
      </c>
      <c r="B1318" t="s">
        <v>104</v>
      </c>
      <c r="C1318">
        <v>1</v>
      </c>
      <c r="D1318" t="s">
        <v>217</v>
      </c>
      <c r="E1318" t="s">
        <v>461</v>
      </c>
      <c r="F1318" t="s">
        <v>745</v>
      </c>
      <c r="G1318" t="s">
        <v>365</v>
      </c>
      <c r="H1318" t="s">
        <v>730</v>
      </c>
      <c r="I1318" t="s">
        <v>367</v>
      </c>
      <c r="J1318" t="s">
        <v>326</v>
      </c>
      <c r="K1318">
        <v>1</v>
      </c>
      <c r="L1318" t="s">
        <v>596</v>
      </c>
      <c r="M1318" t="s">
        <v>1180</v>
      </c>
      <c r="N1318" s="3">
        <v>3966</v>
      </c>
      <c r="O1318" s="3">
        <v>1044</v>
      </c>
      <c r="P1318" s="7">
        <v>21582</v>
      </c>
      <c r="Q1318" s="3">
        <v>1336</v>
      </c>
      <c r="R1318" t="s">
        <v>327</v>
      </c>
      <c r="S1318">
        <v>1</v>
      </c>
      <c r="T1318" t="s">
        <v>480</v>
      </c>
      <c r="U1318" t="s">
        <v>776</v>
      </c>
      <c r="V1318" s="3">
        <v>4227</v>
      </c>
      <c r="W1318" s="3">
        <v>1043</v>
      </c>
      <c r="X1318" s="3">
        <v>2204</v>
      </c>
      <c r="Y1318" s="3">
        <v>1129</v>
      </c>
      <c r="Z1318" t="s">
        <v>328</v>
      </c>
      <c r="AA1318">
        <v>1</v>
      </c>
      <c r="AB1318" t="s">
        <v>555</v>
      </c>
      <c r="AC1318" t="s">
        <v>1012</v>
      </c>
      <c r="AD1318" s="3">
        <v>3827</v>
      </c>
      <c r="AE1318" s="3">
        <v>1805</v>
      </c>
      <c r="AF1318" t="s">
        <v>1115</v>
      </c>
      <c r="AG1318" s="3">
        <v>1035</v>
      </c>
      <c r="AH1318" t="s">
        <v>329</v>
      </c>
      <c r="AI1318">
        <v>0</v>
      </c>
      <c r="AJ1318" t="s">
        <v>750</v>
      </c>
      <c r="AK1318" t="s">
        <v>1282</v>
      </c>
      <c r="AL1318" s="3">
        <v>3905</v>
      </c>
      <c r="AM1318" s="3">
        <v>1812</v>
      </c>
      <c r="AN1318" t="s">
        <v>1194</v>
      </c>
      <c r="AO1318" t="s">
        <v>890</v>
      </c>
      <c r="AP1318" t="s">
        <v>321</v>
      </c>
      <c r="AQ1318">
        <v>1</v>
      </c>
      <c r="AR1318" t="s">
        <v>480</v>
      </c>
      <c r="AS1318" t="s">
        <v>776</v>
      </c>
      <c r="AT1318" s="3">
        <v>4227</v>
      </c>
      <c r="AU1318" s="3">
        <v>1043</v>
      </c>
      <c r="AV1318" s="3">
        <v>2204</v>
      </c>
      <c r="AW1318" s="3">
        <v>1129</v>
      </c>
    </row>
    <row r="1319" spans="1:49" x14ac:dyDescent="0.2">
      <c r="A1319" t="s">
        <v>299</v>
      </c>
      <c r="B1319" t="s">
        <v>104</v>
      </c>
      <c r="C1319">
        <v>0</v>
      </c>
      <c r="D1319" t="s">
        <v>217</v>
      </c>
      <c r="E1319" t="s">
        <v>611</v>
      </c>
      <c r="F1319" t="s">
        <v>830</v>
      </c>
      <c r="G1319" s="3">
        <v>1817</v>
      </c>
      <c r="H1319" t="s">
        <v>831</v>
      </c>
      <c r="I1319" s="3">
        <v>2379</v>
      </c>
      <c r="J1319" t="s">
        <v>326</v>
      </c>
      <c r="K1319">
        <v>0</v>
      </c>
      <c r="L1319" t="s">
        <v>862</v>
      </c>
      <c r="M1319" t="s">
        <v>410</v>
      </c>
      <c r="N1319" t="s">
        <v>486</v>
      </c>
      <c r="O1319" s="3">
        <v>2345</v>
      </c>
      <c r="P1319" s="3">
        <v>2524</v>
      </c>
      <c r="Q1319" t="s">
        <v>608</v>
      </c>
      <c r="R1319" t="s">
        <v>327</v>
      </c>
      <c r="S1319">
        <v>0</v>
      </c>
      <c r="T1319" t="s">
        <v>533</v>
      </c>
      <c r="U1319">
        <v>0</v>
      </c>
      <c r="V1319" t="s">
        <v>217</v>
      </c>
      <c r="W1319" s="3">
        <v>2518</v>
      </c>
      <c r="X1319" s="3">
        <v>2703</v>
      </c>
      <c r="Y1319" t="s">
        <v>750</v>
      </c>
      <c r="Z1319" t="s">
        <v>328</v>
      </c>
      <c r="AA1319">
        <v>0</v>
      </c>
      <c r="AB1319" t="s">
        <v>488</v>
      </c>
      <c r="AC1319" t="s">
        <v>1009</v>
      </c>
      <c r="AD1319" t="s">
        <v>892</v>
      </c>
      <c r="AE1319" t="s">
        <v>772</v>
      </c>
      <c r="AF1319" s="8">
        <v>43835</v>
      </c>
      <c r="AG1319" s="3">
        <v>3586</v>
      </c>
      <c r="AH1319" t="s">
        <v>329</v>
      </c>
      <c r="AI1319">
        <v>1</v>
      </c>
      <c r="AJ1319" t="s">
        <v>389</v>
      </c>
      <c r="AK1319" t="s">
        <v>1083</v>
      </c>
      <c r="AL1319" t="s">
        <v>1133</v>
      </c>
      <c r="AM1319" t="s">
        <v>569</v>
      </c>
      <c r="AN1319" s="7">
        <v>13606</v>
      </c>
      <c r="AO1319" s="3">
        <v>3487</v>
      </c>
      <c r="AP1319" t="s">
        <v>321</v>
      </c>
      <c r="AQ1319">
        <v>1</v>
      </c>
      <c r="AR1319" t="s">
        <v>481</v>
      </c>
      <c r="AS1319" t="s">
        <v>1125</v>
      </c>
      <c r="AT1319" t="s">
        <v>559</v>
      </c>
      <c r="AU1319" s="3">
        <v>2619</v>
      </c>
      <c r="AV1319" t="s">
        <v>889</v>
      </c>
      <c r="AW1319" t="s">
        <v>351</v>
      </c>
    </row>
    <row r="1320" spans="1:49" x14ac:dyDescent="0.2">
      <c r="A1320" t="s">
        <v>300</v>
      </c>
      <c r="B1320" t="s">
        <v>104</v>
      </c>
      <c r="C1320">
        <v>0</v>
      </c>
      <c r="D1320" t="s">
        <v>217</v>
      </c>
      <c r="E1320" t="s">
        <v>833</v>
      </c>
      <c r="F1320" t="s">
        <v>811</v>
      </c>
      <c r="G1320" t="s">
        <v>582</v>
      </c>
      <c r="H1320" t="s">
        <v>779</v>
      </c>
      <c r="I1320" t="s">
        <v>334</v>
      </c>
      <c r="J1320" t="s">
        <v>326</v>
      </c>
      <c r="K1320">
        <v>0</v>
      </c>
      <c r="L1320" t="s">
        <v>596</v>
      </c>
      <c r="M1320" t="s">
        <v>1048</v>
      </c>
      <c r="N1320" s="3">
        <v>1752</v>
      </c>
      <c r="O1320" s="3">
        <v>1228</v>
      </c>
      <c r="P1320" s="7">
        <v>35065</v>
      </c>
      <c r="Q1320" t="s">
        <v>1090</v>
      </c>
      <c r="R1320" t="s">
        <v>327</v>
      </c>
      <c r="S1320">
        <v>0</v>
      </c>
      <c r="T1320" t="s">
        <v>1017</v>
      </c>
      <c r="U1320">
        <v>0</v>
      </c>
      <c r="V1320" t="s">
        <v>808</v>
      </c>
      <c r="W1320" s="3">
        <v>1938</v>
      </c>
      <c r="X1320" s="3">
        <v>1451</v>
      </c>
      <c r="Y1320" s="3">
        <v>2798</v>
      </c>
      <c r="Z1320" t="s">
        <v>328</v>
      </c>
      <c r="AA1320">
        <v>1</v>
      </c>
      <c r="AB1320" t="s">
        <v>217</v>
      </c>
      <c r="AC1320" t="s">
        <v>695</v>
      </c>
      <c r="AD1320" s="3">
        <v>4289</v>
      </c>
      <c r="AE1320" s="8">
        <v>43866</v>
      </c>
      <c r="AF1320" t="s">
        <v>1333</v>
      </c>
      <c r="AG1320" t="s">
        <v>1372</v>
      </c>
      <c r="AH1320" t="s">
        <v>329</v>
      </c>
      <c r="AI1320">
        <v>1</v>
      </c>
      <c r="AJ1320" t="s">
        <v>797</v>
      </c>
      <c r="AK1320" t="s">
        <v>562</v>
      </c>
      <c r="AL1320" t="s">
        <v>1373</v>
      </c>
      <c r="AM1320" t="s">
        <v>1373</v>
      </c>
      <c r="AN1320" s="7">
        <v>30682</v>
      </c>
      <c r="AO1320" s="7">
        <v>28887</v>
      </c>
      <c r="AP1320" t="s">
        <v>321</v>
      </c>
      <c r="AQ1320">
        <v>0</v>
      </c>
      <c r="AR1320" t="s">
        <v>217</v>
      </c>
      <c r="AS1320" t="s">
        <v>1143</v>
      </c>
      <c r="AT1320" t="s">
        <v>1007</v>
      </c>
      <c r="AU1320" t="s">
        <v>541</v>
      </c>
      <c r="AV1320" t="s">
        <v>639</v>
      </c>
      <c r="AW1320" t="s">
        <v>485</v>
      </c>
    </row>
    <row r="1321" spans="1:49" x14ac:dyDescent="0.2">
      <c r="A1321" t="s">
        <v>301</v>
      </c>
      <c r="B1321" t="s">
        <v>104</v>
      </c>
      <c r="C1321">
        <v>1</v>
      </c>
      <c r="D1321" t="s">
        <v>217</v>
      </c>
      <c r="E1321" t="s">
        <v>372</v>
      </c>
      <c r="F1321" t="s">
        <v>837</v>
      </c>
      <c r="G1321" t="s">
        <v>838</v>
      </c>
      <c r="H1321" t="s">
        <v>733</v>
      </c>
      <c r="I1321" t="s">
        <v>474</v>
      </c>
      <c r="J1321" t="s">
        <v>326</v>
      </c>
      <c r="K1321">
        <v>0</v>
      </c>
      <c r="L1321" t="s">
        <v>387</v>
      </c>
      <c r="M1321" t="s">
        <v>470</v>
      </c>
      <c r="N1321" s="3">
        <v>1444</v>
      </c>
      <c r="O1321" t="s">
        <v>431</v>
      </c>
      <c r="P1321" t="s">
        <v>646</v>
      </c>
      <c r="Q1321" s="3">
        <v>1483</v>
      </c>
      <c r="R1321" t="s">
        <v>327</v>
      </c>
      <c r="S1321">
        <v>0</v>
      </c>
      <c r="T1321" t="s">
        <v>1091</v>
      </c>
      <c r="U1321" t="s">
        <v>518</v>
      </c>
      <c r="V1321" t="s">
        <v>1076</v>
      </c>
      <c r="W1321" t="s">
        <v>350</v>
      </c>
      <c r="X1321" s="3">
        <v>1201</v>
      </c>
      <c r="Y1321" s="3">
        <v>2311</v>
      </c>
      <c r="Z1321" t="s">
        <v>328</v>
      </c>
      <c r="AA1321">
        <v>0</v>
      </c>
      <c r="AB1321" t="s">
        <v>480</v>
      </c>
      <c r="AC1321" t="s">
        <v>672</v>
      </c>
      <c r="AD1321" s="3">
        <v>5786</v>
      </c>
      <c r="AE1321" s="3">
        <v>2748</v>
      </c>
      <c r="AF1321" t="s">
        <v>774</v>
      </c>
      <c r="AG1321" t="s">
        <v>636</v>
      </c>
      <c r="AH1321" t="s">
        <v>329</v>
      </c>
      <c r="AI1321">
        <v>1</v>
      </c>
      <c r="AJ1321" t="s">
        <v>584</v>
      </c>
      <c r="AK1321" t="s">
        <v>355</v>
      </c>
      <c r="AL1321" s="3">
        <v>1156</v>
      </c>
      <c r="AM1321" s="3">
        <v>2225</v>
      </c>
      <c r="AN1321" t="s">
        <v>890</v>
      </c>
      <c r="AO1321" t="s">
        <v>350</v>
      </c>
      <c r="AP1321" t="s">
        <v>321</v>
      </c>
      <c r="AQ1321">
        <v>0</v>
      </c>
      <c r="AR1321" t="s">
        <v>480</v>
      </c>
      <c r="AS1321" t="s">
        <v>672</v>
      </c>
      <c r="AT1321" s="3">
        <v>5786</v>
      </c>
      <c r="AU1321" s="3">
        <v>2748</v>
      </c>
      <c r="AV1321" t="s">
        <v>774</v>
      </c>
      <c r="AW1321" t="s">
        <v>636</v>
      </c>
    </row>
    <row r="1322" spans="1:49" x14ac:dyDescent="0.2">
      <c r="A1322" t="s">
        <v>302</v>
      </c>
      <c r="B1322" t="s">
        <v>104</v>
      </c>
      <c r="C1322">
        <v>1</v>
      </c>
      <c r="D1322" t="s">
        <v>576</v>
      </c>
      <c r="E1322" t="s">
        <v>817</v>
      </c>
      <c r="F1322" t="s">
        <v>840</v>
      </c>
      <c r="G1322" t="s">
        <v>780</v>
      </c>
      <c r="H1322" t="s">
        <v>841</v>
      </c>
      <c r="I1322" t="s">
        <v>842</v>
      </c>
      <c r="J1322" t="s">
        <v>326</v>
      </c>
      <c r="K1322">
        <v>1</v>
      </c>
      <c r="L1322" t="s">
        <v>1043</v>
      </c>
      <c r="M1322" t="s">
        <v>846</v>
      </c>
      <c r="N1322" s="3">
        <v>2774</v>
      </c>
      <c r="O1322" t="s">
        <v>1188</v>
      </c>
      <c r="P1322" s="3">
        <v>2084</v>
      </c>
      <c r="Q1322" s="3">
        <v>1385</v>
      </c>
      <c r="R1322" t="s">
        <v>327</v>
      </c>
      <c r="S1322">
        <v>0</v>
      </c>
      <c r="T1322" t="s">
        <v>1100</v>
      </c>
      <c r="U1322">
        <v>0</v>
      </c>
      <c r="V1322" t="s">
        <v>337</v>
      </c>
      <c r="W1322" s="7">
        <v>46054</v>
      </c>
      <c r="X1322" s="3">
        <v>2046</v>
      </c>
      <c r="Y1322" s="3">
        <v>1408</v>
      </c>
      <c r="Z1322" t="s">
        <v>328</v>
      </c>
      <c r="AA1322">
        <v>0</v>
      </c>
      <c r="AB1322" t="s">
        <v>504</v>
      </c>
      <c r="AC1322" t="s">
        <v>477</v>
      </c>
      <c r="AD1322" t="s">
        <v>687</v>
      </c>
      <c r="AE1322" t="s">
        <v>1278</v>
      </c>
      <c r="AF1322" s="3">
        <v>2798</v>
      </c>
      <c r="AG1322" s="3">
        <v>1056</v>
      </c>
      <c r="AH1322" t="s">
        <v>329</v>
      </c>
      <c r="AI1322">
        <v>1</v>
      </c>
      <c r="AJ1322" t="s">
        <v>546</v>
      </c>
      <c r="AK1322" t="s">
        <v>1110</v>
      </c>
      <c r="AL1322" s="3">
        <v>2812</v>
      </c>
      <c r="AM1322" t="s">
        <v>438</v>
      </c>
      <c r="AN1322" t="s">
        <v>1303</v>
      </c>
      <c r="AO1322" t="s">
        <v>1401</v>
      </c>
      <c r="AP1322" t="s">
        <v>321</v>
      </c>
      <c r="AQ1322">
        <v>0</v>
      </c>
      <c r="AR1322" t="s">
        <v>425</v>
      </c>
      <c r="AS1322" t="s">
        <v>687</v>
      </c>
      <c r="AT1322" s="3">
        <v>5668</v>
      </c>
      <c r="AU1322" s="7">
        <v>34029</v>
      </c>
      <c r="AV1322" t="s">
        <v>1383</v>
      </c>
      <c r="AW1322" t="s">
        <v>790</v>
      </c>
    </row>
    <row r="1323" spans="1:49" x14ac:dyDescent="0.2">
      <c r="A1323" t="s">
        <v>303</v>
      </c>
      <c r="B1323" t="s">
        <v>104</v>
      </c>
      <c r="C1323">
        <v>0</v>
      </c>
      <c r="D1323" t="s">
        <v>217</v>
      </c>
      <c r="E1323" t="s">
        <v>721</v>
      </c>
      <c r="F1323" t="s">
        <v>335</v>
      </c>
      <c r="G1323" t="s">
        <v>408</v>
      </c>
      <c r="H1323" t="s">
        <v>844</v>
      </c>
      <c r="I1323" t="s">
        <v>845</v>
      </c>
      <c r="J1323" t="s">
        <v>326</v>
      </c>
      <c r="K1323">
        <v>0</v>
      </c>
      <c r="L1323" t="s">
        <v>480</v>
      </c>
      <c r="M1323" t="s">
        <v>1180</v>
      </c>
      <c r="N1323" s="3">
        <v>1575</v>
      </c>
      <c r="O1323" s="3">
        <v>4271</v>
      </c>
      <c r="P1323" t="s">
        <v>1439</v>
      </c>
      <c r="Q1323" s="3">
        <v>2713</v>
      </c>
      <c r="R1323" t="s">
        <v>327</v>
      </c>
      <c r="S1323">
        <v>0</v>
      </c>
      <c r="T1323" t="s">
        <v>595</v>
      </c>
      <c r="U1323" t="s">
        <v>1180</v>
      </c>
      <c r="V1323" s="3">
        <v>1256</v>
      </c>
      <c r="W1323" s="3">
        <v>4131</v>
      </c>
      <c r="X1323" t="s">
        <v>1282</v>
      </c>
      <c r="Y1323" s="3">
        <v>2908</v>
      </c>
      <c r="Z1323" t="s">
        <v>328</v>
      </c>
      <c r="AA1323">
        <v>1</v>
      </c>
      <c r="AB1323" t="s">
        <v>480</v>
      </c>
      <c r="AC1323" t="s">
        <v>856</v>
      </c>
      <c r="AD1323" t="s">
        <v>1191</v>
      </c>
      <c r="AE1323" t="s">
        <v>1378</v>
      </c>
      <c r="AF1323" s="3">
        <v>4931</v>
      </c>
      <c r="AG1323" s="3">
        <v>3221</v>
      </c>
      <c r="AH1323" t="s">
        <v>329</v>
      </c>
      <c r="AI1323">
        <v>1</v>
      </c>
      <c r="AJ1323" t="s">
        <v>479</v>
      </c>
      <c r="AK1323" t="s">
        <v>872</v>
      </c>
      <c r="AL1323" t="s">
        <v>613</v>
      </c>
      <c r="AM1323" t="s">
        <v>457</v>
      </c>
      <c r="AN1323" s="3">
        <v>4778</v>
      </c>
      <c r="AO1323" s="3">
        <v>3608</v>
      </c>
      <c r="AP1323" t="s">
        <v>321</v>
      </c>
      <c r="AQ1323">
        <v>0</v>
      </c>
      <c r="AR1323" t="s">
        <v>217</v>
      </c>
      <c r="AS1323" t="s">
        <v>1241</v>
      </c>
      <c r="AT1323" t="s">
        <v>1121</v>
      </c>
      <c r="AU1323" t="s">
        <v>683</v>
      </c>
      <c r="AV1323" t="s">
        <v>737</v>
      </c>
      <c r="AW1323" t="s">
        <v>415</v>
      </c>
    </row>
    <row r="1324" spans="1:49" x14ac:dyDescent="0.2">
      <c r="A1324" t="s">
        <v>304</v>
      </c>
      <c r="B1324" t="s">
        <v>104</v>
      </c>
      <c r="C1324">
        <v>0</v>
      </c>
      <c r="D1324" t="s">
        <v>217</v>
      </c>
      <c r="E1324" t="s">
        <v>703</v>
      </c>
      <c r="F1324" s="3">
        <v>1889</v>
      </c>
      <c r="G1324" t="s">
        <v>842</v>
      </c>
      <c r="H1324" s="3">
        <v>2389</v>
      </c>
      <c r="I1324" t="s">
        <v>847</v>
      </c>
      <c r="J1324" t="s">
        <v>326</v>
      </c>
      <c r="K1324">
        <v>0</v>
      </c>
      <c r="L1324" t="s">
        <v>823</v>
      </c>
      <c r="M1324" t="s">
        <v>1083</v>
      </c>
      <c r="N1324" t="s">
        <v>750</v>
      </c>
      <c r="O1324" t="s">
        <v>890</v>
      </c>
      <c r="P1324" s="7">
        <v>41306</v>
      </c>
      <c r="Q1324" s="3">
        <v>1427</v>
      </c>
      <c r="R1324" t="s">
        <v>327</v>
      </c>
      <c r="S1324">
        <v>0</v>
      </c>
      <c r="T1324" t="s">
        <v>823</v>
      </c>
      <c r="U1324" t="s">
        <v>1083</v>
      </c>
      <c r="V1324" t="s">
        <v>750</v>
      </c>
      <c r="W1324" t="s">
        <v>890</v>
      </c>
      <c r="X1324" s="7">
        <v>41306</v>
      </c>
      <c r="Y1324" s="3">
        <v>1427</v>
      </c>
      <c r="Z1324" t="s">
        <v>328</v>
      </c>
      <c r="AA1324">
        <v>0</v>
      </c>
      <c r="AB1324" t="s">
        <v>350</v>
      </c>
      <c r="AC1324" t="s">
        <v>1097</v>
      </c>
      <c r="AD1324" s="3">
        <v>3264</v>
      </c>
      <c r="AE1324" s="3">
        <v>7404</v>
      </c>
      <c r="AF1324" t="s">
        <v>359</v>
      </c>
      <c r="AG1324" t="s">
        <v>1077</v>
      </c>
      <c r="AH1324" t="s">
        <v>329</v>
      </c>
      <c r="AI1324">
        <v>0</v>
      </c>
      <c r="AJ1324" t="s">
        <v>386</v>
      </c>
      <c r="AK1324" t="s">
        <v>1097</v>
      </c>
      <c r="AL1324" s="3">
        <v>3313</v>
      </c>
      <c r="AM1324" s="3">
        <v>7093</v>
      </c>
      <c r="AN1324" t="s">
        <v>333</v>
      </c>
      <c r="AO1324" t="s">
        <v>1355</v>
      </c>
      <c r="AP1324" t="s">
        <v>321</v>
      </c>
      <c r="AQ1324">
        <v>0</v>
      </c>
      <c r="AR1324" t="s">
        <v>217</v>
      </c>
      <c r="AS1324">
        <v>0</v>
      </c>
      <c r="AT1324" t="s">
        <v>228</v>
      </c>
      <c r="AU1324" t="s">
        <v>228</v>
      </c>
      <c r="AV1324" s="3">
        <v>1767</v>
      </c>
      <c r="AW1324" s="3">
        <v>4427</v>
      </c>
    </row>
    <row r="1325" spans="1:49" x14ac:dyDescent="0.2">
      <c r="A1325" t="s">
        <v>305</v>
      </c>
      <c r="B1325" t="s">
        <v>104</v>
      </c>
      <c r="C1325">
        <v>1</v>
      </c>
      <c r="D1325" t="s">
        <v>217</v>
      </c>
      <c r="E1325" t="s">
        <v>690</v>
      </c>
      <c r="F1325" t="s">
        <v>848</v>
      </c>
      <c r="G1325" t="s">
        <v>365</v>
      </c>
      <c r="H1325" t="s">
        <v>849</v>
      </c>
      <c r="I1325" t="s">
        <v>367</v>
      </c>
      <c r="J1325" t="s">
        <v>326</v>
      </c>
      <c r="K1325">
        <v>1</v>
      </c>
      <c r="L1325" t="s">
        <v>343</v>
      </c>
      <c r="M1325" t="s">
        <v>846</v>
      </c>
      <c r="N1325" s="3">
        <v>5392</v>
      </c>
      <c r="O1325" s="3">
        <v>1044</v>
      </c>
      <c r="P1325" s="3">
        <v>2951</v>
      </c>
      <c r="Q1325" s="3">
        <v>1336</v>
      </c>
      <c r="R1325" t="s">
        <v>327</v>
      </c>
      <c r="S1325">
        <v>1</v>
      </c>
      <c r="T1325" t="s">
        <v>481</v>
      </c>
      <c r="U1325" t="s">
        <v>752</v>
      </c>
      <c r="V1325" s="3">
        <v>5496</v>
      </c>
      <c r="W1325" s="3">
        <v>1043</v>
      </c>
      <c r="X1325" s="3">
        <v>2568</v>
      </c>
      <c r="Y1325" s="3">
        <v>1129</v>
      </c>
      <c r="Z1325" t="s">
        <v>328</v>
      </c>
      <c r="AA1325">
        <v>0</v>
      </c>
      <c r="AB1325" t="s">
        <v>425</v>
      </c>
      <c r="AC1325" t="s">
        <v>1143</v>
      </c>
      <c r="AD1325" s="3">
        <v>5029</v>
      </c>
      <c r="AE1325" s="3">
        <v>1787</v>
      </c>
      <c r="AF1325" s="3">
        <v>1271</v>
      </c>
      <c r="AG1325" t="s">
        <v>1190</v>
      </c>
      <c r="AH1325" t="s">
        <v>329</v>
      </c>
      <c r="AI1325">
        <v>0</v>
      </c>
      <c r="AJ1325" t="s">
        <v>542</v>
      </c>
      <c r="AK1325" t="s">
        <v>1150</v>
      </c>
      <c r="AL1325" s="3">
        <v>4898</v>
      </c>
      <c r="AM1325" s="7">
        <v>29952</v>
      </c>
      <c r="AN1325" s="3">
        <v>1274</v>
      </c>
      <c r="AO1325" t="s">
        <v>1196</v>
      </c>
      <c r="AP1325" t="s">
        <v>321</v>
      </c>
      <c r="AQ1325">
        <v>0</v>
      </c>
      <c r="AR1325" t="s">
        <v>480</v>
      </c>
      <c r="AS1325" t="s">
        <v>1048</v>
      </c>
      <c r="AT1325" t="s">
        <v>1349</v>
      </c>
      <c r="AU1325" t="s">
        <v>359</v>
      </c>
      <c r="AV1325" t="s">
        <v>1156</v>
      </c>
      <c r="AW1325" t="s">
        <v>603</v>
      </c>
    </row>
    <row r="1326" spans="1:49" x14ac:dyDescent="0.2">
      <c r="A1326" t="s">
        <v>306</v>
      </c>
      <c r="B1326" t="s">
        <v>104</v>
      </c>
      <c r="C1326">
        <v>1</v>
      </c>
      <c r="D1326" t="s">
        <v>217</v>
      </c>
      <c r="E1326" t="s">
        <v>851</v>
      </c>
      <c r="F1326" t="s">
        <v>852</v>
      </c>
      <c r="G1326" t="s">
        <v>365</v>
      </c>
      <c r="H1326" t="s">
        <v>853</v>
      </c>
      <c r="I1326" t="s">
        <v>367</v>
      </c>
      <c r="J1326" t="s">
        <v>326</v>
      </c>
      <c r="K1326">
        <v>0</v>
      </c>
      <c r="L1326" t="s">
        <v>650</v>
      </c>
      <c r="M1326" t="s">
        <v>652</v>
      </c>
      <c r="N1326" t="s">
        <v>1207</v>
      </c>
      <c r="O1326" s="3">
        <v>1596</v>
      </c>
      <c r="P1326" t="s">
        <v>1288</v>
      </c>
      <c r="Q1326" s="3">
        <v>3643</v>
      </c>
      <c r="R1326" t="s">
        <v>327</v>
      </c>
      <c r="S1326">
        <v>0</v>
      </c>
      <c r="T1326" t="s">
        <v>479</v>
      </c>
      <c r="U1326" t="s">
        <v>1022</v>
      </c>
      <c r="V1326" t="s">
        <v>1241</v>
      </c>
      <c r="W1326" s="3">
        <v>1457</v>
      </c>
      <c r="X1326" t="s">
        <v>847</v>
      </c>
      <c r="Y1326" s="7">
        <v>24898</v>
      </c>
      <c r="Z1326" t="s">
        <v>328</v>
      </c>
      <c r="AA1326">
        <v>1</v>
      </c>
      <c r="AB1326" t="s">
        <v>512</v>
      </c>
      <c r="AC1326" t="s">
        <v>477</v>
      </c>
      <c r="AD1326" s="3">
        <v>2478</v>
      </c>
      <c r="AE1326" s="8">
        <v>44075</v>
      </c>
      <c r="AF1326" t="s">
        <v>456</v>
      </c>
      <c r="AG1326" s="3">
        <v>1044</v>
      </c>
      <c r="AH1326" t="s">
        <v>329</v>
      </c>
      <c r="AI1326">
        <v>1</v>
      </c>
      <c r="AJ1326" t="s">
        <v>217</v>
      </c>
      <c r="AK1326" t="s">
        <v>1271</v>
      </c>
      <c r="AL1326" s="3">
        <v>2487</v>
      </c>
      <c r="AM1326" s="3">
        <v>1989</v>
      </c>
      <c r="AN1326" t="s">
        <v>1151</v>
      </c>
      <c r="AO1326" t="s">
        <v>652</v>
      </c>
      <c r="AP1326" t="s">
        <v>321</v>
      </c>
      <c r="AQ1326">
        <v>1</v>
      </c>
      <c r="AR1326" t="s">
        <v>217</v>
      </c>
      <c r="AS1326" t="s">
        <v>1304</v>
      </c>
      <c r="AT1326" t="s">
        <v>557</v>
      </c>
      <c r="AU1326" t="s">
        <v>764</v>
      </c>
      <c r="AV1326" t="s">
        <v>645</v>
      </c>
      <c r="AW1326" t="s">
        <v>788</v>
      </c>
    </row>
    <row r="1327" spans="1:49" x14ac:dyDescent="0.2">
      <c r="A1327" t="s">
        <v>307</v>
      </c>
      <c r="B1327" t="s">
        <v>104</v>
      </c>
      <c r="C1327">
        <v>0</v>
      </c>
      <c r="D1327" t="s">
        <v>217</v>
      </c>
      <c r="E1327" t="s">
        <v>856</v>
      </c>
      <c r="F1327" t="s">
        <v>531</v>
      </c>
      <c r="G1327" t="s">
        <v>857</v>
      </c>
      <c r="H1327" t="s">
        <v>858</v>
      </c>
      <c r="I1327" t="s">
        <v>834</v>
      </c>
      <c r="J1327" t="s">
        <v>326</v>
      </c>
      <c r="K1327">
        <v>0</v>
      </c>
      <c r="L1327" t="s">
        <v>797</v>
      </c>
      <c r="M1327" t="s">
        <v>676</v>
      </c>
      <c r="N1327" s="3">
        <v>1467</v>
      </c>
      <c r="O1327" s="3">
        <v>2992</v>
      </c>
      <c r="P1327" t="s">
        <v>423</v>
      </c>
      <c r="Q1327" s="3">
        <v>1181</v>
      </c>
      <c r="R1327" t="s">
        <v>327</v>
      </c>
      <c r="S1327">
        <v>0</v>
      </c>
      <c r="T1327" t="s">
        <v>596</v>
      </c>
      <c r="U1327" t="s">
        <v>679</v>
      </c>
      <c r="V1327" s="8">
        <v>43862</v>
      </c>
      <c r="W1327" s="3">
        <v>3009</v>
      </c>
      <c r="X1327" t="s">
        <v>773</v>
      </c>
      <c r="Y1327" s="3">
        <v>1476</v>
      </c>
      <c r="Z1327" t="s">
        <v>328</v>
      </c>
      <c r="AA1327">
        <v>0</v>
      </c>
      <c r="AB1327" t="s">
        <v>217</v>
      </c>
      <c r="AC1327" t="s">
        <v>1290</v>
      </c>
      <c r="AD1327" s="8">
        <v>43984</v>
      </c>
      <c r="AE1327" s="3">
        <v>2626</v>
      </c>
      <c r="AF1327" t="s">
        <v>348</v>
      </c>
      <c r="AG1327" t="s">
        <v>1012</v>
      </c>
      <c r="AH1327" t="s">
        <v>329</v>
      </c>
      <c r="AI1327">
        <v>0</v>
      </c>
      <c r="AJ1327" t="s">
        <v>478</v>
      </c>
      <c r="AK1327" t="s">
        <v>1290</v>
      </c>
      <c r="AL1327" s="3">
        <v>2623</v>
      </c>
      <c r="AM1327" s="3">
        <v>2539</v>
      </c>
      <c r="AN1327" t="s">
        <v>430</v>
      </c>
      <c r="AO1327" t="s">
        <v>1326</v>
      </c>
      <c r="AP1327" t="s">
        <v>321</v>
      </c>
      <c r="AQ1327">
        <v>0</v>
      </c>
      <c r="AR1327" t="s">
        <v>596</v>
      </c>
      <c r="AS1327" t="s">
        <v>679</v>
      </c>
      <c r="AT1327" s="8">
        <v>43862</v>
      </c>
      <c r="AU1327" s="3">
        <v>3009</v>
      </c>
      <c r="AV1327" t="s">
        <v>773</v>
      </c>
      <c r="AW1327" s="3">
        <v>1476</v>
      </c>
    </row>
    <row r="1328" spans="1:49" x14ac:dyDescent="0.2">
      <c r="A1328" t="s">
        <v>308</v>
      </c>
      <c r="B1328" t="s">
        <v>104</v>
      </c>
      <c r="C1328">
        <v>1</v>
      </c>
      <c r="D1328" s="3">
        <v>3702</v>
      </c>
      <c r="E1328" t="s">
        <v>424</v>
      </c>
      <c r="F1328" t="s">
        <v>862</v>
      </c>
      <c r="G1328" t="s">
        <v>402</v>
      </c>
      <c r="H1328" t="s">
        <v>863</v>
      </c>
      <c r="I1328" t="s">
        <v>372</v>
      </c>
      <c r="J1328" t="s">
        <v>326</v>
      </c>
      <c r="K1328">
        <v>1</v>
      </c>
      <c r="L1328" s="3">
        <v>3356</v>
      </c>
      <c r="M1328">
        <v>0</v>
      </c>
      <c r="N1328" s="3">
        <v>2655</v>
      </c>
      <c r="O1328" t="s">
        <v>217</v>
      </c>
      <c r="P1328" s="3">
        <v>3858</v>
      </c>
      <c r="Q1328" t="s">
        <v>217</v>
      </c>
      <c r="R1328" t="s">
        <v>327</v>
      </c>
      <c r="S1328">
        <v>1</v>
      </c>
      <c r="T1328" s="3">
        <v>3356</v>
      </c>
      <c r="U1328">
        <v>0</v>
      </c>
      <c r="V1328" s="3">
        <v>2655</v>
      </c>
      <c r="W1328" t="s">
        <v>217</v>
      </c>
      <c r="X1328" s="3">
        <v>3858</v>
      </c>
      <c r="Y1328" t="s">
        <v>217</v>
      </c>
      <c r="Z1328" t="s">
        <v>328</v>
      </c>
      <c r="AA1328">
        <v>1</v>
      </c>
      <c r="AB1328" t="s">
        <v>481</v>
      </c>
      <c r="AC1328" t="s">
        <v>592</v>
      </c>
      <c r="AD1328" s="3">
        <v>2558</v>
      </c>
      <c r="AE1328" s="3">
        <v>11637</v>
      </c>
      <c r="AF1328" t="s">
        <v>611</v>
      </c>
      <c r="AG1328" t="s">
        <v>217</v>
      </c>
      <c r="AH1328" t="s">
        <v>329</v>
      </c>
      <c r="AI1328">
        <v>0</v>
      </c>
      <c r="AJ1328" s="3">
        <v>2496</v>
      </c>
      <c r="AK1328" t="s">
        <v>424</v>
      </c>
      <c r="AL1328" t="s">
        <v>1096</v>
      </c>
      <c r="AM1328" t="s">
        <v>1100</v>
      </c>
      <c r="AN1328" s="3">
        <v>2381</v>
      </c>
      <c r="AO1328" s="3">
        <v>11678</v>
      </c>
      <c r="AP1328" t="s">
        <v>321</v>
      </c>
      <c r="AQ1328">
        <v>1</v>
      </c>
      <c r="AR1328" t="s">
        <v>440</v>
      </c>
      <c r="AS1328" t="s">
        <v>1193</v>
      </c>
      <c r="AT1328" t="s">
        <v>424</v>
      </c>
      <c r="AU1328" t="s">
        <v>805</v>
      </c>
      <c r="AV1328" t="s">
        <v>640</v>
      </c>
      <c r="AW1328" t="s">
        <v>418</v>
      </c>
    </row>
    <row r="1329" spans="1:49" x14ac:dyDescent="0.2">
      <c r="A1329" t="s">
        <v>309</v>
      </c>
      <c r="B1329" t="s">
        <v>104</v>
      </c>
      <c r="C1329">
        <v>0</v>
      </c>
      <c r="D1329" t="s">
        <v>595</v>
      </c>
      <c r="E1329" t="s">
        <v>776</v>
      </c>
      <c r="F1329" t="s">
        <v>564</v>
      </c>
      <c r="G1329" t="s">
        <v>816</v>
      </c>
      <c r="H1329" t="s">
        <v>813</v>
      </c>
      <c r="I1329" t="s">
        <v>817</v>
      </c>
      <c r="J1329" t="s">
        <v>326</v>
      </c>
      <c r="K1329">
        <v>1</v>
      </c>
      <c r="L1329" t="s">
        <v>655</v>
      </c>
      <c r="M1329">
        <v>0</v>
      </c>
      <c r="N1329" s="3">
        <v>4162</v>
      </c>
      <c r="O1329" t="s">
        <v>1097</v>
      </c>
      <c r="P1329" s="3">
        <v>4808</v>
      </c>
      <c r="Q1329" s="3">
        <v>1776</v>
      </c>
      <c r="R1329" t="s">
        <v>327</v>
      </c>
      <c r="S1329">
        <v>1</v>
      </c>
      <c r="T1329" t="s">
        <v>576</v>
      </c>
      <c r="U1329" t="s">
        <v>891</v>
      </c>
      <c r="V1329" t="s">
        <v>1037</v>
      </c>
      <c r="W1329" s="3">
        <v>3383</v>
      </c>
      <c r="X1329" s="3">
        <v>2463</v>
      </c>
      <c r="Y1329" s="3">
        <v>1817</v>
      </c>
      <c r="Z1329" t="s">
        <v>328</v>
      </c>
      <c r="AA1329">
        <v>1</v>
      </c>
      <c r="AB1329" t="s">
        <v>596</v>
      </c>
      <c r="AC1329" t="s">
        <v>676</v>
      </c>
      <c r="AD1329" s="3">
        <v>1399</v>
      </c>
      <c r="AE1329" s="7">
        <v>12785</v>
      </c>
      <c r="AF1329" s="3">
        <v>4878</v>
      </c>
      <c r="AG1329" s="3">
        <v>1733</v>
      </c>
      <c r="AH1329" t="s">
        <v>329</v>
      </c>
      <c r="AI1329">
        <v>1</v>
      </c>
      <c r="AJ1329" t="s">
        <v>657</v>
      </c>
      <c r="AK1329" t="s">
        <v>1280</v>
      </c>
      <c r="AL1329" s="3">
        <v>3548</v>
      </c>
      <c r="AM1329" s="3">
        <v>3332</v>
      </c>
      <c r="AN1329" s="3">
        <v>1784</v>
      </c>
      <c r="AO1329" t="s">
        <v>694</v>
      </c>
      <c r="AP1329" t="s">
        <v>321</v>
      </c>
      <c r="AQ1329">
        <v>1</v>
      </c>
      <c r="AR1329" t="s">
        <v>480</v>
      </c>
      <c r="AS1329" t="s">
        <v>677</v>
      </c>
      <c r="AT1329" t="s">
        <v>578</v>
      </c>
      <c r="AU1329" s="3">
        <v>1014</v>
      </c>
      <c r="AV1329" t="s">
        <v>426</v>
      </c>
      <c r="AW1329" t="s">
        <v>1248</v>
      </c>
    </row>
    <row r="1330" spans="1:49" x14ac:dyDescent="0.2">
      <c r="A1330" t="s">
        <v>310</v>
      </c>
      <c r="B1330" t="s">
        <v>104</v>
      </c>
      <c r="C1330">
        <v>0</v>
      </c>
      <c r="D1330" t="s">
        <v>480</v>
      </c>
      <c r="E1330" t="s">
        <v>867</v>
      </c>
      <c r="F1330" s="3">
        <v>1908</v>
      </c>
      <c r="G1330" s="3">
        <v>1244</v>
      </c>
      <c r="H1330" t="s">
        <v>868</v>
      </c>
      <c r="I1330" t="s">
        <v>349</v>
      </c>
      <c r="J1330" t="s">
        <v>326</v>
      </c>
      <c r="K1330">
        <v>0</v>
      </c>
      <c r="L1330" t="s">
        <v>793</v>
      </c>
      <c r="M1330" t="s">
        <v>1188</v>
      </c>
      <c r="N1330" t="s">
        <v>330</v>
      </c>
      <c r="O1330" t="s">
        <v>400</v>
      </c>
      <c r="P1330" t="s">
        <v>1040</v>
      </c>
      <c r="Q1330" t="s">
        <v>1107</v>
      </c>
      <c r="R1330" t="s">
        <v>327</v>
      </c>
      <c r="S1330">
        <v>1</v>
      </c>
      <c r="T1330" t="s">
        <v>217</v>
      </c>
      <c r="U1330">
        <v>0</v>
      </c>
      <c r="V1330" t="s">
        <v>228</v>
      </c>
      <c r="W1330" t="s">
        <v>228</v>
      </c>
      <c r="X1330" t="s">
        <v>1005</v>
      </c>
      <c r="Y1330" t="s">
        <v>1185</v>
      </c>
      <c r="Z1330" t="s">
        <v>328</v>
      </c>
      <c r="AA1330">
        <v>0</v>
      </c>
      <c r="AB1330" t="s">
        <v>404</v>
      </c>
      <c r="AC1330">
        <v>0</v>
      </c>
      <c r="AD1330" t="s">
        <v>586</v>
      </c>
      <c r="AE1330" t="s">
        <v>460</v>
      </c>
      <c r="AF1330" t="s">
        <v>1288</v>
      </c>
      <c r="AG1330" s="3">
        <v>1023</v>
      </c>
      <c r="AH1330" t="s">
        <v>329</v>
      </c>
      <c r="AI1330">
        <v>0</v>
      </c>
      <c r="AJ1330" t="s">
        <v>1008</v>
      </c>
      <c r="AK1330" t="s">
        <v>1197</v>
      </c>
      <c r="AL1330" t="s">
        <v>489</v>
      </c>
      <c r="AM1330" t="s">
        <v>404</v>
      </c>
      <c r="AN1330" s="3">
        <v>1434</v>
      </c>
      <c r="AO1330" s="3">
        <v>1283</v>
      </c>
      <c r="AP1330" t="s">
        <v>321</v>
      </c>
      <c r="AQ1330">
        <v>1</v>
      </c>
      <c r="AR1330" t="s">
        <v>217</v>
      </c>
      <c r="AS1330">
        <v>0</v>
      </c>
      <c r="AT1330" t="s">
        <v>228</v>
      </c>
      <c r="AU1330" t="s">
        <v>228</v>
      </c>
      <c r="AV1330" t="s">
        <v>1005</v>
      </c>
      <c r="AW1330" t="s">
        <v>1185</v>
      </c>
    </row>
    <row r="1331" spans="1:49" x14ac:dyDescent="0.2">
      <c r="A1331" t="s">
        <v>311</v>
      </c>
      <c r="B1331" t="s">
        <v>104</v>
      </c>
      <c r="C1331">
        <v>0</v>
      </c>
      <c r="D1331" t="s">
        <v>217</v>
      </c>
      <c r="E1331" t="s">
        <v>869</v>
      </c>
      <c r="F1331" t="s">
        <v>870</v>
      </c>
      <c r="G1331" t="s">
        <v>365</v>
      </c>
      <c r="H1331" t="s">
        <v>871</v>
      </c>
      <c r="I1331" t="s">
        <v>367</v>
      </c>
      <c r="J1331" t="s">
        <v>326</v>
      </c>
      <c r="K1331">
        <v>1</v>
      </c>
      <c r="L1331" t="s">
        <v>481</v>
      </c>
      <c r="M1331" t="s">
        <v>885</v>
      </c>
      <c r="N1331" t="s">
        <v>1349</v>
      </c>
      <c r="O1331" s="3">
        <v>1681</v>
      </c>
      <c r="P1331" s="3">
        <v>1737</v>
      </c>
      <c r="Q1331" s="3">
        <v>3607</v>
      </c>
      <c r="R1331" t="s">
        <v>327</v>
      </c>
      <c r="S1331">
        <v>1</v>
      </c>
      <c r="T1331" t="s">
        <v>576</v>
      </c>
      <c r="U1331" t="s">
        <v>1147</v>
      </c>
      <c r="V1331" s="7">
        <v>20911</v>
      </c>
      <c r="W1331" s="3">
        <v>1043</v>
      </c>
      <c r="X1331" s="3">
        <v>3619</v>
      </c>
      <c r="Y1331" s="3">
        <v>1129</v>
      </c>
      <c r="Z1331" t="s">
        <v>328</v>
      </c>
      <c r="AA1331">
        <v>0</v>
      </c>
      <c r="AB1331" t="s">
        <v>836</v>
      </c>
      <c r="AC1331" t="s">
        <v>1144</v>
      </c>
      <c r="AD1331" s="7">
        <v>45017</v>
      </c>
      <c r="AE1331" s="3">
        <v>2017</v>
      </c>
      <c r="AF1331" t="s">
        <v>1418</v>
      </c>
      <c r="AG1331" s="3">
        <v>1061</v>
      </c>
      <c r="AH1331" t="s">
        <v>329</v>
      </c>
      <c r="AI1331">
        <v>0</v>
      </c>
      <c r="AJ1331" t="s">
        <v>217</v>
      </c>
      <c r="AK1331" t="s">
        <v>1269</v>
      </c>
      <c r="AL1331" s="3">
        <v>4524</v>
      </c>
      <c r="AM1331" s="3">
        <v>1948</v>
      </c>
      <c r="AN1331" t="s">
        <v>1053</v>
      </c>
      <c r="AO1331" t="s">
        <v>1105</v>
      </c>
      <c r="AP1331" t="s">
        <v>321</v>
      </c>
      <c r="AQ1331">
        <v>1</v>
      </c>
      <c r="AR1331" t="s">
        <v>596</v>
      </c>
      <c r="AS1331" t="s">
        <v>1301</v>
      </c>
      <c r="AT1331" t="s">
        <v>556</v>
      </c>
      <c r="AU1331" t="s">
        <v>614</v>
      </c>
      <c r="AV1331" t="s">
        <v>475</v>
      </c>
      <c r="AW1331" t="s">
        <v>847</v>
      </c>
    </row>
    <row r="1332" spans="1:49" x14ac:dyDescent="0.2">
      <c r="A1332" t="s">
        <v>312</v>
      </c>
      <c r="B1332" t="s">
        <v>104</v>
      </c>
      <c r="C1332">
        <v>0</v>
      </c>
      <c r="D1332" t="s">
        <v>424</v>
      </c>
      <c r="E1332" t="s">
        <v>875</v>
      </c>
      <c r="F1332" t="s">
        <v>875</v>
      </c>
      <c r="G1332" t="s">
        <v>584</v>
      </c>
      <c r="H1332" t="s">
        <v>876</v>
      </c>
      <c r="I1332" t="s">
        <v>528</v>
      </c>
      <c r="J1332" t="s">
        <v>326</v>
      </c>
      <c r="K1332">
        <v>0</v>
      </c>
      <c r="L1332" t="s">
        <v>672</v>
      </c>
      <c r="M1332" t="s">
        <v>1122</v>
      </c>
      <c r="N1332" s="3">
        <v>2735</v>
      </c>
      <c r="O1332" s="3">
        <v>2745</v>
      </c>
      <c r="P1332" t="s">
        <v>801</v>
      </c>
      <c r="Q1332" t="s">
        <v>562</v>
      </c>
      <c r="R1332" t="s">
        <v>327</v>
      </c>
      <c r="S1332">
        <v>0</v>
      </c>
      <c r="T1332" t="s">
        <v>478</v>
      </c>
      <c r="U1332" t="s">
        <v>493</v>
      </c>
      <c r="V1332" t="s">
        <v>1238</v>
      </c>
      <c r="W1332" t="s">
        <v>345</v>
      </c>
      <c r="X1332" s="3">
        <v>1243</v>
      </c>
      <c r="Y1332" s="3">
        <v>1706</v>
      </c>
      <c r="Z1332" t="s">
        <v>328</v>
      </c>
      <c r="AA1332">
        <v>0</v>
      </c>
      <c r="AB1332" t="s">
        <v>428</v>
      </c>
      <c r="AC1332" t="s">
        <v>534</v>
      </c>
      <c r="AD1332" s="7">
        <v>27791</v>
      </c>
      <c r="AE1332" s="7">
        <v>31444</v>
      </c>
      <c r="AF1332" t="s">
        <v>1075</v>
      </c>
      <c r="AG1332" t="s">
        <v>1236</v>
      </c>
      <c r="AH1332" t="s">
        <v>329</v>
      </c>
      <c r="AI1332">
        <v>0</v>
      </c>
      <c r="AJ1332" t="s">
        <v>480</v>
      </c>
      <c r="AK1332" t="s">
        <v>827</v>
      </c>
      <c r="AL1332" s="3">
        <v>5452</v>
      </c>
      <c r="AM1332" s="3">
        <v>5987</v>
      </c>
      <c r="AN1332" t="s">
        <v>1061</v>
      </c>
      <c r="AO1332" t="s">
        <v>1096</v>
      </c>
      <c r="AP1332" t="s">
        <v>321</v>
      </c>
      <c r="AQ1332">
        <v>0</v>
      </c>
      <c r="AR1332" t="s">
        <v>478</v>
      </c>
      <c r="AS1332" t="s">
        <v>493</v>
      </c>
      <c r="AT1332" t="s">
        <v>1238</v>
      </c>
      <c r="AU1332" t="s">
        <v>345</v>
      </c>
      <c r="AV1332" s="3">
        <v>1243</v>
      </c>
      <c r="AW1332" s="3">
        <v>1706</v>
      </c>
    </row>
    <row r="1333" spans="1:49" x14ac:dyDescent="0.2">
      <c r="A1333" t="s">
        <v>313</v>
      </c>
      <c r="B1333" t="s">
        <v>104</v>
      </c>
      <c r="C1333">
        <v>0</v>
      </c>
      <c r="D1333" t="s">
        <v>217</v>
      </c>
      <c r="E1333" t="s">
        <v>525</v>
      </c>
      <c r="F1333" s="3">
        <v>1288</v>
      </c>
      <c r="G1333" t="s">
        <v>878</v>
      </c>
      <c r="H1333" s="7">
        <v>41275</v>
      </c>
      <c r="I1333" t="s">
        <v>879</v>
      </c>
      <c r="J1333" t="s">
        <v>326</v>
      </c>
      <c r="K1333">
        <v>1</v>
      </c>
      <c r="L1333" t="s">
        <v>433</v>
      </c>
      <c r="M1333">
        <v>0</v>
      </c>
      <c r="N1333" t="s">
        <v>217</v>
      </c>
      <c r="O1333" t="s">
        <v>415</v>
      </c>
      <c r="P1333" s="8">
        <v>44136</v>
      </c>
      <c r="Q1333" s="3">
        <v>1393</v>
      </c>
      <c r="R1333" t="s">
        <v>327</v>
      </c>
      <c r="S1333">
        <v>0</v>
      </c>
      <c r="T1333" t="s">
        <v>674</v>
      </c>
      <c r="U1333">
        <v>0</v>
      </c>
      <c r="V1333" t="s">
        <v>467</v>
      </c>
      <c r="W1333" t="s">
        <v>217</v>
      </c>
      <c r="X1333" s="3">
        <v>1048</v>
      </c>
      <c r="Y1333" s="3">
        <v>1137</v>
      </c>
      <c r="Z1333" t="s">
        <v>328</v>
      </c>
      <c r="AA1333">
        <v>0</v>
      </c>
      <c r="AB1333" t="s">
        <v>511</v>
      </c>
      <c r="AC1333" t="s">
        <v>479</v>
      </c>
      <c r="AD1333" t="s">
        <v>576</v>
      </c>
      <c r="AE1333" t="s">
        <v>217</v>
      </c>
      <c r="AF1333" s="3">
        <v>1092</v>
      </c>
      <c r="AG1333" s="3">
        <v>1139</v>
      </c>
      <c r="AH1333" t="s">
        <v>329</v>
      </c>
      <c r="AI1333">
        <v>1</v>
      </c>
      <c r="AJ1333" t="s">
        <v>393</v>
      </c>
      <c r="AK1333" t="s">
        <v>1255</v>
      </c>
      <c r="AL1333" s="3">
        <v>1054</v>
      </c>
      <c r="AM1333" s="3">
        <v>1246</v>
      </c>
      <c r="AN1333" t="s">
        <v>217</v>
      </c>
      <c r="AO1333" t="s">
        <v>747</v>
      </c>
      <c r="AP1333" t="s">
        <v>321</v>
      </c>
      <c r="AQ1333">
        <v>0</v>
      </c>
      <c r="AR1333" t="s">
        <v>511</v>
      </c>
      <c r="AS1333" t="s">
        <v>479</v>
      </c>
      <c r="AT1333" t="s">
        <v>576</v>
      </c>
      <c r="AU1333" t="s">
        <v>217</v>
      </c>
      <c r="AV1333" s="3">
        <v>1092</v>
      </c>
      <c r="AW1333" s="3">
        <v>1139</v>
      </c>
    </row>
    <row r="1334" spans="1:49" x14ac:dyDescent="0.2">
      <c r="A1334" t="s">
        <v>314</v>
      </c>
      <c r="B1334" t="s">
        <v>104</v>
      </c>
      <c r="C1334">
        <v>0</v>
      </c>
      <c r="D1334" t="s">
        <v>217</v>
      </c>
      <c r="E1334" t="s">
        <v>880</v>
      </c>
      <c r="F1334" s="3">
        <v>1063</v>
      </c>
      <c r="G1334" s="3">
        <v>1166</v>
      </c>
      <c r="H1334" t="s">
        <v>881</v>
      </c>
      <c r="I1334" t="s">
        <v>882</v>
      </c>
      <c r="J1334" t="s">
        <v>326</v>
      </c>
      <c r="K1334">
        <v>1</v>
      </c>
      <c r="L1334" t="s">
        <v>1006</v>
      </c>
      <c r="M1334">
        <v>0</v>
      </c>
      <c r="N1334" t="s">
        <v>1109</v>
      </c>
      <c r="O1334" t="s">
        <v>1184</v>
      </c>
      <c r="P1334" t="s">
        <v>1076</v>
      </c>
      <c r="Q1334" t="s">
        <v>1098</v>
      </c>
      <c r="R1334" t="s">
        <v>327</v>
      </c>
      <c r="S1334">
        <v>0</v>
      </c>
      <c r="T1334" s="3">
        <v>1608</v>
      </c>
      <c r="U1334">
        <v>0</v>
      </c>
      <c r="V1334" t="s">
        <v>1299</v>
      </c>
      <c r="W1334" t="s">
        <v>489</v>
      </c>
      <c r="X1334" t="s">
        <v>849</v>
      </c>
      <c r="Y1334" t="s">
        <v>484</v>
      </c>
      <c r="Z1334" t="s">
        <v>328</v>
      </c>
      <c r="AA1334">
        <v>0</v>
      </c>
      <c r="AB1334" t="s">
        <v>362</v>
      </c>
      <c r="AC1334" t="s">
        <v>644</v>
      </c>
      <c r="AD1334" s="3">
        <v>1748</v>
      </c>
      <c r="AE1334" s="3">
        <v>2462</v>
      </c>
      <c r="AF1334" t="s">
        <v>374</v>
      </c>
      <c r="AG1334" t="s">
        <v>599</v>
      </c>
      <c r="AH1334" t="s">
        <v>329</v>
      </c>
      <c r="AI1334">
        <v>0</v>
      </c>
      <c r="AJ1334" t="s">
        <v>560</v>
      </c>
      <c r="AK1334" t="s">
        <v>1256</v>
      </c>
      <c r="AL1334" t="s">
        <v>444</v>
      </c>
      <c r="AM1334" t="s">
        <v>1088</v>
      </c>
      <c r="AN1334" s="3">
        <v>1534</v>
      </c>
      <c r="AO1334" s="3">
        <v>2134</v>
      </c>
      <c r="AP1334" t="s">
        <v>321</v>
      </c>
      <c r="AQ1334">
        <v>0</v>
      </c>
      <c r="AR1334" t="s">
        <v>217</v>
      </c>
      <c r="AS1334" t="s">
        <v>867</v>
      </c>
      <c r="AT1334" t="s">
        <v>465</v>
      </c>
      <c r="AU1334" t="s">
        <v>449</v>
      </c>
      <c r="AV1334" t="s">
        <v>1070</v>
      </c>
      <c r="AW1334" t="s">
        <v>545</v>
      </c>
    </row>
    <row r="1335" spans="1:49" x14ac:dyDescent="0.2">
      <c r="A1335" t="s">
        <v>315</v>
      </c>
      <c r="B1335" t="s">
        <v>104</v>
      </c>
      <c r="C1335">
        <v>1</v>
      </c>
      <c r="D1335" s="3">
        <v>1847</v>
      </c>
      <c r="E1335" t="s">
        <v>541</v>
      </c>
      <c r="F1335" t="s">
        <v>615</v>
      </c>
      <c r="G1335" t="s">
        <v>835</v>
      </c>
      <c r="H1335" t="s">
        <v>883</v>
      </c>
      <c r="I1335" t="s">
        <v>414</v>
      </c>
      <c r="J1335" t="s">
        <v>326</v>
      </c>
      <c r="K1335">
        <v>1</v>
      </c>
      <c r="L1335" s="3">
        <v>1682</v>
      </c>
      <c r="M1335" t="s">
        <v>509</v>
      </c>
      <c r="N1335" s="3">
        <v>1069</v>
      </c>
      <c r="O1335" s="3">
        <v>10503</v>
      </c>
      <c r="P1335" s="3">
        <v>1374</v>
      </c>
      <c r="Q1335" s="7">
        <v>16072</v>
      </c>
      <c r="R1335" t="s">
        <v>327</v>
      </c>
      <c r="S1335">
        <v>1</v>
      </c>
      <c r="T1335" s="3">
        <v>1714</v>
      </c>
      <c r="U1335" t="s">
        <v>663</v>
      </c>
      <c r="V1335" t="s">
        <v>374</v>
      </c>
      <c r="W1335" s="3">
        <v>12211</v>
      </c>
      <c r="X1335" s="3">
        <v>2877</v>
      </c>
      <c r="Y1335" s="3">
        <v>3157</v>
      </c>
      <c r="Z1335" t="s">
        <v>328</v>
      </c>
      <c r="AA1335">
        <v>1</v>
      </c>
      <c r="AB1335" t="s">
        <v>1224</v>
      </c>
      <c r="AC1335" t="s">
        <v>469</v>
      </c>
      <c r="AD1335" s="3">
        <v>1107</v>
      </c>
      <c r="AE1335" t="s">
        <v>217</v>
      </c>
      <c r="AF1335" s="3">
        <v>5266</v>
      </c>
      <c r="AG1335" s="3">
        <v>10767</v>
      </c>
      <c r="AH1335" t="s">
        <v>329</v>
      </c>
      <c r="AI1335">
        <v>1</v>
      </c>
      <c r="AJ1335" t="s">
        <v>1395</v>
      </c>
      <c r="AK1335" t="s">
        <v>663</v>
      </c>
      <c r="AL1335" t="s">
        <v>1367</v>
      </c>
      <c r="AM1335" t="s">
        <v>825</v>
      </c>
      <c r="AN1335" s="8">
        <v>44137</v>
      </c>
      <c r="AO1335" s="3">
        <v>9239</v>
      </c>
      <c r="AP1335" t="s">
        <v>321</v>
      </c>
      <c r="AQ1335">
        <v>1</v>
      </c>
      <c r="AR1335" t="s">
        <v>1224</v>
      </c>
      <c r="AS1335" t="s">
        <v>469</v>
      </c>
      <c r="AT1335" s="3">
        <v>1107</v>
      </c>
      <c r="AU1335" t="s">
        <v>217</v>
      </c>
      <c r="AV1335" s="3">
        <v>5266</v>
      </c>
      <c r="AW1335" s="3">
        <v>10767</v>
      </c>
    </row>
    <row r="1336" spans="1:49" x14ac:dyDescent="0.2">
      <c r="A1336" t="s">
        <v>316</v>
      </c>
      <c r="B1336" t="s">
        <v>104</v>
      </c>
      <c r="C1336">
        <v>0</v>
      </c>
      <c r="D1336" t="s">
        <v>480</v>
      </c>
      <c r="E1336" t="s">
        <v>884</v>
      </c>
      <c r="F1336" s="3">
        <v>2345</v>
      </c>
      <c r="G1336" t="s">
        <v>885</v>
      </c>
      <c r="H1336" t="s">
        <v>733</v>
      </c>
      <c r="I1336" t="s">
        <v>886</v>
      </c>
      <c r="J1336" t="s">
        <v>326</v>
      </c>
      <c r="K1336">
        <v>1</v>
      </c>
      <c r="L1336" t="s">
        <v>401</v>
      </c>
      <c r="M1336" t="s">
        <v>779</v>
      </c>
      <c r="N1336" t="s">
        <v>509</v>
      </c>
      <c r="O1336" t="s">
        <v>1267</v>
      </c>
      <c r="P1336" s="3">
        <v>2043</v>
      </c>
      <c r="Q1336" s="3">
        <v>1619</v>
      </c>
      <c r="R1336" t="s">
        <v>327</v>
      </c>
      <c r="S1336">
        <v>0</v>
      </c>
      <c r="T1336" t="s">
        <v>575</v>
      </c>
      <c r="U1336">
        <v>0</v>
      </c>
      <c r="V1336" s="3">
        <v>2789</v>
      </c>
      <c r="W1336" s="3">
        <v>1473</v>
      </c>
      <c r="X1336" t="s">
        <v>1084</v>
      </c>
      <c r="Y1336" t="s">
        <v>1367</v>
      </c>
      <c r="Z1336" t="s">
        <v>328</v>
      </c>
      <c r="AA1336">
        <v>1</v>
      </c>
      <c r="AB1336" t="s">
        <v>408</v>
      </c>
      <c r="AC1336" t="s">
        <v>477</v>
      </c>
      <c r="AD1336" t="s">
        <v>781</v>
      </c>
      <c r="AE1336" t="s">
        <v>453</v>
      </c>
      <c r="AF1336" s="3">
        <v>2014</v>
      </c>
      <c r="AG1336" s="3">
        <v>1482</v>
      </c>
      <c r="AH1336" t="s">
        <v>329</v>
      </c>
      <c r="AI1336">
        <v>1</v>
      </c>
      <c r="AJ1336" t="s">
        <v>554</v>
      </c>
      <c r="AK1336" t="s">
        <v>688</v>
      </c>
      <c r="AL1336" t="s">
        <v>865</v>
      </c>
      <c r="AM1336" t="s">
        <v>611</v>
      </c>
      <c r="AN1336" s="3">
        <v>2354</v>
      </c>
      <c r="AO1336" s="3">
        <v>1602</v>
      </c>
      <c r="AP1336" t="s">
        <v>321</v>
      </c>
      <c r="AQ1336">
        <v>1</v>
      </c>
      <c r="AR1336" t="s">
        <v>217</v>
      </c>
      <c r="AS1336" t="s">
        <v>856</v>
      </c>
      <c r="AT1336" s="8">
        <v>44075</v>
      </c>
      <c r="AU1336" t="s">
        <v>521</v>
      </c>
      <c r="AV1336" t="s">
        <v>486</v>
      </c>
      <c r="AW1336" t="s">
        <v>491</v>
      </c>
    </row>
    <row r="1337" spans="1:49" x14ac:dyDescent="0.2">
      <c r="A1337" t="s">
        <v>317</v>
      </c>
      <c r="B1337" t="s">
        <v>104</v>
      </c>
      <c r="C1337">
        <v>0</v>
      </c>
      <c r="D1337" t="s">
        <v>389</v>
      </c>
      <c r="E1337" t="s">
        <v>613</v>
      </c>
      <c r="F1337" s="3">
        <v>1147</v>
      </c>
      <c r="G1337" s="3">
        <v>1063</v>
      </c>
      <c r="H1337" t="s">
        <v>792</v>
      </c>
      <c r="I1337" t="s">
        <v>881</v>
      </c>
      <c r="J1337" t="s">
        <v>326</v>
      </c>
      <c r="K1337">
        <v>0</v>
      </c>
      <c r="L1337" t="s">
        <v>540</v>
      </c>
      <c r="M1337">
        <v>0</v>
      </c>
      <c r="N1337" t="s">
        <v>408</v>
      </c>
      <c r="O1337" t="s">
        <v>392</v>
      </c>
      <c r="P1337" t="s">
        <v>1229</v>
      </c>
      <c r="Q1337" t="s">
        <v>1273</v>
      </c>
      <c r="R1337" t="s">
        <v>327</v>
      </c>
      <c r="S1337">
        <v>1</v>
      </c>
      <c r="T1337" t="s">
        <v>781</v>
      </c>
      <c r="U1337">
        <v>0</v>
      </c>
      <c r="V1337" t="s">
        <v>535</v>
      </c>
      <c r="W1337" t="s">
        <v>779</v>
      </c>
      <c r="X1337" t="s">
        <v>632</v>
      </c>
      <c r="Y1337" t="s">
        <v>889</v>
      </c>
      <c r="Z1337" t="s">
        <v>328</v>
      </c>
      <c r="AA1337">
        <v>1</v>
      </c>
      <c r="AB1337" t="s">
        <v>217</v>
      </c>
      <c r="AC1337" t="s">
        <v>559</v>
      </c>
      <c r="AD1337" s="3">
        <v>1102</v>
      </c>
      <c r="AE1337" s="3">
        <v>1609</v>
      </c>
      <c r="AF1337" t="s">
        <v>427</v>
      </c>
      <c r="AG1337" t="s">
        <v>360</v>
      </c>
      <c r="AH1337" t="s">
        <v>329</v>
      </c>
      <c r="AI1337">
        <v>1</v>
      </c>
      <c r="AJ1337" t="s">
        <v>217</v>
      </c>
      <c r="AK1337" t="s">
        <v>1059</v>
      </c>
      <c r="AL1337" s="8">
        <v>44075</v>
      </c>
      <c r="AM1337" s="3">
        <v>1516</v>
      </c>
      <c r="AN1337" t="s">
        <v>378</v>
      </c>
      <c r="AO1337" t="s">
        <v>815</v>
      </c>
      <c r="AP1337" t="s">
        <v>321</v>
      </c>
      <c r="AQ1337">
        <v>0</v>
      </c>
      <c r="AR1337" t="s">
        <v>217</v>
      </c>
      <c r="AS1337" t="s">
        <v>1421</v>
      </c>
      <c r="AT1337" t="s">
        <v>1184</v>
      </c>
      <c r="AU1337" t="s">
        <v>1071</v>
      </c>
      <c r="AV1337" t="s">
        <v>496</v>
      </c>
      <c r="AW1337" t="s">
        <v>1251</v>
      </c>
    </row>
    <row r="1338" spans="1:49" x14ac:dyDescent="0.2">
      <c r="A1338" t="s">
        <v>318</v>
      </c>
      <c r="B1338" t="s">
        <v>104</v>
      </c>
      <c r="C1338">
        <v>0</v>
      </c>
      <c r="D1338" t="s">
        <v>217</v>
      </c>
      <c r="E1338" t="s">
        <v>888</v>
      </c>
      <c r="F1338" t="s">
        <v>458</v>
      </c>
      <c r="G1338" t="s">
        <v>534</v>
      </c>
      <c r="H1338" t="s">
        <v>875</v>
      </c>
      <c r="I1338" t="s">
        <v>889</v>
      </c>
      <c r="J1338" t="s">
        <v>326</v>
      </c>
      <c r="K1338">
        <v>1</v>
      </c>
      <c r="L1338" t="s">
        <v>793</v>
      </c>
      <c r="M1338" t="s">
        <v>890</v>
      </c>
      <c r="N1338" t="s">
        <v>644</v>
      </c>
      <c r="O1338" s="3">
        <v>1086</v>
      </c>
      <c r="P1338" s="3">
        <v>1323</v>
      </c>
      <c r="Q1338" t="s">
        <v>1282</v>
      </c>
      <c r="R1338" t="s">
        <v>327</v>
      </c>
      <c r="S1338">
        <v>1</v>
      </c>
      <c r="T1338" t="s">
        <v>1040</v>
      </c>
      <c r="U1338">
        <v>0</v>
      </c>
      <c r="V1338" t="s">
        <v>217</v>
      </c>
      <c r="W1338" s="3">
        <v>1024</v>
      </c>
      <c r="X1338" s="3">
        <v>1741</v>
      </c>
      <c r="Y1338" s="3">
        <v>1101</v>
      </c>
      <c r="Z1338" t="s">
        <v>328</v>
      </c>
      <c r="AA1338">
        <v>1</v>
      </c>
      <c r="AB1338" t="s">
        <v>672</v>
      </c>
      <c r="AC1338" t="s">
        <v>600</v>
      </c>
      <c r="AD1338" s="3">
        <v>2933</v>
      </c>
      <c r="AE1338" t="s">
        <v>409</v>
      </c>
      <c r="AF1338" t="s">
        <v>733</v>
      </c>
      <c r="AG1338" t="s">
        <v>1217</v>
      </c>
      <c r="AH1338" t="s">
        <v>329</v>
      </c>
      <c r="AI1338">
        <v>1</v>
      </c>
      <c r="AJ1338" t="s">
        <v>480</v>
      </c>
      <c r="AK1338" t="s">
        <v>1384</v>
      </c>
      <c r="AL1338" s="3">
        <v>2549</v>
      </c>
      <c r="AM1338" t="s">
        <v>738</v>
      </c>
      <c r="AN1338" t="s">
        <v>1369</v>
      </c>
      <c r="AO1338" t="s">
        <v>436</v>
      </c>
      <c r="AP1338" t="s">
        <v>321</v>
      </c>
      <c r="AQ1338">
        <v>0</v>
      </c>
      <c r="AR1338" t="s">
        <v>217</v>
      </c>
      <c r="AS1338" t="s">
        <v>1143</v>
      </c>
      <c r="AT1338" t="s">
        <v>748</v>
      </c>
      <c r="AU1338" t="s">
        <v>516</v>
      </c>
      <c r="AV1338" t="s">
        <v>808</v>
      </c>
      <c r="AW1338" t="s">
        <v>826</v>
      </c>
    </row>
    <row r="1339" spans="1:49" x14ac:dyDescent="0.2">
      <c r="A1339" t="s">
        <v>319</v>
      </c>
      <c r="B1339" t="s">
        <v>104</v>
      </c>
      <c r="C1339">
        <v>0</v>
      </c>
      <c r="D1339" t="s">
        <v>481</v>
      </c>
      <c r="E1339" t="s">
        <v>891</v>
      </c>
      <c r="F1339" t="s">
        <v>892</v>
      </c>
      <c r="G1339" t="s">
        <v>828</v>
      </c>
      <c r="H1339" t="s">
        <v>531</v>
      </c>
      <c r="I1339" t="s">
        <v>678</v>
      </c>
      <c r="J1339" t="s">
        <v>326</v>
      </c>
      <c r="K1339">
        <v>0</v>
      </c>
      <c r="L1339" t="s">
        <v>756</v>
      </c>
      <c r="M1339" t="s">
        <v>1160</v>
      </c>
      <c r="N1339" t="s">
        <v>1207</v>
      </c>
      <c r="O1339" s="3">
        <v>3493</v>
      </c>
      <c r="P1339" t="s">
        <v>1356</v>
      </c>
      <c r="Q1339" s="3">
        <v>4207</v>
      </c>
      <c r="R1339" t="s">
        <v>327</v>
      </c>
      <c r="S1339">
        <v>0</v>
      </c>
      <c r="T1339" s="3">
        <v>1919</v>
      </c>
      <c r="U1339">
        <v>0</v>
      </c>
      <c r="V1339" s="3">
        <v>2548</v>
      </c>
      <c r="W1339" t="s">
        <v>356</v>
      </c>
      <c r="X1339" s="3">
        <v>2021</v>
      </c>
      <c r="Y1339" s="3">
        <v>3162</v>
      </c>
      <c r="Z1339" t="s">
        <v>328</v>
      </c>
      <c r="AA1339">
        <v>1</v>
      </c>
      <c r="AB1339" t="s">
        <v>747</v>
      </c>
      <c r="AC1339" t="s">
        <v>629</v>
      </c>
      <c r="AD1339" s="3">
        <v>2576</v>
      </c>
      <c r="AE1339" s="3">
        <v>4724</v>
      </c>
      <c r="AF1339" t="s">
        <v>1144</v>
      </c>
      <c r="AG1339" t="s">
        <v>1257</v>
      </c>
      <c r="AH1339" t="s">
        <v>329</v>
      </c>
      <c r="AI1339">
        <v>1</v>
      </c>
      <c r="AJ1339" t="s">
        <v>576</v>
      </c>
      <c r="AK1339" t="s">
        <v>810</v>
      </c>
      <c r="AL1339" s="3">
        <v>2459</v>
      </c>
      <c r="AM1339" s="3">
        <v>1628</v>
      </c>
      <c r="AN1339" s="3">
        <v>1238</v>
      </c>
      <c r="AO1339" s="3">
        <v>1086</v>
      </c>
      <c r="AP1339" t="s">
        <v>321</v>
      </c>
      <c r="AQ1339">
        <v>0</v>
      </c>
      <c r="AR1339" t="s">
        <v>511</v>
      </c>
      <c r="AS1339" t="s">
        <v>891</v>
      </c>
      <c r="AT1339" t="s">
        <v>756</v>
      </c>
      <c r="AU1339" t="s">
        <v>1175</v>
      </c>
      <c r="AV1339" t="s">
        <v>330</v>
      </c>
      <c r="AW1339" t="s">
        <v>857</v>
      </c>
    </row>
    <row r="1340" spans="1:49" x14ac:dyDescent="0.2">
      <c r="A1340">
        <v>3</v>
      </c>
      <c r="B1340" t="s">
        <v>154</v>
      </c>
      <c r="C1340" t="s">
        <v>155</v>
      </c>
      <c r="D1340" t="s">
        <v>193</v>
      </c>
      <c r="E1340" t="s">
        <v>177</v>
      </c>
      <c r="F1340" t="s">
        <v>194</v>
      </c>
      <c r="G1340" t="s">
        <v>157</v>
      </c>
      <c r="H1340" t="s">
        <v>173</v>
      </c>
      <c r="I1340" t="s">
        <v>167</v>
      </c>
      <c r="J1340">
        <v>9</v>
      </c>
      <c r="K1340">
        <v>2</v>
      </c>
      <c r="L1340">
        <v>2</v>
      </c>
    </row>
    <row r="1341" spans="1:49" x14ac:dyDescent="0.2">
      <c r="A1341" t="s">
        <v>216</v>
      </c>
      <c r="B1341" t="s">
        <v>104</v>
      </c>
      <c r="C1341">
        <v>0</v>
      </c>
      <c r="D1341" t="s">
        <v>217</v>
      </c>
      <c r="E1341" t="s">
        <v>331</v>
      </c>
      <c r="F1341" t="s">
        <v>332</v>
      </c>
      <c r="G1341" t="s">
        <v>333</v>
      </c>
      <c r="H1341" t="s">
        <v>332</v>
      </c>
      <c r="I1341" t="s">
        <v>334</v>
      </c>
      <c r="J1341" t="s">
        <v>326</v>
      </c>
      <c r="K1341">
        <v>0</v>
      </c>
      <c r="L1341" s="3">
        <v>3789</v>
      </c>
      <c r="M1341">
        <v>0</v>
      </c>
      <c r="N1341" s="3">
        <v>9016</v>
      </c>
      <c r="O1341" t="s">
        <v>706</v>
      </c>
      <c r="P1341" s="3">
        <v>6596</v>
      </c>
      <c r="Q1341" s="3">
        <v>2699</v>
      </c>
      <c r="R1341" t="s">
        <v>327</v>
      </c>
      <c r="S1341">
        <v>1</v>
      </c>
      <c r="T1341" s="3">
        <v>3987</v>
      </c>
      <c r="U1341">
        <v>0</v>
      </c>
      <c r="V1341" s="3">
        <v>8754</v>
      </c>
      <c r="W1341" t="s">
        <v>569</v>
      </c>
      <c r="X1341" s="7">
        <v>19146</v>
      </c>
      <c r="Y1341" s="3">
        <v>2319</v>
      </c>
      <c r="Z1341" t="s">
        <v>328</v>
      </c>
      <c r="AA1341">
        <v>0</v>
      </c>
      <c r="AB1341" t="s">
        <v>480</v>
      </c>
      <c r="AC1341" t="s">
        <v>1427</v>
      </c>
      <c r="AD1341" s="3">
        <v>1977</v>
      </c>
      <c r="AE1341" s="7">
        <v>31837</v>
      </c>
      <c r="AF1341" s="3">
        <v>1339</v>
      </c>
      <c r="AG1341" s="3">
        <v>3492</v>
      </c>
      <c r="AH1341" t="s">
        <v>329</v>
      </c>
      <c r="AI1341">
        <v>1</v>
      </c>
      <c r="AJ1341" t="s">
        <v>480</v>
      </c>
      <c r="AK1341" t="s">
        <v>728</v>
      </c>
      <c r="AL1341" s="3">
        <v>8115</v>
      </c>
      <c r="AM1341" t="s">
        <v>729</v>
      </c>
      <c r="AN1341" s="7">
        <v>32264</v>
      </c>
      <c r="AO1341" s="3">
        <v>1268</v>
      </c>
      <c r="AP1341" t="s">
        <v>321</v>
      </c>
      <c r="AQ1341">
        <v>0</v>
      </c>
      <c r="AR1341" t="s">
        <v>480</v>
      </c>
      <c r="AS1341" t="s">
        <v>1427</v>
      </c>
      <c r="AT1341" s="3">
        <v>1977</v>
      </c>
      <c r="AU1341" s="7">
        <v>31837</v>
      </c>
      <c r="AV1341" s="3">
        <v>1339</v>
      </c>
      <c r="AW1341" s="3">
        <v>3492</v>
      </c>
    </row>
    <row r="1342" spans="1:49" x14ac:dyDescent="0.2">
      <c r="A1342" t="s">
        <v>218</v>
      </c>
      <c r="B1342" t="s">
        <v>104</v>
      </c>
      <c r="C1342">
        <v>0</v>
      </c>
      <c r="D1342" t="s">
        <v>217</v>
      </c>
      <c r="E1342" t="s">
        <v>345</v>
      </c>
      <c r="F1342" t="s">
        <v>346</v>
      </c>
      <c r="G1342" t="s">
        <v>347</v>
      </c>
      <c r="H1342" t="s">
        <v>348</v>
      </c>
      <c r="I1342" t="s">
        <v>349</v>
      </c>
      <c r="J1342" t="s">
        <v>326</v>
      </c>
      <c r="K1342">
        <v>1</v>
      </c>
      <c r="L1342" t="s">
        <v>443</v>
      </c>
      <c r="M1342" t="s">
        <v>568</v>
      </c>
      <c r="N1342" s="7">
        <v>22706</v>
      </c>
      <c r="O1342" t="s">
        <v>644</v>
      </c>
      <c r="P1342" s="3">
        <v>1946</v>
      </c>
      <c r="Q1342" s="3">
        <v>2258</v>
      </c>
      <c r="R1342" t="s">
        <v>327</v>
      </c>
      <c r="S1342">
        <v>1</v>
      </c>
      <c r="T1342" t="s">
        <v>1337</v>
      </c>
      <c r="U1342" t="s">
        <v>446</v>
      </c>
      <c r="V1342" t="s">
        <v>1111</v>
      </c>
      <c r="W1342" t="s">
        <v>828</v>
      </c>
      <c r="X1342" s="3">
        <v>1902</v>
      </c>
      <c r="Y1342" s="3">
        <v>5182</v>
      </c>
      <c r="Z1342" t="s">
        <v>328</v>
      </c>
      <c r="AA1342">
        <v>1</v>
      </c>
      <c r="AB1342" t="s">
        <v>443</v>
      </c>
      <c r="AC1342" t="s">
        <v>884</v>
      </c>
      <c r="AD1342" s="3">
        <v>2452</v>
      </c>
      <c r="AE1342" t="s">
        <v>1251</v>
      </c>
      <c r="AF1342" s="3">
        <v>1763</v>
      </c>
      <c r="AG1342" s="3">
        <v>3408</v>
      </c>
      <c r="AH1342" t="s">
        <v>329</v>
      </c>
      <c r="AI1342">
        <v>0</v>
      </c>
      <c r="AJ1342" t="s">
        <v>1213</v>
      </c>
      <c r="AK1342" t="s">
        <v>423</v>
      </c>
      <c r="AL1342" s="3">
        <v>2059</v>
      </c>
      <c r="AM1342" t="s">
        <v>763</v>
      </c>
      <c r="AN1342" s="3">
        <v>1542</v>
      </c>
      <c r="AO1342" s="3">
        <v>4137</v>
      </c>
      <c r="AP1342" t="s">
        <v>321</v>
      </c>
      <c r="AQ1342">
        <v>0</v>
      </c>
      <c r="AR1342" t="s">
        <v>217</v>
      </c>
      <c r="AS1342" t="s">
        <v>703</v>
      </c>
      <c r="AT1342" t="s">
        <v>1029</v>
      </c>
      <c r="AU1342" t="s">
        <v>600</v>
      </c>
      <c r="AV1342" t="s">
        <v>807</v>
      </c>
      <c r="AW1342" t="s">
        <v>641</v>
      </c>
    </row>
    <row r="1343" spans="1:49" x14ac:dyDescent="0.2">
      <c r="A1343" t="s">
        <v>219</v>
      </c>
      <c r="B1343" t="s">
        <v>104</v>
      </c>
      <c r="C1343">
        <v>1</v>
      </c>
      <c r="D1343" t="s">
        <v>217</v>
      </c>
      <c r="E1343" t="s">
        <v>363</v>
      </c>
      <c r="F1343" t="s">
        <v>364</v>
      </c>
      <c r="G1343" t="s">
        <v>365</v>
      </c>
      <c r="H1343" t="s">
        <v>366</v>
      </c>
      <c r="I1343" t="s">
        <v>367</v>
      </c>
      <c r="J1343" t="s">
        <v>326</v>
      </c>
      <c r="K1343">
        <v>1</v>
      </c>
      <c r="L1343" t="s">
        <v>390</v>
      </c>
      <c r="M1343" t="s">
        <v>713</v>
      </c>
      <c r="N1343" s="3">
        <v>1046</v>
      </c>
      <c r="O1343" s="3">
        <v>2153</v>
      </c>
      <c r="P1343" s="3">
        <v>1695</v>
      </c>
      <c r="Q1343" s="3">
        <v>4171</v>
      </c>
      <c r="R1343" t="s">
        <v>327</v>
      </c>
      <c r="S1343">
        <v>1</v>
      </c>
      <c r="T1343" t="s">
        <v>390</v>
      </c>
      <c r="U1343" t="s">
        <v>713</v>
      </c>
      <c r="V1343" s="3">
        <v>1046</v>
      </c>
      <c r="W1343" s="3">
        <v>2153</v>
      </c>
      <c r="X1343" s="3">
        <v>1695</v>
      </c>
      <c r="Y1343" s="3">
        <v>4171</v>
      </c>
      <c r="Z1343" t="s">
        <v>328</v>
      </c>
      <c r="AA1343">
        <v>1</v>
      </c>
      <c r="AB1343" t="s">
        <v>675</v>
      </c>
      <c r="AC1343" t="s">
        <v>1137</v>
      </c>
      <c r="AD1343" s="8">
        <v>43865</v>
      </c>
      <c r="AE1343" s="3">
        <v>2584</v>
      </c>
      <c r="AF1343" t="s">
        <v>1384</v>
      </c>
      <c r="AG1343" s="3">
        <v>1944</v>
      </c>
      <c r="AH1343" t="s">
        <v>329</v>
      </c>
      <c r="AI1343">
        <v>1</v>
      </c>
      <c r="AJ1343" t="s">
        <v>471</v>
      </c>
      <c r="AK1343" t="s">
        <v>1147</v>
      </c>
      <c r="AL1343" s="3">
        <v>4492</v>
      </c>
      <c r="AM1343" s="3">
        <v>2445</v>
      </c>
      <c r="AN1343" s="3">
        <v>1069</v>
      </c>
      <c r="AO1343" s="3">
        <v>1832</v>
      </c>
      <c r="AP1343" t="s">
        <v>321</v>
      </c>
      <c r="AQ1343">
        <v>1</v>
      </c>
      <c r="AR1343" t="s">
        <v>217</v>
      </c>
      <c r="AS1343" t="s">
        <v>1265</v>
      </c>
      <c r="AT1343" t="s">
        <v>751</v>
      </c>
      <c r="AU1343" t="s">
        <v>489</v>
      </c>
      <c r="AV1343" t="s">
        <v>473</v>
      </c>
      <c r="AW1343" t="s">
        <v>1192</v>
      </c>
    </row>
    <row r="1344" spans="1:49" x14ac:dyDescent="0.2">
      <c r="A1344" t="s">
        <v>220</v>
      </c>
      <c r="B1344" t="s">
        <v>104</v>
      </c>
      <c r="C1344">
        <v>0</v>
      </c>
      <c r="D1344" t="s">
        <v>217</v>
      </c>
      <c r="E1344" t="s">
        <v>380</v>
      </c>
      <c r="F1344" t="s">
        <v>381</v>
      </c>
      <c r="G1344" t="s">
        <v>382</v>
      </c>
      <c r="H1344" t="s">
        <v>383</v>
      </c>
      <c r="I1344" t="s">
        <v>384</v>
      </c>
      <c r="J1344" t="s">
        <v>326</v>
      </c>
      <c r="K1344">
        <v>1</v>
      </c>
      <c r="L1344" t="s">
        <v>217</v>
      </c>
      <c r="M1344" t="s">
        <v>626</v>
      </c>
      <c r="N1344" t="s">
        <v>1262</v>
      </c>
      <c r="O1344" t="s">
        <v>1165</v>
      </c>
      <c r="P1344" s="3">
        <v>1962</v>
      </c>
      <c r="Q1344" s="8">
        <v>43832</v>
      </c>
      <c r="R1344" t="s">
        <v>327</v>
      </c>
      <c r="S1344">
        <v>1</v>
      </c>
      <c r="T1344" t="s">
        <v>217</v>
      </c>
      <c r="U1344" t="s">
        <v>626</v>
      </c>
      <c r="V1344" t="s">
        <v>1212</v>
      </c>
      <c r="W1344" s="3">
        <v>1031</v>
      </c>
      <c r="X1344" s="3">
        <v>1722</v>
      </c>
      <c r="Y1344" s="3">
        <v>1808</v>
      </c>
      <c r="Z1344" t="s">
        <v>328</v>
      </c>
      <c r="AA1344">
        <v>1</v>
      </c>
      <c r="AB1344" t="s">
        <v>217</v>
      </c>
      <c r="AC1344" t="s">
        <v>489</v>
      </c>
      <c r="AD1344" s="3">
        <v>1653</v>
      </c>
      <c r="AE1344" s="3">
        <v>1585</v>
      </c>
      <c r="AF1344" s="3">
        <v>1275</v>
      </c>
      <c r="AG1344" s="3">
        <v>1298</v>
      </c>
      <c r="AH1344" t="s">
        <v>329</v>
      </c>
      <c r="AI1344">
        <v>1</v>
      </c>
      <c r="AJ1344" t="s">
        <v>217</v>
      </c>
      <c r="AK1344" t="s">
        <v>489</v>
      </c>
      <c r="AL1344" s="3">
        <v>1647</v>
      </c>
      <c r="AM1344" s="3">
        <v>1586</v>
      </c>
      <c r="AN1344" s="3">
        <v>1316</v>
      </c>
      <c r="AO1344" s="3">
        <v>1341</v>
      </c>
      <c r="AP1344" t="s">
        <v>321</v>
      </c>
      <c r="AQ1344">
        <v>1</v>
      </c>
      <c r="AR1344" t="s">
        <v>217</v>
      </c>
      <c r="AS1344" t="s">
        <v>392</v>
      </c>
      <c r="AT1344" t="s">
        <v>393</v>
      </c>
      <c r="AU1344" t="s">
        <v>386</v>
      </c>
      <c r="AV1344" t="s">
        <v>394</v>
      </c>
      <c r="AW1344" t="s">
        <v>395</v>
      </c>
    </row>
    <row r="1345" spans="1:49" x14ac:dyDescent="0.2">
      <c r="A1345" t="s">
        <v>221</v>
      </c>
      <c r="B1345" t="s">
        <v>104</v>
      </c>
      <c r="C1345">
        <v>1</v>
      </c>
      <c r="D1345" t="s">
        <v>217</v>
      </c>
      <c r="E1345" t="s">
        <v>396</v>
      </c>
      <c r="F1345" t="s">
        <v>397</v>
      </c>
      <c r="G1345" t="s">
        <v>398</v>
      </c>
      <c r="H1345" t="s">
        <v>349</v>
      </c>
      <c r="I1345" t="s">
        <v>399</v>
      </c>
      <c r="J1345" t="s">
        <v>326</v>
      </c>
      <c r="K1345">
        <v>1</v>
      </c>
      <c r="L1345" t="s">
        <v>1224</v>
      </c>
      <c r="M1345" t="s">
        <v>850</v>
      </c>
      <c r="N1345" t="s">
        <v>417</v>
      </c>
      <c r="O1345" t="s">
        <v>1418</v>
      </c>
      <c r="P1345" s="3">
        <v>4346</v>
      </c>
      <c r="Q1345" s="3">
        <v>1576</v>
      </c>
      <c r="R1345" t="s">
        <v>327</v>
      </c>
      <c r="S1345">
        <v>1</v>
      </c>
      <c r="T1345" s="3">
        <v>3233</v>
      </c>
      <c r="U1345">
        <v>0</v>
      </c>
      <c r="V1345" s="3">
        <v>10973</v>
      </c>
      <c r="W1345" t="s">
        <v>1258</v>
      </c>
      <c r="X1345" s="3">
        <v>3196</v>
      </c>
      <c r="Y1345" t="s">
        <v>1254</v>
      </c>
      <c r="Z1345" t="s">
        <v>328</v>
      </c>
      <c r="AA1345">
        <v>1</v>
      </c>
      <c r="AB1345" t="s">
        <v>376</v>
      </c>
      <c r="AC1345" t="s">
        <v>1135</v>
      </c>
      <c r="AD1345" s="3">
        <v>1993</v>
      </c>
      <c r="AE1345" s="7">
        <v>28856</v>
      </c>
      <c r="AF1345" s="3">
        <v>1264</v>
      </c>
      <c r="AG1345" s="3">
        <v>1486</v>
      </c>
      <c r="AH1345" t="s">
        <v>329</v>
      </c>
      <c r="AI1345">
        <v>1</v>
      </c>
      <c r="AJ1345" t="s">
        <v>355</v>
      </c>
      <c r="AK1345" t="s">
        <v>889</v>
      </c>
      <c r="AL1345" s="3">
        <v>1325</v>
      </c>
      <c r="AM1345" t="s">
        <v>1406</v>
      </c>
      <c r="AN1345" s="3">
        <v>3136</v>
      </c>
      <c r="AO1345" s="7">
        <v>19360</v>
      </c>
      <c r="AP1345" t="s">
        <v>321</v>
      </c>
      <c r="AQ1345">
        <v>1</v>
      </c>
      <c r="AR1345" t="s">
        <v>217</v>
      </c>
      <c r="AS1345" t="s">
        <v>1146</v>
      </c>
      <c r="AT1345" t="s">
        <v>792</v>
      </c>
      <c r="AU1345" t="s">
        <v>632</v>
      </c>
      <c r="AV1345" t="s">
        <v>485</v>
      </c>
      <c r="AW1345" t="s">
        <v>775</v>
      </c>
    </row>
    <row r="1346" spans="1:49" x14ac:dyDescent="0.2">
      <c r="A1346" t="s">
        <v>222</v>
      </c>
      <c r="B1346" t="s">
        <v>104</v>
      </c>
      <c r="C1346">
        <v>1</v>
      </c>
      <c r="D1346" t="s">
        <v>343</v>
      </c>
      <c r="E1346" t="s">
        <v>409</v>
      </c>
      <c r="F1346" t="s">
        <v>410</v>
      </c>
      <c r="G1346" t="s">
        <v>365</v>
      </c>
      <c r="H1346" t="s">
        <v>411</v>
      </c>
      <c r="I1346" t="s">
        <v>367</v>
      </c>
      <c r="J1346" t="s">
        <v>326</v>
      </c>
      <c r="K1346">
        <v>1</v>
      </c>
      <c r="L1346" t="s">
        <v>596</v>
      </c>
      <c r="M1346" t="s">
        <v>1143</v>
      </c>
      <c r="N1346" s="3">
        <v>6783</v>
      </c>
      <c r="O1346" s="3">
        <v>1268</v>
      </c>
      <c r="P1346" s="3">
        <v>3652</v>
      </c>
      <c r="Q1346" s="3">
        <v>1775</v>
      </c>
      <c r="R1346" t="s">
        <v>327</v>
      </c>
      <c r="S1346">
        <v>1</v>
      </c>
      <c r="T1346" t="s">
        <v>600</v>
      </c>
      <c r="U1346" t="s">
        <v>492</v>
      </c>
      <c r="V1346" s="3">
        <v>1038</v>
      </c>
      <c r="W1346" s="3">
        <v>1803</v>
      </c>
      <c r="X1346" s="3">
        <v>1537</v>
      </c>
      <c r="Y1346" s="3">
        <v>4017</v>
      </c>
      <c r="Z1346" t="s">
        <v>328</v>
      </c>
      <c r="AA1346">
        <v>1</v>
      </c>
      <c r="AB1346" t="s">
        <v>747</v>
      </c>
      <c r="AC1346" t="s">
        <v>888</v>
      </c>
      <c r="AD1346" s="7">
        <v>34790</v>
      </c>
      <c r="AE1346" s="3">
        <v>2305</v>
      </c>
      <c r="AF1346" t="s">
        <v>1246</v>
      </c>
      <c r="AG1346" s="3">
        <v>1951</v>
      </c>
      <c r="AH1346" t="s">
        <v>329</v>
      </c>
      <c r="AI1346">
        <v>0</v>
      </c>
      <c r="AJ1346" t="s">
        <v>595</v>
      </c>
      <c r="AK1346" t="s">
        <v>1155</v>
      </c>
      <c r="AL1346" t="s">
        <v>768</v>
      </c>
      <c r="AM1346" s="3">
        <v>1928</v>
      </c>
      <c r="AN1346" s="3">
        <v>5031</v>
      </c>
      <c r="AO1346" s="3">
        <v>2262</v>
      </c>
      <c r="AP1346" t="s">
        <v>321</v>
      </c>
      <c r="AQ1346">
        <v>0</v>
      </c>
      <c r="AR1346" t="s">
        <v>478</v>
      </c>
      <c r="AS1346" t="s">
        <v>1155</v>
      </c>
      <c r="AT1346" t="s">
        <v>1419</v>
      </c>
      <c r="AU1346" s="3">
        <v>2137</v>
      </c>
      <c r="AV1346" s="3">
        <v>4738</v>
      </c>
      <c r="AW1346" s="3">
        <v>2289</v>
      </c>
    </row>
    <row r="1347" spans="1:49" x14ac:dyDescent="0.2">
      <c r="A1347" t="s">
        <v>223</v>
      </c>
      <c r="B1347" t="s">
        <v>104</v>
      </c>
      <c r="C1347">
        <v>0</v>
      </c>
      <c r="D1347" t="s">
        <v>217</v>
      </c>
      <c r="E1347" t="s">
        <v>419</v>
      </c>
      <c r="F1347" t="s">
        <v>420</v>
      </c>
      <c r="G1347" t="s">
        <v>421</v>
      </c>
      <c r="H1347" t="s">
        <v>422</v>
      </c>
      <c r="I1347" t="s">
        <v>423</v>
      </c>
      <c r="J1347" t="s">
        <v>326</v>
      </c>
      <c r="K1347">
        <v>1</v>
      </c>
      <c r="L1347" t="s">
        <v>506</v>
      </c>
      <c r="M1347" t="s">
        <v>827</v>
      </c>
      <c r="N1347" s="3">
        <v>2563</v>
      </c>
      <c r="O1347" t="s">
        <v>562</v>
      </c>
      <c r="P1347" s="3">
        <v>2542</v>
      </c>
      <c r="Q1347" t="s">
        <v>776</v>
      </c>
      <c r="R1347" t="s">
        <v>327</v>
      </c>
      <c r="S1347">
        <v>0</v>
      </c>
      <c r="T1347" t="s">
        <v>758</v>
      </c>
      <c r="U1347" t="s">
        <v>1023</v>
      </c>
      <c r="V1347" t="s">
        <v>1089</v>
      </c>
      <c r="W1347" s="3">
        <v>1081</v>
      </c>
      <c r="X1347" s="7">
        <v>34700</v>
      </c>
      <c r="Y1347" s="3">
        <v>1995</v>
      </c>
      <c r="Z1347" t="s">
        <v>328</v>
      </c>
      <c r="AA1347">
        <v>1</v>
      </c>
      <c r="AB1347" t="s">
        <v>1008</v>
      </c>
      <c r="AC1347" t="s">
        <v>1380</v>
      </c>
      <c r="AD1347" s="3">
        <v>1356</v>
      </c>
      <c r="AE1347" s="3">
        <v>1325</v>
      </c>
      <c r="AF1347" s="3">
        <v>1497</v>
      </c>
      <c r="AG1347" t="s">
        <v>878</v>
      </c>
      <c r="AH1347" t="s">
        <v>329</v>
      </c>
      <c r="AI1347">
        <v>1</v>
      </c>
      <c r="AJ1347" t="s">
        <v>483</v>
      </c>
      <c r="AK1347" t="s">
        <v>646</v>
      </c>
      <c r="AL1347" s="3">
        <v>1504</v>
      </c>
      <c r="AM1347" s="3">
        <v>1173</v>
      </c>
      <c r="AN1347" s="3">
        <v>1794</v>
      </c>
      <c r="AO1347" t="s">
        <v>1327</v>
      </c>
      <c r="AP1347" t="s">
        <v>321</v>
      </c>
      <c r="AQ1347">
        <v>0</v>
      </c>
      <c r="AR1347" t="s">
        <v>217</v>
      </c>
      <c r="AS1347" t="s">
        <v>665</v>
      </c>
      <c r="AT1347" t="s">
        <v>340</v>
      </c>
      <c r="AU1347" t="s">
        <v>512</v>
      </c>
      <c r="AV1347" t="s">
        <v>341</v>
      </c>
      <c r="AW1347" t="s">
        <v>707</v>
      </c>
    </row>
    <row r="1348" spans="1:49" x14ac:dyDescent="0.2">
      <c r="A1348" t="s">
        <v>224</v>
      </c>
      <c r="B1348" t="s">
        <v>104</v>
      </c>
      <c r="C1348">
        <v>0</v>
      </c>
      <c r="D1348" t="s">
        <v>217</v>
      </c>
      <c r="E1348" t="s">
        <v>438</v>
      </c>
      <c r="F1348" t="s">
        <v>332</v>
      </c>
      <c r="G1348" t="s">
        <v>439</v>
      </c>
      <c r="H1348" t="s">
        <v>332</v>
      </c>
      <c r="I1348" s="3">
        <v>1315</v>
      </c>
      <c r="J1348" t="s">
        <v>326</v>
      </c>
      <c r="K1348">
        <v>1</v>
      </c>
      <c r="L1348" s="3">
        <v>4498</v>
      </c>
      <c r="M1348">
        <v>0</v>
      </c>
      <c r="N1348" s="3">
        <v>7705</v>
      </c>
      <c r="O1348" t="s">
        <v>1204</v>
      </c>
      <c r="P1348" s="3">
        <v>5822</v>
      </c>
      <c r="Q1348" t="s">
        <v>1229</v>
      </c>
      <c r="R1348" t="s">
        <v>327</v>
      </c>
      <c r="S1348">
        <v>1</v>
      </c>
      <c r="T1348" t="s">
        <v>622</v>
      </c>
      <c r="U1348" t="s">
        <v>335</v>
      </c>
      <c r="V1348" t="s">
        <v>338</v>
      </c>
      <c r="W1348" t="s">
        <v>851</v>
      </c>
      <c r="X1348" s="3">
        <v>4028</v>
      </c>
      <c r="Y1348" s="3">
        <v>1254</v>
      </c>
      <c r="Z1348" t="s">
        <v>328</v>
      </c>
      <c r="AA1348">
        <v>1</v>
      </c>
      <c r="AB1348" t="s">
        <v>479</v>
      </c>
      <c r="AC1348" t="s">
        <v>667</v>
      </c>
      <c r="AD1348" s="3">
        <v>1965</v>
      </c>
      <c r="AE1348" s="3">
        <v>1106</v>
      </c>
      <c r="AF1348" s="3">
        <v>1365</v>
      </c>
      <c r="AG1348" s="3">
        <v>1232</v>
      </c>
      <c r="AH1348" t="s">
        <v>329</v>
      </c>
      <c r="AI1348">
        <v>1</v>
      </c>
      <c r="AJ1348" t="s">
        <v>455</v>
      </c>
      <c r="AK1348" t="s">
        <v>1121</v>
      </c>
      <c r="AL1348" s="3">
        <v>5095</v>
      </c>
      <c r="AM1348" t="s">
        <v>1178</v>
      </c>
      <c r="AN1348" s="3">
        <v>5886</v>
      </c>
      <c r="AO1348" t="s">
        <v>1277</v>
      </c>
      <c r="AP1348" t="s">
        <v>321</v>
      </c>
      <c r="AQ1348">
        <v>1</v>
      </c>
      <c r="AR1348" t="s">
        <v>217</v>
      </c>
      <c r="AS1348" t="s">
        <v>1048</v>
      </c>
      <c r="AT1348" t="s">
        <v>1049</v>
      </c>
      <c r="AU1348" t="s">
        <v>1050</v>
      </c>
      <c r="AV1348" t="s">
        <v>523</v>
      </c>
      <c r="AW1348" t="s">
        <v>639</v>
      </c>
    </row>
    <row r="1349" spans="1:49" x14ac:dyDescent="0.2">
      <c r="A1349" t="s">
        <v>225</v>
      </c>
      <c r="B1349" t="s">
        <v>104</v>
      </c>
      <c r="C1349">
        <v>0</v>
      </c>
      <c r="D1349" t="s">
        <v>217</v>
      </c>
      <c r="E1349" t="s">
        <v>447</v>
      </c>
      <c r="F1349" t="s">
        <v>382</v>
      </c>
      <c r="G1349" t="s">
        <v>408</v>
      </c>
      <c r="H1349" t="s">
        <v>448</v>
      </c>
      <c r="I1349" t="s">
        <v>449</v>
      </c>
      <c r="J1349" t="s">
        <v>326</v>
      </c>
      <c r="K1349">
        <v>0</v>
      </c>
      <c r="L1349" t="s">
        <v>426</v>
      </c>
      <c r="M1349" t="s">
        <v>1305</v>
      </c>
      <c r="N1349" s="3">
        <v>1701</v>
      </c>
      <c r="O1349" t="s">
        <v>414</v>
      </c>
      <c r="P1349" t="s">
        <v>1305</v>
      </c>
      <c r="Q1349" s="3">
        <v>2071</v>
      </c>
      <c r="R1349" t="s">
        <v>327</v>
      </c>
      <c r="S1349">
        <v>0</v>
      </c>
      <c r="T1349" s="3">
        <v>1108</v>
      </c>
      <c r="U1349">
        <v>0</v>
      </c>
      <c r="V1349" s="3">
        <v>1527</v>
      </c>
      <c r="W1349" t="s">
        <v>217</v>
      </c>
      <c r="X1349" s="3">
        <v>1228</v>
      </c>
      <c r="Y1349" s="3">
        <v>2861</v>
      </c>
      <c r="Z1349" t="s">
        <v>328</v>
      </c>
      <c r="AA1349">
        <v>0</v>
      </c>
      <c r="AB1349" t="s">
        <v>608</v>
      </c>
      <c r="AC1349" t="s">
        <v>1418</v>
      </c>
      <c r="AD1349" t="s">
        <v>543</v>
      </c>
      <c r="AE1349" s="3">
        <v>1641</v>
      </c>
      <c r="AF1349" s="3">
        <v>1734</v>
      </c>
      <c r="AG1349" t="s">
        <v>1018</v>
      </c>
      <c r="AH1349" t="s">
        <v>329</v>
      </c>
      <c r="AI1349">
        <v>1</v>
      </c>
      <c r="AJ1349" t="s">
        <v>747</v>
      </c>
      <c r="AK1349" t="s">
        <v>1342</v>
      </c>
      <c r="AL1349" t="s">
        <v>1038</v>
      </c>
      <c r="AM1349" s="3">
        <v>2274</v>
      </c>
      <c r="AN1349" s="3">
        <v>1444</v>
      </c>
      <c r="AO1349" t="s">
        <v>1240</v>
      </c>
      <c r="AP1349" t="s">
        <v>321</v>
      </c>
      <c r="AQ1349">
        <v>0</v>
      </c>
      <c r="AR1349" t="s">
        <v>217</v>
      </c>
      <c r="AS1349" t="s">
        <v>1053</v>
      </c>
      <c r="AT1349" t="s">
        <v>709</v>
      </c>
      <c r="AU1349" t="s">
        <v>607</v>
      </c>
      <c r="AV1349" t="s">
        <v>775</v>
      </c>
      <c r="AW1349" t="s">
        <v>403</v>
      </c>
    </row>
    <row r="1350" spans="1:49" x14ac:dyDescent="0.2">
      <c r="A1350" t="s">
        <v>226</v>
      </c>
      <c r="B1350" t="s">
        <v>104</v>
      </c>
      <c r="C1350">
        <v>1</v>
      </c>
      <c r="D1350" t="s">
        <v>217</v>
      </c>
      <c r="E1350" t="s">
        <v>452</v>
      </c>
      <c r="F1350" t="s">
        <v>453</v>
      </c>
      <c r="G1350" t="s">
        <v>454</v>
      </c>
      <c r="H1350" t="s">
        <v>455</v>
      </c>
      <c r="I1350" t="s">
        <v>456</v>
      </c>
      <c r="J1350" t="s">
        <v>326</v>
      </c>
      <c r="K1350">
        <v>1</v>
      </c>
      <c r="L1350" t="s">
        <v>442</v>
      </c>
      <c r="M1350" t="s">
        <v>861</v>
      </c>
      <c r="N1350" s="3">
        <v>2833</v>
      </c>
      <c r="O1350" s="7">
        <v>26665</v>
      </c>
      <c r="P1350" s="3">
        <v>1759</v>
      </c>
      <c r="Q1350" t="s">
        <v>1309</v>
      </c>
      <c r="R1350" t="s">
        <v>327</v>
      </c>
      <c r="S1350">
        <v>1</v>
      </c>
      <c r="T1350" t="s">
        <v>217</v>
      </c>
      <c r="U1350" t="s">
        <v>1137</v>
      </c>
      <c r="V1350" s="3">
        <v>2598</v>
      </c>
      <c r="W1350" t="s">
        <v>1386</v>
      </c>
      <c r="X1350" s="3">
        <v>2227</v>
      </c>
      <c r="Y1350" s="3">
        <v>1911</v>
      </c>
      <c r="Z1350" t="s">
        <v>328</v>
      </c>
      <c r="AA1350">
        <v>0</v>
      </c>
      <c r="AB1350" t="s">
        <v>608</v>
      </c>
      <c r="AC1350" t="s">
        <v>749</v>
      </c>
      <c r="AD1350" s="3">
        <v>2079</v>
      </c>
      <c r="AE1350" s="3">
        <v>1631</v>
      </c>
      <c r="AF1350" s="3">
        <v>1697</v>
      </c>
      <c r="AG1350" s="3">
        <v>1314</v>
      </c>
      <c r="AH1350" t="s">
        <v>329</v>
      </c>
      <c r="AI1350">
        <v>0</v>
      </c>
      <c r="AJ1350" t="s">
        <v>797</v>
      </c>
      <c r="AK1350" t="s">
        <v>1270</v>
      </c>
      <c r="AL1350" s="3">
        <v>1369</v>
      </c>
      <c r="AM1350" s="3">
        <v>1995</v>
      </c>
      <c r="AN1350" s="3">
        <v>1713</v>
      </c>
      <c r="AO1350" s="3">
        <v>2156</v>
      </c>
      <c r="AP1350" t="s">
        <v>321</v>
      </c>
      <c r="AQ1350">
        <v>0</v>
      </c>
      <c r="AR1350" t="s">
        <v>608</v>
      </c>
      <c r="AS1350" t="s">
        <v>749</v>
      </c>
      <c r="AT1350" s="3">
        <v>2079</v>
      </c>
      <c r="AU1350" s="3">
        <v>1631</v>
      </c>
      <c r="AV1350" s="3">
        <v>1697</v>
      </c>
      <c r="AW1350" s="3">
        <v>1314</v>
      </c>
    </row>
    <row r="1351" spans="1:49" x14ac:dyDescent="0.2">
      <c r="A1351" t="s">
        <v>227</v>
      </c>
      <c r="B1351" t="s">
        <v>104</v>
      </c>
      <c r="C1351">
        <v>1</v>
      </c>
      <c r="D1351" t="s">
        <v>217</v>
      </c>
      <c r="E1351" t="s">
        <v>461</v>
      </c>
      <c r="F1351" t="s">
        <v>462</v>
      </c>
      <c r="G1351" t="s">
        <v>463</v>
      </c>
      <c r="H1351" t="s">
        <v>464</v>
      </c>
      <c r="I1351" t="s">
        <v>465</v>
      </c>
      <c r="J1351" t="s">
        <v>326</v>
      </c>
      <c r="K1351">
        <v>1</v>
      </c>
      <c r="L1351" t="s">
        <v>357</v>
      </c>
      <c r="M1351">
        <v>0</v>
      </c>
      <c r="N1351" t="s">
        <v>217</v>
      </c>
      <c r="O1351" s="3">
        <v>1185</v>
      </c>
      <c r="P1351" s="3">
        <v>3043</v>
      </c>
      <c r="Q1351" s="3">
        <v>1276</v>
      </c>
      <c r="R1351" t="s">
        <v>327</v>
      </c>
      <c r="S1351">
        <v>1</v>
      </c>
      <c r="T1351" t="s">
        <v>1054</v>
      </c>
      <c r="U1351">
        <v>0</v>
      </c>
      <c r="V1351" t="s">
        <v>217</v>
      </c>
      <c r="W1351" s="3">
        <v>1255</v>
      </c>
      <c r="X1351" s="3">
        <v>2427</v>
      </c>
      <c r="Y1351" s="3">
        <v>1165</v>
      </c>
      <c r="Z1351" t="s">
        <v>328</v>
      </c>
      <c r="AA1351">
        <v>1</v>
      </c>
      <c r="AB1351" t="s">
        <v>818</v>
      </c>
      <c r="AC1351" t="s">
        <v>890</v>
      </c>
      <c r="AD1351" t="s">
        <v>521</v>
      </c>
      <c r="AE1351" s="3">
        <v>1141</v>
      </c>
      <c r="AF1351" s="3">
        <v>1606</v>
      </c>
      <c r="AG1351" s="3">
        <v>1123</v>
      </c>
      <c r="AH1351" t="s">
        <v>329</v>
      </c>
      <c r="AI1351">
        <v>1</v>
      </c>
      <c r="AJ1351" t="s">
        <v>388</v>
      </c>
      <c r="AK1351" t="s">
        <v>1437</v>
      </c>
      <c r="AL1351" t="s">
        <v>1099</v>
      </c>
      <c r="AM1351" t="s">
        <v>1255</v>
      </c>
      <c r="AN1351" s="3">
        <v>3191</v>
      </c>
      <c r="AO1351" t="s">
        <v>1399</v>
      </c>
      <c r="AP1351" t="s">
        <v>321</v>
      </c>
      <c r="AQ1351">
        <v>1</v>
      </c>
      <c r="AR1351" t="s">
        <v>818</v>
      </c>
      <c r="AS1351" t="s">
        <v>890</v>
      </c>
      <c r="AT1351" t="s">
        <v>521</v>
      </c>
      <c r="AU1351" s="3">
        <v>1141</v>
      </c>
      <c r="AV1351" s="3">
        <v>1606</v>
      </c>
      <c r="AW1351" s="3">
        <v>1123</v>
      </c>
    </row>
    <row r="1352" spans="1:49" x14ac:dyDescent="0.2">
      <c r="A1352" t="s">
        <v>229</v>
      </c>
      <c r="B1352" t="s">
        <v>104</v>
      </c>
      <c r="C1352">
        <v>1</v>
      </c>
      <c r="D1352" t="s">
        <v>343</v>
      </c>
      <c r="E1352" t="s">
        <v>477</v>
      </c>
      <c r="F1352" s="3">
        <v>667704462</v>
      </c>
      <c r="G1352" s="3">
        <v>71669</v>
      </c>
      <c r="H1352" s="3">
        <v>321098441</v>
      </c>
      <c r="I1352" s="3">
        <v>18359</v>
      </c>
      <c r="J1352" t="s">
        <v>326</v>
      </c>
      <c r="K1352">
        <v>0</v>
      </c>
      <c r="L1352" t="s">
        <v>217</v>
      </c>
      <c r="M1352">
        <v>0</v>
      </c>
      <c r="N1352" t="s">
        <v>217</v>
      </c>
      <c r="O1352" t="s">
        <v>217</v>
      </c>
      <c r="P1352" t="s">
        <v>787</v>
      </c>
      <c r="Q1352" t="s">
        <v>1186</v>
      </c>
      <c r="R1352" t="s">
        <v>327</v>
      </c>
      <c r="S1352">
        <v>0</v>
      </c>
      <c r="T1352" t="s">
        <v>217</v>
      </c>
      <c r="U1352">
        <v>0</v>
      </c>
      <c r="V1352" t="s">
        <v>228</v>
      </c>
      <c r="W1352" t="s">
        <v>228</v>
      </c>
      <c r="X1352" t="s">
        <v>1275</v>
      </c>
      <c r="Y1352" t="s">
        <v>887</v>
      </c>
      <c r="Z1352" t="s">
        <v>328</v>
      </c>
      <c r="AA1352">
        <v>0</v>
      </c>
      <c r="AB1352" t="s">
        <v>217</v>
      </c>
      <c r="AC1352" t="s">
        <v>736</v>
      </c>
      <c r="AD1352" t="s">
        <v>485</v>
      </c>
      <c r="AE1352" t="s">
        <v>836</v>
      </c>
      <c r="AF1352" s="3">
        <v>4857</v>
      </c>
      <c r="AG1352" s="3">
        <v>5714</v>
      </c>
      <c r="AH1352" t="s">
        <v>329</v>
      </c>
      <c r="AI1352">
        <v>0</v>
      </c>
      <c r="AJ1352" t="s">
        <v>217</v>
      </c>
      <c r="AK1352" t="s">
        <v>736</v>
      </c>
      <c r="AL1352" t="s">
        <v>416</v>
      </c>
      <c r="AM1352" t="s">
        <v>524</v>
      </c>
      <c r="AN1352" s="3">
        <v>3333</v>
      </c>
      <c r="AO1352" s="3">
        <v>1905</v>
      </c>
      <c r="AP1352" t="s">
        <v>321</v>
      </c>
      <c r="AQ1352">
        <v>0</v>
      </c>
      <c r="AR1352" t="s">
        <v>217</v>
      </c>
      <c r="AS1352" t="s">
        <v>736</v>
      </c>
      <c r="AT1352" t="s">
        <v>485</v>
      </c>
      <c r="AU1352" t="s">
        <v>836</v>
      </c>
      <c r="AV1352" s="3">
        <v>4857</v>
      </c>
      <c r="AW1352" s="3">
        <v>5714</v>
      </c>
    </row>
    <row r="1353" spans="1:49" x14ac:dyDescent="0.2">
      <c r="A1353" t="s">
        <v>230</v>
      </c>
      <c r="B1353" t="s">
        <v>104</v>
      </c>
      <c r="C1353">
        <v>1</v>
      </c>
      <c r="D1353" t="s">
        <v>428</v>
      </c>
      <c r="E1353" t="s">
        <v>484</v>
      </c>
      <c r="F1353" t="s">
        <v>485</v>
      </c>
      <c r="G1353" t="s">
        <v>486</v>
      </c>
      <c r="H1353" t="s">
        <v>487</v>
      </c>
      <c r="I1353" t="s">
        <v>488</v>
      </c>
      <c r="J1353" t="s">
        <v>326</v>
      </c>
      <c r="K1353">
        <v>1</v>
      </c>
      <c r="L1353" t="s">
        <v>1173</v>
      </c>
      <c r="M1353">
        <v>0</v>
      </c>
      <c r="N1353" t="s">
        <v>1041</v>
      </c>
      <c r="O1353" s="3">
        <v>2991</v>
      </c>
      <c r="P1353" t="s">
        <v>669</v>
      </c>
      <c r="Q1353" s="3">
        <v>1298</v>
      </c>
      <c r="R1353" t="s">
        <v>327</v>
      </c>
      <c r="S1353">
        <v>1</v>
      </c>
      <c r="T1353" t="s">
        <v>1298</v>
      </c>
      <c r="U1353">
        <v>0</v>
      </c>
      <c r="V1353" t="s">
        <v>556</v>
      </c>
      <c r="W1353" s="3">
        <v>2915</v>
      </c>
      <c r="X1353" s="3">
        <v>1003</v>
      </c>
      <c r="Y1353" s="3">
        <v>4313</v>
      </c>
      <c r="Z1353" t="s">
        <v>328</v>
      </c>
      <c r="AA1353">
        <v>1</v>
      </c>
      <c r="AB1353" t="s">
        <v>480</v>
      </c>
      <c r="AC1353" t="s">
        <v>381</v>
      </c>
      <c r="AD1353" s="3">
        <v>1213</v>
      </c>
      <c r="AE1353" s="3">
        <v>1295</v>
      </c>
      <c r="AF1353" t="s">
        <v>1016</v>
      </c>
      <c r="AG1353" s="3">
        <v>2148</v>
      </c>
      <c r="AH1353" t="s">
        <v>329</v>
      </c>
      <c r="AI1353">
        <v>1</v>
      </c>
      <c r="AJ1353" t="s">
        <v>704</v>
      </c>
      <c r="AK1353" t="s">
        <v>679</v>
      </c>
      <c r="AL1353" t="s">
        <v>1438</v>
      </c>
      <c r="AM1353" s="3">
        <v>1181</v>
      </c>
      <c r="AN1353" t="s">
        <v>1266</v>
      </c>
      <c r="AO1353" s="7">
        <v>36192</v>
      </c>
      <c r="AP1353" t="s">
        <v>321</v>
      </c>
      <c r="AQ1353">
        <v>1</v>
      </c>
      <c r="AR1353" t="s">
        <v>217</v>
      </c>
      <c r="AS1353" t="s">
        <v>1374</v>
      </c>
      <c r="AT1353" s="3">
        <v>1823</v>
      </c>
      <c r="AU1353" t="s">
        <v>1027</v>
      </c>
      <c r="AV1353" t="s">
        <v>1017</v>
      </c>
      <c r="AW1353" s="3">
        <v>4098</v>
      </c>
    </row>
    <row r="1354" spans="1:49" x14ac:dyDescent="0.2">
      <c r="A1354" t="s">
        <v>231</v>
      </c>
      <c r="B1354" t="s">
        <v>104</v>
      </c>
      <c r="C1354">
        <v>1</v>
      </c>
      <c r="D1354" t="s">
        <v>217</v>
      </c>
      <c r="E1354" t="s">
        <v>492</v>
      </c>
      <c r="F1354" t="s">
        <v>493</v>
      </c>
      <c r="G1354" t="s">
        <v>494</v>
      </c>
      <c r="H1354" t="s">
        <v>495</v>
      </c>
      <c r="I1354" t="s">
        <v>496</v>
      </c>
      <c r="J1354" t="s">
        <v>326</v>
      </c>
      <c r="K1354">
        <v>1</v>
      </c>
      <c r="L1354" t="s">
        <v>388</v>
      </c>
      <c r="M1354" t="s">
        <v>888</v>
      </c>
      <c r="N1354" t="s">
        <v>334</v>
      </c>
      <c r="O1354" s="3">
        <v>1976</v>
      </c>
      <c r="P1354" s="3">
        <v>2191</v>
      </c>
      <c r="Q1354" s="3">
        <v>2626</v>
      </c>
      <c r="R1354" t="s">
        <v>327</v>
      </c>
      <c r="S1354">
        <v>0</v>
      </c>
      <c r="T1354" s="3">
        <v>2904</v>
      </c>
      <c r="U1354">
        <v>0</v>
      </c>
      <c r="V1354" s="7">
        <v>24473</v>
      </c>
      <c r="W1354" t="s">
        <v>446</v>
      </c>
      <c r="X1354" s="3">
        <v>3139</v>
      </c>
      <c r="Y1354" s="3">
        <v>1998</v>
      </c>
      <c r="Z1354" t="s">
        <v>328</v>
      </c>
      <c r="AA1354">
        <v>1</v>
      </c>
      <c r="AB1354" t="s">
        <v>797</v>
      </c>
      <c r="AC1354" t="s">
        <v>1183</v>
      </c>
      <c r="AD1354" t="s">
        <v>825</v>
      </c>
      <c r="AE1354" s="3">
        <v>1394</v>
      </c>
      <c r="AF1354" s="3">
        <v>1381</v>
      </c>
      <c r="AG1354" s="3">
        <v>2795</v>
      </c>
      <c r="AH1354" t="s">
        <v>329</v>
      </c>
      <c r="AI1354">
        <v>0</v>
      </c>
      <c r="AJ1354" t="s">
        <v>343</v>
      </c>
      <c r="AK1354" t="s">
        <v>1391</v>
      </c>
      <c r="AL1354" s="3">
        <v>2908</v>
      </c>
      <c r="AM1354" s="3">
        <v>1903</v>
      </c>
      <c r="AN1354" s="3">
        <v>2004</v>
      </c>
      <c r="AO1354" t="s">
        <v>1125</v>
      </c>
      <c r="AP1354" t="s">
        <v>321</v>
      </c>
      <c r="AQ1354">
        <v>1</v>
      </c>
      <c r="AR1354" t="s">
        <v>797</v>
      </c>
      <c r="AS1354" t="s">
        <v>1183</v>
      </c>
      <c r="AT1354" t="s">
        <v>825</v>
      </c>
      <c r="AU1354" s="3">
        <v>1394</v>
      </c>
      <c r="AV1354" s="3">
        <v>1381</v>
      </c>
      <c r="AW1354" s="3">
        <v>2795</v>
      </c>
    </row>
    <row r="1355" spans="1:49" x14ac:dyDescent="0.2">
      <c r="A1355" t="s">
        <v>232</v>
      </c>
      <c r="B1355" t="s">
        <v>104</v>
      </c>
      <c r="C1355">
        <v>0</v>
      </c>
      <c r="D1355" t="s">
        <v>217</v>
      </c>
      <c r="E1355" t="s">
        <v>505</v>
      </c>
      <c r="F1355" t="s">
        <v>506</v>
      </c>
      <c r="G1355" t="s">
        <v>507</v>
      </c>
      <c r="H1355" t="s">
        <v>464</v>
      </c>
      <c r="I1355" t="s">
        <v>507</v>
      </c>
      <c r="J1355" t="s">
        <v>326</v>
      </c>
      <c r="K1355">
        <v>1</v>
      </c>
      <c r="L1355" t="s">
        <v>1280</v>
      </c>
      <c r="M1355">
        <v>0</v>
      </c>
      <c r="N1355" t="s">
        <v>217</v>
      </c>
      <c r="O1355" s="3">
        <v>2285</v>
      </c>
      <c r="P1355" s="3">
        <v>3026</v>
      </c>
      <c r="Q1355" s="3">
        <v>3242</v>
      </c>
      <c r="R1355" t="s">
        <v>327</v>
      </c>
      <c r="S1355">
        <v>1</v>
      </c>
      <c r="T1355" t="s">
        <v>1019</v>
      </c>
      <c r="U1355">
        <v>0</v>
      </c>
      <c r="V1355" t="s">
        <v>217</v>
      </c>
      <c r="W1355" s="3">
        <v>2396</v>
      </c>
      <c r="X1355" s="3">
        <v>2435</v>
      </c>
      <c r="Y1355" s="3">
        <v>3346</v>
      </c>
      <c r="Z1355" t="s">
        <v>328</v>
      </c>
      <c r="AA1355">
        <v>1</v>
      </c>
      <c r="AB1355" t="s">
        <v>481</v>
      </c>
      <c r="AC1355" t="s">
        <v>597</v>
      </c>
      <c r="AD1355" t="s">
        <v>885</v>
      </c>
      <c r="AE1355" s="3">
        <v>1397</v>
      </c>
      <c r="AF1355" s="7">
        <v>45717</v>
      </c>
      <c r="AG1355" s="7">
        <v>17564</v>
      </c>
      <c r="AH1355" t="s">
        <v>329</v>
      </c>
      <c r="AI1355">
        <v>1</v>
      </c>
      <c r="AJ1355" t="s">
        <v>478</v>
      </c>
      <c r="AK1355" t="s">
        <v>770</v>
      </c>
      <c r="AL1355" t="s">
        <v>1356</v>
      </c>
      <c r="AM1355" s="3">
        <v>1219</v>
      </c>
      <c r="AN1355" s="3">
        <v>3425</v>
      </c>
      <c r="AO1355" s="3">
        <v>2346</v>
      </c>
      <c r="AP1355" t="s">
        <v>321</v>
      </c>
      <c r="AQ1355">
        <v>1</v>
      </c>
      <c r="AR1355" t="s">
        <v>595</v>
      </c>
      <c r="AS1355" t="s">
        <v>1223</v>
      </c>
      <c r="AT1355" t="s">
        <v>1360</v>
      </c>
      <c r="AU1355" s="3">
        <v>1209</v>
      </c>
      <c r="AV1355" s="3">
        <v>3566</v>
      </c>
      <c r="AW1355" s="3">
        <v>2348</v>
      </c>
    </row>
    <row r="1356" spans="1:49" x14ac:dyDescent="0.2">
      <c r="A1356" t="s">
        <v>233</v>
      </c>
      <c r="B1356" t="s">
        <v>104</v>
      </c>
      <c r="C1356">
        <v>0</v>
      </c>
      <c r="D1356" t="s">
        <v>217</v>
      </c>
      <c r="E1356" t="s">
        <v>515</v>
      </c>
      <c r="F1356" t="s">
        <v>333</v>
      </c>
      <c r="G1356" t="s">
        <v>439</v>
      </c>
      <c r="H1356" t="s">
        <v>334</v>
      </c>
      <c r="I1356" s="3">
        <v>1315</v>
      </c>
      <c r="J1356" t="s">
        <v>326</v>
      </c>
      <c r="K1356">
        <v>1</v>
      </c>
      <c r="L1356" t="s">
        <v>1075</v>
      </c>
      <c r="M1356">
        <v>0</v>
      </c>
      <c r="N1356" t="s">
        <v>706</v>
      </c>
      <c r="O1356" t="s">
        <v>1046</v>
      </c>
      <c r="P1356" s="3">
        <v>2699</v>
      </c>
      <c r="Q1356" s="3">
        <v>1431</v>
      </c>
      <c r="R1356" t="s">
        <v>327</v>
      </c>
      <c r="S1356">
        <v>0</v>
      </c>
      <c r="T1356" t="s">
        <v>1102</v>
      </c>
      <c r="U1356">
        <v>0</v>
      </c>
      <c r="V1356" t="s">
        <v>569</v>
      </c>
      <c r="W1356" t="s">
        <v>1043</v>
      </c>
      <c r="X1356" s="3">
        <v>2319</v>
      </c>
      <c r="Y1356" s="3">
        <v>1496</v>
      </c>
      <c r="Z1356" t="s">
        <v>328</v>
      </c>
      <c r="AA1356">
        <v>1</v>
      </c>
      <c r="AB1356" t="s">
        <v>443</v>
      </c>
      <c r="AC1356" t="s">
        <v>839</v>
      </c>
      <c r="AD1356" t="s">
        <v>684</v>
      </c>
      <c r="AE1356" s="3">
        <v>1275</v>
      </c>
      <c r="AF1356" s="3">
        <v>1023</v>
      </c>
      <c r="AG1356" t="s">
        <v>1284</v>
      </c>
      <c r="AH1356" t="s">
        <v>329</v>
      </c>
      <c r="AI1356">
        <v>1</v>
      </c>
      <c r="AJ1356" t="s">
        <v>774</v>
      </c>
      <c r="AK1356" t="s">
        <v>627</v>
      </c>
      <c r="AL1356" s="3">
        <v>1768</v>
      </c>
      <c r="AM1356" t="s">
        <v>1216</v>
      </c>
      <c r="AN1356" s="3">
        <v>1783</v>
      </c>
      <c r="AO1356" t="s">
        <v>755</v>
      </c>
      <c r="AP1356" t="s">
        <v>321</v>
      </c>
      <c r="AQ1356">
        <v>0</v>
      </c>
      <c r="AR1356" t="s">
        <v>480</v>
      </c>
      <c r="AS1356" t="s">
        <v>1212</v>
      </c>
      <c r="AT1356" t="s">
        <v>604</v>
      </c>
      <c r="AU1356" t="s">
        <v>1050</v>
      </c>
      <c r="AV1356" t="s">
        <v>1159</v>
      </c>
      <c r="AW1356" t="s">
        <v>639</v>
      </c>
    </row>
    <row r="1357" spans="1:49" x14ac:dyDescent="0.2">
      <c r="A1357" t="s">
        <v>234</v>
      </c>
      <c r="B1357" t="s">
        <v>104</v>
      </c>
      <c r="C1357">
        <v>0</v>
      </c>
      <c r="D1357" t="s">
        <v>217</v>
      </c>
      <c r="E1357" t="s">
        <v>520</v>
      </c>
      <c r="F1357" t="s">
        <v>521</v>
      </c>
      <c r="G1357" t="s">
        <v>522</v>
      </c>
      <c r="H1357" t="s">
        <v>523</v>
      </c>
      <c r="I1357" t="s">
        <v>364</v>
      </c>
      <c r="J1357" t="s">
        <v>326</v>
      </c>
      <c r="K1357">
        <v>0</v>
      </c>
      <c r="L1357" t="s">
        <v>529</v>
      </c>
      <c r="M1357" t="s">
        <v>646</v>
      </c>
      <c r="N1357" s="3">
        <v>3119</v>
      </c>
      <c r="O1357" t="s">
        <v>1190</v>
      </c>
      <c r="P1357" s="3">
        <v>1317</v>
      </c>
      <c r="Q1357" s="7">
        <v>44228</v>
      </c>
      <c r="R1357" t="s">
        <v>327</v>
      </c>
      <c r="S1357">
        <v>1</v>
      </c>
      <c r="T1357" t="s">
        <v>369</v>
      </c>
      <c r="U1357" t="s">
        <v>1235</v>
      </c>
      <c r="V1357" t="s">
        <v>1069</v>
      </c>
      <c r="W1357" t="s">
        <v>590</v>
      </c>
      <c r="X1357" s="3">
        <v>1764</v>
      </c>
      <c r="Y1357" s="3">
        <v>3853</v>
      </c>
      <c r="Z1357" t="s">
        <v>328</v>
      </c>
      <c r="AA1357">
        <v>0</v>
      </c>
      <c r="AB1357" t="s">
        <v>554</v>
      </c>
      <c r="AC1357" t="s">
        <v>1376</v>
      </c>
      <c r="AD1357" s="3">
        <v>1187</v>
      </c>
      <c r="AE1357" s="3">
        <v>2518</v>
      </c>
      <c r="AF1357" s="3">
        <v>2167</v>
      </c>
      <c r="AG1357" t="s">
        <v>1364</v>
      </c>
      <c r="AH1357" t="s">
        <v>329</v>
      </c>
      <c r="AI1357">
        <v>0</v>
      </c>
      <c r="AJ1357" t="s">
        <v>217</v>
      </c>
      <c r="AK1357" t="s">
        <v>1164</v>
      </c>
      <c r="AL1357" s="3">
        <v>2184</v>
      </c>
      <c r="AM1357" t="s">
        <v>1069</v>
      </c>
      <c r="AN1357" s="3">
        <v>1255</v>
      </c>
      <c r="AO1357" s="7">
        <v>21217</v>
      </c>
      <c r="AP1357" t="s">
        <v>321</v>
      </c>
      <c r="AQ1357">
        <v>0</v>
      </c>
      <c r="AR1357" t="s">
        <v>217</v>
      </c>
      <c r="AS1357" t="s">
        <v>1112</v>
      </c>
      <c r="AT1357" t="s">
        <v>1040</v>
      </c>
      <c r="AU1357" t="s">
        <v>466</v>
      </c>
      <c r="AV1357" t="s">
        <v>835</v>
      </c>
      <c r="AW1357" t="s">
        <v>620</v>
      </c>
    </row>
    <row r="1358" spans="1:49" x14ac:dyDescent="0.2">
      <c r="A1358" t="s">
        <v>235</v>
      </c>
      <c r="B1358" t="s">
        <v>104</v>
      </c>
      <c r="C1358">
        <v>0</v>
      </c>
      <c r="D1358" t="s">
        <v>217</v>
      </c>
      <c r="E1358" t="s">
        <v>530</v>
      </c>
      <c r="F1358" t="s">
        <v>531</v>
      </c>
      <c r="G1358" t="s">
        <v>532</v>
      </c>
      <c r="H1358" t="s">
        <v>533</v>
      </c>
      <c r="I1358" t="s">
        <v>534</v>
      </c>
      <c r="J1358" t="s">
        <v>326</v>
      </c>
      <c r="K1358">
        <v>0</v>
      </c>
      <c r="L1358" t="s">
        <v>482</v>
      </c>
      <c r="M1358" t="s">
        <v>677</v>
      </c>
      <c r="N1358" t="s">
        <v>384</v>
      </c>
      <c r="O1358" t="s">
        <v>786</v>
      </c>
      <c r="P1358" s="3">
        <v>1318</v>
      </c>
      <c r="Q1358" s="3">
        <v>1143</v>
      </c>
      <c r="R1358" t="s">
        <v>327</v>
      </c>
      <c r="S1358">
        <v>1</v>
      </c>
      <c r="T1358" s="3">
        <v>2005</v>
      </c>
      <c r="U1358">
        <v>0</v>
      </c>
      <c r="V1358" t="s">
        <v>1289</v>
      </c>
      <c r="W1358" t="s">
        <v>598</v>
      </c>
      <c r="X1358" s="3">
        <v>1302</v>
      </c>
      <c r="Y1358" s="3">
        <v>1143</v>
      </c>
      <c r="Z1358" t="s">
        <v>328</v>
      </c>
      <c r="AA1358">
        <v>0</v>
      </c>
      <c r="AB1358" t="s">
        <v>666</v>
      </c>
      <c r="AC1358" t="s">
        <v>494</v>
      </c>
      <c r="AD1358" s="7">
        <v>45292</v>
      </c>
      <c r="AE1358" t="s">
        <v>452</v>
      </c>
      <c r="AF1358" t="s">
        <v>545</v>
      </c>
      <c r="AG1358" t="s">
        <v>685</v>
      </c>
      <c r="AH1358" t="s">
        <v>329</v>
      </c>
      <c r="AI1358">
        <v>0</v>
      </c>
      <c r="AJ1358" t="s">
        <v>712</v>
      </c>
      <c r="AK1358" t="s">
        <v>1426</v>
      </c>
      <c r="AL1358" s="8">
        <v>43862</v>
      </c>
      <c r="AM1358" s="3">
        <v>1229</v>
      </c>
      <c r="AN1358" t="s">
        <v>1161</v>
      </c>
      <c r="AO1358" t="s">
        <v>1354</v>
      </c>
      <c r="AP1358" t="s">
        <v>321</v>
      </c>
      <c r="AQ1358">
        <v>0</v>
      </c>
      <c r="AR1358" t="s">
        <v>576</v>
      </c>
      <c r="AS1358" t="s">
        <v>505</v>
      </c>
      <c r="AT1358" t="s">
        <v>431</v>
      </c>
      <c r="AU1358" t="s">
        <v>470</v>
      </c>
      <c r="AV1358" t="s">
        <v>520</v>
      </c>
      <c r="AW1358" t="s">
        <v>334</v>
      </c>
    </row>
    <row r="1359" spans="1:49" x14ac:dyDescent="0.2">
      <c r="A1359" t="s">
        <v>236</v>
      </c>
      <c r="B1359" t="s">
        <v>104</v>
      </c>
      <c r="C1359">
        <v>0</v>
      </c>
      <c r="D1359" t="s">
        <v>217</v>
      </c>
      <c r="E1359" t="s">
        <v>536</v>
      </c>
      <c r="F1359" t="s">
        <v>537</v>
      </c>
      <c r="G1359" t="s">
        <v>446</v>
      </c>
      <c r="H1359" t="s">
        <v>488</v>
      </c>
      <c r="I1359" t="s">
        <v>538</v>
      </c>
      <c r="J1359" t="s">
        <v>326</v>
      </c>
      <c r="K1359">
        <v>1</v>
      </c>
      <c r="L1359" t="s">
        <v>797</v>
      </c>
      <c r="M1359" t="s">
        <v>507</v>
      </c>
      <c r="N1359" t="s">
        <v>1141</v>
      </c>
      <c r="O1359" t="s">
        <v>387</v>
      </c>
      <c r="P1359" s="3">
        <v>3221</v>
      </c>
      <c r="Q1359" s="3">
        <v>3295</v>
      </c>
      <c r="R1359" t="s">
        <v>327</v>
      </c>
      <c r="S1359">
        <v>0</v>
      </c>
      <c r="T1359" t="s">
        <v>468</v>
      </c>
      <c r="U1359">
        <v>0</v>
      </c>
      <c r="V1359" t="s">
        <v>368</v>
      </c>
      <c r="W1359" t="s">
        <v>217</v>
      </c>
      <c r="X1359" s="3">
        <v>3259</v>
      </c>
      <c r="Y1359" s="3">
        <v>3578</v>
      </c>
      <c r="Z1359" t="s">
        <v>328</v>
      </c>
      <c r="AA1359">
        <v>1</v>
      </c>
      <c r="AB1359" t="s">
        <v>479</v>
      </c>
      <c r="AC1359" t="s">
        <v>1124</v>
      </c>
      <c r="AD1359" s="3">
        <v>2443</v>
      </c>
      <c r="AE1359" s="3">
        <v>1939</v>
      </c>
      <c r="AF1359" t="s">
        <v>421</v>
      </c>
      <c r="AG1359" s="3">
        <v>1207</v>
      </c>
      <c r="AH1359" t="s">
        <v>329</v>
      </c>
      <c r="AI1359">
        <v>0</v>
      </c>
      <c r="AJ1359" t="s">
        <v>471</v>
      </c>
      <c r="AK1359" t="s">
        <v>1100</v>
      </c>
      <c r="AL1359" t="s">
        <v>1049</v>
      </c>
      <c r="AM1359" s="3">
        <v>2059</v>
      </c>
      <c r="AN1359" s="3">
        <v>2047</v>
      </c>
      <c r="AO1359" s="3">
        <v>2192</v>
      </c>
      <c r="AP1359" t="s">
        <v>321</v>
      </c>
      <c r="AQ1359">
        <v>1</v>
      </c>
      <c r="AR1359" t="s">
        <v>480</v>
      </c>
      <c r="AS1359" t="s">
        <v>776</v>
      </c>
      <c r="AT1359" t="s">
        <v>443</v>
      </c>
      <c r="AU1359" t="s">
        <v>343</v>
      </c>
      <c r="AV1359" t="s">
        <v>1016</v>
      </c>
      <c r="AW1359" t="s">
        <v>407</v>
      </c>
    </row>
    <row r="1360" spans="1:49" x14ac:dyDescent="0.2">
      <c r="A1360" t="s">
        <v>237</v>
      </c>
      <c r="B1360" t="s">
        <v>104</v>
      </c>
      <c r="C1360">
        <v>0</v>
      </c>
      <c r="D1360" t="s">
        <v>217</v>
      </c>
      <c r="E1360" t="s">
        <v>543</v>
      </c>
      <c r="F1360" t="s">
        <v>346</v>
      </c>
      <c r="G1360" t="s">
        <v>544</v>
      </c>
      <c r="H1360" t="s">
        <v>348</v>
      </c>
      <c r="I1360" t="s">
        <v>545</v>
      </c>
      <c r="J1360" t="s">
        <v>326</v>
      </c>
      <c r="K1360">
        <v>0</v>
      </c>
      <c r="L1360" t="s">
        <v>675</v>
      </c>
      <c r="M1360" t="s">
        <v>1156</v>
      </c>
      <c r="N1360" s="3">
        <v>1182</v>
      </c>
      <c r="O1360" s="3">
        <v>1006</v>
      </c>
      <c r="P1360" s="3">
        <v>1282</v>
      </c>
      <c r="Q1360" s="3">
        <v>3138</v>
      </c>
      <c r="R1360" t="s">
        <v>327</v>
      </c>
      <c r="S1360">
        <v>1</v>
      </c>
      <c r="T1360" s="3">
        <v>1084</v>
      </c>
      <c r="U1360">
        <v>0</v>
      </c>
      <c r="V1360" s="3">
        <v>1731</v>
      </c>
      <c r="W1360" t="s">
        <v>571</v>
      </c>
      <c r="X1360" s="3">
        <v>2065</v>
      </c>
      <c r="Y1360" s="3">
        <v>2681</v>
      </c>
      <c r="Z1360" t="s">
        <v>328</v>
      </c>
      <c r="AA1360">
        <v>0</v>
      </c>
      <c r="AB1360" t="s">
        <v>561</v>
      </c>
      <c r="AC1360" t="s">
        <v>1156</v>
      </c>
      <c r="AD1360" s="3">
        <v>1654</v>
      </c>
      <c r="AE1360" t="s">
        <v>1377</v>
      </c>
      <c r="AF1360" s="3">
        <v>1274</v>
      </c>
      <c r="AG1360" s="7">
        <v>17930</v>
      </c>
      <c r="AH1360" t="s">
        <v>329</v>
      </c>
      <c r="AI1360">
        <v>0</v>
      </c>
      <c r="AJ1360" t="s">
        <v>607</v>
      </c>
      <c r="AK1360" t="s">
        <v>1414</v>
      </c>
      <c r="AL1360" s="3">
        <v>1391</v>
      </c>
      <c r="AM1360" s="3">
        <v>2538</v>
      </c>
      <c r="AN1360" s="3">
        <v>1652</v>
      </c>
      <c r="AO1360" t="s">
        <v>1285</v>
      </c>
      <c r="AP1360" t="s">
        <v>321</v>
      </c>
      <c r="AQ1360">
        <v>0</v>
      </c>
      <c r="AR1360" t="s">
        <v>217</v>
      </c>
      <c r="AS1360" t="s">
        <v>1077</v>
      </c>
      <c r="AT1360" t="s">
        <v>579</v>
      </c>
      <c r="AU1360" t="s">
        <v>393</v>
      </c>
      <c r="AV1360" t="s">
        <v>570</v>
      </c>
      <c r="AW1360" t="s">
        <v>602</v>
      </c>
    </row>
    <row r="1361" spans="1:49" x14ac:dyDescent="0.2">
      <c r="A1361" t="s">
        <v>238</v>
      </c>
      <c r="B1361" t="s">
        <v>104</v>
      </c>
      <c r="C1361">
        <v>0</v>
      </c>
      <c r="D1361" t="s">
        <v>217</v>
      </c>
      <c r="E1361" t="s">
        <v>550</v>
      </c>
      <c r="F1361" t="s">
        <v>551</v>
      </c>
      <c r="G1361" t="s">
        <v>552</v>
      </c>
      <c r="H1361" s="3">
        <v>1312</v>
      </c>
      <c r="I1361" s="3">
        <v>1017</v>
      </c>
      <c r="J1361" t="s">
        <v>326</v>
      </c>
      <c r="K1361">
        <v>0</v>
      </c>
      <c r="L1361" t="s">
        <v>747</v>
      </c>
      <c r="M1361" t="s">
        <v>660</v>
      </c>
      <c r="N1361" s="3">
        <v>1851</v>
      </c>
      <c r="O1361" t="s">
        <v>1410</v>
      </c>
      <c r="P1361" t="s">
        <v>677</v>
      </c>
      <c r="Q1361" t="s">
        <v>1260</v>
      </c>
      <c r="R1361" t="s">
        <v>327</v>
      </c>
      <c r="S1361">
        <v>1</v>
      </c>
      <c r="T1361" t="s">
        <v>560</v>
      </c>
      <c r="U1361" t="s">
        <v>1067</v>
      </c>
      <c r="V1361" s="3">
        <v>1731</v>
      </c>
      <c r="W1361" s="3">
        <v>2018</v>
      </c>
      <c r="X1361" t="s">
        <v>629</v>
      </c>
      <c r="Y1361" t="s">
        <v>1165</v>
      </c>
      <c r="Z1361" t="s">
        <v>328</v>
      </c>
      <c r="AA1361">
        <v>0</v>
      </c>
      <c r="AB1361" t="s">
        <v>642</v>
      </c>
      <c r="AC1361" t="s">
        <v>381</v>
      </c>
      <c r="AD1361" t="s">
        <v>1386</v>
      </c>
      <c r="AE1361" t="s">
        <v>652</v>
      </c>
      <c r="AF1361" s="3">
        <v>1349</v>
      </c>
      <c r="AG1361" t="s">
        <v>1143</v>
      </c>
      <c r="AH1361" t="s">
        <v>329</v>
      </c>
      <c r="AI1361">
        <v>0</v>
      </c>
      <c r="AJ1361" t="s">
        <v>642</v>
      </c>
      <c r="AK1361" t="s">
        <v>381</v>
      </c>
      <c r="AL1361" t="s">
        <v>1131</v>
      </c>
      <c r="AM1361" t="s">
        <v>396</v>
      </c>
      <c r="AN1361" s="3">
        <v>1345</v>
      </c>
      <c r="AO1361" s="3">
        <v>1024</v>
      </c>
      <c r="AP1361" t="s">
        <v>321</v>
      </c>
      <c r="AQ1361">
        <v>1</v>
      </c>
      <c r="AR1361" t="s">
        <v>217</v>
      </c>
      <c r="AS1361" t="s">
        <v>833</v>
      </c>
      <c r="AT1361" t="s">
        <v>847</v>
      </c>
      <c r="AU1361" t="s">
        <v>662</v>
      </c>
      <c r="AV1361" t="s">
        <v>1041</v>
      </c>
      <c r="AW1361" t="s">
        <v>1015</v>
      </c>
    </row>
    <row r="1362" spans="1:49" x14ac:dyDescent="0.2">
      <c r="A1362" t="s">
        <v>239</v>
      </c>
      <c r="B1362" t="s">
        <v>104</v>
      </c>
      <c r="C1362">
        <v>1</v>
      </c>
      <c r="D1362" t="s">
        <v>217</v>
      </c>
      <c r="E1362" t="s">
        <v>562</v>
      </c>
      <c r="F1362" t="s">
        <v>563</v>
      </c>
      <c r="G1362" t="s">
        <v>564</v>
      </c>
      <c r="H1362" t="s">
        <v>365</v>
      </c>
      <c r="I1362" t="s">
        <v>565</v>
      </c>
      <c r="J1362" t="s">
        <v>326</v>
      </c>
      <c r="K1362">
        <v>1</v>
      </c>
      <c r="L1362" t="s">
        <v>614</v>
      </c>
      <c r="M1362" t="s">
        <v>692</v>
      </c>
      <c r="N1362" t="s">
        <v>1426</v>
      </c>
      <c r="O1362" s="3">
        <v>3817</v>
      </c>
      <c r="P1362" t="s">
        <v>1019</v>
      </c>
      <c r="Q1362" s="7">
        <v>19419</v>
      </c>
      <c r="R1362" t="s">
        <v>327</v>
      </c>
      <c r="S1362">
        <v>0</v>
      </c>
      <c r="T1362" t="s">
        <v>559</v>
      </c>
      <c r="U1362" t="s">
        <v>783</v>
      </c>
      <c r="V1362" s="3">
        <v>1239</v>
      </c>
      <c r="W1362" t="s">
        <v>738</v>
      </c>
      <c r="X1362" s="3">
        <v>1788</v>
      </c>
      <c r="Y1362" s="3">
        <v>1546</v>
      </c>
      <c r="Z1362" t="s">
        <v>328</v>
      </c>
      <c r="AA1362">
        <v>0</v>
      </c>
      <c r="AB1362" t="s">
        <v>376</v>
      </c>
      <c r="AC1362" t="s">
        <v>1137</v>
      </c>
      <c r="AD1362" s="3">
        <v>1585</v>
      </c>
      <c r="AE1362" s="3">
        <v>1065</v>
      </c>
      <c r="AF1362" s="7">
        <v>46023</v>
      </c>
      <c r="AG1362" s="3">
        <v>1481</v>
      </c>
      <c r="AH1362" t="s">
        <v>329</v>
      </c>
      <c r="AI1362">
        <v>1</v>
      </c>
      <c r="AJ1362" t="s">
        <v>342</v>
      </c>
      <c r="AK1362" t="s">
        <v>1195</v>
      </c>
      <c r="AL1362" t="s">
        <v>721</v>
      </c>
      <c r="AM1362" s="3">
        <v>2685</v>
      </c>
      <c r="AN1362" s="3">
        <v>1038</v>
      </c>
      <c r="AO1362" s="3">
        <v>1554</v>
      </c>
      <c r="AP1362" t="s">
        <v>321</v>
      </c>
      <c r="AQ1362">
        <v>1</v>
      </c>
      <c r="AR1362" t="s">
        <v>217</v>
      </c>
      <c r="AS1362" t="s">
        <v>888</v>
      </c>
      <c r="AT1362" t="s">
        <v>397</v>
      </c>
      <c r="AU1362" t="s">
        <v>666</v>
      </c>
      <c r="AV1362" t="s">
        <v>1138</v>
      </c>
      <c r="AW1362" t="s">
        <v>663</v>
      </c>
    </row>
    <row r="1363" spans="1:49" x14ac:dyDescent="0.2">
      <c r="A1363" t="s">
        <v>240</v>
      </c>
      <c r="B1363" t="s">
        <v>104</v>
      </c>
      <c r="C1363">
        <v>0</v>
      </c>
      <c r="D1363" t="s">
        <v>217</v>
      </c>
      <c r="E1363" t="s">
        <v>520</v>
      </c>
      <c r="F1363" t="s">
        <v>572</v>
      </c>
      <c r="G1363" t="s">
        <v>573</v>
      </c>
      <c r="H1363" t="s">
        <v>574</v>
      </c>
      <c r="I1363" t="s">
        <v>575</v>
      </c>
      <c r="J1363" t="s">
        <v>326</v>
      </c>
      <c r="K1363">
        <v>0</v>
      </c>
      <c r="L1363" t="s">
        <v>343</v>
      </c>
      <c r="M1363" t="s">
        <v>844</v>
      </c>
      <c r="N1363" s="3">
        <v>1473</v>
      </c>
      <c r="O1363" s="3">
        <v>1223</v>
      </c>
      <c r="P1363" s="3">
        <v>2738</v>
      </c>
      <c r="Q1363" t="s">
        <v>796</v>
      </c>
      <c r="R1363" t="s">
        <v>327</v>
      </c>
      <c r="S1363">
        <v>0</v>
      </c>
      <c r="T1363" t="s">
        <v>1136</v>
      </c>
      <c r="U1363" t="s">
        <v>726</v>
      </c>
      <c r="V1363" s="3">
        <v>1471</v>
      </c>
      <c r="W1363" t="s">
        <v>1362</v>
      </c>
      <c r="X1363" s="3">
        <v>2722</v>
      </c>
      <c r="Y1363" s="7">
        <v>42370</v>
      </c>
      <c r="Z1363" t="s">
        <v>328</v>
      </c>
      <c r="AA1363">
        <v>0</v>
      </c>
      <c r="AB1363" t="s">
        <v>480</v>
      </c>
      <c r="AC1363" t="s">
        <v>1299</v>
      </c>
      <c r="AD1363" s="8">
        <v>43922</v>
      </c>
      <c r="AE1363" t="s">
        <v>825</v>
      </c>
      <c r="AF1363" s="7">
        <v>42736</v>
      </c>
      <c r="AG1363" s="3">
        <v>2039</v>
      </c>
      <c r="AH1363" t="s">
        <v>329</v>
      </c>
      <c r="AI1363">
        <v>0</v>
      </c>
      <c r="AJ1363" t="s">
        <v>217</v>
      </c>
      <c r="AK1363" t="s">
        <v>731</v>
      </c>
      <c r="AL1363" s="3">
        <v>1349</v>
      </c>
      <c r="AM1363" t="s">
        <v>1428</v>
      </c>
      <c r="AN1363" s="3">
        <v>1102</v>
      </c>
      <c r="AO1363" s="3">
        <v>2136</v>
      </c>
      <c r="AP1363" t="s">
        <v>321</v>
      </c>
      <c r="AQ1363">
        <v>1</v>
      </c>
      <c r="AR1363" t="s">
        <v>217</v>
      </c>
      <c r="AS1363" t="s">
        <v>1215</v>
      </c>
      <c r="AT1363" t="s">
        <v>567</v>
      </c>
      <c r="AU1363" t="s">
        <v>1028</v>
      </c>
      <c r="AV1363" t="s">
        <v>427</v>
      </c>
      <c r="AW1363" t="s">
        <v>427</v>
      </c>
    </row>
    <row r="1364" spans="1:49" x14ac:dyDescent="0.2">
      <c r="A1364" t="s">
        <v>241</v>
      </c>
      <c r="B1364" t="s">
        <v>104</v>
      </c>
      <c r="C1364">
        <v>1</v>
      </c>
      <c r="D1364" t="s">
        <v>217</v>
      </c>
      <c r="E1364" t="s">
        <v>582</v>
      </c>
      <c r="F1364" s="7">
        <v>35431</v>
      </c>
      <c r="G1364" s="8">
        <v>44137</v>
      </c>
      <c r="H1364" s="3">
        <v>6989</v>
      </c>
      <c r="I1364" s="3">
        <v>7383</v>
      </c>
      <c r="J1364" t="s">
        <v>326</v>
      </c>
      <c r="K1364">
        <v>0</v>
      </c>
      <c r="L1364" t="s">
        <v>217</v>
      </c>
      <c r="M1364" t="s">
        <v>360</v>
      </c>
      <c r="N1364" s="3">
        <v>3222</v>
      </c>
      <c r="O1364" s="3">
        <v>3166</v>
      </c>
      <c r="P1364" t="s">
        <v>500</v>
      </c>
      <c r="Q1364" t="s">
        <v>631</v>
      </c>
      <c r="R1364" t="s">
        <v>327</v>
      </c>
      <c r="S1364">
        <v>0</v>
      </c>
      <c r="T1364" t="s">
        <v>217</v>
      </c>
      <c r="U1364" t="s">
        <v>558</v>
      </c>
      <c r="V1364" s="3">
        <v>3171</v>
      </c>
      <c r="W1364" s="3">
        <v>3217</v>
      </c>
      <c r="X1364" t="s">
        <v>348</v>
      </c>
      <c r="Y1364" t="s">
        <v>818</v>
      </c>
      <c r="Z1364" t="s">
        <v>328</v>
      </c>
      <c r="AA1364">
        <v>0</v>
      </c>
      <c r="AB1364" t="s">
        <v>217</v>
      </c>
      <c r="AC1364" t="s">
        <v>370</v>
      </c>
      <c r="AD1364" t="s">
        <v>776</v>
      </c>
      <c r="AE1364" t="s">
        <v>1265</v>
      </c>
      <c r="AF1364" t="s">
        <v>1348</v>
      </c>
      <c r="AG1364" t="s">
        <v>823</v>
      </c>
      <c r="AH1364" t="s">
        <v>329</v>
      </c>
      <c r="AI1364">
        <v>0</v>
      </c>
      <c r="AJ1364" t="s">
        <v>217</v>
      </c>
      <c r="AK1364" t="s">
        <v>657</v>
      </c>
      <c r="AL1364" s="3">
        <v>1472</v>
      </c>
      <c r="AM1364" s="3">
        <v>1464</v>
      </c>
      <c r="AN1364" t="s">
        <v>1051</v>
      </c>
      <c r="AO1364" t="s">
        <v>582</v>
      </c>
      <c r="AP1364" t="s">
        <v>321</v>
      </c>
      <c r="AQ1364">
        <v>0</v>
      </c>
      <c r="AR1364" t="s">
        <v>217</v>
      </c>
      <c r="AS1364" t="s">
        <v>600</v>
      </c>
      <c r="AT1364" s="3">
        <v>6619</v>
      </c>
      <c r="AU1364" s="3">
        <v>6965</v>
      </c>
      <c r="AV1364" t="s">
        <v>499</v>
      </c>
      <c r="AW1364" t="s">
        <v>793</v>
      </c>
    </row>
    <row r="1365" spans="1:49" x14ac:dyDescent="0.2">
      <c r="A1365" t="s">
        <v>242</v>
      </c>
      <c r="B1365" t="s">
        <v>104</v>
      </c>
      <c r="C1365">
        <v>0</v>
      </c>
      <c r="D1365" t="s">
        <v>217</v>
      </c>
      <c r="E1365" t="s">
        <v>584</v>
      </c>
      <c r="F1365" t="s">
        <v>362</v>
      </c>
      <c r="G1365" t="s">
        <v>346</v>
      </c>
      <c r="H1365" t="s">
        <v>500</v>
      </c>
      <c r="I1365" t="s">
        <v>348</v>
      </c>
      <c r="J1365" t="s">
        <v>326</v>
      </c>
      <c r="K1365">
        <v>1</v>
      </c>
      <c r="L1365" t="s">
        <v>362</v>
      </c>
      <c r="M1365" t="s">
        <v>455</v>
      </c>
      <c r="N1365" s="3">
        <v>1672</v>
      </c>
      <c r="O1365" s="3">
        <v>1182</v>
      </c>
      <c r="P1365" s="3">
        <v>3883</v>
      </c>
      <c r="Q1365" s="3">
        <v>1282</v>
      </c>
      <c r="R1365" t="s">
        <v>327</v>
      </c>
      <c r="S1365">
        <v>1</v>
      </c>
      <c r="T1365" t="s">
        <v>735</v>
      </c>
      <c r="U1365" t="s">
        <v>864</v>
      </c>
      <c r="V1365" t="s">
        <v>1018</v>
      </c>
      <c r="W1365" t="s">
        <v>1111</v>
      </c>
      <c r="X1365" s="3">
        <v>4583</v>
      </c>
      <c r="Y1365" s="3">
        <v>1902</v>
      </c>
      <c r="Z1365" t="s">
        <v>328</v>
      </c>
      <c r="AA1365">
        <v>1</v>
      </c>
      <c r="AB1365" t="s">
        <v>480</v>
      </c>
      <c r="AC1365" t="s">
        <v>1319</v>
      </c>
      <c r="AD1365" s="3">
        <v>1012</v>
      </c>
      <c r="AE1365" s="3">
        <v>2042</v>
      </c>
      <c r="AF1365" s="3">
        <v>2322</v>
      </c>
      <c r="AG1365" s="3">
        <v>1441</v>
      </c>
      <c r="AH1365" t="s">
        <v>329</v>
      </c>
      <c r="AI1365">
        <v>0</v>
      </c>
      <c r="AJ1365" t="s">
        <v>429</v>
      </c>
      <c r="AK1365" t="s">
        <v>1091</v>
      </c>
      <c r="AL1365" s="7">
        <v>34731</v>
      </c>
      <c r="AM1365" s="3">
        <v>1373</v>
      </c>
      <c r="AN1365" t="s">
        <v>409</v>
      </c>
      <c r="AO1365" s="3">
        <v>1664</v>
      </c>
      <c r="AP1365" t="s">
        <v>321</v>
      </c>
      <c r="AQ1365">
        <v>0</v>
      </c>
      <c r="AR1365" t="s">
        <v>217</v>
      </c>
      <c r="AS1365" t="s">
        <v>868</v>
      </c>
      <c r="AT1365" t="s">
        <v>508</v>
      </c>
      <c r="AU1365" t="s">
        <v>538</v>
      </c>
      <c r="AV1365" t="s">
        <v>598</v>
      </c>
      <c r="AW1365" t="s">
        <v>407</v>
      </c>
    </row>
    <row r="1366" spans="1:49" x14ac:dyDescent="0.2">
      <c r="A1366" t="s">
        <v>243</v>
      </c>
      <c r="B1366" t="s">
        <v>104</v>
      </c>
      <c r="C1366">
        <v>0</v>
      </c>
      <c r="D1366" t="s">
        <v>217</v>
      </c>
      <c r="E1366" t="s">
        <v>587</v>
      </c>
      <c r="F1366" t="s">
        <v>588</v>
      </c>
      <c r="G1366" t="s">
        <v>423</v>
      </c>
      <c r="H1366" s="3">
        <v>1096</v>
      </c>
      <c r="I1366" s="3">
        <v>1753</v>
      </c>
      <c r="J1366" t="s">
        <v>326</v>
      </c>
      <c r="K1366">
        <v>0</v>
      </c>
      <c r="L1366" t="s">
        <v>704</v>
      </c>
      <c r="M1366">
        <v>0</v>
      </c>
      <c r="N1366" t="s">
        <v>1197</v>
      </c>
      <c r="O1366" t="s">
        <v>217</v>
      </c>
      <c r="P1366" s="3">
        <v>1272</v>
      </c>
      <c r="Q1366" s="3">
        <v>1002</v>
      </c>
      <c r="R1366" t="s">
        <v>327</v>
      </c>
      <c r="S1366">
        <v>1</v>
      </c>
      <c r="T1366" t="s">
        <v>754</v>
      </c>
      <c r="U1366">
        <v>0</v>
      </c>
      <c r="V1366" t="s">
        <v>539</v>
      </c>
      <c r="W1366" t="s">
        <v>736</v>
      </c>
      <c r="X1366" s="3">
        <v>1032</v>
      </c>
      <c r="Y1366" s="7">
        <v>43101</v>
      </c>
      <c r="Z1366" t="s">
        <v>328</v>
      </c>
      <c r="AA1366">
        <v>0</v>
      </c>
      <c r="AB1366" t="s">
        <v>425</v>
      </c>
      <c r="AC1366" t="s">
        <v>1228</v>
      </c>
      <c r="AD1366" t="s">
        <v>653</v>
      </c>
      <c r="AE1366" s="3">
        <v>1472</v>
      </c>
      <c r="AF1366" t="s">
        <v>852</v>
      </c>
      <c r="AG1366" t="s">
        <v>417</v>
      </c>
      <c r="AH1366" t="s">
        <v>329</v>
      </c>
      <c r="AI1366">
        <v>1</v>
      </c>
      <c r="AJ1366" t="s">
        <v>674</v>
      </c>
      <c r="AK1366" t="s">
        <v>673</v>
      </c>
      <c r="AL1366" s="3">
        <v>1192</v>
      </c>
      <c r="AM1366" s="3">
        <v>1793</v>
      </c>
      <c r="AN1366" t="s">
        <v>1291</v>
      </c>
      <c r="AO1366" t="s">
        <v>732</v>
      </c>
      <c r="AP1366" t="s">
        <v>321</v>
      </c>
      <c r="AQ1366">
        <v>0</v>
      </c>
      <c r="AR1366" t="s">
        <v>217</v>
      </c>
      <c r="AS1366" t="s">
        <v>357</v>
      </c>
      <c r="AT1366" t="s">
        <v>740</v>
      </c>
      <c r="AU1366" t="s">
        <v>486</v>
      </c>
      <c r="AV1366" t="s">
        <v>1264</v>
      </c>
      <c r="AW1366" s="3">
        <v>1111</v>
      </c>
    </row>
    <row r="1367" spans="1:49" x14ac:dyDescent="0.2">
      <c r="A1367" t="s">
        <v>244</v>
      </c>
      <c r="B1367" t="s">
        <v>104</v>
      </c>
      <c r="C1367">
        <v>1</v>
      </c>
      <c r="D1367" t="s">
        <v>511</v>
      </c>
      <c r="E1367" t="s">
        <v>592</v>
      </c>
      <c r="F1367" t="s">
        <v>593</v>
      </c>
      <c r="G1367" s="3">
        <v>2601</v>
      </c>
      <c r="H1367" t="s">
        <v>594</v>
      </c>
      <c r="I1367" s="3">
        <v>3583</v>
      </c>
      <c r="J1367" t="s">
        <v>326</v>
      </c>
      <c r="K1367">
        <v>1</v>
      </c>
      <c r="L1367" t="s">
        <v>340</v>
      </c>
      <c r="M1367" t="s">
        <v>1291</v>
      </c>
      <c r="N1367" t="s">
        <v>367</v>
      </c>
      <c r="O1367" t="s">
        <v>1178</v>
      </c>
      <c r="P1367" s="3">
        <v>1072</v>
      </c>
      <c r="Q1367" t="s">
        <v>805</v>
      </c>
      <c r="R1367" t="s">
        <v>327</v>
      </c>
      <c r="S1367">
        <v>0</v>
      </c>
      <c r="T1367" t="s">
        <v>732</v>
      </c>
      <c r="U1367">
        <v>0</v>
      </c>
      <c r="V1367" t="s">
        <v>1041</v>
      </c>
      <c r="W1367" t="s">
        <v>779</v>
      </c>
      <c r="X1367" t="s">
        <v>728</v>
      </c>
      <c r="Y1367" t="s">
        <v>1139</v>
      </c>
      <c r="Z1367" t="s">
        <v>328</v>
      </c>
      <c r="AA1367">
        <v>1</v>
      </c>
      <c r="AB1367" t="s">
        <v>1083</v>
      </c>
      <c r="AC1367">
        <v>0</v>
      </c>
      <c r="AD1367" t="s">
        <v>1062</v>
      </c>
      <c r="AE1367" t="s">
        <v>780</v>
      </c>
      <c r="AF1367" t="s">
        <v>679</v>
      </c>
      <c r="AG1367" t="s">
        <v>675</v>
      </c>
      <c r="AH1367" t="s">
        <v>329</v>
      </c>
      <c r="AI1367">
        <v>0</v>
      </c>
      <c r="AJ1367" s="3">
        <v>1343</v>
      </c>
      <c r="AK1367" t="s">
        <v>1158</v>
      </c>
      <c r="AL1367" s="3">
        <v>1732</v>
      </c>
      <c r="AM1367" t="s">
        <v>608</v>
      </c>
      <c r="AN1367" t="s">
        <v>1132</v>
      </c>
      <c r="AO1367" t="s">
        <v>1429</v>
      </c>
      <c r="AP1367" t="s">
        <v>321</v>
      </c>
      <c r="AQ1367">
        <v>1</v>
      </c>
      <c r="AR1367" t="s">
        <v>217</v>
      </c>
      <c r="AS1367">
        <v>0</v>
      </c>
      <c r="AT1367" t="s">
        <v>228</v>
      </c>
      <c r="AU1367" t="s">
        <v>228</v>
      </c>
      <c r="AV1367" s="3">
        <v>1607</v>
      </c>
      <c r="AW1367" t="s">
        <v>563</v>
      </c>
    </row>
    <row r="1368" spans="1:49" x14ac:dyDescent="0.2">
      <c r="A1368" t="s">
        <v>245</v>
      </c>
      <c r="B1368" t="s">
        <v>104</v>
      </c>
      <c r="C1368">
        <v>0</v>
      </c>
      <c r="D1368" t="s">
        <v>217</v>
      </c>
      <c r="E1368" t="s">
        <v>597</v>
      </c>
      <c r="F1368" t="s">
        <v>446</v>
      </c>
      <c r="G1368" t="s">
        <v>598</v>
      </c>
      <c r="H1368" t="s">
        <v>426</v>
      </c>
      <c r="I1368" t="s">
        <v>599</v>
      </c>
      <c r="J1368" t="s">
        <v>326</v>
      </c>
      <c r="K1368">
        <v>0</v>
      </c>
      <c r="L1368" t="s">
        <v>1148</v>
      </c>
      <c r="M1368" t="s">
        <v>667</v>
      </c>
      <c r="N1368" t="s">
        <v>387</v>
      </c>
      <c r="O1368" t="s">
        <v>1416</v>
      </c>
      <c r="P1368" s="3">
        <v>3271</v>
      </c>
      <c r="Q1368" s="3">
        <v>2624</v>
      </c>
      <c r="R1368" t="s">
        <v>327</v>
      </c>
      <c r="S1368">
        <v>0</v>
      </c>
      <c r="T1368" t="s">
        <v>1144</v>
      </c>
      <c r="U1368">
        <v>0</v>
      </c>
      <c r="V1368" t="s">
        <v>217</v>
      </c>
      <c r="W1368" t="s">
        <v>1412</v>
      </c>
      <c r="X1368" s="3">
        <v>3552</v>
      </c>
      <c r="Y1368" s="3">
        <v>2722</v>
      </c>
      <c r="Z1368" t="s">
        <v>328</v>
      </c>
      <c r="AA1368">
        <v>0</v>
      </c>
      <c r="AB1368" t="s">
        <v>596</v>
      </c>
      <c r="AC1368" t="s">
        <v>1424</v>
      </c>
      <c r="AD1368" s="3">
        <v>2294</v>
      </c>
      <c r="AE1368" s="3">
        <v>2515</v>
      </c>
      <c r="AF1368" t="s">
        <v>1356</v>
      </c>
      <c r="AG1368" s="3">
        <v>1614</v>
      </c>
      <c r="AH1368" t="s">
        <v>329</v>
      </c>
      <c r="AI1368">
        <v>0</v>
      </c>
      <c r="AJ1368" t="s">
        <v>478</v>
      </c>
      <c r="AK1368" t="s">
        <v>652</v>
      </c>
      <c r="AL1368" s="3">
        <v>2901</v>
      </c>
      <c r="AM1368" s="3">
        <v>2379</v>
      </c>
      <c r="AN1368" t="s">
        <v>1270</v>
      </c>
      <c r="AO1368" s="3">
        <v>1151</v>
      </c>
      <c r="AP1368" t="s">
        <v>321</v>
      </c>
      <c r="AQ1368">
        <v>0</v>
      </c>
      <c r="AR1368" t="s">
        <v>480</v>
      </c>
      <c r="AS1368" t="s">
        <v>1093</v>
      </c>
      <c r="AT1368" t="s">
        <v>517</v>
      </c>
      <c r="AU1368" t="s">
        <v>649</v>
      </c>
      <c r="AV1368" t="s">
        <v>835</v>
      </c>
      <c r="AW1368" t="s">
        <v>346</v>
      </c>
    </row>
    <row r="1369" spans="1:49" x14ac:dyDescent="0.2">
      <c r="A1369" t="s">
        <v>246</v>
      </c>
      <c r="B1369" t="s">
        <v>104</v>
      </c>
      <c r="C1369">
        <v>0</v>
      </c>
      <c r="D1369" t="s">
        <v>608</v>
      </c>
      <c r="E1369" t="s">
        <v>609</v>
      </c>
      <c r="F1369" t="s">
        <v>610</v>
      </c>
      <c r="G1369" t="s">
        <v>611</v>
      </c>
      <c r="H1369" t="s">
        <v>610</v>
      </c>
      <c r="I1369" t="s">
        <v>612</v>
      </c>
      <c r="J1369" t="s">
        <v>326</v>
      </c>
      <c r="K1369">
        <v>1</v>
      </c>
      <c r="L1369" s="3">
        <v>1135</v>
      </c>
      <c r="M1369" t="s">
        <v>749</v>
      </c>
      <c r="N1369" s="3">
        <v>5618</v>
      </c>
      <c r="O1369" t="s">
        <v>474</v>
      </c>
      <c r="P1369" s="3">
        <v>7567</v>
      </c>
      <c r="Q1369" s="3">
        <v>1226</v>
      </c>
      <c r="R1369" t="s">
        <v>327</v>
      </c>
      <c r="S1369">
        <v>1</v>
      </c>
      <c r="T1369" s="3">
        <v>2177</v>
      </c>
      <c r="U1369">
        <v>0</v>
      </c>
      <c r="V1369" s="3">
        <v>5556</v>
      </c>
      <c r="W1369" t="s">
        <v>711</v>
      </c>
      <c r="X1369" s="3">
        <v>7579</v>
      </c>
      <c r="Y1369" s="3">
        <v>1225</v>
      </c>
      <c r="Z1369" t="s">
        <v>328</v>
      </c>
      <c r="AA1369">
        <v>1</v>
      </c>
      <c r="AB1369" t="s">
        <v>348</v>
      </c>
      <c r="AC1369" t="s">
        <v>1081</v>
      </c>
      <c r="AD1369" s="3">
        <v>1225</v>
      </c>
      <c r="AE1369" s="3">
        <v>2385</v>
      </c>
      <c r="AF1369" s="3">
        <v>2254</v>
      </c>
      <c r="AG1369" s="3">
        <v>1703</v>
      </c>
      <c r="AH1369" t="s">
        <v>329</v>
      </c>
      <c r="AI1369">
        <v>1</v>
      </c>
      <c r="AJ1369" t="s">
        <v>1028</v>
      </c>
      <c r="AK1369" t="s">
        <v>1271</v>
      </c>
      <c r="AL1369" s="3">
        <v>7167</v>
      </c>
      <c r="AM1369" t="s">
        <v>1180</v>
      </c>
      <c r="AN1369" s="7">
        <v>41426</v>
      </c>
      <c r="AO1369" t="s">
        <v>1063</v>
      </c>
      <c r="AP1369" t="s">
        <v>321</v>
      </c>
      <c r="AQ1369">
        <v>0</v>
      </c>
      <c r="AR1369" t="s">
        <v>428</v>
      </c>
      <c r="AS1369" t="s">
        <v>877</v>
      </c>
      <c r="AT1369" t="s">
        <v>601</v>
      </c>
      <c r="AU1369" s="3">
        <v>2532</v>
      </c>
      <c r="AV1369" s="3">
        <v>4369</v>
      </c>
      <c r="AW1369" s="3">
        <v>1698</v>
      </c>
    </row>
    <row r="1370" spans="1:49" x14ac:dyDescent="0.2">
      <c r="A1370" t="s">
        <v>247</v>
      </c>
      <c r="B1370" t="s">
        <v>104</v>
      </c>
      <c r="C1370">
        <v>1</v>
      </c>
      <c r="D1370" t="s">
        <v>217</v>
      </c>
      <c r="E1370" t="s">
        <v>617</v>
      </c>
      <c r="F1370" s="3">
        <v>1776</v>
      </c>
      <c r="G1370" s="3">
        <v>1836</v>
      </c>
      <c r="H1370" s="3">
        <v>1791</v>
      </c>
      <c r="I1370" s="3">
        <v>2362</v>
      </c>
      <c r="J1370" t="s">
        <v>326</v>
      </c>
      <c r="K1370">
        <v>0</v>
      </c>
      <c r="L1370" t="s">
        <v>480</v>
      </c>
      <c r="M1370" t="s">
        <v>465</v>
      </c>
      <c r="N1370" s="3">
        <v>4645</v>
      </c>
      <c r="O1370" s="3">
        <v>6116</v>
      </c>
      <c r="P1370" t="s">
        <v>454</v>
      </c>
      <c r="Q1370" s="3">
        <v>1405</v>
      </c>
      <c r="R1370" t="s">
        <v>327</v>
      </c>
      <c r="S1370">
        <v>1</v>
      </c>
      <c r="T1370" t="s">
        <v>1156</v>
      </c>
      <c r="U1370">
        <v>0</v>
      </c>
      <c r="V1370" s="3">
        <v>4172</v>
      </c>
      <c r="W1370" s="8">
        <v>44080</v>
      </c>
      <c r="X1370" t="s">
        <v>341</v>
      </c>
      <c r="Y1370" t="s">
        <v>1037</v>
      </c>
      <c r="Z1370" t="s">
        <v>328</v>
      </c>
      <c r="AA1370">
        <v>0</v>
      </c>
      <c r="AB1370" t="s">
        <v>481</v>
      </c>
      <c r="AC1370" t="s">
        <v>1364</v>
      </c>
      <c r="AD1370" t="s">
        <v>1392</v>
      </c>
      <c r="AE1370" t="s">
        <v>1199</v>
      </c>
      <c r="AF1370" s="3">
        <v>4457</v>
      </c>
      <c r="AG1370" s="7">
        <v>26330</v>
      </c>
      <c r="AH1370" t="s">
        <v>329</v>
      </c>
      <c r="AI1370">
        <v>0</v>
      </c>
      <c r="AJ1370" t="s">
        <v>217</v>
      </c>
      <c r="AK1370" t="s">
        <v>1425</v>
      </c>
      <c r="AL1370" s="3">
        <v>4523</v>
      </c>
      <c r="AM1370" s="3">
        <v>2551</v>
      </c>
      <c r="AN1370" t="s">
        <v>1391</v>
      </c>
      <c r="AO1370" t="s">
        <v>1227</v>
      </c>
      <c r="AP1370" t="s">
        <v>321</v>
      </c>
      <c r="AQ1370">
        <v>0</v>
      </c>
      <c r="AR1370" t="s">
        <v>217</v>
      </c>
      <c r="AS1370" t="s">
        <v>659</v>
      </c>
      <c r="AT1370" s="3">
        <v>3136</v>
      </c>
      <c r="AU1370" s="3">
        <v>2238</v>
      </c>
      <c r="AV1370" t="s">
        <v>832</v>
      </c>
      <c r="AW1370" t="s">
        <v>458</v>
      </c>
    </row>
    <row r="1371" spans="1:49" x14ac:dyDescent="0.2">
      <c r="A1371" t="s">
        <v>248</v>
      </c>
      <c r="B1371" t="s">
        <v>104</v>
      </c>
      <c r="C1371">
        <v>0</v>
      </c>
      <c r="D1371" s="3">
        <v>2005</v>
      </c>
      <c r="E1371" t="s">
        <v>621</v>
      </c>
      <c r="F1371" t="s">
        <v>622</v>
      </c>
      <c r="G1371" t="s">
        <v>489</v>
      </c>
      <c r="H1371" t="s">
        <v>623</v>
      </c>
      <c r="I1371" t="s">
        <v>489</v>
      </c>
      <c r="J1371" t="s">
        <v>326</v>
      </c>
      <c r="K1371">
        <v>0</v>
      </c>
      <c r="L1371" t="s">
        <v>1104</v>
      </c>
      <c r="M1371">
        <v>0</v>
      </c>
      <c r="N1371" s="3">
        <v>1425</v>
      </c>
      <c r="O1371" t="s">
        <v>217</v>
      </c>
      <c r="P1371" s="3">
        <v>3789</v>
      </c>
      <c r="Q1371" t="s">
        <v>217</v>
      </c>
      <c r="R1371" t="s">
        <v>327</v>
      </c>
      <c r="S1371">
        <v>0</v>
      </c>
      <c r="T1371" t="s">
        <v>1104</v>
      </c>
      <c r="U1371">
        <v>0</v>
      </c>
      <c r="V1371" s="3">
        <v>1425</v>
      </c>
      <c r="W1371" t="s">
        <v>217</v>
      </c>
      <c r="X1371" s="3">
        <v>3789</v>
      </c>
      <c r="Y1371" t="s">
        <v>217</v>
      </c>
      <c r="Z1371" t="s">
        <v>328</v>
      </c>
      <c r="AA1371">
        <v>0</v>
      </c>
      <c r="AB1371" t="s">
        <v>1104</v>
      </c>
      <c r="AC1371" t="s">
        <v>638</v>
      </c>
      <c r="AD1371" s="3">
        <v>1425</v>
      </c>
      <c r="AE1371" t="s">
        <v>217</v>
      </c>
      <c r="AF1371" s="3">
        <v>3789</v>
      </c>
      <c r="AG1371" t="s">
        <v>217</v>
      </c>
      <c r="AH1371" t="s">
        <v>329</v>
      </c>
      <c r="AI1371">
        <v>0</v>
      </c>
      <c r="AJ1371" t="s">
        <v>804</v>
      </c>
      <c r="AK1371" t="s">
        <v>1166</v>
      </c>
      <c r="AL1371" s="3">
        <v>1221</v>
      </c>
      <c r="AM1371" s="3">
        <v>12494</v>
      </c>
      <c r="AN1371" s="3">
        <v>2114</v>
      </c>
      <c r="AO1371" s="7">
        <v>30713</v>
      </c>
      <c r="AP1371" t="s">
        <v>321</v>
      </c>
      <c r="AQ1371">
        <v>0</v>
      </c>
      <c r="AR1371" t="s">
        <v>1104</v>
      </c>
      <c r="AS1371">
        <v>0</v>
      </c>
      <c r="AT1371" s="3">
        <v>1425</v>
      </c>
      <c r="AU1371" t="s">
        <v>217</v>
      </c>
      <c r="AV1371" s="3">
        <v>3789</v>
      </c>
      <c r="AW1371" t="s">
        <v>217</v>
      </c>
    </row>
    <row r="1372" spans="1:49" x14ac:dyDescent="0.2">
      <c r="A1372" t="s">
        <v>249</v>
      </c>
      <c r="B1372" t="s">
        <v>104</v>
      </c>
      <c r="C1372">
        <v>0</v>
      </c>
      <c r="D1372" t="s">
        <v>217</v>
      </c>
      <c r="E1372" t="s">
        <v>626</v>
      </c>
      <c r="F1372" t="s">
        <v>627</v>
      </c>
      <c r="G1372" t="s">
        <v>628</v>
      </c>
      <c r="H1372" t="s">
        <v>629</v>
      </c>
      <c r="I1372" t="s">
        <v>630</v>
      </c>
      <c r="J1372" t="s">
        <v>326</v>
      </c>
      <c r="K1372">
        <v>1</v>
      </c>
      <c r="L1372" t="s">
        <v>217</v>
      </c>
      <c r="M1372">
        <v>0</v>
      </c>
      <c r="N1372" t="s">
        <v>495</v>
      </c>
      <c r="O1372" t="s">
        <v>1028</v>
      </c>
      <c r="P1372" t="s">
        <v>1386</v>
      </c>
      <c r="Q1372" t="s">
        <v>1411</v>
      </c>
      <c r="R1372" t="s">
        <v>327</v>
      </c>
      <c r="S1372">
        <v>1</v>
      </c>
      <c r="T1372" t="s">
        <v>838</v>
      </c>
      <c r="U1372">
        <v>0</v>
      </c>
      <c r="V1372" t="s">
        <v>435</v>
      </c>
      <c r="W1372" t="s">
        <v>633</v>
      </c>
      <c r="X1372" t="s">
        <v>1108</v>
      </c>
      <c r="Y1372" t="s">
        <v>831</v>
      </c>
      <c r="Z1372" t="s">
        <v>328</v>
      </c>
      <c r="AA1372">
        <v>0</v>
      </c>
      <c r="AB1372" t="s">
        <v>480</v>
      </c>
      <c r="AC1372" t="s">
        <v>712</v>
      </c>
      <c r="AD1372" t="s">
        <v>1070</v>
      </c>
      <c r="AE1372" t="s">
        <v>1140</v>
      </c>
      <c r="AF1372" t="s">
        <v>1200</v>
      </c>
      <c r="AG1372" t="s">
        <v>521</v>
      </c>
      <c r="AH1372" t="s">
        <v>329</v>
      </c>
      <c r="AI1372">
        <v>0</v>
      </c>
      <c r="AJ1372" t="s">
        <v>466</v>
      </c>
      <c r="AK1372" t="s">
        <v>355</v>
      </c>
      <c r="AL1372" t="s">
        <v>1317</v>
      </c>
      <c r="AM1372" t="s">
        <v>661</v>
      </c>
      <c r="AN1372" t="s">
        <v>594</v>
      </c>
      <c r="AO1372" t="s">
        <v>1077</v>
      </c>
      <c r="AP1372" t="s">
        <v>321</v>
      </c>
      <c r="AQ1372">
        <v>0</v>
      </c>
      <c r="AR1372" t="s">
        <v>217</v>
      </c>
      <c r="AS1372" t="s">
        <v>1092</v>
      </c>
      <c r="AT1372" t="s">
        <v>756</v>
      </c>
      <c r="AU1372" t="s">
        <v>663</v>
      </c>
      <c r="AV1372" t="s">
        <v>545</v>
      </c>
      <c r="AW1372" t="s">
        <v>725</v>
      </c>
    </row>
    <row r="1373" spans="1:49" x14ac:dyDescent="0.2">
      <c r="A1373" t="s">
        <v>250</v>
      </c>
      <c r="B1373" t="s">
        <v>104</v>
      </c>
      <c r="C1373">
        <v>0</v>
      </c>
      <c r="D1373" t="s">
        <v>217</v>
      </c>
      <c r="E1373" t="s">
        <v>634</v>
      </c>
      <c r="F1373" t="s">
        <v>464</v>
      </c>
      <c r="G1373" t="s">
        <v>635</v>
      </c>
      <c r="H1373" t="s">
        <v>636</v>
      </c>
      <c r="I1373" t="s">
        <v>533</v>
      </c>
      <c r="J1373" t="s">
        <v>326</v>
      </c>
      <c r="K1373">
        <v>0</v>
      </c>
      <c r="L1373" t="s">
        <v>680</v>
      </c>
      <c r="M1373" t="s">
        <v>528</v>
      </c>
      <c r="N1373" s="3">
        <v>2884</v>
      </c>
      <c r="O1373" t="s">
        <v>492</v>
      </c>
      <c r="P1373" s="3">
        <v>2541</v>
      </c>
      <c r="Q1373" s="3">
        <v>1224</v>
      </c>
      <c r="R1373" t="s">
        <v>327</v>
      </c>
      <c r="S1373">
        <v>0</v>
      </c>
      <c r="T1373" t="s">
        <v>1107</v>
      </c>
      <c r="U1373">
        <v>0</v>
      </c>
      <c r="V1373" t="s">
        <v>1222</v>
      </c>
      <c r="W1373" s="3">
        <v>1708</v>
      </c>
      <c r="X1373" s="3">
        <v>1773</v>
      </c>
      <c r="Y1373" s="3">
        <v>2343</v>
      </c>
      <c r="Z1373" t="s">
        <v>328</v>
      </c>
      <c r="AA1373">
        <v>1</v>
      </c>
      <c r="AB1373" t="s">
        <v>517</v>
      </c>
      <c r="AC1373" t="s">
        <v>474</v>
      </c>
      <c r="AD1373" s="3">
        <v>1433</v>
      </c>
      <c r="AE1373" s="3">
        <v>1152</v>
      </c>
      <c r="AF1373" s="3">
        <v>1555</v>
      </c>
      <c r="AG1373" s="3">
        <v>1802</v>
      </c>
      <c r="AH1373" t="s">
        <v>329</v>
      </c>
      <c r="AI1373">
        <v>1</v>
      </c>
      <c r="AJ1373" t="s">
        <v>358</v>
      </c>
      <c r="AK1373" t="s">
        <v>1309</v>
      </c>
      <c r="AL1373" s="3">
        <v>1746</v>
      </c>
      <c r="AM1373" s="3">
        <v>1745</v>
      </c>
      <c r="AN1373" s="3">
        <v>1478</v>
      </c>
      <c r="AO1373" s="3">
        <v>1025</v>
      </c>
      <c r="AP1373" t="s">
        <v>321</v>
      </c>
      <c r="AQ1373">
        <v>1</v>
      </c>
      <c r="AR1373" t="s">
        <v>217</v>
      </c>
      <c r="AS1373" t="s">
        <v>643</v>
      </c>
      <c r="AT1373" t="s">
        <v>392</v>
      </c>
      <c r="AU1373" t="s">
        <v>333</v>
      </c>
      <c r="AV1373" t="s">
        <v>423</v>
      </c>
      <c r="AW1373" t="s">
        <v>644</v>
      </c>
    </row>
    <row r="1374" spans="1:49" x14ac:dyDescent="0.2">
      <c r="A1374" t="s">
        <v>251</v>
      </c>
      <c r="B1374" t="s">
        <v>104</v>
      </c>
      <c r="C1374">
        <v>1</v>
      </c>
      <c r="D1374" t="s">
        <v>217</v>
      </c>
      <c r="E1374" t="s">
        <v>331</v>
      </c>
      <c r="F1374" t="s">
        <v>645</v>
      </c>
      <c r="G1374" t="s">
        <v>646</v>
      </c>
      <c r="H1374" t="s">
        <v>647</v>
      </c>
      <c r="I1374" t="s">
        <v>648</v>
      </c>
      <c r="J1374" t="s">
        <v>326</v>
      </c>
      <c r="K1374">
        <v>1</v>
      </c>
      <c r="L1374" t="s">
        <v>1167</v>
      </c>
      <c r="M1374">
        <v>0</v>
      </c>
      <c r="N1374" t="s">
        <v>217</v>
      </c>
      <c r="O1374" s="3">
        <v>1984</v>
      </c>
      <c r="P1374" s="3">
        <v>2129</v>
      </c>
      <c r="Q1374" s="3">
        <v>2198</v>
      </c>
      <c r="R1374" t="s">
        <v>327</v>
      </c>
      <c r="S1374">
        <v>0</v>
      </c>
      <c r="T1374" t="s">
        <v>1332</v>
      </c>
      <c r="U1374">
        <v>0</v>
      </c>
      <c r="V1374" t="s">
        <v>217</v>
      </c>
      <c r="W1374" s="3">
        <v>1952</v>
      </c>
      <c r="X1374" s="3">
        <v>1818</v>
      </c>
      <c r="Y1374" s="3">
        <v>2275</v>
      </c>
      <c r="Z1374" t="s">
        <v>328</v>
      </c>
      <c r="AA1374">
        <v>1</v>
      </c>
      <c r="AB1374" t="s">
        <v>1177</v>
      </c>
      <c r="AC1374" t="s">
        <v>704</v>
      </c>
      <c r="AD1374" t="s">
        <v>1431</v>
      </c>
      <c r="AE1374" t="s">
        <v>1112</v>
      </c>
      <c r="AF1374" s="7">
        <v>24532</v>
      </c>
      <c r="AG1374" s="3">
        <v>1361</v>
      </c>
      <c r="AH1374" t="s">
        <v>329</v>
      </c>
      <c r="AI1374">
        <v>1</v>
      </c>
      <c r="AJ1374" t="s">
        <v>856</v>
      </c>
      <c r="AK1374" t="s">
        <v>604</v>
      </c>
      <c r="AL1374" s="3">
        <v>1078</v>
      </c>
      <c r="AM1374" t="s">
        <v>1181</v>
      </c>
      <c r="AN1374" s="3">
        <v>3887</v>
      </c>
      <c r="AO1374" s="3">
        <v>1128</v>
      </c>
      <c r="AP1374" t="s">
        <v>321</v>
      </c>
      <c r="AQ1374">
        <v>1</v>
      </c>
      <c r="AR1374" t="s">
        <v>479</v>
      </c>
      <c r="AS1374" t="s">
        <v>494</v>
      </c>
      <c r="AT1374" s="3">
        <v>4278</v>
      </c>
      <c r="AU1374" s="3">
        <v>1142</v>
      </c>
      <c r="AV1374" s="8">
        <v>43831</v>
      </c>
      <c r="AW1374" t="s">
        <v>1384</v>
      </c>
    </row>
    <row r="1375" spans="1:49" x14ac:dyDescent="0.2">
      <c r="A1375" t="s">
        <v>252</v>
      </c>
      <c r="B1375" t="s">
        <v>104</v>
      </c>
      <c r="C1375">
        <v>0</v>
      </c>
      <c r="D1375" t="s">
        <v>480</v>
      </c>
      <c r="E1375" t="s">
        <v>652</v>
      </c>
      <c r="F1375" t="s">
        <v>582</v>
      </c>
      <c r="G1375" t="s">
        <v>653</v>
      </c>
      <c r="H1375" t="s">
        <v>654</v>
      </c>
      <c r="I1375" s="3">
        <v>1379</v>
      </c>
      <c r="J1375" t="s">
        <v>326</v>
      </c>
      <c r="K1375">
        <v>1</v>
      </c>
      <c r="L1375" t="s">
        <v>836</v>
      </c>
      <c r="M1375" t="s">
        <v>1275</v>
      </c>
      <c r="N1375" s="3">
        <v>1066</v>
      </c>
      <c r="O1375" s="3">
        <v>1095</v>
      </c>
      <c r="P1375" s="3">
        <v>2239</v>
      </c>
      <c r="Q1375" t="s">
        <v>1247</v>
      </c>
      <c r="R1375" t="s">
        <v>327</v>
      </c>
      <c r="S1375">
        <v>1</v>
      </c>
      <c r="T1375" t="s">
        <v>1148</v>
      </c>
      <c r="U1375" t="s">
        <v>463</v>
      </c>
      <c r="V1375" t="s">
        <v>338</v>
      </c>
      <c r="W1375" s="3">
        <v>1202</v>
      </c>
      <c r="X1375" s="3">
        <v>3477</v>
      </c>
      <c r="Y1375" t="s">
        <v>1341</v>
      </c>
      <c r="Z1375" t="s">
        <v>328</v>
      </c>
      <c r="AA1375">
        <v>1</v>
      </c>
      <c r="AB1375" t="s">
        <v>501</v>
      </c>
      <c r="AC1375" t="s">
        <v>1275</v>
      </c>
      <c r="AD1375" s="3">
        <v>1261</v>
      </c>
      <c r="AE1375" s="3">
        <v>1148</v>
      </c>
      <c r="AF1375" s="3">
        <v>1827</v>
      </c>
      <c r="AG1375" t="s">
        <v>588</v>
      </c>
      <c r="AH1375" t="s">
        <v>329</v>
      </c>
      <c r="AI1375">
        <v>1</v>
      </c>
      <c r="AJ1375" t="s">
        <v>638</v>
      </c>
      <c r="AK1375" t="s">
        <v>1371</v>
      </c>
      <c r="AL1375" s="3">
        <v>5626</v>
      </c>
      <c r="AM1375" t="s">
        <v>346</v>
      </c>
      <c r="AN1375" s="3">
        <v>3059</v>
      </c>
      <c r="AO1375" t="s">
        <v>1431</v>
      </c>
      <c r="AP1375" t="s">
        <v>321</v>
      </c>
      <c r="AQ1375">
        <v>0</v>
      </c>
      <c r="AR1375" t="s">
        <v>217</v>
      </c>
      <c r="AS1375" t="s">
        <v>768</v>
      </c>
      <c r="AT1375" t="s">
        <v>1186</v>
      </c>
      <c r="AU1375" s="3">
        <v>1145</v>
      </c>
      <c r="AV1375" t="s">
        <v>863</v>
      </c>
      <c r="AW1375" t="s">
        <v>793</v>
      </c>
    </row>
    <row r="1376" spans="1:49" x14ac:dyDescent="0.2">
      <c r="A1376" t="s">
        <v>253</v>
      </c>
      <c r="B1376" t="s">
        <v>104</v>
      </c>
      <c r="C1376">
        <v>0</v>
      </c>
      <c r="D1376" t="s">
        <v>217</v>
      </c>
      <c r="E1376" t="s">
        <v>658</v>
      </c>
      <c r="F1376" s="3">
        <v>1195</v>
      </c>
      <c r="G1376" t="s">
        <v>659</v>
      </c>
      <c r="H1376" s="3">
        <v>1115</v>
      </c>
      <c r="I1376" t="s">
        <v>660</v>
      </c>
      <c r="J1376" t="s">
        <v>326</v>
      </c>
      <c r="K1376">
        <v>1</v>
      </c>
      <c r="L1376" s="3">
        <v>1816</v>
      </c>
      <c r="M1376">
        <v>0</v>
      </c>
      <c r="N1376" t="s">
        <v>773</v>
      </c>
      <c r="O1376" t="s">
        <v>217</v>
      </c>
      <c r="P1376" s="3">
        <v>1071</v>
      </c>
      <c r="Q1376" t="s">
        <v>500</v>
      </c>
      <c r="R1376" t="s">
        <v>327</v>
      </c>
      <c r="S1376">
        <v>1</v>
      </c>
      <c r="T1376" s="3">
        <v>3788</v>
      </c>
      <c r="U1376">
        <v>0</v>
      </c>
      <c r="V1376" t="s">
        <v>1014</v>
      </c>
      <c r="W1376" t="s">
        <v>217</v>
      </c>
      <c r="X1376" s="3">
        <v>1079</v>
      </c>
      <c r="Y1376" t="s">
        <v>797</v>
      </c>
      <c r="Z1376" t="s">
        <v>328</v>
      </c>
      <c r="AA1376">
        <v>0</v>
      </c>
      <c r="AB1376" s="3">
        <v>1959</v>
      </c>
      <c r="AC1376" t="s">
        <v>676</v>
      </c>
      <c r="AD1376" t="s">
        <v>1234</v>
      </c>
      <c r="AE1376" t="s">
        <v>483</v>
      </c>
      <c r="AF1376" t="s">
        <v>1007</v>
      </c>
      <c r="AG1376" t="s">
        <v>338</v>
      </c>
      <c r="AH1376" t="s">
        <v>329</v>
      </c>
      <c r="AI1376">
        <v>1</v>
      </c>
      <c r="AJ1376" t="s">
        <v>847</v>
      </c>
      <c r="AK1376" t="s">
        <v>460</v>
      </c>
      <c r="AL1376" t="s">
        <v>1139</v>
      </c>
      <c r="AM1376" t="s">
        <v>337</v>
      </c>
      <c r="AN1376" s="3">
        <v>1052</v>
      </c>
      <c r="AO1376" t="s">
        <v>519</v>
      </c>
      <c r="AP1376" t="s">
        <v>321</v>
      </c>
      <c r="AQ1376">
        <v>0</v>
      </c>
      <c r="AR1376" t="s">
        <v>542</v>
      </c>
      <c r="AS1376" t="s">
        <v>648</v>
      </c>
      <c r="AT1376" t="s">
        <v>366</v>
      </c>
      <c r="AU1376" t="s">
        <v>483</v>
      </c>
      <c r="AV1376" s="3">
        <v>1003</v>
      </c>
      <c r="AW1376" t="s">
        <v>871</v>
      </c>
    </row>
    <row r="1377" spans="1:49" x14ac:dyDescent="0.2">
      <c r="A1377" t="s">
        <v>254</v>
      </c>
      <c r="B1377" t="s">
        <v>104</v>
      </c>
      <c r="C1377">
        <v>0</v>
      </c>
      <c r="D1377" t="s">
        <v>217</v>
      </c>
      <c r="E1377" t="s">
        <v>659</v>
      </c>
      <c r="F1377" s="3">
        <v>1195</v>
      </c>
      <c r="G1377" t="s">
        <v>661</v>
      </c>
      <c r="H1377" s="3">
        <v>1115</v>
      </c>
      <c r="I1377" t="s">
        <v>662</v>
      </c>
      <c r="J1377" t="s">
        <v>326</v>
      </c>
      <c r="K1377">
        <v>1</v>
      </c>
      <c r="L1377" t="s">
        <v>540</v>
      </c>
      <c r="M1377" t="s">
        <v>848</v>
      </c>
      <c r="N1377" t="s">
        <v>1357</v>
      </c>
      <c r="O1377" t="s">
        <v>522</v>
      </c>
      <c r="P1377" s="3">
        <v>1092</v>
      </c>
      <c r="Q1377" s="3">
        <v>1346</v>
      </c>
      <c r="R1377" t="s">
        <v>327</v>
      </c>
      <c r="S1377">
        <v>1</v>
      </c>
      <c r="T1377" t="s">
        <v>1296</v>
      </c>
      <c r="U1377">
        <v>0</v>
      </c>
      <c r="V1377" t="s">
        <v>1413</v>
      </c>
      <c r="W1377" t="s">
        <v>441</v>
      </c>
      <c r="X1377" s="3">
        <v>1088</v>
      </c>
      <c r="Y1377" s="3">
        <v>1346</v>
      </c>
      <c r="Z1377" t="s">
        <v>328</v>
      </c>
      <c r="AA1377">
        <v>0</v>
      </c>
      <c r="AB1377" t="s">
        <v>352</v>
      </c>
      <c r="AC1377" t="s">
        <v>1333</v>
      </c>
      <c r="AD1377" s="3">
        <v>1144</v>
      </c>
      <c r="AE1377" s="3">
        <v>1272</v>
      </c>
      <c r="AF1377" t="s">
        <v>1259</v>
      </c>
      <c r="AG1377" t="s">
        <v>1107</v>
      </c>
      <c r="AH1377" t="s">
        <v>329</v>
      </c>
      <c r="AI1377">
        <v>0</v>
      </c>
      <c r="AJ1377" t="s">
        <v>657</v>
      </c>
      <c r="AK1377" t="s">
        <v>1288</v>
      </c>
      <c r="AL1377" s="3">
        <v>1019</v>
      </c>
      <c r="AM1377" s="3">
        <v>1917</v>
      </c>
      <c r="AN1377" t="s">
        <v>573</v>
      </c>
      <c r="AO1377" s="3">
        <v>1279</v>
      </c>
      <c r="AP1377" t="s">
        <v>321</v>
      </c>
      <c r="AQ1377">
        <v>0</v>
      </c>
      <c r="AR1377" t="s">
        <v>343</v>
      </c>
      <c r="AS1377" t="s">
        <v>1164</v>
      </c>
      <c r="AT1377" t="s">
        <v>432</v>
      </c>
      <c r="AU1377" t="s">
        <v>433</v>
      </c>
      <c r="AV1377" t="s">
        <v>1160</v>
      </c>
      <c r="AW1377" t="s">
        <v>493</v>
      </c>
    </row>
    <row r="1378" spans="1:49" x14ac:dyDescent="0.2">
      <c r="A1378" t="s">
        <v>255</v>
      </c>
      <c r="B1378" t="s">
        <v>104</v>
      </c>
      <c r="C1378">
        <v>1</v>
      </c>
      <c r="D1378" t="s">
        <v>217</v>
      </c>
      <c r="E1378" t="s">
        <v>667</v>
      </c>
      <c r="F1378" t="s">
        <v>668</v>
      </c>
      <c r="G1378" t="s">
        <v>669</v>
      </c>
      <c r="H1378" t="s">
        <v>670</v>
      </c>
      <c r="I1378" s="3">
        <v>1245</v>
      </c>
      <c r="J1378" t="s">
        <v>326</v>
      </c>
      <c r="K1378">
        <v>0</v>
      </c>
      <c r="L1378" s="8">
        <v>44044</v>
      </c>
      <c r="M1378">
        <v>0</v>
      </c>
      <c r="N1378" s="7">
        <v>20180</v>
      </c>
      <c r="O1378" t="s">
        <v>569</v>
      </c>
      <c r="P1378" s="3">
        <v>3311</v>
      </c>
      <c r="Q1378" s="3">
        <v>2973</v>
      </c>
      <c r="R1378" t="s">
        <v>327</v>
      </c>
      <c r="S1378">
        <v>0</v>
      </c>
      <c r="T1378" s="8">
        <v>44044</v>
      </c>
      <c r="U1378">
        <v>0</v>
      </c>
      <c r="V1378" s="3">
        <v>4586</v>
      </c>
      <c r="W1378" t="s">
        <v>458</v>
      </c>
      <c r="X1378" s="8">
        <v>43893</v>
      </c>
      <c r="Y1378" s="3">
        <v>2942</v>
      </c>
      <c r="Z1378" t="s">
        <v>328</v>
      </c>
      <c r="AA1378">
        <v>1</v>
      </c>
      <c r="AB1378" t="s">
        <v>576</v>
      </c>
      <c r="AC1378" t="s">
        <v>757</v>
      </c>
      <c r="AD1378" s="3">
        <v>1371</v>
      </c>
      <c r="AE1378" s="3">
        <v>1521</v>
      </c>
      <c r="AF1378" s="3">
        <v>1801</v>
      </c>
      <c r="AG1378" s="3">
        <v>3465</v>
      </c>
      <c r="AH1378" t="s">
        <v>329</v>
      </c>
      <c r="AI1378">
        <v>0</v>
      </c>
      <c r="AJ1378" t="s">
        <v>481</v>
      </c>
      <c r="AK1378" t="s">
        <v>1371</v>
      </c>
      <c r="AL1378" s="3">
        <v>4309</v>
      </c>
      <c r="AM1378" t="s">
        <v>549</v>
      </c>
      <c r="AN1378" s="3">
        <v>3191</v>
      </c>
      <c r="AO1378" s="3">
        <v>2008</v>
      </c>
      <c r="AP1378" t="s">
        <v>321</v>
      </c>
      <c r="AQ1378">
        <v>1</v>
      </c>
      <c r="AR1378" t="s">
        <v>217</v>
      </c>
      <c r="AS1378" t="s">
        <v>1191</v>
      </c>
      <c r="AT1378" t="s">
        <v>725</v>
      </c>
      <c r="AU1378" t="s">
        <v>638</v>
      </c>
      <c r="AV1378" t="s">
        <v>1123</v>
      </c>
      <c r="AW1378" s="3">
        <v>1054</v>
      </c>
    </row>
    <row r="1379" spans="1:49" x14ac:dyDescent="0.2">
      <c r="A1379" t="s">
        <v>256</v>
      </c>
      <c r="B1379" t="s">
        <v>104</v>
      </c>
      <c r="C1379">
        <v>0</v>
      </c>
      <c r="D1379" t="s">
        <v>217</v>
      </c>
      <c r="E1379" t="s">
        <v>331</v>
      </c>
      <c r="F1379" t="s">
        <v>645</v>
      </c>
      <c r="G1379" s="3">
        <v>1432</v>
      </c>
      <c r="H1379" t="s">
        <v>647</v>
      </c>
      <c r="I1379" s="3">
        <v>1925</v>
      </c>
      <c r="J1379" t="s">
        <v>326</v>
      </c>
      <c r="K1379">
        <v>1</v>
      </c>
      <c r="L1379" t="s">
        <v>483</v>
      </c>
      <c r="M1379">
        <v>0</v>
      </c>
      <c r="N1379" t="s">
        <v>217</v>
      </c>
      <c r="O1379" s="3">
        <v>1258</v>
      </c>
      <c r="P1379" s="3">
        <v>2129</v>
      </c>
      <c r="Q1379" s="3">
        <v>1408</v>
      </c>
      <c r="R1379" t="s">
        <v>327</v>
      </c>
      <c r="S1379">
        <v>1</v>
      </c>
      <c r="T1379" s="3">
        <v>1891</v>
      </c>
      <c r="U1379">
        <v>0</v>
      </c>
      <c r="V1379" s="3">
        <v>1076</v>
      </c>
      <c r="W1379" t="s">
        <v>217</v>
      </c>
      <c r="X1379" s="3">
        <v>2422</v>
      </c>
      <c r="Y1379" s="3">
        <v>1251</v>
      </c>
      <c r="Z1379" t="s">
        <v>328</v>
      </c>
      <c r="AA1379">
        <v>1</v>
      </c>
      <c r="AB1379" t="s">
        <v>424</v>
      </c>
      <c r="AC1379" t="s">
        <v>1100</v>
      </c>
      <c r="AD1379" s="3">
        <v>2405</v>
      </c>
      <c r="AE1379" s="3">
        <v>3354</v>
      </c>
      <c r="AF1379" t="s">
        <v>1216</v>
      </c>
      <c r="AG1379" t="s">
        <v>834</v>
      </c>
      <c r="AH1379" t="s">
        <v>329</v>
      </c>
      <c r="AI1379">
        <v>1</v>
      </c>
      <c r="AJ1379" t="s">
        <v>425</v>
      </c>
      <c r="AK1379" t="s">
        <v>846</v>
      </c>
      <c r="AL1379" s="3">
        <v>4313</v>
      </c>
      <c r="AM1379" s="7">
        <v>19391</v>
      </c>
      <c r="AN1379" s="3">
        <v>1504</v>
      </c>
      <c r="AO1379" t="s">
        <v>448</v>
      </c>
      <c r="AP1379" t="s">
        <v>321</v>
      </c>
      <c r="AQ1379">
        <v>1</v>
      </c>
      <c r="AR1379" t="s">
        <v>490</v>
      </c>
      <c r="AS1379" t="s">
        <v>1413</v>
      </c>
      <c r="AT1379" s="3">
        <v>2068</v>
      </c>
      <c r="AU1379" s="3">
        <v>2796</v>
      </c>
      <c r="AV1379" t="s">
        <v>1116</v>
      </c>
      <c r="AW1379" t="s">
        <v>1206</v>
      </c>
    </row>
    <row r="1380" spans="1:49" x14ac:dyDescent="0.2">
      <c r="A1380" t="s">
        <v>257</v>
      </c>
      <c r="B1380" t="s">
        <v>104</v>
      </c>
      <c r="C1380">
        <v>0</v>
      </c>
      <c r="D1380" t="s">
        <v>481</v>
      </c>
      <c r="E1380" t="s">
        <v>677</v>
      </c>
      <c r="F1380" t="s">
        <v>678</v>
      </c>
      <c r="G1380" t="s">
        <v>679</v>
      </c>
      <c r="H1380" t="s">
        <v>680</v>
      </c>
      <c r="I1380" t="s">
        <v>681</v>
      </c>
      <c r="J1380" t="s">
        <v>326</v>
      </c>
      <c r="K1380">
        <v>1</v>
      </c>
      <c r="L1380" t="s">
        <v>546</v>
      </c>
      <c r="M1380" t="s">
        <v>1375</v>
      </c>
      <c r="N1380" s="3">
        <v>1061</v>
      </c>
      <c r="O1380" t="s">
        <v>799</v>
      </c>
      <c r="P1380" s="3">
        <v>1748</v>
      </c>
      <c r="Q1380" t="s">
        <v>1238</v>
      </c>
      <c r="R1380" t="s">
        <v>327</v>
      </c>
      <c r="S1380">
        <v>1</v>
      </c>
      <c r="T1380" s="3">
        <v>1206</v>
      </c>
      <c r="U1380">
        <v>0</v>
      </c>
      <c r="V1380" s="3">
        <v>4729</v>
      </c>
      <c r="W1380" t="s">
        <v>1009</v>
      </c>
      <c r="X1380" s="8">
        <v>43832</v>
      </c>
      <c r="Y1380" t="s">
        <v>1205</v>
      </c>
      <c r="Z1380" t="s">
        <v>328</v>
      </c>
      <c r="AA1380">
        <v>1</v>
      </c>
      <c r="AB1380" t="s">
        <v>351</v>
      </c>
      <c r="AC1380" t="s">
        <v>1118</v>
      </c>
      <c r="AD1380" t="s">
        <v>851</v>
      </c>
      <c r="AE1380" t="s">
        <v>1096</v>
      </c>
      <c r="AF1380" s="3">
        <v>1302</v>
      </c>
      <c r="AG1380" t="s">
        <v>1415</v>
      </c>
      <c r="AH1380" t="s">
        <v>329</v>
      </c>
      <c r="AI1380">
        <v>1</v>
      </c>
      <c r="AJ1380" t="s">
        <v>651</v>
      </c>
      <c r="AK1380" t="s">
        <v>1074</v>
      </c>
      <c r="AL1380" s="3">
        <v>1758</v>
      </c>
      <c r="AM1380" t="s">
        <v>625</v>
      </c>
      <c r="AN1380" s="3">
        <v>1758</v>
      </c>
      <c r="AO1380" t="s">
        <v>1118</v>
      </c>
      <c r="AP1380" t="s">
        <v>321</v>
      </c>
      <c r="AQ1380">
        <v>1</v>
      </c>
      <c r="AR1380" t="s">
        <v>343</v>
      </c>
      <c r="AS1380" t="s">
        <v>1223</v>
      </c>
      <c r="AT1380" t="s">
        <v>587</v>
      </c>
      <c r="AU1380" t="s">
        <v>1177</v>
      </c>
      <c r="AV1380" t="s">
        <v>384</v>
      </c>
      <c r="AW1380" t="s">
        <v>771</v>
      </c>
    </row>
    <row r="1381" spans="1:49" x14ac:dyDescent="0.2">
      <c r="A1381" t="s">
        <v>258</v>
      </c>
      <c r="B1381" t="s">
        <v>104</v>
      </c>
      <c r="C1381">
        <v>1</v>
      </c>
      <c r="D1381" t="s">
        <v>217</v>
      </c>
      <c r="E1381" t="s">
        <v>684</v>
      </c>
      <c r="F1381" t="s">
        <v>645</v>
      </c>
      <c r="G1381" s="7">
        <v>46753</v>
      </c>
      <c r="H1381" t="s">
        <v>647</v>
      </c>
      <c r="I1381" s="3">
        <v>1891</v>
      </c>
      <c r="J1381" t="s">
        <v>326</v>
      </c>
      <c r="K1381">
        <v>1</v>
      </c>
      <c r="L1381" t="s">
        <v>441</v>
      </c>
      <c r="M1381">
        <v>0</v>
      </c>
      <c r="N1381" t="s">
        <v>217</v>
      </c>
      <c r="O1381" t="s">
        <v>454</v>
      </c>
      <c r="P1381" s="3">
        <v>2129</v>
      </c>
      <c r="Q1381" s="3">
        <v>1981</v>
      </c>
      <c r="R1381" t="s">
        <v>327</v>
      </c>
      <c r="S1381">
        <v>0</v>
      </c>
      <c r="T1381" t="s">
        <v>1135</v>
      </c>
      <c r="U1381">
        <v>0</v>
      </c>
      <c r="V1381" t="s">
        <v>217</v>
      </c>
      <c r="W1381" t="s">
        <v>1110</v>
      </c>
      <c r="X1381" s="3">
        <v>1818</v>
      </c>
      <c r="Y1381" s="3">
        <v>1917</v>
      </c>
      <c r="Z1381" t="s">
        <v>328</v>
      </c>
      <c r="AA1381">
        <v>1</v>
      </c>
      <c r="AB1381" t="s">
        <v>638</v>
      </c>
      <c r="AC1381" t="s">
        <v>676</v>
      </c>
      <c r="AD1381" s="3">
        <v>2506</v>
      </c>
      <c r="AE1381" s="3">
        <v>3454</v>
      </c>
      <c r="AF1381" t="s">
        <v>1200</v>
      </c>
      <c r="AG1381" t="s">
        <v>860</v>
      </c>
      <c r="AH1381" t="s">
        <v>329</v>
      </c>
      <c r="AI1381">
        <v>1</v>
      </c>
      <c r="AJ1381" t="s">
        <v>542</v>
      </c>
      <c r="AK1381" t="s">
        <v>749</v>
      </c>
      <c r="AL1381" s="3">
        <v>4471</v>
      </c>
      <c r="AM1381" s="3">
        <v>2516</v>
      </c>
      <c r="AN1381" s="3">
        <v>1433</v>
      </c>
      <c r="AO1381" t="s">
        <v>518</v>
      </c>
      <c r="AP1381" t="s">
        <v>321</v>
      </c>
      <c r="AQ1381">
        <v>0</v>
      </c>
      <c r="AR1381" t="s">
        <v>491</v>
      </c>
      <c r="AS1381" t="s">
        <v>484</v>
      </c>
      <c r="AT1381" t="s">
        <v>857</v>
      </c>
      <c r="AU1381" t="s">
        <v>577</v>
      </c>
      <c r="AV1381" s="3">
        <v>2232</v>
      </c>
      <c r="AW1381" s="3">
        <v>3405</v>
      </c>
    </row>
    <row r="1382" spans="1:49" x14ac:dyDescent="0.2">
      <c r="A1382" t="s">
        <v>259</v>
      </c>
      <c r="B1382" t="s">
        <v>104</v>
      </c>
      <c r="C1382">
        <v>1</v>
      </c>
      <c r="D1382" t="s">
        <v>480</v>
      </c>
      <c r="E1382" t="s">
        <v>684</v>
      </c>
      <c r="F1382" t="s">
        <v>645</v>
      </c>
      <c r="G1382" s="3">
        <v>1138</v>
      </c>
      <c r="H1382" t="s">
        <v>647</v>
      </c>
      <c r="I1382" s="3">
        <v>1997</v>
      </c>
      <c r="J1382" t="s">
        <v>326</v>
      </c>
      <c r="K1382">
        <v>1</v>
      </c>
      <c r="L1382" t="s">
        <v>1254</v>
      </c>
      <c r="M1382">
        <v>0</v>
      </c>
      <c r="N1382" t="s">
        <v>217</v>
      </c>
      <c r="O1382" s="3">
        <v>1109</v>
      </c>
      <c r="P1382" s="3">
        <v>2129</v>
      </c>
      <c r="Q1382" s="3">
        <v>1582</v>
      </c>
      <c r="R1382" t="s">
        <v>327</v>
      </c>
      <c r="S1382">
        <v>1</v>
      </c>
      <c r="T1382" s="3">
        <v>1824</v>
      </c>
      <c r="U1382">
        <v>0</v>
      </c>
      <c r="V1382" t="s">
        <v>1339</v>
      </c>
      <c r="W1382" t="s">
        <v>704</v>
      </c>
      <c r="X1382" s="3">
        <v>2847</v>
      </c>
      <c r="Y1382" s="3">
        <v>1348</v>
      </c>
      <c r="Z1382" t="s">
        <v>328</v>
      </c>
      <c r="AA1382">
        <v>0</v>
      </c>
      <c r="AB1382" t="s">
        <v>621</v>
      </c>
      <c r="AC1382" t="s">
        <v>494</v>
      </c>
      <c r="AD1382" s="7">
        <v>42401</v>
      </c>
      <c r="AE1382" s="3">
        <v>2547</v>
      </c>
      <c r="AF1382" t="s">
        <v>1141</v>
      </c>
      <c r="AG1382" t="s">
        <v>454</v>
      </c>
      <c r="AH1382" t="s">
        <v>329</v>
      </c>
      <c r="AI1382">
        <v>1</v>
      </c>
      <c r="AJ1382" t="s">
        <v>481</v>
      </c>
      <c r="AK1382" t="s">
        <v>1265</v>
      </c>
      <c r="AL1382" s="3">
        <v>1361</v>
      </c>
      <c r="AM1382" t="s">
        <v>1281</v>
      </c>
      <c r="AN1382" s="3">
        <v>4242</v>
      </c>
      <c r="AO1382" s="3">
        <v>2174</v>
      </c>
      <c r="AP1382" t="s">
        <v>321</v>
      </c>
      <c r="AQ1382">
        <v>0</v>
      </c>
      <c r="AR1382" t="s">
        <v>343</v>
      </c>
      <c r="AS1382" t="s">
        <v>1219</v>
      </c>
      <c r="AT1382" t="s">
        <v>1141</v>
      </c>
      <c r="AU1382" t="s">
        <v>454</v>
      </c>
      <c r="AV1382" s="7">
        <v>42401</v>
      </c>
      <c r="AW1382" s="3">
        <v>2547</v>
      </c>
    </row>
    <row r="1383" spans="1:49" x14ac:dyDescent="0.2">
      <c r="A1383" t="s">
        <v>260</v>
      </c>
      <c r="B1383" t="s">
        <v>104</v>
      </c>
      <c r="C1383">
        <v>1</v>
      </c>
      <c r="D1383" t="s">
        <v>217</v>
      </c>
      <c r="E1383" t="s">
        <v>689</v>
      </c>
      <c r="F1383" t="s">
        <v>454</v>
      </c>
      <c r="G1383" t="s">
        <v>690</v>
      </c>
      <c r="H1383" t="s">
        <v>691</v>
      </c>
      <c r="I1383" s="3">
        <v>1269</v>
      </c>
      <c r="J1383" t="s">
        <v>326</v>
      </c>
      <c r="K1383">
        <v>1</v>
      </c>
      <c r="L1383" t="s">
        <v>1006</v>
      </c>
      <c r="M1383" t="s">
        <v>625</v>
      </c>
      <c r="N1383" s="3">
        <v>1011</v>
      </c>
      <c r="O1383" s="3">
        <v>2709</v>
      </c>
      <c r="P1383" s="3">
        <v>1881</v>
      </c>
      <c r="Q1383" t="s">
        <v>532</v>
      </c>
      <c r="R1383" t="s">
        <v>327</v>
      </c>
      <c r="S1383">
        <v>1</v>
      </c>
      <c r="T1383" t="s">
        <v>701</v>
      </c>
      <c r="U1383">
        <v>0</v>
      </c>
      <c r="V1383" t="s">
        <v>1274</v>
      </c>
      <c r="W1383" s="3">
        <v>2279</v>
      </c>
      <c r="X1383" s="3">
        <v>1436</v>
      </c>
      <c r="Y1383" t="s">
        <v>1316</v>
      </c>
      <c r="Z1383" t="s">
        <v>328</v>
      </c>
      <c r="AA1383">
        <v>1</v>
      </c>
      <c r="AB1383" t="s">
        <v>1020</v>
      </c>
      <c r="AC1383" t="s">
        <v>1429</v>
      </c>
      <c r="AD1383" s="3">
        <v>1238</v>
      </c>
      <c r="AE1383" s="3">
        <v>1731</v>
      </c>
      <c r="AF1383" t="s">
        <v>851</v>
      </c>
      <c r="AG1383" t="s">
        <v>1252</v>
      </c>
      <c r="AH1383" t="s">
        <v>329</v>
      </c>
      <c r="AI1383">
        <v>1</v>
      </c>
      <c r="AJ1383" t="s">
        <v>596</v>
      </c>
      <c r="AK1383" t="s">
        <v>1350</v>
      </c>
      <c r="AL1383" s="3">
        <v>2586</v>
      </c>
      <c r="AM1383" t="s">
        <v>1186</v>
      </c>
      <c r="AN1383" s="3">
        <v>4046</v>
      </c>
      <c r="AO1383" t="s">
        <v>643</v>
      </c>
      <c r="AP1383" t="s">
        <v>321</v>
      </c>
      <c r="AQ1383">
        <v>0</v>
      </c>
      <c r="AR1383" t="s">
        <v>480</v>
      </c>
      <c r="AS1383" t="s">
        <v>776</v>
      </c>
      <c r="AT1383" t="s">
        <v>494</v>
      </c>
      <c r="AU1383" t="s">
        <v>1290</v>
      </c>
      <c r="AV1383" t="s">
        <v>870</v>
      </c>
      <c r="AW1383" t="s">
        <v>522</v>
      </c>
    </row>
    <row r="1384" spans="1:49" x14ac:dyDescent="0.2">
      <c r="A1384" t="s">
        <v>261</v>
      </c>
      <c r="B1384" t="s">
        <v>104</v>
      </c>
      <c r="C1384">
        <v>0</v>
      </c>
      <c r="D1384" t="s">
        <v>217</v>
      </c>
      <c r="E1384" t="s">
        <v>692</v>
      </c>
      <c r="F1384" t="s">
        <v>693</v>
      </c>
      <c r="G1384" t="s">
        <v>694</v>
      </c>
      <c r="H1384" t="s">
        <v>695</v>
      </c>
      <c r="I1384" t="s">
        <v>565</v>
      </c>
      <c r="J1384" t="s">
        <v>326</v>
      </c>
      <c r="K1384">
        <v>1</v>
      </c>
      <c r="L1384" t="s">
        <v>560</v>
      </c>
      <c r="M1384" t="s">
        <v>1360</v>
      </c>
      <c r="N1384" s="3">
        <v>3814</v>
      </c>
      <c r="O1384" t="s">
        <v>612</v>
      </c>
      <c r="P1384" s="3">
        <v>3844</v>
      </c>
      <c r="Q1384" s="3">
        <v>2155</v>
      </c>
      <c r="R1384" t="s">
        <v>327</v>
      </c>
      <c r="S1384">
        <v>1</v>
      </c>
      <c r="T1384" t="s">
        <v>429</v>
      </c>
      <c r="U1384" t="s">
        <v>677</v>
      </c>
      <c r="V1384" s="8">
        <v>43865</v>
      </c>
      <c r="W1384" t="s">
        <v>400</v>
      </c>
      <c r="X1384" s="3">
        <v>3761</v>
      </c>
      <c r="Y1384" s="7">
        <v>34335</v>
      </c>
      <c r="Z1384" t="s">
        <v>328</v>
      </c>
      <c r="AA1384">
        <v>0</v>
      </c>
      <c r="AB1384" t="s">
        <v>750</v>
      </c>
      <c r="AC1384" t="s">
        <v>1188</v>
      </c>
      <c r="AD1384" s="3">
        <v>1795</v>
      </c>
      <c r="AE1384" s="3">
        <v>4341</v>
      </c>
      <c r="AF1384" t="s">
        <v>1214</v>
      </c>
      <c r="AG1384" s="3">
        <v>2889</v>
      </c>
      <c r="AH1384" t="s">
        <v>329</v>
      </c>
      <c r="AI1384">
        <v>1</v>
      </c>
      <c r="AJ1384" t="s">
        <v>526</v>
      </c>
      <c r="AK1384" t="s">
        <v>667</v>
      </c>
      <c r="AL1384" s="3">
        <v>4211</v>
      </c>
      <c r="AM1384" s="3">
        <v>1949</v>
      </c>
      <c r="AN1384" s="3">
        <v>2933</v>
      </c>
      <c r="AO1384" s="3">
        <v>1327</v>
      </c>
      <c r="AP1384" t="s">
        <v>321</v>
      </c>
      <c r="AQ1384">
        <v>1</v>
      </c>
      <c r="AR1384" t="s">
        <v>429</v>
      </c>
      <c r="AS1384" t="s">
        <v>677</v>
      </c>
      <c r="AT1384" s="8">
        <v>43865</v>
      </c>
      <c r="AU1384" t="s">
        <v>400</v>
      </c>
      <c r="AV1384" s="3">
        <v>3761</v>
      </c>
      <c r="AW1384" s="7">
        <v>34335</v>
      </c>
    </row>
    <row r="1385" spans="1:49" x14ac:dyDescent="0.2">
      <c r="A1385" t="s">
        <v>262</v>
      </c>
      <c r="B1385" t="s">
        <v>104</v>
      </c>
      <c r="C1385">
        <v>0</v>
      </c>
      <c r="D1385" t="s">
        <v>674</v>
      </c>
      <c r="E1385" t="s">
        <v>676</v>
      </c>
      <c r="F1385" s="7">
        <v>36161</v>
      </c>
      <c r="G1385" t="s">
        <v>694</v>
      </c>
      <c r="H1385" s="3">
        <v>1294</v>
      </c>
      <c r="I1385" t="s">
        <v>565</v>
      </c>
      <c r="J1385" t="s">
        <v>326</v>
      </c>
      <c r="K1385">
        <v>1</v>
      </c>
      <c r="L1385" t="s">
        <v>1023</v>
      </c>
      <c r="M1385">
        <v>0</v>
      </c>
      <c r="N1385" t="s">
        <v>217</v>
      </c>
      <c r="O1385" s="8">
        <v>43832</v>
      </c>
      <c r="P1385" s="3">
        <v>2971</v>
      </c>
      <c r="Q1385" s="3">
        <v>3061</v>
      </c>
      <c r="R1385" t="s">
        <v>327</v>
      </c>
      <c r="S1385">
        <v>0</v>
      </c>
      <c r="T1385" t="s">
        <v>217</v>
      </c>
      <c r="U1385">
        <v>0</v>
      </c>
      <c r="V1385" t="s">
        <v>228</v>
      </c>
      <c r="W1385" t="s">
        <v>228</v>
      </c>
      <c r="X1385" s="3">
        <v>2245</v>
      </c>
      <c r="Y1385" s="3">
        <v>3578</v>
      </c>
      <c r="Z1385" t="s">
        <v>328</v>
      </c>
      <c r="AA1385">
        <v>0</v>
      </c>
      <c r="AB1385" t="s">
        <v>607</v>
      </c>
      <c r="AC1385" t="s">
        <v>783</v>
      </c>
      <c r="AD1385" s="3">
        <v>4504</v>
      </c>
      <c r="AE1385" s="3">
        <v>1603</v>
      </c>
      <c r="AF1385" t="s">
        <v>489</v>
      </c>
      <c r="AG1385" s="3">
        <v>1393</v>
      </c>
      <c r="AH1385" t="s">
        <v>329</v>
      </c>
      <c r="AI1385">
        <v>0</v>
      </c>
      <c r="AJ1385" t="s">
        <v>480</v>
      </c>
      <c r="AK1385" t="s">
        <v>1164</v>
      </c>
      <c r="AL1385" s="7">
        <v>41334</v>
      </c>
      <c r="AM1385" s="3">
        <v>1406</v>
      </c>
      <c r="AN1385" t="s">
        <v>1317</v>
      </c>
      <c r="AO1385" s="3">
        <v>3655</v>
      </c>
      <c r="AP1385" t="s">
        <v>321</v>
      </c>
      <c r="AQ1385">
        <v>0</v>
      </c>
      <c r="AR1385" t="s">
        <v>576</v>
      </c>
      <c r="AS1385" t="s">
        <v>1010</v>
      </c>
      <c r="AT1385" t="s">
        <v>1011</v>
      </c>
      <c r="AU1385" t="s">
        <v>342</v>
      </c>
      <c r="AV1385" s="3">
        <v>2072</v>
      </c>
      <c r="AW1385" t="s">
        <v>420</v>
      </c>
    </row>
    <row r="1386" spans="1:49" x14ac:dyDescent="0.2">
      <c r="A1386" t="s">
        <v>263</v>
      </c>
      <c r="B1386" t="s">
        <v>104</v>
      </c>
      <c r="C1386">
        <v>1</v>
      </c>
      <c r="D1386" t="s">
        <v>576</v>
      </c>
      <c r="E1386" t="s">
        <v>702</v>
      </c>
      <c r="F1386" t="s">
        <v>645</v>
      </c>
      <c r="G1386" t="s">
        <v>696</v>
      </c>
      <c r="H1386" t="s">
        <v>647</v>
      </c>
      <c r="I1386" t="s">
        <v>703</v>
      </c>
      <c r="J1386" t="s">
        <v>326</v>
      </c>
      <c r="K1386">
        <v>1</v>
      </c>
      <c r="L1386" t="s">
        <v>884</v>
      </c>
      <c r="M1386">
        <v>0</v>
      </c>
      <c r="N1386" t="s">
        <v>217</v>
      </c>
      <c r="O1386" s="3">
        <v>1209</v>
      </c>
      <c r="P1386" s="3">
        <v>2129</v>
      </c>
      <c r="Q1386" s="3">
        <v>1089</v>
      </c>
      <c r="R1386" t="s">
        <v>327</v>
      </c>
      <c r="S1386">
        <v>1</v>
      </c>
      <c r="T1386" s="3">
        <v>1703</v>
      </c>
      <c r="U1386">
        <v>0</v>
      </c>
      <c r="V1386" t="s">
        <v>653</v>
      </c>
      <c r="W1386" t="s">
        <v>577</v>
      </c>
      <c r="X1386" s="3">
        <v>2797</v>
      </c>
      <c r="Y1386" t="s">
        <v>893</v>
      </c>
      <c r="Z1386" t="s">
        <v>328</v>
      </c>
      <c r="AA1386">
        <v>1</v>
      </c>
      <c r="AB1386" t="s">
        <v>424</v>
      </c>
      <c r="AC1386" t="s">
        <v>643</v>
      </c>
      <c r="AD1386" t="s">
        <v>489</v>
      </c>
      <c r="AE1386" s="3">
        <v>1022</v>
      </c>
      <c r="AF1386" s="3">
        <v>1724</v>
      </c>
      <c r="AG1386" t="s">
        <v>1429</v>
      </c>
      <c r="AH1386" t="s">
        <v>329</v>
      </c>
      <c r="AI1386">
        <v>1</v>
      </c>
      <c r="AJ1386" t="s">
        <v>608</v>
      </c>
      <c r="AK1386" t="s">
        <v>1402</v>
      </c>
      <c r="AL1386" s="3">
        <v>2714</v>
      </c>
      <c r="AM1386" t="s">
        <v>1341</v>
      </c>
      <c r="AN1386" t="s">
        <v>574</v>
      </c>
      <c r="AO1386" t="s">
        <v>613</v>
      </c>
      <c r="AP1386" t="s">
        <v>321</v>
      </c>
      <c r="AQ1386">
        <v>0</v>
      </c>
      <c r="AR1386" t="s">
        <v>217</v>
      </c>
      <c r="AS1386" t="s">
        <v>1127</v>
      </c>
      <c r="AT1386" t="s">
        <v>356</v>
      </c>
      <c r="AU1386" t="s">
        <v>333</v>
      </c>
      <c r="AV1386" t="s">
        <v>850</v>
      </c>
      <c r="AW1386" t="s">
        <v>1087</v>
      </c>
    </row>
    <row r="1387" spans="1:49" x14ac:dyDescent="0.2">
      <c r="A1387" t="s">
        <v>264</v>
      </c>
      <c r="B1387" t="s">
        <v>104</v>
      </c>
      <c r="C1387">
        <v>0</v>
      </c>
      <c r="D1387" t="s">
        <v>217</v>
      </c>
      <c r="E1387" t="s">
        <v>705</v>
      </c>
      <c r="F1387" t="s">
        <v>599</v>
      </c>
      <c r="G1387" t="s">
        <v>694</v>
      </c>
      <c r="H1387" t="s">
        <v>706</v>
      </c>
      <c r="I1387" t="s">
        <v>565</v>
      </c>
      <c r="J1387" t="s">
        <v>326</v>
      </c>
      <c r="K1387">
        <v>0</v>
      </c>
      <c r="L1387" t="s">
        <v>875</v>
      </c>
      <c r="M1387" t="s">
        <v>1237</v>
      </c>
      <c r="N1387" t="s">
        <v>511</v>
      </c>
      <c r="O1387" s="3">
        <v>4378</v>
      </c>
      <c r="P1387" s="3">
        <v>1637</v>
      </c>
      <c r="Q1387" s="3">
        <v>2503</v>
      </c>
      <c r="R1387" t="s">
        <v>327</v>
      </c>
      <c r="S1387">
        <v>0</v>
      </c>
      <c r="T1387" t="s">
        <v>587</v>
      </c>
      <c r="U1387">
        <v>0</v>
      </c>
      <c r="V1387" t="s">
        <v>217</v>
      </c>
      <c r="W1387" s="7">
        <v>13971</v>
      </c>
      <c r="X1387" s="3">
        <v>2105</v>
      </c>
      <c r="Y1387" s="3">
        <v>2575</v>
      </c>
      <c r="Z1387" t="s">
        <v>328</v>
      </c>
      <c r="AA1387">
        <v>0</v>
      </c>
      <c r="AB1387" t="s">
        <v>546</v>
      </c>
      <c r="AC1387" t="s">
        <v>339</v>
      </c>
      <c r="AD1387" s="3">
        <v>1602</v>
      </c>
      <c r="AE1387" s="3">
        <v>2476</v>
      </c>
      <c r="AF1387" t="s">
        <v>390</v>
      </c>
      <c r="AG1387" s="3">
        <v>4386</v>
      </c>
      <c r="AH1387" t="s">
        <v>329</v>
      </c>
      <c r="AI1387">
        <v>1</v>
      </c>
      <c r="AJ1387" t="s">
        <v>595</v>
      </c>
      <c r="AK1387" t="s">
        <v>1351</v>
      </c>
      <c r="AL1387" s="3">
        <v>5253</v>
      </c>
      <c r="AM1387" s="7">
        <v>24473</v>
      </c>
      <c r="AN1387" s="7">
        <v>27211</v>
      </c>
      <c r="AO1387" s="3">
        <v>1122</v>
      </c>
      <c r="AP1387" t="s">
        <v>321</v>
      </c>
      <c r="AQ1387">
        <v>0</v>
      </c>
      <c r="AR1387" t="s">
        <v>546</v>
      </c>
      <c r="AS1387" t="s">
        <v>339</v>
      </c>
      <c r="AT1387" s="3">
        <v>1602</v>
      </c>
      <c r="AU1387" s="3">
        <v>2476</v>
      </c>
      <c r="AV1387" t="s">
        <v>390</v>
      </c>
      <c r="AW1387" s="3">
        <v>4386</v>
      </c>
    </row>
    <row r="1388" spans="1:49" x14ac:dyDescent="0.2">
      <c r="A1388" t="s">
        <v>265</v>
      </c>
      <c r="B1388" t="s">
        <v>104</v>
      </c>
      <c r="C1388">
        <v>0</v>
      </c>
      <c r="D1388" t="s">
        <v>217</v>
      </c>
      <c r="E1388" t="s">
        <v>703</v>
      </c>
      <c r="F1388" t="s">
        <v>356</v>
      </c>
      <c r="G1388" t="s">
        <v>711</v>
      </c>
      <c r="H1388" t="s">
        <v>571</v>
      </c>
      <c r="I1388" t="s">
        <v>455</v>
      </c>
      <c r="J1388" t="s">
        <v>326</v>
      </c>
      <c r="K1388">
        <v>1</v>
      </c>
      <c r="L1388" t="s">
        <v>1015</v>
      </c>
      <c r="M1388" t="s">
        <v>875</v>
      </c>
      <c r="N1388" t="s">
        <v>789</v>
      </c>
      <c r="O1388" s="3">
        <v>1333</v>
      </c>
      <c r="P1388" t="s">
        <v>827</v>
      </c>
      <c r="Q1388" s="3">
        <v>1491</v>
      </c>
      <c r="R1388" t="s">
        <v>327</v>
      </c>
      <c r="S1388">
        <v>0</v>
      </c>
      <c r="T1388" t="s">
        <v>596</v>
      </c>
      <c r="U1388">
        <v>0</v>
      </c>
      <c r="V1388" t="s">
        <v>1166</v>
      </c>
      <c r="W1388" t="s">
        <v>756</v>
      </c>
      <c r="X1388" s="7">
        <v>36220</v>
      </c>
      <c r="Y1388" s="3">
        <v>2999</v>
      </c>
      <c r="Z1388" t="s">
        <v>328</v>
      </c>
      <c r="AA1388">
        <v>0</v>
      </c>
      <c r="AB1388" t="s">
        <v>683</v>
      </c>
      <c r="AC1388" t="s">
        <v>669</v>
      </c>
      <c r="AD1388" t="s">
        <v>1274</v>
      </c>
      <c r="AE1388" s="3">
        <v>1495</v>
      </c>
      <c r="AF1388" t="s">
        <v>1344</v>
      </c>
      <c r="AG1388" s="3">
        <v>1025</v>
      </c>
      <c r="AH1388" t="s">
        <v>329</v>
      </c>
      <c r="AI1388">
        <v>0</v>
      </c>
      <c r="AJ1388" t="s">
        <v>649</v>
      </c>
      <c r="AK1388" t="s">
        <v>1397</v>
      </c>
      <c r="AL1388" t="s">
        <v>827</v>
      </c>
      <c r="AM1388" s="3">
        <v>1491</v>
      </c>
      <c r="AN1388" t="s">
        <v>789</v>
      </c>
      <c r="AO1388" s="3">
        <v>1333</v>
      </c>
      <c r="AP1388" t="s">
        <v>321</v>
      </c>
      <c r="AQ1388">
        <v>0</v>
      </c>
      <c r="AR1388" t="s">
        <v>480</v>
      </c>
      <c r="AS1388" t="s">
        <v>1143</v>
      </c>
      <c r="AT1388" t="s">
        <v>428</v>
      </c>
      <c r="AU1388" t="s">
        <v>390</v>
      </c>
      <c r="AV1388" t="s">
        <v>437</v>
      </c>
      <c r="AW1388" t="s">
        <v>519</v>
      </c>
    </row>
    <row r="1389" spans="1:49" x14ac:dyDescent="0.2">
      <c r="A1389" t="s">
        <v>266</v>
      </c>
      <c r="B1389" t="s">
        <v>104</v>
      </c>
      <c r="C1389">
        <v>1</v>
      </c>
      <c r="D1389" t="s">
        <v>217</v>
      </c>
      <c r="E1389" t="s">
        <v>713</v>
      </c>
      <c r="F1389" t="s">
        <v>714</v>
      </c>
      <c r="G1389" t="s">
        <v>694</v>
      </c>
      <c r="H1389" t="s">
        <v>715</v>
      </c>
      <c r="I1389" t="s">
        <v>565</v>
      </c>
      <c r="J1389" t="s">
        <v>326</v>
      </c>
      <c r="K1389">
        <v>1</v>
      </c>
      <c r="L1389" t="s">
        <v>576</v>
      </c>
      <c r="M1389" t="s">
        <v>652</v>
      </c>
      <c r="N1389" s="3">
        <v>2381</v>
      </c>
      <c r="O1389" t="s">
        <v>612</v>
      </c>
      <c r="P1389" s="3">
        <v>3259</v>
      </c>
      <c r="Q1389" s="3">
        <v>2155</v>
      </c>
      <c r="R1389" t="s">
        <v>327</v>
      </c>
      <c r="S1389">
        <v>1</v>
      </c>
      <c r="T1389" t="s">
        <v>559</v>
      </c>
      <c r="U1389" t="s">
        <v>810</v>
      </c>
      <c r="V1389" t="s">
        <v>1033</v>
      </c>
      <c r="W1389" s="3">
        <v>2938</v>
      </c>
      <c r="X1389" s="3">
        <v>1306</v>
      </c>
      <c r="Y1389" s="3">
        <v>3704</v>
      </c>
      <c r="Z1389" t="s">
        <v>328</v>
      </c>
      <c r="AA1389">
        <v>1</v>
      </c>
      <c r="AB1389" t="s">
        <v>576</v>
      </c>
      <c r="AC1389" t="s">
        <v>1397</v>
      </c>
      <c r="AD1389" s="3">
        <v>1822</v>
      </c>
      <c r="AE1389" s="3">
        <v>1663</v>
      </c>
      <c r="AF1389" s="3">
        <v>2812</v>
      </c>
      <c r="AG1389" s="3">
        <v>2205</v>
      </c>
      <c r="AH1389" t="s">
        <v>329</v>
      </c>
      <c r="AI1389">
        <v>1</v>
      </c>
      <c r="AJ1389" t="s">
        <v>217</v>
      </c>
      <c r="AK1389" t="s">
        <v>1324</v>
      </c>
      <c r="AL1389" s="3">
        <v>1336</v>
      </c>
      <c r="AM1389" s="3">
        <v>2416</v>
      </c>
      <c r="AN1389" s="3">
        <v>1837</v>
      </c>
      <c r="AO1389" s="3">
        <v>3016</v>
      </c>
      <c r="AP1389" t="s">
        <v>321</v>
      </c>
      <c r="AQ1389">
        <v>0</v>
      </c>
      <c r="AR1389" t="s">
        <v>480</v>
      </c>
      <c r="AS1389" t="s">
        <v>721</v>
      </c>
      <c r="AT1389" t="s">
        <v>604</v>
      </c>
      <c r="AU1389" t="s">
        <v>722</v>
      </c>
      <c r="AV1389" t="s">
        <v>412</v>
      </c>
      <c r="AW1389" t="s">
        <v>723</v>
      </c>
    </row>
    <row r="1390" spans="1:49" x14ac:dyDescent="0.2">
      <c r="A1390" t="s">
        <v>267</v>
      </c>
      <c r="B1390" t="s">
        <v>104</v>
      </c>
      <c r="C1390">
        <v>0</v>
      </c>
      <c r="D1390" t="s">
        <v>217</v>
      </c>
      <c r="E1390" t="s">
        <v>724</v>
      </c>
      <c r="F1390" t="s">
        <v>725</v>
      </c>
      <c r="G1390" t="s">
        <v>694</v>
      </c>
      <c r="H1390" t="s">
        <v>726</v>
      </c>
      <c r="I1390" t="s">
        <v>565</v>
      </c>
      <c r="J1390" t="s">
        <v>326</v>
      </c>
      <c r="K1390">
        <v>1</v>
      </c>
      <c r="L1390" t="s">
        <v>546</v>
      </c>
      <c r="M1390" t="s">
        <v>1143</v>
      </c>
      <c r="N1390" t="s">
        <v>410</v>
      </c>
      <c r="O1390" s="3">
        <v>2207</v>
      </c>
      <c r="P1390" s="3">
        <v>2315</v>
      </c>
      <c r="Q1390" s="3">
        <v>3558</v>
      </c>
      <c r="R1390" t="s">
        <v>327</v>
      </c>
      <c r="S1390">
        <v>1</v>
      </c>
      <c r="T1390" t="s">
        <v>1407</v>
      </c>
      <c r="U1390">
        <v>0</v>
      </c>
      <c r="V1390" t="s">
        <v>606</v>
      </c>
      <c r="W1390" s="8">
        <v>43863</v>
      </c>
      <c r="X1390" s="3">
        <v>2935</v>
      </c>
      <c r="Y1390" s="3">
        <v>3603</v>
      </c>
      <c r="Z1390" t="s">
        <v>328</v>
      </c>
      <c r="AA1390">
        <v>0</v>
      </c>
      <c r="AB1390" t="s">
        <v>343</v>
      </c>
      <c r="AC1390" t="s">
        <v>634</v>
      </c>
      <c r="AD1390" s="3">
        <v>2166</v>
      </c>
      <c r="AE1390" s="3">
        <v>2665</v>
      </c>
      <c r="AF1390" s="3">
        <v>1506</v>
      </c>
      <c r="AG1390" s="7">
        <v>32143</v>
      </c>
      <c r="AH1390" t="s">
        <v>329</v>
      </c>
      <c r="AI1390">
        <v>0</v>
      </c>
      <c r="AJ1390" t="s">
        <v>481</v>
      </c>
      <c r="AK1390" t="s">
        <v>851</v>
      </c>
      <c r="AL1390" s="3">
        <v>2845</v>
      </c>
      <c r="AM1390" s="3">
        <v>2169</v>
      </c>
      <c r="AN1390" s="7">
        <v>36161</v>
      </c>
      <c r="AO1390" s="3">
        <v>1538</v>
      </c>
      <c r="AP1390" t="s">
        <v>321</v>
      </c>
      <c r="AQ1390">
        <v>1</v>
      </c>
      <c r="AR1390" t="s">
        <v>217</v>
      </c>
      <c r="AS1390" t="s">
        <v>1137</v>
      </c>
      <c r="AT1390" t="s">
        <v>887</v>
      </c>
      <c r="AU1390" t="s">
        <v>342</v>
      </c>
      <c r="AV1390" t="s">
        <v>545</v>
      </c>
      <c r="AW1390" t="s">
        <v>420</v>
      </c>
    </row>
    <row r="1391" spans="1:49" x14ac:dyDescent="0.2">
      <c r="A1391" t="s">
        <v>268</v>
      </c>
      <c r="B1391" t="s">
        <v>104</v>
      </c>
      <c r="C1391">
        <v>0</v>
      </c>
      <c r="D1391" t="s">
        <v>480</v>
      </c>
      <c r="E1391" t="s">
        <v>728</v>
      </c>
      <c r="F1391" t="s">
        <v>411</v>
      </c>
      <c r="G1391" t="s">
        <v>550</v>
      </c>
      <c r="H1391" t="s">
        <v>680</v>
      </c>
      <c r="I1391" t="s">
        <v>729</v>
      </c>
      <c r="J1391" t="s">
        <v>326</v>
      </c>
      <c r="K1391">
        <v>1</v>
      </c>
      <c r="L1391" t="s">
        <v>765</v>
      </c>
      <c r="M1391" t="s">
        <v>723</v>
      </c>
      <c r="N1391" s="3">
        <v>1061</v>
      </c>
      <c r="O1391" s="3">
        <v>1843</v>
      </c>
      <c r="P1391" s="3">
        <v>1731</v>
      </c>
      <c r="Q1391" s="3">
        <v>1001</v>
      </c>
      <c r="R1391" t="s">
        <v>327</v>
      </c>
      <c r="S1391">
        <v>1</v>
      </c>
      <c r="T1391" t="s">
        <v>383</v>
      </c>
      <c r="U1391">
        <v>0</v>
      </c>
      <c r="V1391" t="s">
        <v>1423</v>
      </c>
      <c r="W1391" s="3">
        <v>1666</v>
      </c>
      <c r="X1391" s="3">
        <v>1443</v>
      </c>
      <c r="Y1391" s="3">
        <v>1006</v>
      </c>
      <c r="Z1391" t="s">
        <v>328</v>
      </c>
      <c r="AA1391">
        <v>1</v>
      </c>
      <c r="AB1391" t="s">
        <v>699</v>
      </c>
      <c r="AC1391" t="s">
        <v>1280</v>
      </c>
      <c r="AD1391" t="s">
        <v>1194</v>
      </c>
      <c r="AE1391" s="3">
        <v>1073</v>
      </c>
      <c r="AF1391" s="3">
        <v>1302</v>
      </c>
      <c r="AG1391" s="3">
        <v>1337</v>
      </c>
      <c r="AH1391" t="s">
        <v>329</v>
      </c>
      <c r="AI1391">
        <v>1</v>
      </c>
      <c r="AJ1391" t="s">
        <v>343</v>
      </c>
      <c r="AK1391" t="s">
        <v>1439</v>
      </c>
      <c r="AL1391" s="3">
        <v>2493</v>
      </c>
      <c r="AM1391" t="s">
        <v>365</v>
      </c>
      <c r="AN1391" s="3">
        <v>4138</v>
      </c>
      <c r="AO1391" s="3">
        <v>1015</v>
      </c>
      <c r="AP1391" t="s">
        <v>321</v>
      </c>
      <c r="AQ1391">
        <v>1</v>
      </c>
      <c r="AR1391" t="s">
        <v>747</v>
      </c>
      <c r="AS1391" t="s">
        <v>1282</v>
      </c>
      <c r="AT1391" t="s">
        <v>365</v>
      </c>
      <c r="AU1391" t="s">
        <v>485</v>
      </c>
      <c r="AV1391" t="s">
        <v>465</v>
      </c>
      <c r="AW1391" t="s">
        <v>1321</v>
      </c>
    </row>
    <row r="1392" spans="1:49" x14ac:dyDescent="0.2">
      <c r="A1392" t="s">
        <v>269</v>
      </c>
      <c r="B1392" t="s">
        <v>104</v>
      </c>
      <c r="C1392">
        <v>1</v>
      </c>
      <c r="D1392" t="s">
        <v>480</v>
      </c>
      <c r="E1392" t="s">
        <v>597</v>
      </c>
      <c r="F1392" t="s">
        <v>730</v>
      </c>
      <c r="G1392" t="s">
        <v>694</v>
      </c>
      <c r="H1392" t="s">
        <v>731</v>
      </c>
      <c r="I1392" t="s">
        <v>565</v>
      </c>
      <c r="J1392" t="s">
        <v>326</v>
      </c>
      <c r="K1392">
        <v>0</v>
      </c>
      <c r="L1392" t="s">
        <v>664</v>
      </c>
      <c r="M1392" t="s">
        <v>1110</v>
      </c>
      <c r="N1392" s="3">
        <v>1596</v>
      </c>
      <c r="O1392" s="3">
        <v>3762</v>
      </c>
      <c r="P1392" s="3">
        <v>1181</v>
      </c>
      <c r="Q1392" s="3">
        <v>3203</v>
      </c>
      <c r="R1392" t="s">
        <v>327</v>
      </c>
      <c r="S1392">
        <v>0</v>
      </c>
      <c r="T1392" t="s">
        <v>859</v>
      </c>
      <c r="U1392" t="s">
        <v>1410</v>
      </c>
      <c r="V1392" t="s">
        <v>1236</v>
      </c>
      <c r="W1392" s="3">
        <v>3944</v>
      </c>
      <c r="X1392" s="3">
        <v>2317</v>
      </c>
      <c r="Y1392" s="3">
        <v>3432</v>
      </c>
      <c r="Z1392" t="s">
        <v>328</v>
      </c>
      <c r="AA1392">
        <v>0</v>
      </c>
      <c r="AB1392" t="s">
        <v>480</v>
      </c>
      <c r="AC1392" t="s">
        <v>1270</v>
      </c>
      <c r="AD1392" s="3">
        <v>1765</v>
      </c>
      <c r="AE1392" s="3">
        <v>2734</v>
      </c>
      <c r="AF1392" s="3">
        <v>1607</v>
      </c>
      <c r="AG1392" s="3">
        <v>3318</v>
      </c>
      <c r="AH1392" t="s">
        <v>329</v>
      </c>
      <c r="AI1392">
        <v>0</v>
      </c>
      <c r="AJ1392" t="s">
        <v>479</v>
      </c>
      <c r="AK1392" t="s">
        <v>609</v>
      </c>
      <c r="AL1392" s="3">
        <v>2181</v>
      </c>
      <c r="AM1392" s="3">
        <v>2596</v>
      </c>
      <c r="AN1392" s="3">
        <v>1786</v>
      </c>
      <c r="AO1392" s="3">
        <v>2906</v>
      </c>
      <c r="AP1392" t="s">
        <v>321</v>
      </c>
      <c r="AQ1392">
        <v>1</v>
      </c>
      <c r="AR1392" t="s">
        <v>217</v>
      </c>
      <c r="AS1392" t="s">
        <v>653</v>
      </c>
      <c r="AT1392" t="s">
        <v>417</v>
      </c>
      <c r="AU1392" t="s">
        <v>453</v>
      </c>
      <c r="AV1392" t="s">
        <v>645</v>
      </c>
      <c r="AW1392" t="s">
        <v>737</v>
      </c>
    </row>
    <row r="1393" spans="1:49" x14ac:dyDescent="0.2">
      <c r="A1393" t="s">
        <v>270</v>
      </c>
      <c r="B1393" t="s">
        <v>104</v>
      </c>
      <c r="C1393">
        <v>0</v>
      </c>
      <c r="D1393" t="s">
        <v>217</v>
      </c>
      <c r="E1393" t="s">
        <v>738</v>
      </c>
      <c r="F1393" t="s">
        <v>511</v>
      </c>
      <c r="G1393" t="s">
        <v>739</v>
      </c>
      <c r="H1393" t="s">
        <v>740</v>
      </c>
      <c r="I1393" t="s">
        <v>561</v>
      </c>
      <c r="J1393" t="s">
        <v>326</v>
      </c>
      <c r="K1393">
        <v>0</v>
      </c>
      <c r="L1393" t="s">
        <v>558</v>
      </c>
      <c r="M1393" t="s">
        <v>688</v>
      </c>
      <c r="N1393" t="s">
        <v>727</v>
      </c>
      <c r="O1393" s="3">
        <v>2156</v>
      </c>
      <c r="P1393" s="3">
        <v>4308</v>
      </c>
      <c r="Q1393" t="s">
        <v>1088</v>
      </c>
      <c r="R1393" t="s">
        <v>327</v>
      </c>
      <c r="S1393">
        <v>1</v>
      </c>
      <c r="T1393" s="3">
        <v>1371</v>
      </c>
      <c r="U1393">
        <v>0</v>
      </c>
      <c r="V1393" s="3">
        <v>3809</v>
      </c>
      <c r="W1393" t="s">
        <v>217</v>
      </c>
      <c r="X1393" s="3">
        <v>2428</v>
      </c>
      <c r="Y1393" s="3">
        <v>1947</v>
      </c>
      <c r="Z1393" t="s">
        <v>328</v>
      </c>
      <c r="AA1393">
        <v>1</v>
      </c>
      <c r="AB1393" t="s">
        <v>666</v>
      </c>
      <c r="AC1393" t="s">
        <v>720</v>
      </c>
      <c r="AD1393" t="s">
        <v>536</v>
      </c>
      <c r="AE1393" s="3">
        <v>2195</v>
      </c>
      <c r="AF1393" s="3">
        <v>3051</v>
      </c>
      <c r="AG1393" t="s">
        <v>632</v>
      </c>
      <c r="AH1393" t="s">
        <v>329</v>
      </c>
      <c r="AI1393">
        <v>0</v>
      </c>
      <c r="AJ1393" t="s">
        <v>866</v>
      </c>
      <c r="AK1393" t="s">
        <v>493</v>
      </c>
      <c r="AL1393" t="s">
        <v>727</v>
      </c>
      <c r="AM1393" s="3">
        <v>2075</v>
      </c>
      <c r="AN1393" s="3">
        <v>4706</v>
      </c>
      <c r="AO1393" t="s">
        <v>854</v>
      </c>
      <c r="AP1393" t="s">
        <v>321</v>
      </c>
      <c r="AQ1393">
        <v>0</v>
      </c>
      <c r="AR1393" t="s">
        <v>217</v>
      </c>
      <c r="AS1393" t="s">
        <v>676</v>
      </c>
      <c r="AT1393" t="s">
        <v>347</v>
      </c>
      <c r="AU1393" t="s">
        <v>1325</v>
      </c>
      <c r="AV1393" t="s">
        <v>1060</v>
      </c>
      <c r="AW1393" t="s">
        <v>377</v>
      </c>
    </row>
    <row r="1394" spans="1:49" x14ac:dyDescent="0.2">
      <c r="A1394" t="s">
        <v>271</v>
      </c>
      <c r="B1394" t="s">
        <v>104</v>
      </c>
      <c r="C1394">
        <v>0</v>
      </c>
      <c r="D1394" t="s">
        <v>560</v>
      </c>
      <c r="E1394" t="s">
        <v>741</v>
      </c>
      <c r="F1394" t="s">
        <v>742</v>
      </c>
      <c r="G1394" t="s">
        <v>430</v>
      </c>
      <c r="H1394" t="s">
        <v>571</v>
      </c>
      <c r="I1394" t="s">
        <v>743</v>
      </c>
      <c r="J1394" t="s">
        <v>326</v>
      </c>
      <c r="K1394">
        <v>1</v>
      </c>
      <c r="L1394" t="s">
        <v>1153</v>
      </c>
      <c r="M1394">
        <v>0</v>
      </c>
      <c r="N1394" s="3">
        <v>1484</v>
      </c>
      <c r="O1394" t="s">
        <v>353</v>
      </c>
      <c r="P1394" s="7">
        <v>41671</v>
      </c>
      <c r="Q1394" s="3">
        <v>2349</v>
      </c>
      <c r="R1394" t="s">
        <v>327</v>
      </c>
      <c r="S1394">
        <v>1</v>
      </c>
      <c r="T1394" t="s">
        <v>1153</v>
      </c>
      <c r="U1394">
        <v>0</v>
      </c>
      <c r="V1394" s="3">
        <v>1484</v>
      </c>
      <c r="W1394" t="s">
        <v>353</v>
      </c>
      <c r="X1394" s="7">
        <v>41671</v>
      </c>
      <c r="Y1394" s="3">
        <v>2349</v>
      </c>
      <c r="Z1394" t="s">
        <v>328</v>
      </c>
      <c r="AA1394">
        <v>0</v>
      </c>
      <c r="AB1394" t="s">
        <v>595</v>
      </c>
      <c r="AC1394" t="s">
        <v>616</v>
      </c>
      <c r="AD1394" s="3">
        <v>1993</v>
      </c>
      <c r="AE1394" t="s">
        <v>1124</v>
      </c>
      <c r="AF1394" t="s">
        <v>461</v>
      </c>
      <c r="AG1394" s="3">
        <v>1889</v>
      </c>
      <c r="AH1394" t="s">
        <v>329</v>
      </c>
      <c r="AI1394">
        <v>0</v>
      </c>
      <c r="AJ1394" t="s">
        <v>428</v>
      </c>
      <c r="AK1394" t="s">
        <v>337</v>
      </c>
      <c r="AL1394" s="3">
        <v>2085</v>
      </c>
      <c r="AM1394" t="s">
        <v>1283</v>
      </c>
      <c r="AN1394" t="s">
        <v>643</v>
      </c>
      <c r="AO1394" s="3">
        <v>1857</v>
      </c>
      <c r="AP1394" t="s">
        <v>321</v>
      </c>
      <c r="AQ1394">
        <v>0</v>
      </c>
      <c r="AR1394" t="s">
        <v>480</v>
      </c>
      <c r="AS1394" t="s">
        <v>856</v>
      </c>
      <c r="AT1394" t="s">
        <v>461</v>
      </c>
      <c r="AU1394" s="3">
        <v>1889</v>
      </c>
      <c r="AV1394" s="3">
        <v>1993</v>
      </c>
      <c r="AW1394" t="s">
        <v>1124</v>
      </c>
    </row>
    <row r="1395" spans="1:49" x14ac:dyDescent="0.2">
      <c r="A1395" t="s">
        <v>272</v>
      </c>
      <c r="B1395" t="s">
        <v>104</v>
      </c>
      <c r="C1395">
        <v>0</v>
      </c>
      <c r="D1395" t="s">
        <v>480</v>
      </c>
      <c r="E1395" t="s">
        <v>744</v>
      </c>
      <c r="F1395" t="s">
        <v>745</v>
      </c>
      <c r="G1395" t="s">
        <v>653</v>
      </c>
      <c r="H1395" t="s">
        <v>746</v>
      </c>
      <c r="I1395" s="3">
        <v>1379</v>
      </c>
      <c r="J1395" t="s">
        <v>326</v>
      </c>
      <c r="K1395">
        <v>0</v>
      </c>
      <c r="L1395" s="3">
        <v>1139</v>
      </c>
      <c r="M1395">
        <v>0</v>
      </c>
      <c r="N1395" s="3">
        <v>1122</v>
      </c>
      <c r="O1395" t="s">
        <v>1307</v>
      </c>
      <c r="P1395" t="s">
        <v>442</v>
      </c>
      <c r="Q1395" t="s">
        <v>408</v>
      </c>
      <c r="R1395" t="s">
        <v>327</v>
      </c>
      <c r="S1395">
        <v>0</v>
      </c>
      <c r="T1395" t="s">
        <v>1198</v>
      </c>
      <c r="U1395">
        <v>0</v>
      </c>
      <c r="V1395" t="s">
        <v>217</v>
      </c>
      <c r="W1395" t="s">
        <v>404</v>
      </c>
      <c r="X1395" t="s">
        <v>1388</v>
      </c>
      <c r="Y1395" t="s">
        <v>1359</v>
      </c>
      <c r="Z1395" t="s">
        <v>328</v>
      </c>
      <c r="AA1395">
        <v>1</v>
      </c>
      <c r="AB1395" t="s">
        <v>479</v>
      </c>
      <c r="AC1395" t="s">
        <v>366</v>
      </c>
      <c r="AD1395" t="s">
        <v>640</v>
      </c>
      <c r="AE1395" t="s">
        <v>620</v>
      </c>
      <c r="AF1395" s="7">
        <v>41640</v>
      </c>
      <c r="AG1395" t="s">
        <v>753</v>
      </c>
      <c r="AH1395" t="s">
        <v>329</v>
      </c>
      <c r="AI1395">
        <v>1</v>
      </c>
      <c r="AJ1395" t="s">
        <v>478</v>
      </c>
      <c r="AK1395" t="s">
        <v>1074</v>
      </c>
      <c r="AL1395" t="s">
        <v>518</v>
      </c>
      <c r="AM1395" t="s">
        <v>346</v>
      </c>
      <c r="AN1395" s="3">
        <v>1132</v>
      </c>
      <c r="AO1395" t="s">
        <v>1416</v>
      </c>
      <c r="AP1395" t="s">
        <v>321</v>
      </c>
      <c r="AQ1395">
        <v>1</v>
      </c>
      <c r="AR1395" t="s">
        <v>479</v>
      </c>
      <c r="AS1395" t="s">
        <v>366</v>
      </c>
      <c r="AT1395" t="s">
        <v>640</v>
      </c>
      <c r="AU1395" t="s">
        <v>620</v>
      </c>
      <c r="AV1395" s="7">
        <v>41640</v>
      </c>
      <c r="AW1395" t="s">
        <v>753</v>
      </c>
    </row>
    <row r="1396" spans="1:49" x14ac:dyDescent="0.2">
      <c r="A1396" t="s">
        <v>273</v>
      </c>
      <c r="B1396" t="s">
        <v>104</v>
      </c>
      <c r="C1396">
        <v>0</v>
      </c>
      <c r="D1396" t="s">
        <v>217</v>
      </c>
      <c r="E1396" t="s">
        <v>749</v>
      </c>
      <c r="F1396" t="s">
        <v>349</v>
      </c>
      <c r="G1396" t="s">
        <v>694</v>
      </c>
      <c r="H1396" t="s">
        <v>378</v>
      </c>
      <c r="I1396" t="s">
        <v>565</v>
      </c>
      <c r="J1396" t="s">
        <v>326</v>
      </c>
      <c r="K1396">
        <v>0</v>
      </c>
      <c r="L1396" t="s">
        <v>1146</v>
      </c>
      <c r="M1396">
        <v>0</v>
      </c>
      <c r="N1396" t="s">
        <v>217</v>
      </c>
      <c r="O1396" s="3">
        <v>2801</v>
      </c>
      <c r="P1396" s="8">
        <v>44013</v>
      </c>
      <c r="Q1396" s="3">
        <v>3593</v>
      </c>
      <c r="R1396" t="s">
        <v>327</v>
      </c>
      <c r="S1396">
        <v>0</v>
      </c>
      <c r="T1396" t="s">
        <v>217</v>
      </c>
      <c r="U1396" t="s">
        <v>846</v>
      </c>
      <c r="V1396" s="3">
        <v>1434</v>
      </c>
      <c r="W1396" t="s">
        <v>400</v>
      </c>
      <c r="X1396" s="3">
        <v>2535</v>
      </c>
      <c r="Y1396" s="7">
        <v>34335</v>
      </c>
      <c r="Z1396" t="s">
        <v>328</v>
      </c>
      <c r="AA1396">
        <v>0</v>
      </c>
      <c r="AB1396" t="s">
        <v>354</v>
      </c>
      <c r="AC1396" t="s">
        <v>1153</v>
      </c>
      <c r="AD1396" s="3">
        <v>2498</v>
      </c>
      <c r="AE1396" s="3">
        <v>1868</v>
      </c>
      <c r="AF1396" s="3">
        <v>1123</v>
      </c>
      <c r="AG1396" s="3">
        <v>1292</v>
      </c>
      <c r="AH1396" t="s">
        <v>329</v>
      </c>
      <c r="AI1396">
        <v>1</v>
      </c>
      <c r="AJ1396" t="s">
        <v>576</v>
      </c>
      <c r="AK1396" t="s">
        <v>677</v>
      </c>
      <c r="AL1396" s="3">
        <v>1162</v>
      </c>
      <c r="AM1396" s="3">
        <v>1313</v>
      </c>
      <c r="AN1396" s="3">
        <v>2556</v>
      </c>
      <c r="AO1396" s="3">
        <v>1872</v>
      </c>
      <c r="AP1396" t="s">
        <v>321</v>
      </c>
      <c r="AQ1396">
        <v>1</v>
      </c>
      <c r="AR1396" t="s">
        <v>595</v>
      </c>
      <c r="AS1396" t="s">
        <v>1425</v>
      </c>
      <c r="AT1396" s="3">
        <v>1123</v>
      </c>
      <c r="AU1396" s="3">
        <v>1292</v>
      </c>
      <c r="AV1396" s="3">
        <v>2498</v>
      </c>
      <c r="AW1396" s="3">
        <v>1868</v>
      </c>
    </row>
    <row r="1397" spans="1:49" x14ac:dyDescent="0.2">
      <c r="A1397" t="s">
        <v>274</v>
      </c>
      <c r="B1397" t="s">
        <v>104</v>
      </c>
      <c r="C1397">
        <v>0</v>
      </c>
      <c r="D1397" t="s">
        <v>217</v>
      </c>
      <c r="E1397" t="s">
        <v>752</v>
      </c>
      <c r="F1397" t="s">
        <v>753</v>
      </c>
      <c r="G1397" t="s">
        <v>694</v>
      </c>
      <c r="H1397" t="s">
        <v>408</v>
      </c>
      <c r="I1397" t="s">
        <v>565</v>
      </c>
      <c r="J1397" t="s">
        <v>326</v>
      </c>
      <c r="K1397">
        <v>0</v>
      </c>
      <c r="L1397" t="s">
        <v>624</v>
      </c>
      <c r="M1397" t="s">
        <v>461</v>
      </c>
      <c r="N1397" t="s">
        <v>1248</v>
      </c>
      <c r="O1397" s="3">
        <v>4037</v>
      </c>
      <c r="P1397" s="3">
        <v>1156</v>
      </c>
      <c r="Q1397" s="3">
        <v>2805</v>
      </c>
      <c r="R1397" t="s">
        <v>327</v>
      </c>
      <c r="S1397">
        <v>0</v>
      </c>
      <c r="T1397" t="s">
        <v>343</v>
      </c>
      <c r="U1397" t="s">
        <v>692</v>
      </c>
      <c r="V1397" s="3">
        <v>1522</v>
      </c>
      <c r="W1397" t="s">
        <v>400</v>
      </c>
      <c r="X1397" s="3">
        <v>2838</v>
      </c>
      <c r="Y1397" s="7">
        <v>34335</v>
      </c>
      <c r="Z1397" t="s">
        <v>328</v>
      </c>
      <c r="AA1397">
        <v>0</v>
      </c>
      <c r="AB1397" t="s">
        <v>217</v>
      </c>
      <c r="AC1397" t="s">
        <v>1336</v>
      </c>
      <c r="AD1397" s="3">
        <v>1085</v>
      </c>
      <c r="AE1397" s="3">
        <v>2185</v>
      </c>
      <c r="AF1397" s="3">
        <v>1508</v>
      </c>
      <c r="AG1397" s="3">
        <v>1742</v>
      </c>
      <c r="AH1397" t="s">
        <v>329</v>
      </c>
      <c r="AI1397">
        <v>0</v>
      </c>
      <c r="AJ1397" t="s">
        <v>362</v>
      </c>
      <c r="AK1397" t="s">
        <v>1150</v>
      </c>
      <c r="AL1397" s="3">
        <v>1043</v>
      </c>
      <c r="AM1397" s="3">
        <v>2814</v>
      </c>
      <c r="AN1397" s="3">
        <v>1244</v>
      </c>
      <c r="AO1397" s="7">
        <v>31413</v>
      </c>
      <c r="AP1397" t="s">
        <v>321</v>
      </c>
      <c r="AQ1397">
        <v>1</v>
      </c>
      <c r="AR1397" t="s">
        <v>481</v>
      </c>
      <c r="AS1397" t="s">
        <v>1143</v>
      </c>
      <c r="AT1397" t="s">
        <v>1151</v>
      </c>
      <c r="AU1397" t="s">
        <v>342</v>
      </c>
      <c r="AV1397" t="s">
        <v>1152</v>
      </c>
      <c r="AW1397" t="s">
        <v>420</v>
      </c>
    </row>
    <row r="1398" spans="1:49" x14ac:dyDescent="0.2">
      <c r="A1398" t="s">
        <v>275</v>
      </c>
      <c r="B1398" t="s">
        <v>104</v>
      </c>
      <c r="C1398">
        <v>1</v>
      </c>
      <c r="D1398" t="s">
        <v>217</v>
      </c>
      <c r="E1398" t="s">
        <v>462</v>
      </c>
      <c r="F1398" t="s">
        <v>757</v>
      </c>
      <c r="G1398" t="s">
        <v>430</v>
      </c>
      <c r="H1398" t="s">
        <v>758</v>
      </c>
      <c r="I1398" t="s">
        <v>743</v>
      </c>
      <c r="J1398" t="s">
        <v>326</v>
      </c>
      <c r="K1398">
        <v>0</v>
      </c>
      <c r="L1398" t="s">
        <v>453</v>
      </c>
      <c r="M1398">
        <v>0</v>
      </c>
      <c r="N1398" t="s">
        <v>489</v>
      </c>
      <c r="O1398" s="3">
        <v>1995</v>
      </c>
      <c r="P1398" s="3">
        <v>3328</v>
      </c>
      <c r="Q1398" s="3">
        <v>2406</v>
      </c>
      <c r="R1398" t="s">
        <v>327</v>
      </c>
      <c r="S1398">
        <v>0</v>
      </c>
      <c r="T1398" t="s">
        <v>1052</v>
      </c>
      <c r="U1398">
        <v>0</v>
      </c>
      <c r="V1398" t="s">
        <v>710</v>
      </c>
      <c r="W1398" s="3">
        <v>2084</v>
      </c>
      <c r="X1398" s="3">
        <v>2943</v>
      </c>
      <c r="Y1398" s="3">
        <v>1757</v>
      </c>
      <c r="Z1398" t="s">
        <v>328</v>
      </c>
      <c r="AA1398">
        <v>1</v>
      </c>
      <c r="AB1398" t="s">
        <v>642</v>
      </c>
      <c r="AC1398" t="s">
        <v>1049</v>
      </c>
      <c r="AD1398" t="s">
        <v>1264</v>
      </c>
      <c r="AE1398" s="3">
        <v>2278</v>
      </c>
      <c r="AF1398" s="3">
        <v>2351</v>
      </c>
      <c r="AG1398" t="s">
        <v>552</v>
      </c>
      <c r="AH1398" t="s">
        <v>329</v>
      </c>
      <c r="AI1398">
        <v>1</v>
      </c>
      <c r="AJ1398" t="s">
        <v>415</v>
      </c>
      <c r="AK1398" t="s">
        <v>735</v>
      </c>
      <c r="AL1398" s="3">
        <v>1802</v>
      </c>
      <c r="AM1398" t="s">
        <v>777</v>
      </c>
      <c r="AN1398" t="s">
        <v>1196</v>
      </c>
      <c r="AO1398" s="3">
        <v>2491</v>
      </c>
      <c r="AP1398" t="s">
        <v>321</v>
      </c>
      <c r="AQ1398">
        <v>1</v>
      </c>
      <c r="AR1398" t="s">
        <v>480</v>
      </c>
      <c r="AS1398" t="s">
        <v>445</v>
      </c>
      <c r="AT1398" s="3">
        <v>2351</v>
      </c>
      <c r="AU1398" t="s">
        <v>552</v>
      </c>
      <c r="AV1398" t="s">
        <v>1264</v>
      </c>
      <c r="AW1398" s="3">
        <v>2278</v>
      </c>
    </row>
    <row r="1399" spans="1:49" x14ac:dyDescent="0.2">
      <c r="A1399" t="s">
        <v>276</v>
      </c>
      <c r="B1399" t="s">
        <v>104</v>
      </c>
      <c r="C1399">
        <v>0</v>
      </c>
      <c r="D1399" t="s">
        <v>217</v>
      </c>
      <c r="E1399" t="s">
        <v>760</v>
      </c>
      <c r="F1399" t="s">
        <v>745</v>
      </c>
      <c r="G1399" t="s">
        <v>669</v>
      </c>
      <c r="H1399" t="s">
        <v>746</v>
      </c>
      <c r="I1399" s="3">
        <v>1245</v>
      </c>
      <c r="J1399" t="s">
        <v>326</v>
      </c>
      <c r="K1399">
        <v>0</v>
      </c>
      <c r="L1399" t="s">
        <v>585</v>
      </c>
      <c r="M1399">
        <v>0</v>
      </c>
      <c r="N1399" t="s">
        <v>793</v>
      </c>
      <c r="O1399" t="s">
        <v>569</v>
      </c>
      <c r="P1399" s="3">
        <v>1197</v>
      </c>
      <c r="Q1399" s="3">
        <v>2973</v>
      </c>
      <c r="R1399" t="s">
        <v>327</v>
      </c>
      <c r="S1399">
        <v>0</v>
      </c>
      <c r="T1399" t="s">
        <v>1380</v>
      </c>
      <c r="U1399">
        <v>0</v>
      </c>
      <c r="V1399" t="s">
        <v>815</v>
      </c>
      <c r="W1399" t="s">
        <v>458</v>
      </c>
      <c r="X1399" s="8">
        <v>43862</v>
      </c>
      <c r="Y1399" s="3">
        <v>2942</v>
      </c>
      <c r="Z1399" t="s">
        <v>328</v>
      </c>
      <c r="AA1399">
        <v>0</v>
      </c>
      <c r="AB1399" t="s">
        <v>712</v>
      </c>
      <c r="AC1399" t="s">
        <v>1246</v>
      </c>
      <c r="AD1399" t="s">
        <v>1123</v>
      </c>
      <c r="AE1399" t="s">
        <v>549</v>
      </c>
      <c r="AF1399" s="3">
        <v>1544</v>
      </c>
      <c r="AG1399" s="3">
        <v>2008</v>
      </c>
      <c r="AH1399" t="s">
        <v>329</v>
      </c>
      <c r="AI1399">
        <v>0</v>
      </c>
      <c r="AJ1399" t="s">
        <v>556</v>
      </c>
      <c r="AK1399" t="s">
        <v>891</v>
      </c>
      <c r="AL1399" t="s">
        <v>341</v>
      </c>
      <c r="AM1399" t="s">
        <v>1418</v>
      </c>
      <c r="AN1399" s="3">
        <v>1303</v>
      </c>
      <c r="AO1399" s="3">
        <v>2592</v>
      </c>
      <c r="AP1399" t="s">
        <v>321</v>
      </c>
      <c r="AQ1399">
        <v>0</v>
      </c>
      <c r="AR1399" t="s">
        <v>217</v>
      </c>
      <c r="AS1399" t="s">
        <v>846</v>
      </c>
      <c r="AT1399" t="s">
        <v>835</v>
      </c>
      <c r="AU1399" t="s">
        <v>638</v>
      </c>
      <c r="AV1399" t="s">
        <v>1164</v>
      </c>
      <c r="AW1399" s="3">
        <v>1054</v>
      </c>
    </row>
    <row r="1400" spans="1:49" x14ac:dyDescent="0.2">
      <c r="A1400" t="s">
        <v>277</v>
      </c>
      <c r="B1400" t="s">
        <v>104</v>
      </c>
      <c r="C1400">
        <v>1</v>
      </c>
      <c r="D1400" t="s">
        <v>479</v>
      </c>
      <c r="E1400" t="s">
        <v>520</v>
      </c>
      <c r="F1400" t="s">
        <v>757</v>
      </c>
      <c r="G1400" t="s">
        <v>761</v>
      </c>
      <c r="H1400" t="s">
        <v>758</v>
      </c>
      <c r="I1400" t="s">
        <v>762</v>
      </c>
      <c r="J1400" t="s">
        <v>326</v>
      </c>
      <c r="K1400">
        <v>1</v>
      </c>
      <c r="L1400" t="s">
        <v>478</v>
      </c>
      <c r="M1400" t="s">
        <v>463</v>
      </c>
      <c r="N1400" s="3">
        <v>4132</v>
      </c>
      <c r="O1400" t="s">
        <v>1312</v>
      </c>
      <c r="P1400" s="3">
        <v>1257</v>
      </c>
      <c r="Q1400" s="3">
        <v>1178</v>
      </c>
      <c r="R1400" t="s">
        <v>327</v>
      </c>
      <c r="S1400">
        <v>0</v>
      </c>
      <c r="T1400" t="s">
        <v>1058</v>
      </c>
      <c r="U1400">
        <v>0</v>
      </c>
      <c r="V1400" t="s">
        <v>710</v>
      </c>
      <c r="W1400" s="3">
        <v>1755</v>
      </c>
      <c r="X1400" s="3">
        <v>2943</v>
      </c>
      <c r="Y1400" s="3">
        <v>1851</v>
      </c>
      <c r="Z1400" t="s">
        <v>328</v>
      </c>
      <c r="AA1400">
        <v>1</v>
      </c>
      <c r="AB1400" t="s">
        <v>424</v>
      </c>
      <c r="AC1400" t="s">
        <v>528</v>
      </c>
      <c r="AD1400" s="3">
        <v>1867</v>
      </c>
      <c r="AE1400" t="s">
        <v>1309</v>
      </c>
      <c r="AF1400" t="s">
        <v>1361</v>
      </c>
      <c r="AG1400" s="3">
        <v>1432</v>
      </c>
      <c r="AH1400" t="s">
        <v>329</v>
      </c>
      <c r="AI1400">
        <v>1</v>
      </c>
      <c r="AJ1400" t="s">
        <v>480</v>
      </c>
      <c r="AK1400" t="s">
        <v>477</v>
      </c>
      <c r="AL1400" s="3">
        <v>2205</v>
      </c>
      <c r="AM1400" t="s">
        <v>1081</v>
      </c>
      <c r="AN1400" t="s">
        <v>1204</v>
      </c>
      <c r="AO1400" s="3">
        <v>1372</v>
      </c>
      <c r="AP1400" t="s">
        <v>321</v>
      </c>
      <c r="AQ1400">
        <v>0</v>
      </c>
      <c r="AR1400" t="s">
        <v>559</v>
      </c>
      <c r="AS1400" t="s">
        <v>1137</v>
      </c>
      <c r="AT1400" t="s">
        <v>347</v>
      </c>
      <c r="AU1400" t="s">
        <v>1157</v>
      </c>
      <c r="AV1400" t="s">
        <v>585</v>
      </c>
      <c r="AW1400" t="s">
        <v>881</v>
      </c>
    </row>
    <row r="1401" spans="1:49" x14ac:dyDescent="0.2">
      <c r="A1401" t="s">
        <v>278</v>
      </c>
      <c r="B1401" t="s">
        <v>104</v>
      </c>
      <c r="C1401">
        <v>1</v>
      </c>
      <c r="D1401" t="s">
        <v>480</v>
      </c>
      <c r="E1401" t="s">
        <v>705</v>
      </c>
      <c r="F1401" t="s">
        <v>725</v>
      </c>
      <c r="G1401" s="3">
        <v>26069</v>
      </c>
      <c r="H1401" t="s">
        <v>763</v>
      </c>
      <c r="I1401" s="3">
        <v>22602</v>
      </c>
      <c r="J1401" t="s">
        <v>326</v>
      </c>
      <c r="K1401">
        <v>1</v>
      </c>
      <c r="L1401" s="3">
        <v>2223</v>
      </c>
      <c r="M1401" t="s">
        <v>517</v>
      </c>
      <c r="N1401" t="s">
        <v>454</v>
      </c>
      <c r="O1401" t="s">
        <v>559</v>
      </c>
      <c r="P1401" s="3">
        <v>2588</v>
      </c>
      <c r="Q1401" t="s">
        <v>601</v>
      </c>
      <c r="R1401" t="s">
        <v>327</v>
      </c>
      <c r="S1401">
        <v>1</v>
      </c>
      <c r="T1401" t="s">
        <v>478</v>
      </c>
      <c r="U1401">
        <v>0</v>
      </c>
      <c r="V1401" t="s">
        <v>1184</v>
      </c>
      <c r="W1401" t="s">
        <v>556</v>
      </c>
      <c r="X1401" s="3">
        <v>2195</v>
      </c>
      <c r="Y1401" t="s">
        <v>404</v>
      </c>
      <c r="Z1401" t="s">
        <v>328</v>
      </c>
      <c r="AA1401">
        <v>1</v>
      </c>
      <c r="AB1401" t="s">
        <v>1148</v>
      </c>
      <c r="AC1401" t="s">
        <v>732</v>
      </c>
      <c r="AD1401" t="s">
        <v>1032</v>
      </c>
      <c r="AE1401" t="s">
        <v>1179</v>
      </c>
      <c r="AF1401" s="3">
        <v>1242</v>
      </c>
      <c r="AG1401" t="s">
        <v>1035</v>
      </c>
      <c r="AH1401" t="s">
        <v>329</v>
      </c>
      <c r="AI1401">
        <v>1</v>
      </c>
      <c r="AJ1401" t="s">
        <v>471</v>
      </c>
      <c r="AK1401" t="s">
        <v>690</v>
      </c>
      <c r="AL1401" s="3">
        <v>3147</v>
      </c>
      <c r="AM1401" s="3">
        <v>4209</v>
      </c>
      <c r="AN1401" s="3">
        <v>3691</v>
      </c>
      <c r="AO1401" t="s">
        <v>608</v>
      </c>
      <c r="AP1401" t="s">
        <v>321</v>
      </c>
      <c r="AQ1401">
        <v>1</v>
      </c>
      <c r="AR1401" t="s">
        <v>217</v>
      </c>
      <c r="AS1401">
        <v>0</v>
      </c>
      <c r="AT1401" t="s">
        <v>228</v>
      </c>
      <c r="AU1401" t="s">
        <v>228</v>
      </c>
      <c r="AV1401" s="7">
        <v>25993</v>
      </c>
      <c r="AW1401" t="s">
        <v>807</v>
      </c>
    </row>
    <row r="1402" spans="1:49" x14ac:dyDescent="0.2">
      <c r="A1402" t="s">
        <v>279</v>
      </c>
      <c r="B1402" t="s">
        <v>104</v>
      </c>
      <c r="C1402">
        <v>0</v>
      </c>
      <c r="D1402" t="s">
        <v>217</v>
      </c>
      <c r="E1402" t="s">
        <v>609</v>
      </c>
      <c r="F1402" t="s">
        <v>668</v>
      </c>
      <c r="G1402" t="s">
        <v>653</v>
      </c>
      <c r="H1402" t="s">
        <v>670</v>
      </c>
      <c r="I1402" s="3">
        <v>1379</v>
      </c>
      <c r="J1402" t="s">
        <v>326</v>
      </c>
      <c r="K1402">
        <v>1</v>
      </c>
      <c r="L1402" t="s">
        <v>630</v>
      </c>
      <c r="M1402">
        <v>0</v>
      </c>
      <c r="N1402" t="s">
        <v>1318</v>
      </c>
      <c r="O1402" t="s">
        <v>1389</v>
      </c>
      <c r="P1402" s="3">
        <v>2272</v>
      </c>
      <c r="Q1402" t="s">
        <v>1355</v>
      </c>
      <c r="R1402" t="s">
        <v>327</v>
      </c>
      <c r="S1402">
        <v>1</v>
      </c>
      <c r="T1402" t="s">
        <v>1045</v>
      </c>
      <c r="U1402">
        <v>0</v>
      </c>
      <c r="V1402" t="s">
        <v>1171</v>
      </c>
      <c r="W1402" t="s">
        <v>861</v>
      </c>
      <c r="X1402" s="3">
        <v>2141</v>
      </c>
      <c r="Y1402" t="s">
        <v>746</v>
      </c>
      <c r="Z1402" t="s">
        <v>328</v>
      </c>
      <c r="AA1402">
        <v>1</v>
      </c>
      <c r="AB1402" t="s">
        <v>343</v>
      </c>
      <c r="AC1402" t="s">
        <v>1239</v>
      </c>
      <c r="AD1402" t="s">
        <v>667</v>
      </c>
      <c r="AE1402" t="s">
        <v>874</v>
      </c>
      <c r="AF1402" s="3">
        <v>1441</v>
      </c>
      <c r="AG1402" t="s">
        <v>1090</v>
      </c>
      <c r="AH1402" t="s">
        <v>329</v>
      </c>
      <c r="AI1402">
        <v>1</v>
      </c>
      <c r="AJ1402" t="s">
        <v>682</v>
      </c>
      <c r="AK1402" t="s">
        <v>411</v>
      </c>
      <c r="AL1402" s="3">
        <v>4395</v>
      </c>
      <c r="AM1402" t="s">
        <v>544</v>
      </c>
      <c r="AN1402" s="3">
        <v>3171</v>
      </c>
      <c r="AO1402" t="s">
        <v>1388</v>
      </c>
      <c r="AP1402" t="s">
        <v>321</v>
      </c>
      <c r="AQ1402">
        <v>1</v>
      </c>
      <c r="AR1402" t="s">
        <v>217</v>
      </c>
      <c r="AS1402" t="s">
        <v>438</v>
      </c>
      <c r="AT1402" t="s">
        <v>1226</v>
      </c>
      <c r="AU1402" s="3">
        <v>1145</v>
      </c>
      <c r="AV1402" t="s">
        <v>726</v>
      </c>
      <c r="AW1402" t="s">
        <v>793</v>
      </c>
    </row>
    <row r="1403" spans="1:49" x14ac:dyDescent="0.2">
      <c r="A1403" t="s">
        <v>280</v>
      </c>
      <c r="B1403" t="s">
        <v>104</v>
      </c>
      <c r="C1403">
        <v>0</v>
      </c>
      <c r="D1403" t="s">
        <v>217</v>
      </c>
      <c r="E1403" t="s">
        <v>665</v>
      </c>
      <c r="F1403" s="3">
        <v>1195</v>
      </c>
      <c r="G1403" t="s">
        <v>436</v>
      </c>
      <c r="H1403" s="3">
        <v>1115</v>
      </c>
      <c r="I1403" t="s">
        <v>694</v>
      </c>
      <c r="J1403" t="s">
        <v>326</v>
      </c>
      <c r="K1403">
        <v>0</v>
      </c>
      <c r="L1403" t="s">
        <v>379</v>
      </c>
      <c r="M1403" t="s">
        <v>1230</v>
      </c>
      <c r="N1403" t="s">
        <v>371</v>
      </c>
      <c r="O1403" t="s">
        <v>1053</v>
      </c>
      <c r="P1403" s="3">
        <v>1075</v>
      </c>
      <c r="Q1403" t="s">
        <v>331</v>
      </c>
      <c r="R1403" t="s">
        <v>327</v>
      </c>
      <c r="S1403">
        <v>1</v>
      </c>
      <c r="T1403" t="s">
        <v>744</v>
      </c>
      <c r="U1403">
        <v>0</v>
      </c>
      <c r="V1403" t="s">
        <v>592</v>
      </c>
      <c r="W1403" t="s">
        <v>1301</v>
      </c>
      <c r="X1403" s="3">
        <v>1058</v>
      </c>
      <c r="Y1403" t="s">
        <v>691</v>
      </c>
      <c r="Z1403" t="s">
        <v>328</v>
      </c>
      <c r="AA1403">
        <v>1</v>
      </c>
      <c r="AB1403" t="s">
        <v>1158</v>
      </c>
      <c r="AC1403" t="s">
        <v>1302</v>
      </c>
      <c r="AD1403" s="3">
        <v>1055</v>
      </c>
      <c r="AE1403" t="s">
        <v>1267</v>
      </c>
      <c r="AF1403" t="s">
        <v>477</v>
      </c>
      <c r="AG1403" s="3">
        <v>1032</v>
      </c>
      <c r="AH1403" t="s">
        <v>329</v>
      </c>
      <c r="AI1403">
        <v>0</v>
      </c>
      <c r="AJ1403" t="s">
        <v>217</v>
      </c>
      <c r="AK1403" t="s">
        <v>802</v>
      </c>
      <c r="AL1403" s="3">
        <v>1047</v>
      </c>
      <c r="AM1403" t="s">
        <v>1112</v>
      </c>
      <c r="AN1403" t="s">
        <v>1166</v>
      </c>
      <c r="AO1403" s="3">
        <v>1601</v>
      </c>
      <c r="AP1403" t="s">
        <v>321</v>
      </c>
      <c r="AQ1403">
        <v>0</v>
      </c>
      <c r="AR1403" t="s">
        <v>217</v>
      </c>
      <c r="AS1403" t="s">
        <v>1091</v>
      </c>
      <c r="AT1403" t="s">
        <v>432</v>
      </c>
      <c r="AU1403" t="s">
        <v>1051</v>
      </c>
      <c r="AV1403" t="s">
        <v>1160</v>
      </c>
      <c r="AW1403" t="s">
        <v>1136</v>
      </c>
    </row>
    <row r="1404" spans="1:49" x14ac:dyDescent="0.2">
      <c r="A1404" t="s">
        <v>281</v>
      </c>
      <c r="B1404" t="s">
        <v>104</v>
      </c>
      <c r="C1404">
        <v>1</v>
      </c>
      <c r="D1404" t="s">
        <v>479</v>
      </c>
      <c r="E1404" t="s">
        <v>767</v>
      </c>
      <c r="F1404" t="s">
        <v>421</v>
      </c>
      <c r="G1404" t="s">
        <v>430</v>
      </c>
      <c r="H1404" t="s">
        <v>402</v>
      </c>
      <c r="I1404" t="s">
        <v>743</v>
      </c>
      <c r="J1404" t="s">
        <v>326</v>
      </c>
      <c r="K1404">
        <v>0</v>
      </c>
      <c r="L1404" t="s">
        <v>709</v>
      </c>
      <c r="M1404" t="s">
        <v>381</v>
      </c>
      <c r="N1404" t="s">
        <v>1297</v>
      </c>
      <c r="O1404" s="3">
        <v>2171</v>
      </c>
      <c r="P1404" s="3">
        <v>2114</v>
      </c>
      <c r="Q1404" t="s">
        <v>1327</v>
      </c>
      <c r="R1404" t="s">
        <v>327</v>
      </c>
      <c r="S1404">
        <v>0</v>
      </c>
      <c r="T1404" t="s">
        <v>1287</v>
      </c>
      <c r="U1404">
        <v>0</v>
      </c>
      <c r="V1404" t="s">
        <v>217</v>
      </c>
      <c r="W1404" s="3">
        <v>1792</v>
      </c>
      <c r="X1404" s="3">
        <v>4637</v>
      </c>
      <c r="Y1404" s="8">
        <v>44137</v>
      </c>
      <c r="Z1404" t="s">
        <v>328</v>
      </c>
      <c r="AA1404">
        <v>0</v>
      </c>
      <c r="AB1404" t="s">
        <v>674</v>
      </c>
      <c r="AC1404" t="s">
        <v>748</v>
      </c>
      <c r="AD1404" s="3">
        <v>2335</v>
      </c>
      <c r="AE1404" t="s">
        <v>1163</v>
      </c>
      <c r="AF1404" t="s">
        <v>1074</v>
      </c>
      <c r="AG1404" s="3">
        <v>1969</v>
      </c>
      <c r="AH1404" t="s">
        <v>329</v>
      </c>
      <c r="AI1404">
        <v>0</v>
      </c>
      <c r="AJ1404" t="s">
        <v>674</v>
      </c>
      <c r="AK1404" t="s">
        <v>748</v>
      </c>
      <c r="AL1404" s="3">
        <v>2389</v>
      </c>
      <c r="AM1404" t="s">
        <v>827</v>
      </c>
      <c r="AN1404" t="s">
        <v>1064</v>
      </c>
      <c r="AO1404" s="3">
        <v>1936</v>
      </c>
      <c r="AP1404" t="s">
        <v>321</v>
      </c>
      <c r="AQ1404">
        <v>0</v>
      </c>
      <c r="AR1404" t="s">
        <v>674</v>
      </c>
      <c r="AS1404" t="s">
        <v>748</v>
      </c>
      <c r="AT1404" s="3">
        <v>2335</v>
      </c>
      <c r="AU1404" t="s">
        <v>1163</v>
      </c>
      <c r="AV1404" t="s">
        <v>1074</v>
      </c>
      <c r="AW1404" s="3">
        <v>1969</v>
      </c>
    </row>
    <row r="1405" spans="1:49" x14ac:dyDescent="0.2">
      <c r="A1405" t="s">
        <v>282</v>
      </c>
      <c r="B1405" t="s">
        <v>104</v>
      </c>
      <c r="C1405">
        <v>1</v>
      </c>
      <c r="D1405" t="s">
        <v>217</v>
      </c>
      <c r="E1405" t="s">
        <v>768</v>
      </c>
      <c r="F1405" t="s">
        <v>769</v>
      </c>
      <c r="G1405" s="3">
        <v>1321</v>
      </c>
      <c r="H1405" t="s">
        <v>398</v>
      </c>
      <c r="I1405" t="s">
        <v>770</v>
      </c>
      <c r="J1405" t="s">
        <v>326</v>
      </c>
      <c r="K1405">
        <v>1</v>
      </c>
      <c r="L1405" s="3">
        <v>2704</v>
      </c>
      <c r="M1405">
        <v>0</v>
      </c>
      <c r="N1405" s="3">
        <v>2818</v>
      </c>
      <c r="O1405" t="s">
        <v>217</v>
      </c>
      <c r="P1405" s="3">
        <v>1557</v>
      </c>
      <c r="Q1405" t="s">
        <v>1021</v>
      </c>
      <c r="R1405" t="s">
        <v>327</v>
      </c>
      <c r="S1405">
        <v>1</v>
      </c>
      <c r="T1405" t="s">
        <v>217</v>
      </c>
      <c r="U1405">
        <v>0</v>
      </c>
      <c r="V1405" t="s">
        <v>228</v>
      </c>
      <c r="W1405" t="s">
        <v>228</v>
      </c>
      <c r="X1405" s="3">
        <v>2559</v>
      </c>
      <c r="Y1405" t="s">
        <v>422</v>
      </c>
      <c r="Z1405" t="s">
        <v>328</v>
      </c>
      <c r="AA1405">
        <v>0</v>
      </c>
      <c r="AB1405" t="s">
        <v>638</v>
      </c>
      <c r="AC1405" t="s">
        <v>1176</v>
      </c>
      <c r="AD1405" t="s">
        <v>1365</v>
      </c>
      <c r="AE1405" t="s">
        <v>863</v>
      </c>
      <c r="AF1405" t="s">
        <v>1263</v>
      </c>
      <c r="AG1405" t="s">
        <v>1172</v>
      </c>
      <c r="AH1405" t="s">
        <v>329</v>
      </c>
      <c r="AI1405">
        <v>1</v>
      </c>
      <c r="AJ1405" t="s">
        <v>486</v>
      </c>
      <c r="AK1405" t="s">
        <v>1352</v>
      </c>
      <c r="AL1405" s="3">
        <v>1526</v>
      </c>
      <c r="AM1405" t="s">
        <v>553</v>
      </c>
      <c r="AN1405" s="3">
        <v>2655</v>
      </c>
      <c r="AO1405" t="s">
        <v>781</v>
      </c>
      <c r="AP1405" t="s">
        <v>321</v>
      </c>
      <c r="AQ1405">
        <v>1</v>
      </c>
      <c r="AR1405" t="s">
        <v>217</v>
      </c>
      <c r="AS1405">
        <v>0</v>
      </c>
      <c r="AT1405" t="s">
        <v>228</v>
      </c>
      <c r="AU1405" t="s">
        <v>228</v>
      </c>
      <c r="AV1405" s="3">
        <v>2559</v>
      </c>
      <c r="AW1405" t="s">
        <v>422</v>
      </c>
    </row>
    <row r="1406" spans="1:49" x14ac:dyDescent="0.2">
      <c r="A1406" t="s">
        <v>283</v>
      </c>
      <c r="B1406" t="s">
        <v>104</v>
      </c>
      <c r="C1406">
        <v>0</v>
      </c>
      <c r="D1406" t="s">
        <v>217</v>
      </c>
      <c r="E1406" t="s">
        <v>617</v>
      </c>
      <c r="F1406" s="3">
        <v>1195</v>
      </c>
      <c r="G1406" t="s">
        <v>773</v>
      </c>
      <c r="H1406" s="3">
        <v>1115</v>
      </c>
      <c r="I1406" t="s">
        <v>661</v>
      </c>
      <c r="J1406" t="s">
        <v>326</v>
      </c>
      <c r="K1406">
        <v>1</v>
      </c>
      <c r="L1406" t="s">
        <v>563</v>
      </c>
      <c r="M1406">
        <v>0</v>
      </c>
      <c r="N1406" t="s">
        <v>416</v>
      </c>
      <c r="O1406" t="s">
        <v>693</v>
      </c>
      <c r="P1406" t="s">
        <v>1432</v>
      </c>
      <c r="Q1406" s="3">
        <v>1343</v>
      </c>
      <c r="R1406" t="s">
        <v>327</v>
      </c>
      <c r="S1406">
        <v>1</v>
      </c>
      <c r="T1406" t="s">
        <v>563</v>
      </c>
      <c r="U1406">
        <v>0</v>
      </c>
      <c r="V1406" t="s">
        <v>416</v>
      </c>
      <c r="W1406" t="s">
        <v>693</v>
      </c>
      <c r="X1406" t="s">
        <v>1432</v>
      </c>
      <c r="Y1406" s="3">
        <v>1343</v>
      </c>
      <c r="Z1406" t="s">
        <v>328</v>
      </c>
      <c r="AA1406">
        <v>1</v>
      </c>
      <c r="AB1406" t="s">
        <v>866</v>
      </c>
      <c r="AC1406" t="s">
        <v>351</v>
      </c>
      <c r="AD1406" t="s">
        <v>726</v>
      </c>
      <c r="AE1406" t="s">
        <v>1253</v>
      </c>
      <c r="AF1406" s="3">
        <v>1103</v>
      </c>
      <c r="AG1406" t="s">
        <v>1143</v>
      </c>
      <c r="AH1406" t="s">
        <v>329</v>
      </c>
      <c r="AI1406">
        <v>0</v>
      </c>
      <c r="AJ1406" t="s">
        <v>836</v>
      </c>
      <c r="AK1406" t="s">
        <v>1416</v>
      </c>
      <c r="AL1406" s="3">
        <v>1004</v>
      </c>
      <c r="AM1406" s="3">
        <v>1233</v>
      </c>
      <c r="AN1406" t="s">
        <v>334</v>
      </c>
      <c r="AO1406" t="s">
        <v>1333</v>
      </c>
      <c r="AP1406" t="s">
        <v>321</v>
      </c>
      <c r="AQ1406">
        <v>0</v>
      </c>
      <c r="AR1406" t="s">
        <v>343</v>
      </c>
      <c r="AS1406" t="s">
        <v>1377</v>
      </c>
      <c r="AT1406" t="s">
        <v>432</v>
      </c>
      <c r="AU1406" t="s">
        <v>775</v>
      </c>
      <c r="AV1406" t="s">
        <v>1160</v>
      </c>
      <c r="AW1406" t="s">
        <v>1145</v>
      </c>
    </row>
    <row r="1407" spans="1:49" x14ac:dyDescent="0.2">
      <c r="A1407" t="s">
        <v>284</v>
      </c>
      <c r="B1407" t="s">
        <v>104</v>
      </c>
      <c r="C1407">
        <v>1</v>
      </c>
      <c r="D1407" t="s">
        <v>481</v>
      </c>
      <c r="E1407" t="s">
        <v>776</v>
      </c>
      <c r="F1407" t="s">
        <v>777</v>
      </c>
      <c r="G1407" t="s">
        <v>778</v>
      </c>
      <c r="H1407" t="s">
        <v>779</v>
      </c>
      <c r="I1407" t="s">
        <v>780</v>
      </c>
      <c r="J1407" t="s">
        <v>326</v>
      </c>
      <c r="K1407">
        <v>1</v>
      </c>
      <c r="L1407" t="s">
        <v>595</v>
      </c>
      <c r="M1407" t="s">
        <v>1416</v>
      </c>
      <c r="N1407" s="3">
        <v>3266</v>
      </c>
      <c r="O1407" t="s">
        <v>1138</v>
      </c>
      <c r="P1407" s="3">
        <v>2589</v>
      </c>
      <c r="Q1407" t="s">
        <v>1397</v>
      </c>
      <c r="R1407" t="s">
        <v>327</v>
      </c>
      <c r="S1407">
        <v>1</v>
      </c>
      <c r="T1407" s="3">
        <v>2271</v>
      </c>
      <c r="U1407">
        <v>0</v>
      </c>
      <c r="V1407" s="3">
        <v>3618</v>
      </c>
      <c r="W1407" t="s">
        <v>476</v>
      </c>
      <c r="X1407" s="3">
        <v>2533</v>
      </c>
      <c r="Y1407" t="s">
        <v>677</v>
      </c>
      <c r="Z1407" t="s">
        <v>328</v>
      </c>
      <c r="AA1407">
        <v>1</v>
      </c>
      <c r="AB1407" t="s">
        <v>560</v>
      </c>
      <c r="AC1407" t="s">
        <v>729</v>
      </c>
      <c r="AD1407" s="3">
        <v>1616</v>
      </c>
      <c r="AE1407" s="3">
        <v>1489</v>
      </c>
      <c r="AF1407" t="s">
        <v>421</v>
      </c>
      <c r="AG1407" s="3">
        <v>1704</v>
      </c>
      <c r="AH1407" t="s">
        <v>329</v>
      </c>
      <c r="AI1407">
        <v>1</v>
      </c>
      <c r="AJ1407" t="s">
        <v>388</v>
      </c>
      <c r="AK1407" t="s">
        <v>1215</v>
      </c>
      <c r="AL1407" s="3">
        <v>2903</v>
      </c>
      <c r="AM1407" t="s">
        <v>737</v>
      </c>
      <c r="AN1407" s="3">
        <v>2784</v>
      </c>
      <c r="AO1407" t="s">
        <v>1429</v>
      </c>
      <c r="AP1407" t="s">
        <v>321</v>
      </c>
      <c r="AQ1407">
        <v>1</v>
      </c>
      <c r="AR1407" t="s">
        <v>650</v>
      </c>
      <c r="AS1407" t="s">
        <v>587</v>
      </c>
      <c r="AT1407" s="3">
        <v>1348</v>
      </c>
      <c r="AU1407" s="3">
        <v>1385</v>
      </c>
      <c r="AV1407" t="s">
        <v>1176</v>
      </c>
      <c r="AW1407" s="3">
        <v>1763</v>
      </c>
    </row>
    <row r="1408" spans="1:49" x14ac:dyDescent="0.2">
      <c r="A1408" t="s">
        <v>285</v>
      </c>
      <c r="B1408" t="s">
        <v>104</v>
      </c>
      <c r="C1408">
        <v>0</v>
      </c>
      <c r="D1408" t="s">
        <v>217</v>
      </c>
      <c r="E1408" t="s">
        <v>783</v>
      </c>
      <c r="F1408" s="3">
        <v>1195</v>
      </c>
      <c r="G1408" t="s">
        <v>612</v>
      </c>
      <c r="H1408" s="3">
        <v>1115</v>
      </c>
      <c r="I1408" t="s">
        <v>784</v>
      </c>
      <c r="J1408" t="s">
        <v>326</v>
      </c>
      <c r="K1408">
        <v>1</v>
      </c>
      <c r="L1408" t="s">
        <v>786</v>
      </c>
      <c r="M1408">
        <v>0</v>
      </c>
      <c r="N1408" t="s">
        <v>416</v>
      </c>
      <c r="O1408" t="s">
        <v>845</v>
      </c>
      <c r="P1408" t="s">
        <v>1432</v>
      </c>
      <c r="Q1408" s="3">
        <v>1641</v>
      </c>
      <c r="R1408" t="s">
        <v>327</v>
      </c>
      <c r="S1408">
        <v>1</v>
      </c>
      <c r="T1408" t="s">
        <v>786</v>
      </c>
      <c r="U1408">
        <v>0</v>
      </c>
      <c r="V1408" t="s">
        <v>416</v>
      </c>
      <c r="W1408" t="s">
        <v>845</v>
      </c>
      <c r="X1408" t="s">
        <v>1432</v>
      </c>
      <c r="Y1408" s="3">
        <v>1641</v>
      </c>
      <c r="Z1408" t="s">
        <v>328</v>
      </c>
      <c r="AA1408">
        <v>0</v>
      </c>
      <c r="AB1408" t="s">
        <v>706</v>
      </c>
      <c r="AC1408" t="s">
        <v>559</v>
      </c>
      <c r="AD1408" t="s">
        <v>1086</v>
      </c>
      <c r="AE1408" t="s">
        <v>1016</v>
      </c>
      <c r="AF1408" s="7">
        <v>42005</v>
      </c>
      <c r="AG1408" s="8">
        <v>44075</v>
      </c>
      <c r="AH1408" t="s">
        <v>329</v>
      </c>
      <c r="AI1408">
        <v>0</v>
      </c>
      <c r="AJ1408" t="s">
        <v>376</v>
      </c>
      <c r="AK1408" t="s">
        <v>646</v>
      </c>
      <c r="AL1408" s="3">
        <v>1035</v>
      </c>
      <c r="AM1408" s="3">
        <v>1706</v>
      </c>
      <c r="AN1408" t="s">
        <v>334</v>
      </c>
      <c r="AO1408" t="s">
        <v>1356</v>
      </c>
      <c r="AP1408" t="s">
        <v>321</v>
      </c>
      <c r="AQ1408">
        <v>0</v>
      </c>
      <c r="AR1408" t="s">
        <v>467</v>
      </c>
      <c r="AS1408" t="s">
        <v>1163</v>
      </c>
      <c r="AT1408" t="s">
        <v>1017</v>
      </c>
      <c r="AU1408" t="s">
        <v>511</v>
      </c>
      <c r="AV1408" s="3">
        <v>1007</v>
      </c>
      <c r="AW1408" t="s">
        <v>588</v>
      </c>
    </row>
    <row r="1409" spans="1:49" x14ac:dyDescent="0.2">
      <c r="A1409" t="s">
        <v>286</v>
      </c>
      <c r="B1409" t="s">
        <v>104</v>
      </c>
      <c r="C1409">
        <v>0</v>
      </c>
      <c r="D1409" t="s">
        <v>217</v>
      </c>
      <c r="E1409" t="s">
        <v>785</v>
      </c>
      <c r="F1409" t="s">
        <v>745</v>
      </c>
      <c r="G1409" t="s">
        <v>786</v>
      </c>
      <c r="H1409" t="s">
        <v>746</v>
      </c>
      <c r="I1409" t="s">
        <v>545</v>
      </c>
      <c r="J1409" t="s">
        <v>326</v>
      </c>
      <c r="K1409">
        <v>0</v>
      </c>
      <c r="L1409" t="s">
        <v>843</v>
      </c>
      <c r="M1409">
        <v>0</v>
      </c>
      <c r="N1409" t="s">
        <v>217</v>
      </c>
      <c r="O1409" t="s">
        <v>1435</v>
      </c>
      <c r="P1409" s="3">
        <v>1031</v>
      </c>
      <c r="Q1409" s="3">
        <v>2677</v>
      </c>
      <c r="R1409" t="s">
        <v>327</v>
      </c>
      <c r="S1409">
        <v>0</v>
      </c>
      <c r="T1409" t="s">
        <v>1331</v>
      </c>
      <c r="U1409">
        <v>0</v>
      </c>
      <c r="V1409" t="s">
        <v>217</v>
      </c>
      <c r="W1409" s="8">
        <v>44167</v>
      </c>
      <c r="X1409" t="s">
        <v>1388</v>
      </c>
      <c r="Y1409" s="8">
        <v>44014</v>
      </c>
      <c r="Z1409" t="s">
        <v>328</v>
      </c>
      <c r="AA1409">
        <v>1</v>
      </c>
      <c r="AB1409" t="s">
        <v>526</v>
      </c>
      <c r="AC1409" t="s">
        <v>768</v>
      </c>
      <c r="AD1409" t="s">
        <v>882</v>
      </c>
      <c r="AE1409" t="s">
        <v>1288</v>
      </c>
      <c r="AF1409" s="3">
        <v>1171</v>
      </c>
      <c r="AG1409" t="s">
        <v>1086</v>
      </c>
      <c r="AH1409" t="s">
        <v>329</v>
      </c>
      <c r="AI1409">
        <v>1</v>
      </c>
      <c r="AJ1409" t="s">
        <v>1289</v>
      </c>
      <c r="AK1409" t="s">
        <v>1396</v>
      </c>
      <c r="AL1409" t="s">
        <v>407</v>
      </c>
      <c r="AM1409" s="8">
        <v>44045</v>
      </c>
      <c r="AN1409" t="s">
        <v>1423</v>
      </c>
      <c r="AO1409" s="3">
        <v>2719</v>
      </c>
      <c r="AP1409" t="s">
        <v>321</v>
      </c>
      <c r="AQ1409">
        <v>1</v>
      </c>
      <c r="AR1409" t="s">
        <v>217</v>
      </c>
      <c r="AS1409" t="s">
        <v>1282</v>
      </c>
      <c r="AT1409" t="s">
        <v>1222</v>
      </c>
      <c r="AU1409" t="s">
        <v>394</v>
      </c>
      <c r="AV1409" t="s">
        <v>618</v>
      </c>
      <c r="AW1409" t="s">
        <v>427</v>
      </c>
    </row>
    <row r="1410" spans="1:49" x14ac:dyDescent="0.2">
      <c r="A1410" t="s">
        <v>287</v>
      </c>
      <c r="B1410" t="s">
        <v>104</v>
      </c>
      <c r="C1410">
        <v>0</v>
      </c>
      <c r="D1410" t="s">
        <v>217</v>
      </c>
      <c r="E1410" t="s">
        <v>787</v>
      </c>
      <c r="F1410" s="3">
        <v>1195</v>
      </c>
      <c r="G1410" t="s">
        <v>788</v>
      </c>
      <c r="H1410" s="3">
        <v>1115</v>
      </c>
      <c r="I1410" t="s">
        <v>789</v>
      </c>
      <c r="J1410" t="s">
        <v>326</v>
      </c>
      <c r="K1410">
        <v>1</v>
      </c>
      <c r="L1410" t="s">
        <v>831</v>
      </c>
      <c r="M1410">
        <v>0</v>
      </c>
      <c r="N1410" t="s">
        <v>416</v>
      </c>
      <c r="O1410" s="3">
        <v>1481</v>
      </c>
      <c r="P1410" t="s">
        <v>1432</v>
      </c>
      <c r="Q1410" s="3">
        <v>1241</v>
      </c>
      <c r="R1410" t="s">
        <v>327</v>
      </c>
      <c r="S1410">
        <v>1</v>
      </c>
      <c r="T1410" s="3">
        <v>3474</v>
      </c>
      <c r="U1410">
        <v>0</v>
      </c>
      <c r="V1410" t="s">
        <v>1242</v>
      </c>
      <c r="W1410" t="s">
        <v>1311</v>
      </c>
      <c r="X1410" s="3">
        <v>1064</v>
      </c>
      <c r="Y1410" t="s">
        <v>1364</v>
      </c>
      <c r="Z1410" t="s">
        <v>328</v>
      </c>
      <c r="AA1410">
        <v>0</v>
      </c>
      <c r="AB1410" t="s">
        <v>217</v>
      </c>
      <c r="AC1410" t="s">
        <v>1337</v>
      </c>
      <c r="AD1410" s="3">
        <v>1002</v>
      </c>
      <c r="AE1410" t="s">
        <v>1014</v>
      </c>
      <c r="AF1410" t="s">
        <v>1049</v>
      </c>
      <c r="AG1410" s="3">
        <v>1015</v>
      </c>
      <c r="AH1410" t="s">
        <v>329</v>
      </c>
      <c r="AI1410">
        <v>0</v>
      </c>
      <c r="AJ1410" t="s">
        <v>217</v>
      </c>
      <c r="AK1410" t="s">
        <v>457</v>
      </c>
      <c r="AL1410" s="3">
        <v>1047</v>
      </c>
      <c r="AM1410" t="s">
        <v>568</v>
      </c>
      <c r="AN1410" t="s">
        <v>1066</v>
      </c>
      <c r="AO1410" s="3">
        <v>1744</v>
      </c>
      <c r="AP1410" t="s">
        <v>321</v>
      </c>
      <c r="AQ1410">
        <v>1</v>
      </c>
      <c r="AR1410" t="s">
        <v>396</v>
      </c>
      <c r="AS1410" t="s">
        <v>425</v>
      </c>
      <c r="AT1410" t="s">
        <v>1341</v>
      </c>
      <c r="AU1410" t="s">
        <v>684</v>
      </c>
      <c r="AV1410" s="3">
        <v>1036</v>
      </c>
      <c r="AW1410" t="s">
        <v>1002</v>
      </c>
    </row>
    <row r="1411" spans="1:49" x14ac:dyDescent="0.2">
      <c r="A1411" t="s">
        <v>288</v>
      </c>
      <c r="B1411" t="s">
        <v>104</v>
      </c>
      <c r="C1411">
        <v>0</v>
      </c>
      <c r="D1411" t="s">
        <v>217</v>
      </c>
      <c r="E1411" t="s">
        <v>790</v>
      </c>
      <c r="F1411" s="3">
        <v>1195</v>
      </c>
      <c r="G1411" t="s">
        <v>791</v>
      </c>
      <c r="H1411" s="3">
        <v>1115</v>
      </c>
      <c r="I1411" t="s">
        <v>792</v>
      </c>
      <c r="J1411" t="s">
        <v>326</v>
      </c>
      <c r="K1411">
        <v>1</v>
      </c>
      <c r="L1411" t="s">
        <v>422</v>
      </c>
      <c r="M1411">
        <v>0</v>
      </c>
      <c r="N1411" t="s">
        <v>416</v>
      </c>
      <c r="O1411" t="s">
        <v>1015</v>
      </c>
      <c r="P1411" t="s">
        <v>1432</v>
      </c>
      <c r="Q1411" s="3">
        <v>1492</v>
      </c>
      <c r="R1411" t="s">
        <v>327</v>
      </c>
      <c r="S1411">
        <v>1</v>
      </c>
      <c r="T1411" t="s">
        <v>422</v>
      </c>
      <c r="U1411">
        <v>0</v>
      </c>
      <c r="V1411" t="s">
        <v>416</v>
      </c>
      <c r="W1411" t="s">
        <v>1015</v>
      </c>
      <c r="X1411" t="s">
        <v>1432</v>
      </c>
      <c r="Y1411" s="3">
        <v>1492</v>
      </c>
      <c r="Z1411" t="s">
        <v>328</v>
      </c>
      <c r="AA1411">
        <v>0</v>
      </c>
      <c r="AB1411" t="s">
        <v>1213</v>
      </c>
      <c r="AC1411" t="s">
        <v>774</v>
      </c>
      <c r="AD1411" t="s">
        <v>1070</v>
      </c>
      <c r="AE1411" t="s">
        <v>1366</v>
      </c>
      <c r="AF1411" s="3">
        <v>1148</v>
      </c>
      <c r="AG1411" t="s">
        <v>1417</v>
      </c>
      <c r="AH1411" t="s">
        <v>329</v>
      </c>
      <c r="AI1411">
        <v>0</v>
      </c>
      <c r="AJ1411" t="s">
        <v>750</v>
      </c>
      <c r="AK1411" t="s">
        <v>1299</v>
      </c>
      <c r="AL1411" s="3">
        <v>1026</v>
      </c>
      <c r="AM1411" s="3">
        <v>1435</v>
      </c>
      <c r="AN1411" t="s">
        <v>832</v>
      </c>
      <c r="AO1411" t="s">
        <v>1399</v>
      </c>
      <c r="AP1411" t="s">
        <v>321</v>
      </c>
      <c r="AQ1411">
        <v>0</v>
      </c>
      <c r="AR1411" t="s">
        <v>343</v>
      </c>
      <c r="AS1411" t="s">
        <v>1328</v>
      </c>
      <c r="AT1411" t="s">
        <v>432</v>
      </c>
      <c r="AU1411" t="s">
        <v>586</v>
      </c>
      <c r="AV1411" t="s">
        <v>1160</v>
      </c>
      <c r="AW1411" t="s">
        <v>383</v>
      </c>
    </row>
    <row r="1412" spans="1:49" x14ac:dyDescent="0.2">
      <c r="A1412" t="s">
        <v>289</v>
      </c>
      <c r="B1412" t="s">
        <v>104</v>
      </c>
      <c r="C1412">
        <v>0</v>
      </c>
      <c r="D1412" t="s">
        <v>343</v>
      </c>
      <c r="E1412" t="s">
        <v>363</v>
      </c>
      <c r="F1412" t="s">
        <v>528</v>
      </c>
      <c r="G1412" s="3">
        <v>1297</v>
      </c>
      <c r="H1412" t="s">
        <v>795</v>
      </c>
      <c r="I1412" t="s">
        <v>796</v>
      </c>
      <c r="J1412" t="s">
        <v>326</v>
      </c>
      <c r="K1412">
        <v>1</v>
      </c>
      <c r="L1412" t="s">
        <v>553</v>
      </c>
      <c r="M1412">
        <v>0</v>
      </c>
      <c r="N1412" t="s">
        <v>217</v>
      </c>
      <c r="O1412" s="8">
        <v>43922</v>
      </c>
      <c r="P1412" s="7">
        <v>12816</v>
      </c>
      <c r="Q1412" s="3">
        <v>1787</v>
      </c>
      <c r="R1412" t="s">
        <v>327</v>
      </c>
      <c r="S1412">
        <v>1</v>
      </c>
      <c r="T1412" t="s">
        <v>1375</v>
      </c>
      <c r="U1412">
        <v>0</v>
      </c>
      <c r="V1412" t="s">
        <v>217</v>
      </c>
      <c r="W1412" s="3">
        <v>1449</v>
      </c>
      <c r="X1412" s="3">
        <v>1932</v>
      </c>
      <c r="Y1412" s="3">
        <v>1901</v>
      </c>
      <c r="Z1412" t="s">
        <v>328</v>
      </c>
      <c r="AA1412">
        <v>0</v>
      </c>
      <c r="AB1412" t="s">
        <v>388</v>
      </c>
      <c r="AC1412" t="s">
        <v>851</v>
      </c>
      <c r="AD1412" s="3">
        <v>2112</v>
      </c>
      <c r="AE1412" s="3">
        <v>3045</v>
      </c>
      <c r="AF1412" t="s">
        <v>1169</v>
      </c>
      <c r="AG1412" t="s">
        <v>757</v>
      </c>
      <c r="AH1412" t="s">
        <v>329</v>
      </c>
      <c r="AI1412">
        <v>1</v>
      </c>
      <c r="AJ1412" t="s">
        <v>480</v>
      </c>
      <c r="AK1412" t="s">
        <v>1219</v>
      </c>
      <c r="AL1412" s="3">
        <v>3415</v>
      </c>
      <c r="AM1412" s="3">
        <v>2219</v>
      </c>
      <c r="AN1412" s="3">
        <v>1901</v>
      </c>
      <c r="AO1412" t="s">
        <v>1240</v>
      </c>
      <c r="AP1412" t="s">
        <v>321</v>
      </c>
      <c r="AQ1412">
        <v>0</v>
      </c>
      <c r="AR1412" t="s">
        <v>416</v>
      </c>
      <c r="AS1412" t="s">
        <v>1143</v>
      </c>
      <c r="AT1412" t="s">
        <v>1169</v>
      </c>
      <c r="AU1412" t="s">
        <v>757</v>
      </c>
      <c r="AV1412" s="3">
        <v>2112</v>
      </c>
      <c r="AW1412" s="3">
        <v>3045</v>
      </c>
    </row>
    <row r="1413" spans="1:49" x14ac:dyDescent="0.2">
      <c r="A1413" t="s">
        <v>290</v>
      </c>
      <c r="B1413" t="s">
        <v>104</v>
      </c>
      <c r="C1413">
        <v>0</v>
      </c>
      <c r="D1413" t="s">
        <v>217</v>
      </c>
      <c r="E1413" t="s">
        <v>799</v>
      </c>
      <c r="F1413" t="s">
        <v>800</v>
      </c>
      <c r="G1413" t="s">
        <v>537</v>
      </c>
      <c r="H1413" t="s">
        <v>801</v>
      </c>
      <c r="I1413" t="s">
        <v>802</v>
      </c>
      <c r="J1413" t="s">
        <v>326</v>
      </c>
      <c r="K1413">
        <v>0</v>
      </c>
      <c r="L1413" t="s">
        <v>217</v>
      </c>
      <c r="M1413" t="s">
        <v>1249</v>
      </c>
      <c r="N1413" s="3">
        <v>1349</v>
      </c>
      <c r="O1413" s="3">
        <v>1336</v>
      </c>
      <c r="P1413" t="s">
        <v>1100</v>
      </c>
      <c r="Q1413" s="7">
        <v>24473</v>
      </c>
      <c r="R1413" t="s">
        <v>327</v>
      </c>
      <c r="S1413">
        <v>0</v>
      </c>
      <c r="T1413" t="s">
        <v>1109</v>
      </c>
      <c r="U1413">
        <v>0</v>
      </c>
      <c r="V1413" t="s">
        <v>1342</v>
      </c>
      <c r="W1413" t="s">
        <v>1125</v>
      </c>
      <c r="X1413" s="7">
        <v>17533</v>
      </c>
      <c r="Y1413" s="3">
        <v>1953</v>
      </c>
      <c r="Z1413" t="s">
        <v>328</v>
      </c>
      <c r="AA1413">
        <v>0</v>
      </c>
      <c r="AB1413" t="s">
        <v>561</v>
      </c>
      <c r="AC1413" t="s">
        <v>1405</v>
      </c>
      <c r="AD1413" s="3">
        <v>1124</v>
      </c>
      <c r="AE1413" s="3">
        <v>1337</v>
      </c>
      <c r="AF1413" s="3">
        <v>1266</v>
      </c>
      <c r="AG1413" t="s">
        <v>1294</v>
      </c>
      <c r="AH1413" t="s">
        <v>329</v>
      </c>
      <c r="AI1413">
        <v>0</v>
      </c>
      <c r="AJ1413" t="s">
        <v>657</v>
      </c>
      <c r="AK1413" t="s">
        <v>1378</v>
      </c>
      <c r="AL1413" s="3">
        <v>1417</v>
      </c>
      <c r="AM1413" t="s">
        <v>1365</v>
      </c>
      <c r="AN1413" s="3">
        <v>1242</v>
      </c>
      <c r="AO1413" s="3">
        <v>1318</v>
      </c>
      <c r="AP1413" t="s">
        <v>321</v>
      </c>
      <c r="AQ1413">
        <v>0</v>
      </c>
      <c r="AR1413" t="s">
        <v>576</v>
      </c>
      <c r="AS1413" t="s">
        <v>1334</v>
      </c>
      <c r="AT1413" t="s">
        <v>1122</v>
      </c>
      <c r="AU1413" t="s">
        <v>394</v>
      </c>
      <c r="AV1413" t="s">
        <v>368</v>
      </c>
      <c r="AW1413" t="s">
        <v>1034</v>
      </c>
    </row>
    <row r="1414" spans="1:49" x14ac:dyDescent="0.2">
      <c r="A1414" t="s">
        <v>291</v>
      </c>
      <c r="B1414" t="s">
        <v>104</v>
      </c>
      <c r="C1414">
        <v>0</v>
      </c>
      <c r="D1414" t="s">
        <v>675</v>
      </c>
      <c r="E1414" t="s">
        <v>806</v>
      </c>
      <c r="F1414" t="s">
        <v>476</v>
      </c>
      <c r="G1414" t="s">
        <v>378</v>
      </c>
      <c r="H1414" t="s">
        <v>807</v>
      </c>
      <c r="I1414" t="s">
        <v>645</v>
      </c>
      <c r="J1414" t="s">
        <v>326</v>
      </c>
      <c r="K1414">
        <v>0</v>
      </c>
      <c r="L1414" t="s">
        <v>497</v>
      </c>
      <c r="M1414">
        <v>0</v>
      </c>
      <c r="N1414" t="s">
        <v>1283</v>
      </c>
      <c r="O1414" t="s">
        <v>1114</v>
      </c>
      <c r="P1414" t="s">
        <v>1322</v>
      </c>
      <c r="Q1414" t="s">
        <v>1039</v>
      </c>
      <c r="R1414" t="s">
        <v>327</v>
      </c>
      <c r="S1414">
        <v>0</v>
      </c>
      <c r="T1414" t="s">
        <v>589</v>
      </c>
      <c r="U1414">
        <v>0</v>
      </c>
      <c r="V1414" t="s">
        <v>1029</v>
      </c>
      <c r="W1414" t="s">
        <v>1252</v>
      </c>
      <c r="X1414" t="s">
        <v>1329</v>
      </c>
      <c r="Y1414" t="s">
        <v>562</v>
      </c>
      <c r="Z1414" t="s">
        <v>328</v>
      </c>
      <c r="AA1414">
        <v>1</v>
      </c>
      <c r="AB1414" t="s">
        <v>561</v>
      </c>
      <c r="AC1414" t="s">
        <v>833</v>
      </c>
      <c r="AD1414" t="s">
        <v>757</v>
      </c>
      <c r="AE1414" t="s">
        <v>636</v>
      </c>
      <c r="AF1414" t="s">
        <v>1193</v>
      </c>
      <c r="AG1414" t="s">
        <v>563</v>
      </c>
      <c r="AH1414" t="s">
        <v>329</v>
      </c>
      <c r="AI1414">
        <v>1</v>
      </c>
      <c r="AJ1414" t="s">
        <v>1166</v>
      </c>
      <c r="AK1414" t="s">
        <v>639</v>
      </c>
      <c r="AL1414" t="s">
        <v>1347</v>
      </c>
      <c r="AM1414" t="s">
        <v>366</v>
      </c>
      <c r="AN1414" t="s">
        <v>1433</v>
      </c>
      <c r="AO1414" t="s">
        <v>892</v>
      </c>
      <c r="AP1414" t="s">
        <v>321</v>
      </c>
      <c r="AQ1414">
        <v>0</v>
      </c>
      <c r="AR1414" t="s">
        <v>480</v>
      </c>
      <c r="AS1414" t="s">
        <v>357</v>
      </c>
      <c r="AT1414" t="s">
        <v>583</v>
      </c>
      <c r="AU1414" t="s">
        <v>619</v>
      </c>
      <c r="AV1414" t="s">
        <v>727</v>
      </c>
      <c r="AW1414" t="s">
        <v>499</v>
      </c>
    </row>
    <row r="1415" spans="1:49" x14ac:dyDescent="0.2">
      <c r="A1415" t="s">
        <v>292</v>
      </c>
      <c r="B1415" t="s">
        <v>104</v>
      </c>
      <c r="C1415">
        <v>1</v>
      </c>
      <c r="D1415" t="s">
        <v>343</v>
      </c>
      <c r="E1415" t="s">
        <v>363</v>
      </c>
      <c r="F1415" t="s">
        <v>647</v>
      </c>
      <c r="G1415" t="s">
        <v>365</v>
      </c>
      <c r="H1415" t="s">
        <v>808</v>
      </c>
      <c r="I1415" t="s">
        <v>367</v>
      </c>
      <c r="J1415" t="s">
        <v>326</v>
      </c>
      <c r="K1415">
        <v>1</v>
      </c>
      <c r="L1415" t="s">
        <v>437</v>
      </c>
      <c r="M1415" t="s">
        <v>534</v>
      </c>
      <c r="N1415" s="3">
        <v>1189</v>
      </c>
      <c r="O1415" s="3">
        <v>1887</v>
      </c>
      <c r="P1415" t="s">
        <v>830</v>
      </c>
      <c r="Q1415" s="3">
        <v>4497</v>
      </c>
      <c r="R1415" t="s">
        <v>327</v>
      </c>
      <c r="S1415">
        <v>1</v>
      </c>
      <c r="T1415" t="s">
        <v>500</v>
      </c>
      <c r="U1415" t="s">
        <v>534</v>
      </c>
      <c r="V1415" s="3">
        <v>1153</v>
      </c>
      <c r="W1415" s="3">
        <v>1873</v>
      </c>
      <c r="X1415" t="s">
        <v>853</v>
      </c>
      <c r="Y1415" s="3">
        <v>4581</v>
      </c>
      <c r="Z1415" t="s">
        <v>328</v>
      </c>
      <c r="AA1415">
        <v>0</v>
      </c>
      <c r="AB1415" t="s">
        <v>560</v>
      </c>
      <c r="AC1415" t="s">
        <v>1397</v>
      </c>
      <c r="AD1415" t="s">
        <v>494</v>
      </c>
      <c r="AE1415" s="3">
        <v>1284</v>
      </c>
      <c r="AF1415" s="3">
        <v>2585</v>
      </c>
      <c r="AG1415" s="3">
        <v>2074</v>
      </c>
      <c r="AH1415" t="s">
        <v>329</v>
      </c>
      <c r="AI1415">
        <v>0</v>
      </c>
      <c r="AJ1415" t="s">
        <v>479</v>
      </c>
      <c r="AK1415" t="s">
        <v>1074</v>
      </c>
      <c r="AL1415" s="3">
        <v>2325</v>
      </c>
      <c r="AM1415" s="3">
        <v>2561</v>
      </c>
      <c r="AN1415" t="s">
        <v>1224</v>
      </c>
      <c r="AO1415" s="3">
        <v>1932</v>
      </c>
      <c r="AP1415" t="s">
        <v>321</v>
      </c>
      <c r="AQ1415">
        <v>1</v>
      </c>
      <c r="AR1415" t="s">
        <v>480</v>
      </c>
      <c r="AS1415" t="s">
        <v>1339</v>
      </c>
      <c r="AT1415" t="s">
        <v>408</v>
      </c>
      <c r="AU1415" t="s">
        <v>451</v>
      </c>
      <c r="AV1415" t="s">
        <v>641</v>
      </c>
      <c r="AW1415" t="s">
        <v>847</v>
      </c>
    </row>
    <row r="1416" spans="1:49" x14ac:dyDescent="0.2">
      <c r="A1416" t="s">
        <v>293</v>
      </c>
      <c r="B1416" t="s">
        <v>104</v>
      </c>
      <c r="C1416">
        <v>1</v>
      </c>
      <c r="D1416" t="s">
        <v>217</v>
      </c>
      <c r="E1416" t="s">
        <v>810</v>
      </c>
      <c r="F1416" t="s">
        <v>811</v>
      </c>
      <c r="G1416" t="s">
        <v>564</v>
      </c>
      <c r="H1416" t="s">
        <v>812</v>
      </c>
      <c r="I1416" t="s">
        <v>813</v>
      </c>
      <c r="J1416" t="s">
        <v>326</v>
      </c>
      <c r="K1416">
        <v>0</v>
      </c>
      <c r="L1416" t="s">
        <v>217</v>
      </c>
      <c r="M1416" t="s">
        <v>799</v>
      </c>
      <c r="N1416" s="3">
        <v>1443</v>
      </c>
      <c r="O1416" s="3">
        <v>7304</v>
      </c>
      <c r="P1416" t="s">
        <v>1297</v>
      </c>
      <c r="Q1416" s="3">
        <v>4849</v>
      </c>
      <c r="R1416" t="s">
        <v>327</v>
      </c>
      <c r="S1416">
        <v>1</v>
      </c>
      <c r="T1416" t="s">
        <v>428</v>
      </c>
      <c r="U1416" t="s">
        <v>753</v>
      </c>
      <c r="V1416" s="7">
        <v>24504</v>
      </c>
      <c r="W1416" t="s">
        <v>1249</v>
      </c>
      <c r="X1416" s="3">
        <v>2469</v>
      </c>
      <c r="Y1416" s="3">
        <v>3706</v>
      </c>
      <c r="Z1416" t="s">
        <v>328</v>
      </c>
      <c r="AA1416">
        <v>0</v>
      </c>
      <c r="AB1416" t="s">
        <v>650</v>
      </c>
      <c r="AC1416" t="s">
        <v>1093</v>
      </c>
      <c r="AD1416" s="3">
        <v>2113</v>
      </c>
      <c r="AE1416" s="7">
        <v>26665</v>
      </c>
      <c r="AF1416" s="3">
        <v>3176</v>
      </c>
      <c r="AG1416" s="3">
        <v>1669</v>
      </c>
      <c r="AH1416" t="s">
        <v>329</v>
      </c>
      <c r="AI1416">
        <v>0</v>
      </c>
      <c r="AJ1416" t="s">
        <v>747</v>
      </c>
      <c r="AK1416" t="s">
        <v>1223</v>
      </c>
      <c r="AL1416" s="3">
        <v>1901</v>
      </c>
      <c r="AM1416" s="3">
        <v>2559</v>
      </c>
      <c r="AN1416" s="3">
        <v>1645</v>
      </c>
      <c r="AO1416" s="3">
        <v>3474</v>
      </c>
      <c r="AP1416" t="s">
        <v>321</v>
      </c>
      <c r="AQ1416">
        <v>0</v>
      </c>
      <c r="AR1416" t="s">
        <v>560</v>
      </c>
      <c r="AS1416" t="s">
        <v>1181</v>
      </c>
      <c r="AT1416" t="s">
        <v>1187</v>
      </c>
      <c r="AU1416" t="s">
        <v>578</v>
      </c>
      <c r="AV1416" t="s">
        <v>1184</v>
      </c>
      <c r="AW1416" t="s">
        <v>426</v>
      </c>
    </row>
    <row r="1417" spans="1:49" x14ac:dyDescent="0.2">
      <c r="A1417" t="s">
        <v>294</v>
      </c>
      <c r="B1417" t="s">
        <v>104</v>
      </c>
      <c r="C1417">
        <v>0</v>
      </c>
      <c r="D1417" t="s">
        <v>595</v>
      </c>
      <c r="E1417" t="s">
        <v>689</v>
      </c>
      <c r="F1417" t="s">
        <v>811</v>
      </c>
      <c r="G1417" t="s">
        <v>816</v>
      </c>
      <c r="H1417" t="s">
        <v>812</v>
      </c>
      <c r="I1417" t="s">
        <v>817</v>
      </c>
      <c r="J1417" t="s">
        <v>326</v>
      </c>
      <c r="K1417">
        <v>1</v>
      </c>
      <c r="L1417" t="s">
        <v>1036</v>
      </c>
      <c r="M1417">
        <v>0</v>
      </c>
      <c r="N1417" s="3">
        <v>2948</v>
      </c>
      <c r="O1417" t="s">
        <v>1013</v>
      </c>
      <c r="P1417" s="3">
        <v>3355</v>
      </c>
      <c r="Q1417" s="3">
        <v>2242</v>
      </c>
      <c r="R1417" t="s">
        <v>327</v>
      </c>
      <c r="S1417">
        <v>1</v>
      </c>
      <c r="T1417" t="s">
        <v>1255</v>
      </c>
      <c r="U1417">
        <v>0</v>
      </c>
      <c r="V1417" s="3">
        <v>3575</v>
      </c>
      <c r="W1417" t="s">
        <v>402</v>
      </c>
      <c r="X1417" s="3">
        <v>3202</v>
      </c>
      <c r="Y1417" s="3">
        <v>2071</v>
      </c>
      <c r="Z1417" t="s">
        <v>328</v>
      </c>
      <c r="AA1417">
        <v>0</v>
      </c>
      <c r="AB1417" t="s">
        <v>470</v>
      </c>
      <c r="AC1417" t="s">
        <v>515</v>
      </c>
      <c r="AD1417" t="s">
        <v>1297</v>
      </c>
      <c r="AE1417" s="3">
        <v>2244</v>
      </c>
      <c r="AF1417" s="3">
        <v>1443</v>
      </c>
      <c r="AG1417" s="3">
        <v>3497</v>
      </c>
      <c r="AH1417" t="s">
        <v>329</v>
      </c>
      <c r="AI1417">
        <v>1</v>
      </c>
      <c r="AJ1417" t="s">
        <v>429</v>
      </c>
      <c r="AK1417" t="s">
        <v>1397</v>
      </c>
      <c r="AL1417" s="3">
        <v>2809</v>
      </c>
      <c r="AM1417" s="3">
        <v>1517</v>
      </c>
      <c r="AN1417" s="3">
        <v>3453</v>
      </c>
      <c r="AO1417" t="s">
        <v>1313</v>
      </c>
      <c r="AP1417" t="s">
        <v>321</v>
      </c>
      <c r="AQ1417">
        <v>1</v>
      </c>
      <c r="AR1417" t="s">
        <v>480</v>
      </c>
      <c r="AS1417" t="s">
        <v>1153</v>
      </c>
      <c r="AT1417" t="s">
        <v>1013</v>
      </c>
      <c r="AU1417" t="s">
        <v>1170</v>
      </c>
      <c r="AV1417" t="s">
        <v>818</v>
      </c>
      <c r="AW1417" t="s">
        <v>1171</v>
      </c>
    </row>
    <row r="1418" spans="1:49" x14ac:dyDescent="0.2">
      <c r="A1418" t="s">
        <v>295</v>
      </c>
      <c r="B1418" t="s">
        <v>104</v>
      </c>
      <c r="C1418">
        <v>1</v>
      </c>
      <c r="D1418" t="s">
        <v>343</v>
      </c>
      <c r="E1418" t="s">
        <v>339</v>
      </c>
      <c r="F1418" t="s">
        <v>819</v>
      </c>
      <c r="G1418" t="s">
        <v>365</v>
      </c>
      <c r="H1418" t="s">
        <v>521</v>
      </c>
      <c r="I1418" t="s">
        <v>367</v>
      </c>
      <c r="J1418" t="s">
        <v>326</v>
      </c>
      <c r="K1418">
        <v>0</v>
      </c>
      <c r="L1418" t="s">
        <v>480</v>
      </c>
      <c r="M1418" t="s">
        <v>1147</v>
      </c>
      <c r="N1418" s="3">
        <v>4598</v>
      </c>
      <c r="O1418" s="3">
        <v>1268</v>
      </c>
      <c r="P1418" s="3">
        <v>4769</v>
      </c>
      <c r="Q1418" s="3">
        <v>1775</v>
      </c>
      <c r="R1418" t="s">
        <v>327</v>
      </c>
      <c r="S1418">
        <v>0</v>
      </c>
      <c r="T1418" t="s">
        <v>542</v>
      </c>
      <c r="U1418" t="s">
        <v>1339</v>
      </c>
      <c r="V1418" s="3">
        <v>4808</v>
      </c>
      <c r="W1418" t="s">
        <v>1022</v>
      </c>
      <c r="X1418" s="3">
        <v>4767</v>
      </c>
      <c r="Y1418" s="3">
        <v>1823</v>
      </c>
      <c r="Z1418" t="s">
        <v>328</v>
      </c>
      <c r="AA1418">
        <v>1</v>
      </c>
      <c r="AB1418" t="s">
        <v>699</v>
      </c>
      <c r="AC1418" t="s">
        <v>643</v>
      </c>
      <c r="AD1418" s="3">
        <v>1191</v>
      </c>
      <c r="AE1418" s="3">
        <v>1814</v>
      </c>
      <c r="AF1418" s="3">
        <v>3945</v>
      </c>
      <c r="AG1418" s="3">
        <v>2464</v>
      </c>
      <c r="AH1418" t="s">
        <v>329</v>
      </c>
      <c r="AI1418">
        <v>0</v>
      </c>
      <c r="AJ1418" t="s">
        <v>651</v>
      </c>
      <c r="AK1418" t="s">
        <v>1382</v>
      </c>
      <c r="AL1418" s="3">
        <v>4031</v>
      </c>
      <c r="AM1418" s="3">
        <v>2494</v>
      </c>
      <c r="AN1418" s="3">
        <v>1281</v>
      </c>
      <c r="AO1418" s="3">
        <v>1852</v>
      </c>
      <c r="AP1418" t="s">
        <v>321</v>
      </c>
      <c r="AQ1418">
        <v>0</v>
      </c>
      <c r="AR1418" t="s">
        <v>424</v>
      </c>
      <c r="AS1418" t="s">
        <v>1212</v>
      </c>
      <c r="AT1418" t="s">
        <v>375</v>
      </c>
      <c r="AU1418" t="s">
        <v>444</v>
      </c>
      <c r="AV1418" t="s">
        <v>756</v>
      </c>
      <c r="AW1418" t="s">
        <v>1079</v>
      </c>
    </row>
    <row r="1419" spans="1:49" x14ac:dyDescent="0.2">
      <c r="A1419" t="s">
        <v>296</v>
      </c>
      <c r="B1419" t="s">
        <v>104</v>
      </c>
      <c r="C1419">
        <v>1</v>
      </c>
      <c r="D1419" t="s">
        <v>217</v>
      </c>
      <c r="E1419" t="s">
        <v>592</v>
      </c>
      <c r="F1419" t="s">
        <v>718</v>
      </c>
      <c r="G1419" t="s">
        <v>823</v>
      </c>
      <c r="H1419" t="s">
        <v>824</v>
      </c>
      <c r="I1419" t="s">
        <v>577</v>
      </c>
      <c r="J1419" t="s">
        <v>326</v>
      </c>
      <c r="K1419">
        <v>1</v>
      </c>
      <c r="L1419" t="s">
        <v>343</v>
      </c>
      <c r="M1419" t="s">
        <v>1327</v>
      </c>
      <c r="N1419" t="s">
        <v>1411</v>
      </c>
      <c r="O1419" s="3">
        <v>2359</v>
      </c>
      <c r="P1419" t="s">
        <v>1029</v>
      </c>
      <c r="Q1419" s="3">
        <v>4104</v>
      </c>
      <c r="R1419" t="s">
        <v>327</v>
      </c>
      <c r="S1419">
        <v>1</v>
      </c>
      <c r="T1419" t="s">
        <v>636</v>
      </c>
      <c r="U1419">
        <v>0</v>
      </c>
      <c r="V1419" t="s">
        <v>871</v>
      </c>
      <c r="W1419" s="3">
        <v>1642</v>
      </c>
      <c r="X1419" t="s">
        <v>1385</v>
      </c>
      <c r="Y1419" s="3">
        <v>4827</v>
      </c>
      <c r="Z1419" t="s">
        <v>328</v>
      </c>
      <c r="AA1419">
        <v>0</v>
      </c>
      <c r="AB1419" t="s">
        <v>217</v>
      </c>
      <c r="AC1419" t="s">
        <v>1081</v>
      </c>
      <c r="AD1419" t="s">
        <v>1219</v>
      </c>
      <c r="AE1419" s="3">
        <v>1909</v>
      </c>
      <c r="AF1419" s="3">
        <v>1144</v>
      </c>
      <c r="AG1419" s="3">
        <v>1029</v>
      </c>
      <c r="AH1419" t="s">
        <v>329</v>
      </c>
      <c r="AI1419">
        <v>0</v>
      </c>
      <c r="AJ1419" t="s">
        <v>480</v>
      </c>
      <c r="AK1419" t="s">
        <v>1310</v>
      </c>
      <c r="AL1419" t="s">
        <v>1204</v>
      </c>
      <c r="AM1419" s="3">
        <v>2615</v>
      </c>
      <c r="AN1419" t="s">
        <v>689</v>
      </c>
      <c r="AO1419" s="3">
        <v>1171</v>
      </c>
      <c r="AP1419" t="s">
        <v>321</v>
      </c>
      <c r="AQ1419">
        <v>1</v>
      </c>
      <c r="AR1419" t="s">
        <v>217</v>
      </c>
      <c r="AS1419" t="s">
        <v>438</v>
      </c>
      <c r="AT1419" t="s">
        <v>865</v>
      </c>
      <c r="AU1419" t="s">
        <v>701</v>
      </c>
      <c r="AV1419" t="s">
        <v>488</v>
      </c>
      <c r="AW1419" t="s">
        <v>381</v>
      </c>
    </row>
    <row r="1420" spans="1:49" x14ac:dyDescent="0.2">
      <c r="A1420" t="s">
        <v>297</v>
      </c>
      <c r="B1420" t="s">
        <v>104</v>
      </c>
      <c r="C1420">
        <v>0</v>
      </c>
      <c r="D1420" t="s">
        <v>217</v>
      </c>
      <c r="E1420" t="s">
        <v>825</v>
      </c>
      <c r="F1420" t="s">
        <v>826</v>
      </c>
      <c r="G1420" t="s">
        <v>739</v>
      </c>
      <c r="H1420" t="s">
        <v>771</v>
      </c>
      <c r="I1420" t="s">
        <v>827</v>
      </c>
      <c r="J1420" t="s">
        <v>326</v>
      </c>
      <c r="K1420">
        <v>1</v>
      </c>
      <c r="L1420" t="s">
        <v>797</v>
      </c>
      <c r="M1420" t="s">
        <v>1194</v>
      </c>
      <c r="N1420" s="3">
        <v>1691</v>
      </c>
      <c r="O1420" s="3">
        <v>2875</v>
      </c>
      <c r="P1420" s="3">
        <v>1711</v>
      </c>
      <c r="Q1420" t="s">
        <v>808</v>
      </c>
      <c r="R1420" t="s">
        <v>327</v>
      </c>
      <c r="S1420">
        <v>1</v>
      </c>
      <c r="T1420" s="3">
        <v>1333</v>
      </c>
      <c r="U1420">
        <v>0</v>
      </c>
      <c r="V1420" s="3">
        <v>5898</v>
      </c>
      <c r="W1420" t="s">
        <v>1113</v>
      </c>
      <c r="X1420" s="3">
        <v>3602</v>
      </c>
      <c r="Y1420" s="3">
        <v>1897</v>
      </c>
      <c r="Z1420" t="s">
        <v>328</v>
      </c>
      <c r="AA1420">
        <v>1</v>
      </c>
      <c r="AB1420" t="s">
        <v>343</v>
      </c>
      <c r="AC1420" t="s">
        <v>728</v>
      </c>
      <c r="AD1420" s="7">
        <v>16803</v>
      </c>
      <c r="AE1420" s="3">
        <v>2763</v>
      </c>
      <c r="AF1420" s="3">
        <v>2068</v>
      </c>
      <c r="AG1420" t="s">
        <v>1319</v>
      </c>
      <c r="AH1420" t="s">
        <v>329</v>
      </c>
      <c r="AI1420">
        <v>1</v>
      </c>
      <c r="AJ1420" t="s">
        <v>343</v>
      </c>
      <c r="AK1420" t="s">
        <v>684</v>
      </c>
      <c r="AL1420" s="7">
        <v>12055</v>
      </c>
      <c r="AM1420" s="3">
        <v>1951</v>
      </c>
      <c r="AN1420" s="7">
        <v>18749</v>
      </c>
      <c r="AO1420" t="s">
        <v>496</v>
      </c>
      <c r="AP1420" t="s">
        <v>321</v>
      </c>
      <c r="AQ1420">
        <v>0</v>
      </c>
      <c r="AR1420" t="s">
        <v>217</v>
      </c>
      <c r="AS1420" t="s">
        <v>1180</v>
      </c>
      <c r="AT1420" t="s">
        <v>664</v>
      </c>
      <c r="AU1420" t="s">
        <v>618</v>
      </c>
      <c r="AV1420" t="s">
        <v>501</v>
      </c>
      <c r="AW1420" t="s">
        <v>567</v>
      </c>
    </row>
    <row r="1421" spans="1:49" x14ac:dyDescent="0.2">
      <c r="A1421" t="s">
        <v>298</v>
      </c>
      <c r="B1421" t="s">
        <v>104</v>
      </c>
      <c r="C1421">
        <v>1</v>
      </c>
      <c r="D1421" t="s">
        <v>217</v>
      </c>
      <c r="E1421" t="s">
        <v>461</v>
      </c>
      <c r="F1421" t="s">
        <v>745</v>
      </c>
      <c r="G1421" t="s">
        <v>365</v>
      </c>
      <c r="H1421" t="s">
        <v>730</v>
      </c>
      <c r="I1421" t="s">
        <v>367</v>
      </c>
      <c r="J1421" t="s">
        <v>326</v>
      </c>
      <c r="K1421">
        <v>1</v>
      </c>
      <c r="L1421" t="s">
        <v>217</v>
      </c>
      <c r="M1421" t="s">
        <v>1397</v>
      </c>
      <c r="N1421" s="3">
        <v>1271</v>
      </c>
      <c r="O1421" s="8">
        <v>43832</v>
      </c>
      <c r="P1421" s="3">
        <v>1292</v>
      </c>
      <c r="Q1421" s="3">
        <v>4161</v>
      </c>
      <c r="R1421" t="s">
        <v>327</v>
      </c>
      <c r="S1421">
        <v>1</v>
      </c>
      <c r="T1421" t="s">
        <v>395</v>
      </c>
      <c r="U1421" t="s">
        <v>1120</v>
      </c>
      <c r="V1421" s="3">
        <v>1393</v>
      </c>
      <c r="W1421" s="3">
        <v>2574</v>
      </c>
      <c r="X1421" s="3">
        <v>1056</v>
      </c>
      <c r="Y1421" s="3">
        <v>4068</v>
      </c>
      <c r="Z1421" t="s">
        <v>328</v>
      </c>
      <c r="AA1421">
        <v>1</v>
      </c>
      <c r="AB1421" t="s">
        <v>480</v>
      </c>
      <c r="AC1421" t="s">
        <v>789</v>
      </c>
      <c r="AD1421" s="3">
        <v>4189</v>
      </c>
      <c r="AE1421" s="3">
        <v>2383</v>
      </c>
      <c r="AF1421" s="8">
        <v>43831</v>
      </c>
      <c r="AG1421" s="3">
        <v>1875</v>
      </c>
      <c r="AH1421" t="s">
        <v>329</v>
      </c>
      <c r="AI1421">
        <v>1</v>
      </c>
      <c r="AJ1421" t="s">
        <v>480</v>
      </c>
      <c r="AK1421" t="s">
        <v>594</v>
      </c>
      <c r="AL1421" s="3">
        <v>4073</v>
      </c>
      <c r="AM1421" s="3">
        <v>2493</v>
      </c>
      <c r="AN1421" s="3">
        <v>1047</v>
      </c>
      <c r="AO1421" s="3">
        <v>1909</v>
      </c>
      <c r="AP1421" t="s">
        <v>321</v>
      </c>
      <c r="AQ1421">
        <v>1</v>
      </c>
      <c r="AR1421" t="s">
        <v>480</v>
      </c>
      <c r="AS1421" t="s">
        <v>789</v>
      </c>
      <c r="AT1421" s="3">
        <v>4189</v>
      </c>
      <c r="AU1421" s="3">
        <v>2383</v>
      </c>
      <c r="AV1421" s="8">
        <v>43831</v>
      </c>
      <c r="AW1421" s="3">
        <v>1875</v>
      </c>
    </row>
    <row r="1422" spans="1:49" x14ac:dyDescent="0.2">
      <c r="A1422" t="s">
        <v>299</v>
      </c>
      <c r="B1422" t="s">
        <v>104</v>
      </c>
      <c r="C1422">
        <v>0</v>
      </c>
      <c r="D1422" t="s">
        <v>217</v>
      </c>
      <c r="E1422" t="s">
        <v>611</v>
      </c>
      <c r="F1422" t="s">
        <v>830</v>
      </c>
      <c r="G1422" s="3">
        <v>1817</v>
      </c>
      <c r="H1422" t="s">
        <v>831</v>
      </c>
      <c r="I1422" s="3">
        <v>2379</v>
      </c>
      <c r="J1422" t="s">
        <v>326</v>
      </c>
      <c r="K1422">
        <v>0</v>
      </c>
      <c r="L1422" t="s">
        <v>427</v>
      </c>
      <c r="M1422" t="s">
        <v>577</v>
      </c>
      <c r="N1422" t="s">
        <v>504</v>
      </c>
      <c r="O1422" s="3">
        <v>3063</v>
      </c>
      <c r="P1422" s="3">
        <v>2876</v>
      </c>
      <c r="Q1422" t="s">
        <v>608</v>
      </c>
      <c r="R1422" t="s">
        <v>327</v>
      </c>
      <c r="S1422">
        <v>0</v>
      </c>
      <c r="T1422" t="s">
        <v>1092</v>
      </c>
      <c r="U1422">
        <v>0</v>
      </c>
      <c r="V1422" t="s">
        <v>217</v>
      </c>
      <c r="W1422" s="3">
        <v>3391</v>
      </c>
      <c r="X1422" s="7">
        <v>46082</v>
      </c>
      <c r="Y1422" t="s">
        <v>675</v>
      </c>
      <c r="Z1422" t="s">
        <v>328</v>
      </c>
      <c r="AA1422">
        <v>0</v>
      </c>
      <c r="AB1422" t="s">
        <v>376</v>
      </c>
      <c r="AC1422" t="s">
        <v>606</v>
      </c>
      <c r="AD1422" t="s">
        <v>1102</v>
      </c>
      <c r="AE1422" s="3">
        <v>2755</v>
      </c>
      <c r="AF1422" s="3">
        <v>1831</v>
      </c>
      <c r="AG1422" t="s">
        <v>675</v>
      </c>
      <c r="AH1422" t="s">
        <v>329</v>
      </c>
      <c r="AI1422">
        <v>1</v>
      </c>
      <c r="AJ1422" t="s">
        <v>583</v>
      </c>
      <c r="AK1422" t="s">
        <v>455</v>
      </c>
      <c r="AL1422" s="3">
        <v>3765</v>
      </c>
      <c r="AM1422" t="s">
        <v>482</v>
      </c>
      <c r="AN1422" t="s">
        <v>217</v>
      </c>
      <c r="AO1422" s="3">
        <v>2516</v>
      </c>
      <c r="AP1422" t="s">
        <v>321</v>
      </c>
      <c r="AQ1422">
        <v>0</v>
      </c>
      <c r="AR1422" t="s">
        <v>376</v>
      </c>
      <c r="AS1422" t="s">
        <v>606</v>
      </c>
      <c r="AT1422" t="s">
        <v>1102</v>
      </c>
      <c r="AU1422" s="3">
        <v>2755</v>
      </c>
      <c r="AV1422" s="3">
        <v>1831</v>
      </c>
      <c r="AW1422" t="s">
        <v>675</v>
      </c>
    </row>
    <row r="1423" spans="1:49" x14ac:dyDescent="0.2">
      <c r="A1423" t="s">
        <v>300</v>
      </c>
      <c r="B1423" t="s">
        <v>104</v>
      </c>
      <c r="C1423">
        <v>0</v>
      </c>
      <c r="D1423" t="s">
        <v>217</v>
      </c>
      <c r="E1423" t="s">
        <v>833</v>
      </c>
      <c r="F1423" t="s">
        <v>811</v>
      </c>
      <c r="G1423" t="s">
        <v>582</v>
      </c>
      <c r="H1423" t="s">
        <v>779</v>
      </c>
      <c r="I1423" t="s">
        <v>334</v>
      </c>
      <c r="J1423" t="s">
        <v>326</v>
      </c>
      <c r="K1423">
        <v>1</v>
      </c>
      <c r="L1423" t="s">
        <v>217</v>
      </c>
      <c r="M1423" t="s">
        <v>752</v>
      </c>
      <c r="N1423" t="s">
        <v>1291</v>
      </c>
      <c r="O1423" s="3">
        <v>2535</v>
      </c>
      <c r="P1423" s="3">
        <v>1948</v>
      </c>
      <c r="Q1423" s="3">
        <v>3605</v>
      </c>
      <c r="R1423" t="s">
        <v>327</v>
      </c>
      <c r="S1423">
        <v>1</v>
      </c>
      <c r="T1423" t="s">
        <v>217</v>
      </c>
      <c r="U1423" t="s">
        <v>752</v>
      </c>
      <c r="V1423" t="s">
        <v>745</v>
      </c>
      <c r="W1423" s="3">
        <v>2611</v>
      </c>
      <c r="X1423" s="3">
        <v>1972</v>
      </c>
      <c r="Y1423" s="3">
        <v>3619</v>
      </c>
      <c r="Z1423" t="s">
        <v>328</v>
      </c>
      <c r="AA1423">
        <v>0</v>
      </c>
      <c r="AB1423" t="s">
        <v>471</v>
      </c>
      <c r="AC1423" t="s">
        <v>1191</v>
      </c>
      <c r="AD1423" s="3">
        <v>1754</v>
      </c>
      <c r="AE1423" s="3">
        <v>1037</v>
      </c>
      <c r="AF1423" s="3">
        <v>1928</v>
      </c>
      <c r="AG1423" s="3">
        <v>1667</v>
      </c>
      <c r="AH1423" t="s">
        <v>329</v>
      </c>
      <c r="AI1423">
        <v>0</v>
      </c>
      <c r="AJ1423" t="s">
        <v>358</v>
      </c>
      <c r="AK1423" t="s">
        <v>817</v>
      </c>
      <c r="AL1423" s="3">
        <v>1634</v>
      </c>
      <c r="AM1423" s="3">
        <v>1335</v>
      </c>
      <c r="AN1423" s="3">
        <v>1723</v>
      </c>
      <c r="AO1423" s="3">
        <v>1798</v>
      </c>
      <c r="AP1423" t="s">
        <v>321</v>
      </c>
      <c r="AQ1423">
        <v>0</v>
      </c>
      <c r="AR1423" t="s">
        <v>217</v>
      </c>
      <c r="AS1423" t="s">
        <v>1143</v>
      </c>
      <c r="AT1423" t="s">
        <v>1007</v>
      </c>
      <c r="AU1423" t="s">
        <v>541</v>
      </c>
      <c r="AV1423" t="s">
        <v>639</v>
      </c>
      <c r="AW1423" t="s">
        <v>485</v>
      </c>
    </row>
    <row r="1424" spans="1:49" x14ac:dyDescent="0.2">
      <c r="A1424" t="s">
        <v>301</v>
      </c>
      <c r="B1424" t="s">
        <v>104</v>
      </c>
      <c r="C1424">
        <v>1</v>
      </c>
      <c r="D1424" t="s">
        <v>217</v>
      </c>
      <c r="E1424" t="s">
        <v>372</v>
      </c>
      <c r="F1424" t="s">
        <v>837</v>
      </c>
      <c r="G1424" t="s">
        <v>838</v>
      </c>
      <c r="H1424" t="s">
        <v>733</v>
      </c>
      <c r="I1424" t="s">
        <v>474</v>
      </c>
      <c r="J1424" t="s">
        <v>326</v>
      </c>
      <c r="K1424">
        <v>0</v>
      </c>
      <c r="L1424" t="s">
        <v>642</v>
      </c>
      <c r="M1424" t="s">
        <v>698</v>
      </c>
      <c r="N1424" s="7">
        <v>30317</v>
      </c>
      <c r="O1424" t="s">
        <v>709</v>
      </c>
      <c r="P1424" t="s">
        <v>1254</v>
      </c>
      <c r="Q1424" s="3">
        <v>1914</v>
      </c>
      <c r="R1424" t="s">
        <v>327</v>
      </c>
      <c r="S1424">
        <v>0</v>
      </c>
      <c r="T1424" t="s">
        <v>637</v>
      </c>
      <c r="U1424" t="s">
        <v>1012</v>
      </c>
      <c r="V1424" s="3">
        <v>1753</v>
      </c>
      <c r="W1424" t="s">
        <v>373</v>
      </c>
      <c r="X1424" t="s">
        <v>1256</v>
      </c>
      <c r="Y1424" s="3">
        <v>1963</v>
      </c>
      <c r="Z1424" t="s">
        <v>328</v>
      </c>
      <c r="AA1424">
        <v>0</v>
      </c>
      <c r="AB1424" t="s">
        <v>511</v>
      </c>
      <c r="AC1424" t="s">
        <v>606</v>
      </c>
      <c r="AD1424" s="3">
        <v>2854</v>
      </c>
      <c r="AE1424" t="s">
        <v>1023</v>
      </c>
      <c r="AF1424" t="s">
        <v>777</v>
      </c>
      <c r="AG1424" s="3">
        <v>1478</v>
      </c>
      <c r="AH1424" t="s">
        <v>329</v>
      </c>
      <c r="AI1424">
        <v>0</v>
      </c>
      <c r="AJ1424" t="s">
        <v>358</v>
      </c>
      <c r="AK1424" t="s">
        <v>435</v>
      </c>
      <c r="AL1424" s="3">
        <v>2267</v>
      </c>
      <c r="AM1424" t="s">
        <v>420</v>
      </c>
      <c r="AN1424" t="s">
        <v>660</v>
      </c>
      <c r="AO1424" s="3">
        <v>1758</v>
      </c>
      <c r="AP1424" t="s">
        <v>321</v>
      </c>
      <c r="AQ1424">
        <v>0</v>
      </c>
      <c r="AR1424" t="s">
        <v>596</v>
      </c>
      <c r="AS1424" t="s">
        <v>742</v>
      </c>
      <c r="AT1424" t="s">
        <v>624</v>
      </c>
      <c r="AU1424" t="s">
        <v>428</v>
      </c>
      <c r="AV1424" t="s">
        <v>362</v>
      </c>
      <c r="AW1424" t="s">
        <v>416</v>
      </c>
    </row>
    <row r="1425" spans="1:49" x14ac:dyDescent="0.2">
      <c r="A1425" t="s">
        <v>302</v>
      </c>
      <c r="B1425" t="s">
        <v>104</v>
      </c>
      <c r="C1425">
        <v>1</v>
      </c>
      <c r="D1425" t="s">
        <v>576</v>
      </c>
      <c r="E1425" t="s">
        <v>817</v>
      </c>
      <c r="F1425" t="s">
        <v>840</v>
      </c>
      <c r="G1425" t="s">
        <v>780</v>
      </c>
      <c r="H1425" t="s">
        <v>841</v>
      </c>
      <c r="I1425" t="s">
        <v>842</v>
      </c>
      <c r="J1425" t="s">
        <v>326</v>
      </c>
      <c r="K1425">
        <v>1</v>
      </c>
      <c r="L1425" t="s">
        <v>434</v>
      </c>
      <c r="M1425" t="s">
        <v>1153</v>
      </c>
      <c r="N1425" s="3">
        <v>2998</v>
      </c>
      <c r="O1425" t="s">
        <v>1204</v>
      </c>
      <c r="P1425" s="3">
        <v>2313</v>
      </c>
      <c r="Q1425" s="3">
        <v>1891</v>
      </c>
      <c r="R1425" t="s">
        <v>327</v>
      </c>
      <c r="S1425">
        <v>1</v>
      </c>
      <c r="T1425" s="3">
        <v>1529</v>
      </c>
      <c r="U1425">
        <v>0</v>
      </c>
      <c r="V1425" s="3">
        <v>3286</v>
      </c>
      <c r="W1425" t="s">
        <v>384</v>
      </c>
      <c r="X1425" s="3">
        <v>2847</v>
      </c>
      <c r="Y1425" s="3">
        <v>1994</v>
      </c>
      <c r="Z1425" t="s">
        <v>328</v>
      </c>
      <c r="AA1425">
        <v>0</v>
      </c>
      <c r="AB1425" t="s">
        <v>596</v>
      </c>
      <c r="AC1425" t="s">
        <v>1137</v>
      </c>
      <c r="AD1425" s="3">
        <v>2365</v>
      </c>
      <c r="AE1425" t="s">
        <v>702</v>
      </c>
      <c r="AF1425" s="3">
        <v>1099</v>
      </c>
      <c r="AG1425" s="7">
        <v>31778</v>
      </c>
      <c r="AH1425" t="s">
        <v>329</v>
      </c>
      <c r="AI1425">
        <v>0</v>
      </c>
      <c r="AJ1425" t="s">
        <v>389</v>
      </c>
      <c r="AK1425" t="s">
        <v>1143</v>
      </c>
      <c r="AL1425" s="3">
        <v>2382</v>
      </c>
      <c r="AM1425" t="s">
        <v>438</v>
      </c>
      <c r="AN1425" s="3">
        <v>1166</v>
      </c>
      <c r="AO1425" s="3">
        <v>1918</v>
      </c>
      <c r="AP1425" t="s">
        <v>321</v>
      </c>
      <c r="AQ1425">
        <v>0</v>
      </c>
      <c r="AR1425" t="s">
        <v>498</v>
      </c>
      <c r="AS1425" t="s">
        <v>1131</v>
      </c>
      <c r="AT1425" t="s">
        <v>529</v>
      </c>
      <c r="AU1425" t="s">
        <v>421</v>
      </c>
      <c r="AV1425" t="s">
        <v>402</v>
      </c>
      <c r="AW1425" t="s">
        <v>356</v>
      </c>
    </row>
    <row r="1426" spans="1:49" x14ac:dyDescent="0.2">
      <c r="A1426" t="s">
        <v>303</v>
      </c>
      <c r="B1426" t="s">
        <v>104</v>
      </c>
      <c r="C1426">
        <v>0</v>
      </c>
      <c r="D1426" t="s">
        <v>217</v>
      </c>
      <c r="E1426" t="s">
        <v>721</v>
      </c>
      <c r="F1426" t="s">
        <v>335</v>
      </c>
      <c r="G1426" t="s">
        <v>408</v>
      </c>
      <c r="H1426" t="s">
        <v>844</v>
      </c>
      <c r="I1426" t="s">
        <v>845</v>
      </c>
      <c r="J1426" t="s">
        <v>326</v>
      </c>
      <c r="K1426">
        <v>1</v>
      </c>
      <c r="L1426" t="s">
        <v>502</v>
      </c>
      <c r="M1426" t="s">
        <v>785</v>
      </c>
      <c r="N1426" s="3">
        <v>1769</v>
      </c>
      <c r="O1426" s="3">
        <v>5806</v>
      </c>
      <c r="P1426" s="3">
        <v>1203</v>
      </c>
      <c r="Q1426" s="3">
        <v>3415</v>
      </c>
      <c r="R1426" t="s">
        <v>327</v>
      </c>
      <c r="S1426">
        <v>1</v>
      </c>
      <c r="T1426" t="s">
        <v>347</v>
      </c>
      <c r="U1426" t="s">
        <v>515</v>
      </c>
      <c r="V1426" s="3">
        <v>1281</v>
      </c>
      <c r="W1426" s="3">
        <v>5629</v>
      </c>
      <c r="X1426" s="3">
        <v>1493</v>
      </c>
      <c r="Y1426" s="3">
        <v>3836</v>
      </c>
      <c r="Z1426" t="s">
        <v>328</v>
      </c>
      <c r="AA1426">
        <v>1</v>
      </c>
      <c r="AB1426" t="s">
        <v>576</v>
      </c>
      <c r="AC1426" t="s">
        <v>1120</v>
      </c>
      <c r="AD1426" s="3">
        <v>2183</v>
      </c>
      <c r="AE1426" s="3">
        <v>1471</v>
      </c>
      <c r="AF1426" s="3">
        <v>3481</v>
      </c>
      <c r="AG1426" s="3">
        <v>2247</v>
      </c>
      <c r="AH1426" t="s">
        <v>329</v>
      </c>
      <c r="AI1426">
        <v>1</v>
      </c>
      <c r="AJ1426" t="s">
        <v>217</v>
      </c>
      <c r="AK1426" t="s">
        <v>1374</v>
      </c>
      <c r="AL1426" s="3">
        <v>1203</v>
      </c>
      <c r="AM1426" s="7">
        <v>24504</v>
      </c>
      <c r="AN1426" s="3">
        <v>2353</v>
      </c>
      <c r="AO1426" s="3">
        <v>4154</v>
      </c>
      <c r="AP1426" t="s">
        <v>321</v>
      </c>
      <c r="AQ1426">
        <v>0</v>
      </c>
      <c r="AR1426" t="s">
        <v>217</v>
      </c>
      <c r="AS1426" t="s">
        <v>1241</v>
      </c>
      <c r="AT1426" t="s">
        <v>1121</v>
      </c>
      <c r="AU1426" t="s">
        <v>683</v>
      </c>
      <c r="AV1426" t="s">
        <v>737</v>
      </c>
      <c r="AW1426" t="s">
        <v>415</v>
      </c>
    </row>
    <row r="1427" spans="1:49" x14ac:dyDescent="0.2">
      <c r="A1427" t="s">
        <v>304</v>
      </c>
      <c r="B1427" t="s">
        <v>104</v>
      </c>
      <c r="C1427">
        <v>0</v>
      </c>
      <c r="D1427" t="s">
        <v>217</v>
      </c>
      <c r="E1427" t="s">
        <v>703</v>
      </c>
      <c r="F1427" s="3">
        <v>1889</v>
      </c>
      <c r="G1427" t="s">
        <v>842</v>
      </c>
      <c r="H1427" s="3">
        <v>2389</v>
      </c>
      <c r="I1427" t="s">
        <v>847</v>
      </c>
      <c r="J1427" t="s">
        <v>326</v>
      </c>
      <c r="K1427">
        <v>1</v>
      </c>
      <c r="L1427" t="s">
        <v>1128</v>
      </c>
      <c r="M1427">
        <v>0</v>
      </c>
      <c r="N1427" t="s">
        <v>217</v>
      </c>
      <c r="O1427" s="3">
        <v>4756</v>
      </c>
      <c r="P1427" s="3">
        <v>3913</v>
      </c>
      <c r="Q1427" s="3">
        <v>1734</v>
      </c>
      <c r="R1427" t="s">
        <v>327</v>
      </c>
      <c r="S1427">
        <v>0</v>
      </c>
      <c r="T1427" t="s">
        <v>1161</v>
      </c>
      <c r="U1427" t="s">
        <v>688</v>
      </c>
      <c r="V1427" t="s">
        <v>347</v>
      </c>
      <c r="W1427" s="3">
        <v>1379</v>
      </c>
      <c r="X1427" s="3">
        <v>2943</v>
      </c>
      <c r="Y1427" s="3">
        <v>1406</v>
      </c>
      <c r="Z1427" t="s">
        <v>328</v>
      </c>
      <c r="AA1427">
        <v>0</v>
      </c>
      <c r="AB1427" t="s">
        <v>480</v>
      </c>
      <c r="AC1427" t="s">
        <v>552</v>
      </c>
      <c r="AD1427" s="3">
        <v>3074</v>
      </c>
      <c r="AE1427" s="3">
        <v>1126</v>
      </c>
      <c r="AF1427" t="s">
        <v>607</v>
      </c>
      <c r="AG1427" s="3">
        <v>1899</v>
      </c>
      <c r="AH1427" t="s">
        <v>329</v>
      </c>
      <c r="AI1427">
        <v>0</v>
      </c>
      <c r="AJ1427" t="s">
        <v>1266</v>
      </c>
      <c r="AK1427" t="s">
        <v>435</v>
      </c>
      <c r="AL1427" s="3">
        <v>2602</v>
      </c>
      <c r="AM1427" t="s">
        <v>369</v>
      </c>
      <c r="AN1427" t="s">
        <v>772</v>
      </c>
      <c r="AO1427" s="3">
        <v>4975</v>
      </c>
      <c r="AP1427" t="s">
        <v>321</v>
      </c>
      <c r="AQ1427">
        <v>0</v>
      </c>
      <c r="AR1427" t="s">
        <v>480</v>
      </c>
      <c r="AS1427" t="s">
        <v>552</v>
      </c>
      <c r="AT1427" s="3">
        <v>3074</v>
      </c>
      <c r="AU1427" s="3">
        <v>1126</v>
      </c>
      <c r="AV1427" t="s">
        <v>607</v>
      </c>
      <c r="AW1427" s="3">
        <v>1899</v>
      </c>
    </row>
    <row r="1428" spans="1:49" x14ac:dyDescent="0.2">
      <c r="A1428" t="s">
        <v>305</v>
      </c>
      <c r="B1428" t="s">
        <v>104</v>
      </c>
      <c r="C1428">
        <v>1</v>
      </c>
      <c r="D1428" t="s">
        <v>217</v>
      </c>
      <c r="E1428" t="s">
        <v>690</v>
      </c>
      <c r="F1428" t="s">
        <v>848</v>
      </c>
      <c r="G1428" t="s">
        <v>365</v>
      </c>
      <c r="H1428" t="s">
        <v>849</v>
      </c>
      <c r="I1428" t="s">
        <v>367</v>
      </c>
      <c r="J1428" t="s">
        <v>326</v>
      </c>
      <c r="K1428">
        <v>0</v>
      </c>
      <c r="L1428" t="s">
        <v>478</v>
      </c>
      <c r="M1428" t="s">
        <v>1304</v>
      </c>
      <c r="N1428" s="3">
        <v>1112</v>
      </c>
      <c r="O1428" s="3">
        <v>2384</v>
      </c>
      <c r="P1428" s="3">
        <v>1844</v>
      </c>
      <c r="Q1428" s="3">
        <v>4066</v>
      </c>
      <c r="R1428" t="s">
        <v>327</v>
      </c>
      <c r="S1428">
        <v>0</v>
      </c>
      <c r="T1428" t="s">
        <v>637</v>
      </c>
      <c r="U1428" t="s">
        <v>1339</v>
      </c>
      <c r="V1428" s="3">
        <v>7646</v>
      </c>
      <c r="W1428" t="s">
        <v>1022</v>
      </c>
      <c r="X1428" s="3">
        <v>4163</v>
      </c>
      <c r="Y1428" s="3">
        <v>1823</v>
      </c>
      <c r="Z1428" t="s">
        <v>328</v>
      </c>
      <c r="AA1428">
        <v>1</v>
      </c>
      <c r="AB1428" t="s">
        <v>479</v>
      </c>
      <c r="AC1428" t="s">
        <v>1378</v>
      </c>
      <c r="AD1428" s="3">
        <v>1352</v>
      </c>
      <c r="AE1428" s="3">
        <v>3951</v>
      </c>
      <c r="AF1428" s="3">
        <v>2096</v>
      </c>
      <c r="AG1428" s="3">
        <v>2118</v>
      </c>
      <c r="AH1428" t="s">
        <v>329</v>
      </c>
      <c r="AI1428">
        <v>1</v>
      </c>
      <c r="AJ1428" t="s">
        <v>479</v>
      </c>
      <c r="AK1428" t="s">
        <v>851</v>
      </c>
      <c r="AL1428" s="3">
        <v>5575</v>
      </c>
      <c r="AM1428" s="3">
        <v>2551</v>
      </c>
      <c r="AN1428" s="3">
        <v>1327</v>
      </c>
      <c r="AO1428" s="3">
        <v>1903</v>
      </c>
      <c r="AP1428" t="s">
        <v>321</v>
      </c>
      <c r="AQ1428">
        <v>0</v>
      </c>
      <c r="AR1428" t="s">
        <v>480</v>
      </c>
      <c r="AS1428" t="s">
        <v>1048</v>
      </c>
      <c r="AT1428" t="s">
        <v>1349</v>
      </c>
      <c r="AU1428" t="s">
        <v>359</v>
      </c>
      <c r="AV1428" t="s">
        <v>1156</v>
      </c>
      <c r="AW1428" t="s">
        <v>603</v>
      </c>
    </row>
    <row r="1429" spans="1:49" x14ac:dyDescent="0.2">
      <c r="A1429" t="s">
        <v>306</v>
      </c>
      <c r="B1429" t="s">
        <v>104</v>
      </c>
      <c r="C1429">
        <v>1</v>
      </c>
      <c r="D1429" t="s">
        <v>217</v>
      </c>
      <c r="E1429" t="s">
        <v>851</v>
      </c>
      <c r="F1429" t="s">
        <v>852</v>
      </c>
      <c r="G1429" t="s">
        <v>365</v>
      </c>
      <c r="H1429" t="s">
        <v>853</v>
      </c>
      <c r="I1429" t="s">
        <v>367</v>
      </c>
      <c r="J1429" t="s">
        <v>326</v>
      </c>
      <c r="K1429">
        <v>1</v>
      </c>
      <c r="L1429" t="s">
        <v>750</v>
      </c>
      <c r="M1429" t="s">
        <v>745</v>
      </c>
      <c r="N1429" s="3">
        <v>1042</v>
      </c>
      <c r="O1429" s="3">
        <v>1903</v>
      </c>
      <c r="P1429" s="3">
        <v>1009</v>
      </c>
      <c r="Q1429" s="3">
        <v>4545</v>
      </c>
      <c r="R1429" t="s">
        <v>327</v>
      </c>
      <c r="S1429">
        <v>0</v>
      </c>
      <c r="T1429" t="s">
        <v>704</v>
      </c>
      <c r="U1429" t="s">
        <v>745</v>
      </c>
      <c r="V1429" s="3">
        <v>1245</v>
      </c>
      <c r="W1429" s="3">
        <v>2098</v>
      </c>
      <c r="X1429" t="s">
        <v>723</v>
      </c>
      <c r="Y1429" s="7">
        <v>19085</v>
      </c>
      <c r="Z1429" t="s">
        <v>328</v>
      </c>
      <c r="AA1429">
        <v>0</v>
      </c>
      <c r="AB1429" t="s">
        <v>595</v>
      </c>
      <c r="AC1429" t="s">
        <v>1265</v>
      </c>
      <c r="AD1429" t="s">
        <v>1070</v>
      </c>
      <c r="AE1429" s="7">
        <v>44197</v>
      </c>
      <c r="AF1429" s="3">
        <v>3028</v>
      </c>
      <c r="AG1429" s="3">
        <v>2206</v>
      </c>
      <c r="AH1429" t="s">
        <v>329</v>
      </c>
      <c r="AI1429">
        <v>0</v>
      </c>
      <c r="AJ1429" t="s">
        <v>651</v>
      </c>
      <c r="AK1429" t="s">
        <v>1334</v>
      </c>
      <c r="AL1429" t="s">
        <v>550</v>
      </c>
      <c r="AM1429" s="3">
        <v>1847</v>
      </c>
      <c r="AN1429" s="3">
        <v>2776</v>
      </c>
      <c r="AO1429" s="3">
        <v>2499</v>
      </c>
      <c r="AP1429" t="s">
        <v>321</v>
      </c>
      <c r="AQ1429">
        <v>1</v>
      </c>
      <c r="AR1429" t="s">
        <v>217</v>
      </c>
      <c r="AS1429" t="s">
        <v>1304</v>
      </c>
      <c r="AT1429" t="s">
        <v>557</v>
      </c>
      <c r="AU1429" t="s">
        <v>764</v>
      </c>
      <c r="AV1429" t="s">
        <v>645</v>
      </c>
      <c r="AW1429" t="s">
        <v>788</v>
      </c>
    </row>
    <row r="1430" spans="1:49" x14ac:dyDescent="0.2">
      <c r="A1430" t="s">
        <v>307</v>
      </c>
      <c r="B1430" t="s">
        <v>104</v>
      </c>
      <c r="C1430">
        <v>0</v>
      </c>
      <c r="D1430" t="s">
        <v>217</v>
      </c>
      <c r="E1430" t="s">
        <v>856</v>
      </c>
      <c r="F1430" t="s">
        <v>531</v>
      </c>
      <c r="G1430" t="s">
        <v>857</v>
      </c>
      <c r="H1430" t="s">
        <v>858</v>
      </c>
      <c r="I1430" t="s">
        <v>834</v>
      </c>
      <c r="J1430" t="s">
        <v>326</v>
      </c>
      <c r="K1430">
        <v>0</v>
      </c>
      <c r="L1430" t="s">
        <v>1035</v>
      </c>
      <c r="M1430" t="s">
        <v>597</v>
      </c>
      <c r="N1430" s="3">
        <v>1776</v>
      </c>
      <c r="O1430" s="3">
        <v>4102</v>
      </c>
      <c r="P1430" t="s">
        <v>1062</v>
      </c>
      <c r="Q1430" s="3">
        <v>1513</v>
      </c>
      <c r="R1430" t="s">
        <v>327</v>
      </c>
      <c r="S1430">
        <v>0</v>
      </c>
      <c r="T1430" t="s">
        <v>1201</v>
      </c>
      <c r="U1430">
        <v>0</v>
      </c>
      <c r="V1430" s="3">
        <v>1415</v>
      </c>
      <c r="W1430" s="3">
        <v>4507</v>
      </c>
      <c r="X1430" t="s">
        <v>1147</v>
      </c>
      <c r="Y1430" s="3">
        <v>2283</v>
      </c>
      <c r="Z1430" t="s">
        <v>328</v>
      </c>
      <c r="AA1430">
        <v>0</v>
      </c>
      <c r="AB1430" t="s">
        <v>217</v>
      </c>
      <c r="AC1430" t="s">
        <v>1164</v>
      </c>
      <c r="AD1430" s="3">
        <v>2587</v>
      </c>
      <c r="AE1430" s="3">
        <v>3322</v>
      </c>
      <c r="AF1430" t="s">
        <v>577</v>
      </c>
      <c r="AG1430" t="s">
        <v>592</v>
      </c>
      <c r="AH1430" t="s">
        <v>329</v>
      </c>
      <c r="AI1430">
        <v>0</v>
      </c>
      <c r="AJ1430" t="s">
        <v>217</v>
      </c>
      <c r="AK1430" t="s">
        <v>1164</v>
      </c>
      <c r="AL1430" s="3">
        <v>2722</v>
      </c>
      <c r="AM1430" s="3">
        <v>3322</v>
      </c>
      <c r="AN1430" t="s">
        <v>1348</v>
      </c>
      <c r="AO1430" t="s">
        <v>592</v>
      </c>
      <c r="AP1430" t="s">
        <v>321</v>
      </c>
      <c r="AQ1430">
        <v>0</v>
      </c>
      <c r="AR1430" t="s">
        <v>217</v>
      </c>
      <c r="AS1430" t="s">
        <v>1164</v>
      </c>
      <c r="AT1430" s="3">
        <v>2587</v>
      </c>
      <c r="AU1430" s="3">
        <v>3322</v>
      </c>
      <c r="AV1430" t="s">
        <v>577</v>
      </c>
      <c r="AW1430" t="s">
        <v>592</v>
      </c>
    </row>
    <row r="1431" spans="1:49" x14ac:dyDescent="0.2">
      <c r="A1431" t="s">
        <v>308</v>
      </c>
      <c r="B1431" t="s">
        <v>104</v>
      </c>
      <c r="C1431">
        <v>1</v>
      </c>
      <c r="D1431" s="3">
        <v>3702</v>
      </c>
      <c r="E1431" t="s">
        <v>424</v>
      </c>
      <c r="F1431" t="s">
        <v>862</v>
      </c>
      <c r="G1431" t="s">
        <v>402</v>
      </c>
      <c r="H1431" t="s">
        <v>863</v>
      </c>
      <c r="I1431" t="s">
        <v>372</v>
      </c>
      <c r="J1431" t="s">
        <v>326</v>
      </c>
      <c r="K1431">
        <v>1</v>
      </c>
      <c r="L1431" s="3">
        <v>3356</v>
      </c>
      <c r="M1431">
        <v>0</v>
      </c>
      <c r="N1431" s="3">
        <v>3403</v>
      </c>
      <c r="O1431" t="s">
        <v>217</v>
      </c>
      <c r="P1431" s="3">
        <v>5275</v>
      </c>
      <c r="Q1431" t="s">
        <v>217</v>
      </c>
      <c r="R1431" t="s">
        <v>327</v>
      </c>
      <c r="S1431">
        <v>1</v>
      </c>
      <c r="T1431" t="s">
        <v>1041</v>
      </c>
      <c r="U1431" t="s">
        <v>1193</v>
      </c>
      <c r="V1431" t="s">
        <v>338</v>
      </c>
      <c r="W1431" s="3">
        <v>10312</v>
      </c>
      <c r="X1431" s="3">
        <v>4019</v>
      </c>
      <c r="Y1431" s="3">
        <v>11444</v>
      </c>
      <c r="Z1431" t="s">
        <v>328</v>
      </c>
      <c r="AA1431">
        <v>1</v>
      </c>
      <c r="AB1431" s="3">
        <v>3382</v>
      </c>
      <c r="AC1431">
        <v>0</v>
      </c>
      <c r="AD1431" s="3">
        <v>5275</v>
      </c>
      <c r="AE1431" t="s">
        <v>217</v>
      </c>
      <c r="AF1431" s="3">
        <v>3403</v>
      </c>
      <c r="AG1431" t="s">
        <v>217</v>
      </c>
      <c r="AH1431" t="s">
        <v>329</v>
      </c>
      <c r="AI1431">
        <v>0</v>
      </c>
      <c r="AJ1431" s="3">
        <v>3569</v>
      </c>
      <c r="AK1431">
        <v>0</v>
      </c>
      <c r="AL1431" s="7">
        <v>15797</v>
      </c>
      <c r="AM1431" t="s">
        <v>1185</v>
      </c>
      <c r="AN1431" s="3">
        <v>2923</v>
      </c>
      <c r="AO1431" s="3">
        <v>3149</v>
      </c>
      <c r="AP1431" t="s">
        <v>321</v>
      </c>
      <c r="AQ1431">
        <v>1</v>
      </c>
      <c r="AR1431" s="3">
        <v>3382</v>
      </c>
      <c r="AS1431">
        <v>0</v>
      </c>
      <c r="AT1431" s="3">
        <v>5275</v>
      </c>
      <c r="AU1431" t="s">
        <v>217</v>
      </c>
      <c r="AV1431" s="3">
        <v>3403</v>
      </c>
      <c r="AW1431" t="s">
        <v>217</v>
      </c>
    </row>
    <row r="1432" spans="1:49" x14ac:dyDescent="0.2">
      <c r="A1432" t="s">
        <v>309</v>
      </c>
      <c r="B1432" t="s">
        <v>104</v>
      </c>
      <c r="C1432">
        <v>0</v>
      </c>
      <c r="D1432" t="s">
        <v>595</v>
      </c>
      <c r="E1432" t="s">
        <v>776</v>
      </c>
      <c r="F1432" t="s">
        <v>564</v>
      </c>
      <c r="G1432" t="s">
        <v>816</v>
      </c>
      <c r="H1432" t="s">
        <v>813</v>
      </c>
      <c r="I1432" t="s">
        <v>817</v>
      </c>
      <c r="J1432" t="s">
        <v>326</v>
      </c>
      <c r="K1432">
        <v>1</v>
      </c>
      <c r="L1432" t="s">
        <v>480</v>
      </c>
      <c r="M1432" t="s">
        <v>667</v>
      </c>
      <c r="N1432" s="3">
        <v>1316</v>
      </c>
      <c r="O1432" s="3">
        <v>3851</v>
      </c>
      <c r="P1432" s="3">
        <v>2226</v>
      </c>
      <c r="Q1432" s="3">
        <v>2281</v>
      </c>
      <c r="R1432" t="s">
        <v>327</v>
      </c>
      <c r="S1432">
        <v>1</v>
      </c>
      <c r="T1432" t="s">
        <v>217</v>
      </c>
      <c r="U1432" t="s">
        <v>878</v>
      </c>
      <c r="V1432" t="s">
        <v>1249</v>
      </c>
      <c r="W1432" s="3">
        <v>3943</v>
      </c>
      <c r="X1432" s="3">
        <v>3706</v>
      </c>
      <c r="Y1432" s="8">
        <v>43984</v>
      </c>
      <c r="Z1432" t="s">
        <v>328</v>
      </c>
      <c r="AA1432">
        <v>0</v>
      </c>
      <c r="AB1432" t="s">
        <v>607</v>
      </c>
      <c r="AC1432" t="s">
        <v>1112</v>
      </c>
      <c r="AD1432" s="3">
        <v>1409</v>
      </c>
      <c r="AE1432" s="3">
        <v>2433</v>
      </c>
      <c r="AF1432" s="3">
        <v>1755</v>
      </c>
      <c r="AG1432" s="3">
        <v>3344</v>
      </c>
      <c r="AH1432" t="s">
        <v>329</v>
      </c>
      <c r="AI1432">
        <v>1</v>
      </c>
      <c r="AJ1432" t="s">
        <v>650</v>
      </c>
      <c r="AK1432" t="s">
        <v>1212</v>
      </c>
      <c r="AL1432" s="3">
        <v>6947</v>
      </c>
      <c r="AM1432" s="3">
        <v>1676</v>
      </c>
      <c r="AN1432" s="3">
        <v>6443</v>
      </c>
      <c r="AO1432" t="s">
        <v>1362</v>
      </c>
      <c r="AP1432" t="s">
        <v>321</v>
      </c>
      <c r="AQ1432">
        <v>1</v>
      </c>
      <c r="AR1432" t="s">
        <v>217</v>
      </c>
      <c r="AS1432" t="s">
        <v>878</v>
      </c>
      <c r="AT1432" t="s">
        <v>1249</v>
      </c>
      <c r="AU1432" s="3">
        <v>3943</v>
      </c>
      <c r="AV1432" s="3">
        <v>3706</v>
      </c>
      <c r="AW1432" s="8">
        <v>43984</v>
      </c>
    </row>
    <row r="1433" spans="1:49" x14ac:dyDescent="0.2">
      <c r="A1433" t="s">
        <v>310</v>
      </c>
      <c r="B1433" t="s">
        <v>104</v>
      </c>
      <c r="C1433">
        <v>0</v>
      </c>
      <c r="D1433" t="s">
        <v>480</v>
      </c>
      <c r="E1433" t="s">
        <v>867</v>
      </c>
      <c r="F1433" s="3">
        <v>1908</v>
      </c>
      <c r="G1433" s="3">
        <v>1244</v>
      </c>
      <c r="H1433" t="s">
        <v>868</v>
      </c>
      <c r="I1433" t="s">
        <v>349</v>
      </c>
      <c r="J1433" t="s">
        <v>326</v>
      </c>
      <c r="K1433">
        <v>0</v>
      </c>
      <c r="L1433" t="s">
        <v>1311</v>
      </c>
      <c r="M1433">
        <v>0</v>
      </c>
      <c r="N1433" t="s">
        <v>534</v>
      </c>
      <c r="O1433" t="s">
        <v>520</v>
      </c>
      <c r="P1433" t="s">
        <v>680</v>
      </c>
      <c r="Q1433" t="s">
        <v>801</v>
      </c>
      <c r="R1433" t="s">
        <v>327</v>
      </c>
      <c r="S1433">
        <v>1</v>
      </c>
      <c r="T1433" t="s">
        <v>336</v>
      </c>
      <c r="U1433">
        <v>0</v>
      </c>
      <c r="V1433" t="s">
        <v>1243</v>
      </c>
      <c r="W1433" t="s">
        <v>1162</v>
      </c>
      <c r="X1433" t="s">
        <v>700</v>
      </c>
      <c r="Y1433" t="s">
        <v>1113</v>
      </c>
      <c r="Z1433" t="s">
        <v>328</v>
      </c>
      <c r="AA1433">
        <v>1</v>
      </c>
      <c r="AB1433" t="s">
        <v>394</v>
      </c>
      <c r="AC1433" t="s">
        <v>1386</v>
      </c>
      <c r="AD1433" t="s">
        <v>1273</v>
      </c>
      <c r="AE1433" t="s">
        <v>448</v>
      </c>
      <c r="AF1433" t="s">
        <v>1369</v>
      </c>
      <c r="AG1433" t="s">
        <v>834</v>
      </c>
      <c r="AH1433" t="s">
        <v>329</v>
      </c>
      <c r="AI1433">
        <v>0</v>
      </c>
      <c r="AJ1433" t="s">
        <v>432</v>
      </c>
      <c r="AK1433" t="s">
        <v>1126</v>
      </c>
      <c r="AL1433" t="s">
        <v>1295</v>
      </c>
      <c r="AM1433" t="s">
        <v>1174</v>
      </c>
      <c r="AN1433" t="s">
        <v>792</v>
      </c>
      <c r="AO1433" t="s">
        <v>1167</v>
      </c>
      <c r="AP1433" t="s">
        <v>321</v>
      </c>
      <c r="AQ1433">
        <v>1</v>
      </c>
      <c r="AR1433" t="s">
        <v>217</v>
      </c>
      <c r="AS1433" t="s">
        <v>705</v>
      </c>
      <c r="AT1433" t="s">
        <v>396</v>
      </c>
      <c r="AU1433" t="s">
        <v>1078</v>
      </c>
      <c r="AV1433" s="3">
        <v>1088</v>
      </c>
      <c r="AW1433" t="s">
        <v>1279</v>
      </c>
    </row>
    <row r="1434" spans="1:49" x14ac:dyDescent="0.2">
      <c r="A1434" t="s">
        <v>311</v>
      </c>
      <c r="B1434" t="s">
        <v>104</v>
      </c>
      <c r="C1434">
        <v>0</v>
      </c>
      <c r="D1434" t="s">
        <v>217</v>
      </c>
      <c r="E1434" t="s">
        <v>869</v>
      </c>
      <c r="F1434" t="s">
        <v>870</v>
      </c>
      <c r="G1434" t="s">
        <v>365</v>
      </c>
      <c r="H1434" t="s">
        <v>871</v>
      </c>
      <c r="I1434" t="s">
        <v>367</v>
      </c>
      <c r="J1434" t="s">
        <v>326</v>
      </c>
      <c r="K1434">
        <v>1</v>
      </c>
      <c r="L1434" t="s">
        <v>480</v>
      </c>
      <c r="M1434" t="s">
        <v>1022</v>
      </c>
      <c r="N1434" s="3">
        <v>4923</v>
      </c>
      <c r="O1434" s="3">
        <v>1268</v>
      </c>
      <c r="P1434" s="7">
        <v>14001</v>
      </c>
      <c r="Q1434" s="3">
        <v>1775</v>
      </c>
      <c r="R1434" t="s">
        <v>327</v>
      </c>
      <c r="S1434">
        <v>0</v>
      </c>
      <c r="T1434" t="s">
        <v>651</v>
      </c>
      <c r="U1434" t="s">
        <v>1374</v>
      </c>
      <c r="V1434" s="8">
        <v>43987</v>
      </c>
      <c r="W1434" t="s">
        <v>1022</v>
      </c>
      <c r="X1434" s="3">
        <v>5414</v>
      </c>
      <c r="Y1434" s="3">
        <v>1823</v>
      </c>
      <c r="Z1434" t="s">
        <v>328</v>
      </c>
      <c r="AA1434">
        <v>1</v>
      </c>
      <c r="AB1434" t="s">
        <v>481</v>
      </c>
      <c r="AC1434" t="s">
        <v>770</v>
      </c>
      <c r="AD1434" s="3">
        <v>1078</v>
      </c>
      <c r="AE1434" s="3">
        <v>1995</v>
      </c>
      <c r="AF1434" s="3">
        <v>4224</v>
      </c>
      <c r="AG1434" s="3">
        <v>2511</v>
      </c>
      <c r="AH1434" t="s">
        <v>329</v>
      </c>
      <c r="AI1434">
        <v>1</v>
      </c>
      <c r="AJ1434" t="s">
        <v>343</v>
      </c>
      <c r="AK1434" t="s">
        <v>724</v>
      </c>
      <c r="AL1434" s="3">
        <v>4529</v>
      </c>
      <c r="AM1434" s="7">
        <v>42036</v>
      </c>
      <c r="AN1434" s="3">
        <v>1533</v>
      </c>
      <c r="AO1434" s="3">
        <v>1752</v>
      </c>
      <c r="AP1434" t="s">
        <v>321</v>
      </c>
      <c r="AQ1434">
        <v>1</v>
      </c>
      <c r="AR1434" t="s">
        <v>481</v>
      </c>
      <c r="AS1434" t="s">
        <v>770</v>
      </c>
      <c r="AT1434" s="3">
        <v>1078</v>
      </c>
      <c r="AU1434" s="3">
        <v>1995</v>
      </c>
      <c r="AV1434" s="3">
        <v>4224</v>
      </c>
      <c r="AW1434" s="3">
        <v>2511</v>
      </c>
    </row>
    <row r="1435" spans="1:49" x14ac:dyDescent="0.2">
      <c r="A1435" t="s">
        <v>312</v>
      </c>
      <c r="B1435" t="s">
        <v>104</v>
      </c>
      <c r="C1435">
        <v>0</v>
      </c>
      <c r="D1435" t="s">
        <v>424</v>
      </c>
      <c r="E1435" t="s">
        <v>875</v>
      </c>
      <c r="F1435" t="s">
        <v>875</v>
      </c>
      <c r="G1435" t="s">
        <v>584</v>
      </c>
      <c r="H1435" t="s">
        <v>876</v>
      </c>
      <c r="I1435" t="s">
        <v>528</v>
      </c>
      <c r="J1435" t="s">
        <v>326</v>
      </c>
      <c r="K1435">
        <v>0</v>
      </c>
      <c r="L1435" t="s">
        <v>478</v>
      </c>
      <c r="M1435" t="s">
        <v>779</v>
      </c>
      <c r="N1435" s="3">
        <v>1146</v>
      </c>
      <c r="O1435" t="s">
        <v>1414</v>
      </c>
      <c r="P1435" s="3">
        <v>1581</v>
      </c>
      <c r="Q1435" s="3">
        <v>1972</v>
      </c>
      <c r="R1435" t="s">
        <v>327</v>
      </c>
      <c r="S1435">
        <v>0</v>
      </c>
      <c r="T1435" t="s">
        <v>478</v>
      </c>
      <c r="U1435" t="s">
        <v>477</v>
      </c>
      <c r="V1435" s="3">
        <v>1059</v>
      </c>
      <c r="W1435" t="s">
        <v>345</v>
      </c>
      <c r="X1435" s="3">
        <v>1677</v>
      </c>
      <c r="Y1435" s="3">
        <v>2055</v>
      </c>
      <c r="Z1435" t="s">
        <v>328</v>
      </c>
      <c r="AA1435">
        <v>0</v>
      </c>
      <c r="AB1435" t="s">
        <v>478</v>
      </c>
      <c r="AC1435" t="s">
        <v>1128</v>
      </c>
      <c r="AD1435" s="3">
        <v>1172</v>
      </c>
      <c r="AE1435" s="7">
        <v>44562</v>
      </c>
      <c r="AF1435" s="3">
        <v>2448</v>
      </c>
      <c r="AG1435" s="3">
        <v>1995</v>
      </c>
      <c r="AH1435" t="s">
        <v>329</v>
      </c>
      <c r="AI1435">
        <v>1</v>
      </c>
      <c r="AJ1435" t="s">
        <v>560</v>
      </c>
      <c r="AK1435" t="s">
        <v>857</v>
      </c>
      <c r="AL1435" s="3">
        <v>1433</v>
      </c>
      <c r="AM1435" s="3">
        <v>1584</v>
      </c>
      <c r="AN1435" s="3">
        <v>1937</v>
      </c>
      <c r="AO1435" s="3">
        <v>1257</v>
      </c>
      <c r="AP1435" t="s">
        <v>321</v>
      </c>
      <c r="AQ1435">
        <v>0</v>
      </c>
      <c r="AR1435" t="s">
        <v>478</v>
      </c>
      <c r="AS1435" t="s">
        <v>1128</v>
      </c>
      <c r="AT1435" s="3">
        <v>1172</v>
      </c>
      <c r="AU1435" s="7">
        <v>44562</v>
      </c>
      <c r="AV1435" s="3">
        <v>2448</v>
      </c>
      <c r="AW1435" s="3">
        <v>1995</v>
      </c>
    </row>
    <row r="1436" spans="1:49" x14ac:dyDescent="0.2">
      <c r="A1436" t="s">
        <v>313</v>
      </c>
      <c r="B1436" t="s">
        <v>104</v>
      </c>
      <c r="C1436">
        <v>0</v>
      </c>
      <c r="D1436" t="s">
        <v>217</v>
      </c>
      <c r="E1436" t="s">
        <v>525</v>
      </c>
      <c r="F1436" s="3">
        <v>1288</v>
      </c>
      <c r="G1436" t="s">
        <v>878</v>
      </c>
      <c r="H1436" s="7">
        <v>41275</v>
      </c>
      <c r="I1436" t="s">
        <v>879</v>
      </c>
      <c r="J1436" t="s">
        <v>326</v>
      </c>
      <c r="K1436">
        <v>1</v>
      </c>
      <c r="L1436" t="s">
        <v>546</v>
      </c>
      <c r="M1436">
        <v>0</v>
      </c>
      <c r="N1436" t="s">
        <v>559</v>
      </c>
      <c r="O1436" t="s">
        <v>217</v>
      </c>
      <c r="P1436" s="3">
        <v>1242</v>
      </c>
      <c r="Q1436" s="7">
        <v>15342</v>
      </c>
      <c r="R1436" t="s">
        <v>327</v>
      </c>
      <c r="S1436">
        <v>1</v>
      </c>
      <c r="T1436" t="s">
        <v>546</v>
      </c>
      <c r="U1436">
        <v>0</v>
      </c>
      <c r="V1436" t="s">
        <v>559</v>
      </c>
      <c r="W1436" t="s">
        <v>217</v>
      </c>
      <c r="X1436" s="3">
        <v>1242</v>
      </c>
      <c r="Y1436" s="7">
        <v>15342</v>
      </c>
      <c r="Z1436" t="s">
        <v>328</v>
      </c>
      <c r="AA1436">
        <v>0</v>
      </c>
      <c r="AB1436" t="s">
        <v>491</v>
      </c>
      <c r="AC1436" t="s">
        <v>668</v>
      </c>
      <c r="AD1436" t="s">
        <v>547</v>
      </c>
      <c r="AE1436" t="s">
        <v>341</v>
      </c>
      <c r="AF1436" s="3">
        <v>1981</v>
      </c>
      <c r="AG1436" s="3">
        <v>1704</v>
      </c>
      <c r="AH1436" t="s">
        <v>329</v>
      </c>
      <c r="AI1436">
        <v>1</v>
      </c>
      <c r="AJ1436" t="s">
        <v>538</v>
      </c>
      <c r="AK1436" t="s">
        <v>1103</v>
      </c>
      <c r="AL1436" t="s">
        <v>656</v>
      </c>
      <c r="AM1436" t="s">
        <v>1186</v>
      </c>
      <c r="AN1436" s="3">
        <v>2484</v>
      </c>
      <c r="AO1436" s="3">
        <v>1975</v>
      </c>
      <c r="AP1436" t="s">
        <v>321</v>
      </c>
      <c r="AQ1436">
        <v>1</v>
      </c>
      <c r="AR1436" t="s">
        <v>538</v>
      </c>
      <c r="AS1436" t="s">
        <v>668</v>
      </c>
      <c r="AT1436" t="s">
        <v>416</v>
      </c>
      <c r="AU1436" t="s">
        <v>373</v>
      </c>
      <c r="AV1436" s="3">
        <v>2056</v>
      </c>
      <c r="AW1436" s="7">
        <v>21186</v>
      </c>
    </row>
    <row r="1437" spans="1:49" x14ac:dyDescent="0.2">
      <c r="A1437" t="s">
        <v>314</v>
      </c>
      <c r="B1437" t="s">
        <v>104</v>
      </c>
      <c r="C1437">
        <v>0</v>
      </c>
      <c r="D1437" t="s">
        <v>217</v>
      </c>
      <c r="E1437" t="s">
        <v>880</v>
      </c>
      <c r="F1437" s="3">
        <v>1063</v>
      </c>
      <c r="G1437" s="3">
        <v>1166</v>
      </c>
      <c r="H1437" t="s">
        <v>881</v>
      </c>
      <c r="I1437" t="s">
        <v>882</v>
      </c>
      <c r="J1437" t="s">
        <v>326</v>
      </c>
      <c r="K1437">
        <v>0</v>
      </c>
      <c r="L1437" t="s">
        <v>518</v>
      </c>
      <c r="M1437" t="s">
        <v>1383</v>
      </c>
      <c r="N1437" t="s">
        <v>1044</v>
      </c>
      <c r="O1437" t="s">
        <v>465</v>
      </c>
      <c r="P1437" t="s">
        <v>1241</v>
      </c>
      <c r="Q1437" t="s">
        <v>1286</v>
      </c>
      <c r="R1437" t="s">
        <v>327</v>
      </c>
      <c r="S1437">
        <v>0</v>
      </c>
      <c r="T1437" s="3">
        <v>1592</v>
      </c>
      <c r="U1437">
        <v>0</v>
      </c>
      <c r="V1437" t="s">
        <v>1255</v>
      </c>
      <c r="W1437" t="s">
        <v>1141</v>
      </c>
      <c r="X1437" t="s">
        <v>1411</v>
      </c>
      <c r="Y1437" t="s">
        <v>821</v>
      </c>
      <c r="Z1437" t="s">
        <v>328</v>
      </c>
      <c r="AA1437">
        <v>1</v>
      </c>
      <c r="AB1437" t="s">
        <v>217</v>
      </c>
      <c r="AC1437" t="s">
        <v>761</v>
      </c>
      <c r="AD1437" t="s">
        <v>371</v>
      </c>
      <c r="AE1437" t="s">
        <v>1433</v>
      </c>
      <c r="AF1437" t="s">
        <v>1318</v>
      </c>
      <c r="AG1437" t="s">
        <v>801</v>
      </c>
      <c r="AH1437" t="s">
        <v>329</v>
      </c>
      <c r="AI1437">
        <v>1</v>
      </c>
      <c r="AJ1437" t="s">
        <v>217</v>
      </c>
      <c r="AK1437" t="s">
        <v>1399</v>
      </c>
      <c r="AL1437" t="s">
        <v>1172</v>
      </c>
      <c r="AM1437" t="s">
        <v>1434</v>
      </c>
      <c r="AN1437" t="s">
        <v>1342</v>
      </c>
      <c r="AO1437" t="s">
        <v>1077</v>
      </c>
      <c r="AP1437" t="s">
        <v>321</v>
      </c>
      <c r="AQ1437">
        <v>0</v>
      </c>
      <c r="AR1437" t="s">
        <v>217</v>
      </c>
      <c r="AS1437" t="s">
        <v>867</v>
      </c>
      <c r="AT1437" t="s">
        <v>465</v>
      </c>
      <c r="AU1437" t="s">
        <v>449</v>
      </c>
      <c r="AV1437" t="s">
        <v>1070</v>
      </c>
      <c r="AW1437" t="s">
        <v>545</v>
      </c>
    </row>
    <row r="1438" spans="1:49" x14ac:dyDescent="0.2">
      <c r="A1438" t="s">
        <v>315</v>
      </c>
      <c r="B1438" t="s">
        <v>104</v>
      </c>
      <c r="C1438">
        <v>1</v>
      </c>
      <c r="D1438" s="3">
        <v>1847</v>
      </c>
      <c r="E1438" t="s">
        <v>541</v>
      </c>
      <c r="F1438" t="s">
        <v>615</v>
      </c>
      <c r="G1438" t="s">
        <v>835</v>
      </c>
      <c r="H1438" t="s">
        <v>883</v>
      </c>
      <c r="I1438" t="s">
        <v>414</v>
      </c>
      <c r="J1438" t="s">
        <v>326</v>
      </c>
      <c r="K1438">
        <v>1</v>
      </c>
      <c r="L1438" s="3">
        <v>1682</v>
      </c>
      <c r="M1438" t="s">
        <v>509</v>
      </c>
      <c r="N1438" s="3">
        <v>1398</v>
      </c>
      <c r="O1438" s="3">
        <v>13718</v>
      </c>
      <c r="P1438" s="8">
        <v>43863</v>
      </c>
      <c r="Q1438" s="3">
        <v>1881</v>
      </c>
      <c r="R1438" t="s">
        <v>327</v>
      </c>
      <c r="S1438">
        <v>1</v>
      </c>
      <c r="T1438" s="3">
        <v>1714</v>
      </c>
      <c r="U1438" t="s">
        <v>663</v>
      </c>
      <c r="V1438" t="s">
        <v>374</v>
      </c>
      <c r="W1438" s="3">
        <v>15949</v>
      </c>
      <c r="X1438" s="3">
        <v>3962</v>
      </c>
      <c r="Y1438" s="3">
        <v>4123</v>
      </c>
      <c r="Z1438" t="s">
        <v>328</v>
      </c>
      <c r="AA1438">
        <v>1</v>
      </c>
      <c r="AB1438" t="s">
        <v>769</v>
      </c>
      <c r="AC1438" t="s">
        <v>524</v>
      </c>
      <c r="AD1438" s="3">
        <v>2176</v>
      </c>
      <c r="AE1438" t="s">
        <v>217</v>
      </c>
      <c r="AF1438" s="3">
        <v>6449</v>
      </c>
      <c r="AG1438" t="s">
        <v>217</v>
      </c>
      <c r="AH1438" t="s">
        <v>329</v>
      </c>
      <c r="AI1438">
        <v>1</v>
      </c>
      <c r="AJ1438" s="7">
        <v>13150</v>
      </c>
      <c r="AK1438" t="s">
        <v>426</v>
      </c>
      <c r="AL1438" t="s">
        <v>1435</v>
      </c>
      <c r="AM1438" s="7">
        <v>46753</v>
      </c>
      <c r="AN1438" s="3">
        <v>1435</v>
      </c>
      <c r="AO1438" s="3">
        <v>13837</v>
      </c>
      <c r="AP1438" t="s">
        <v>321</v>
      </c>
      <c r="AQ1438">
        <v>1</v>
      </c>
      <c r="AR1438" t="s">
        <v>769</v>
      </c>
      <c r="AS1438" t="s">
        <v>524</v>
      </c>
      <c r="AT1438" s="3">
        <v>2176</v>
      </c>
      <c r="AU1438" t="s">
        <v>217</v>
      </c>
      <c r="AV1438" s="3">
        <v>6449</v>
      </c>
      <c r="AW1438" t="s">
        <v>217</v>
      </c>
    </row>
    <row r="1439" spans="1:49" x14ac:dyDescent="0.2">
      <c r="A1439" t="s">
        <v>316</v>
      </c>
      <c r="B1439" t="s">
        <v>104</v>
      </c>
      <c r="C1439">
        <v>0</v>
      </c>
      <c r="D1439" t="s">
        <v>480</v>
      </c>
      <c r="E1439" t="s">
        <v>884</v>
      </c>
      <c r="F1439" s="3">
        <v>2345</v>
      </c>
      <c r="G1439" t="s">
        <v>885</v>
      </c>
      <c r="H1439" t="s">
        <v>733</v>
      </c>
      <c r="I1439" t="s">
        <v>886</v>
      </c>
      <c r="J1439" t="s">
        <v>326</v>
      </c>
      <c r="K1439">
        <v>1</v>
      </c>
      <c r="L1439" t="s">
        <v>774</v>
      </c>
      <c r="M1439" t="s">
        <v>455</v>
      </c>
      <c r="N1439" t="s">
        <v>720</v>
      </c>
      <c r="O1439" t="s">
        <v>1209</v>
      </c>
      <c r="P1439" s="7">
        <v>32174</v>
      </c>
      <c r="Q1439" s="3">
        <v>1902</v>
      </c>
      <c r="R1439" t="s">
        <v>327</v>
      </c>
      <c r="S1439">
        <v>1</v>
      </c>
      <c r="T1439" t="s">
        <v>773</v>
      </c>
      <c r="U1439">
        <v>0</v>
      </c>
      <c r="V1439" t="s">
        <v>217</v>
      </c>
      <c r="W1439" t="s">
        <v>816</v>
      </c>
      <c r="X1439" s="3">
        <v>2456</v>
      </c>
      <c r="Y1439" s="3">
        <v>2063</v>
      </c>
      <c r="Z1439" t="s">
        <v>328</v>
      </c>
      <c r="AA1439">
        <v>1</v>
      </c>
      <c r="AB1439" t="s">
        <v>797</v>
      </c>
      <c r="AC1439" t="s">
        <v>856</v>
      </c>
      <c r="AD1439" t="s">
        <v>616</v>
      </c>
      <c r="AE1439" s="3">
        <v>1032</v>
      </c>
      <c r="AF1439" s="7">
        <v>16132</v>
      </c>
      <c r="AG1439" s="3">
        <v>2055</v>
      </c>
      <c r="AH1439" t="s">
        <v>329</v>
      </c>
      <c r="AI1439">
        <v>1</v>
      </c>
      <c r="AJ1439" t="s">
        <v>389</v>
      </c>
      <c r="AK1439" t="s">
        <v>687</v>
      </c>
      <c r="AL1439" t="s">
        <v>1065</v>
      </c>
      <c r="AM1439" s="3">
        <v>1062</v>
      </c>
      <c r="AN1439" s="3">
        <v>3645</v>
      </c>
      <c r="AO1439" s="3">
        <v>2109</v>
      </c>
      <c r="AP1439" t="s">
        <v>321</v>
      </c>
      <c r="AQ1439">
        <v>1</v>
      </c>
      <c r="AR1439" t="s">
        <v>217</v>
      </c>
      <c r="AS1439" t="s">
        <v>1074</v>
      </c>
      <c r="AT1439" s="7">
        <v>16132</v>
      </c>
      <c r="AU1439" s="3">
        <v>2055</v>
      </c>
      <c r="AV1439" t="s">
        <v>616</v>
      </c>
      <c r="AW1439" s="3">
        <v>1032</v>
      </c>
    </row>
    <row r="1440" spans="1:49" x14ac:dyDescent="0.2">
      <c r="A1440" t="s">
        <v>317</v>
      </c>
      <c r="B1440" t="s">
        <v>104</v>
      </c>
      <c r="C1440">
        <v>0</v>
      </c>
      <c r="D1440" t="s">
        <v>389</v>
      </c>
      <c r="E1440" t="s">
        <v>613</v>
      </c>
      <c r="F1440" s="3">
        <v>1147</v>
      </c>
      <c r="G1440" s="3">
        <v>1063</v>
      </c>
      <c r="H1440" t="s">
        <v>792</v>
      </c>
      <c r="I1440" t="s">
        <v>881</v>
      </c>
      <c r="J1440" t="s">
        <v>326</v>
      </c>
      <c r="K1440">
        <v>1</v>
      </c>
      <c r="L1440" t="s">
        <v>527</v>
      </c>
      <c r="M1440" t="s">
        <v>1118</v>
      </c>
      <c r="N1440" t="s">
        <v>531</v>
      </c>
      <c r="O1440" t="s">
        <v>463</v>
      </c>
      <c r="P1440" t="s">
        <v>421</v>
      </c>
      <c r="Q1440" t="s">
        <v>457</v>
      </c>
      <c r="R1440" t="s">
        <v>327</v>
      </c>
      <c r="S1440">
        <v>1</v>
      </c>
      <c r="T1440" t="s">
        <v>804</v>
      </c>
      <c r="U1440">
        <v>0</v>
      </c>
      <c r="V1440" t="s">
        <v>710</v>
      </c>
      <c r="W1440" t="s">
        <v>814</v>
      </c>
      <c r="X1440" t="s">
        <v>1049</v>
      </c>
      <c r="Y1440" t="s">
        <v>1392</v>
      </c>
      <c r="Z1440" t="s">
        <v>328</v>
      </c>
      <c r="AA1440">
        <v>1</v>
      </c>
      <c r="AB1440" t="s">
        <v>554</v>
      </c>
      <c r="AC1440" t="s">
        <v>761</v>
      </c>
      <c r="AD1440" t="s">
        <v>1224</v>
      </c>
      <c r="AE1440" t="s">
        <v>824</v>
      </c>
      <c r="AF1440" t="s">
        <v>531</v>
      </c>
      <c r="AG1440" t="s">
        <v>1368</v>
      </c>
      <c r="AH1440" t="s">
        <v>329</v>
      </c>
      <c r="AI1440">
        <v>0</v>
      </c>
      <c r="AJ1440" t="s">
        <v>1161</v>
      </c>
      <c r="AK1440" t="s">
        <v>840</v>
      </c>
      <c r="AL1440" t="s">
        <v>585</v>
      </c>
      <c r="AM1440" t="s">
        <v>737</v>
      </c>
      <c r="AN1440" t="s">
        <v>1348</v>
      </c>
      <c r="AO1440" t="s">
        <v>1171</v>
      </c>
      <c r="AP1440" t="s">
        <v>321</v>
      </c>
      <c r="AQ1440">
        <v>0</v>
      </c>
      <c r="AR1440" t="s">
        <v>217</v>
      </c>
      <c r="AS1440" t="s">
        <v>1421</v>
      </c>
      <c r="AT1440" t="s">
        <v>1184</v>
      </c>
      <c r="AU1440" t="s">
        <v>1071</v>
      </c>
      <c r="AV1440" t="s">
        <v>496</v>
      </c>
      <c r="AW1440" t="s">
        <v>1251</v>
      </c>
    </row>
    <row r="1441" spans="1:49" x14ac:dyDescent="0.2">
      <c r="A1441" t="s">
        <v>318</v>
      </c>
      <c r="B1441" t="s">
        <v>104</v>
      </c>
      <c r="C1441">
        <v>0</v>
      </c>
      <c r="D1441" t="s">
        <v>217</v>
      </c>
      <c r="E1441" t="s">
        <v>888</v>
      </c>
      <c r="F1441" t="s">
        <v>458</v>
      </c>
      <c r="G1441" t="s">
        <v>534</v>
      </c>
      <c r="H1441" t="s">
        <v>875</v>
      </c>
      <c r="I1441" t="s">
        <v>889</v>
      </c>
      <c r="J1441" t="s">
        <v>326</v>
      </c>
      <c r="K1441">
        <v>1</v>
      </c>
      <c r="L1441" t="s">
        <v>429</v>
      </c>
      <c r="M1441" t="s">
        <v>1146</v>
      </c>
      <c r="N1441" t="s">
        <v>411</v>
      </c>
      <c r="O1441" s="3">
        <v>1372</v>
      </c>
      <c r="P1441" s="3">
        <v>1708</v>
      </c>
      <c r="Q1441" s="3">
        <v>1305</v>
      </c>
      <c r="R1441" t="s">
        <v>327</v>
      </c>
      <c r="S1441">
        <v>1</v>
      </c>
      <c r="T1441" s="3">
        <v>1868</v>
      </c>
      <c r="U1441">
        <v>0</v>
      </c>
      <c r="V1441" s="3">
        <v>1588</v>
      </c>
      <c r="W1441" t="s">
        <v>860</v>
      </c>
      <c r="X1441" s="3">
        <v>3079</v>
      </c>
      <c r="Y1441" t="s">
        <v>1391</v>
      </c>
      <c r="Z1441" t="s">
        <v>328</v>
      </c>
      <c r="AA1441">
        <v>1</v>
      </c>
      <c r="AB1441" t="s">
        <v>517</v>
      </c>
      <c r="AC1441" t="s">
        <v>1212</v>
      </c>
      <c r="AD1441" t="s">
        <v>1017</v>
      </c>
      <c r="AE1441" s="3">
        <v>1401</v>
      </c>
      <c r="AF1441" s="3">
        <v>1302</v>
      </c>
      <c r="AG1441" s="3">
        <v>1116</v>
      </c>
      <c r="AH1441" t="s">
        <v>329</v>
      </c>
      <c r="AI1441">
        <v>1</v>
      </c>
      <c r="AJ1441" t="s">
        <v>774</v>
      </c>
      <c r="AK1441" t="s">
        <v>878</v>
      </c>
      <c r="AL1441" s="7">
        <v>26724</v>
      </c>
      <c r="AM1441" t="s">
        <v>617</v>
      </c>
      <c r="AN1441" s="3">
        <v>1057</v>
      </c>
      <c r="AO1441" t="s">
        <v>1280</v>
      </c>
      <c r="AP1441" t="s">
        <v>321</v>
      </c>
      <c r="AQ1441">
        <v>0</v>
      </c>
      <c r="AR1441" t="s">
        <v>217</v>
      </c>
      <c r="AS1441" t="s">
        <v>1143</v>
      </c>
      <c r="AT1441" t="s">
        <v>748</v>
      </c>
      <c r="AU1441" t="s">
        <v>516</v>
      </c>
      <c r="AV1441" t="s">
        <v>808</v>
      </c>
      <c r="AW1441" t="s">
        <v>826</v>
      </c>
    </row>
    <row r="1442" spans="1:49" x14ac:dyDescent="0.2">
      <c r="A1442" t="s">
        <v>319</v>
      </c>
      <c r="B1442" t="s">
        <v>104</v>
      </c>
      <c r="C1442">
        <v>0</v>
      </c>
      <c r="D1442" t="s">
        <v>481</v>
      </c>
      <c r="E1442" t="s">
        <v>891</v>
      </c>
      <c r="F1442" t="s">
        <v>892</v>
      </c>
      <c r="G1442" t="s">
        <v>828</v>
      </c>
      <c r="H1442" t="s">
        <v>531</v>
      </c>
      <c r="I1442" t="s">
        <v>678</v>
      </c>
      <c r="J1442" t="s">
        <v>326</v>
      </c>
      <c r="K1442">
        <v>1</v>
      </c>
      <c r="L1442" t="s">
        <v>358</v>
      </c>
      <c r="M1442" t="s">
        <v>760</v>
      </c>
      <c r="N1442" s="3">
        <v>2817</v>
      </c>
      <c r="O1442" t="s">
        <v>849</v>
      </c>
      <c r="P1442" s="3">
        <v>2285</v>
      </c>
      <c r="Q1442" s="7">
        <v>17227</v>
      </c>
      <c r="R1442" t="s">
        <v>327</v>
      </c>
      <c r="S1442">
        <v>1</v>
      </c>
      <c r="T1442" s="3">
        <v>2687</v>
      </c>
      <c r="U1442">
        <v>0</v>
      </c>
      <c r="V1442" s="3">
        <v>2923</v>
      </c>
      <c r="W1442" t="s">
        <v>356</v>
      </c>
      <c r="X1442" s="3">
        <v>2412</v>
      </c>
      <c r="Y1442" s="7">
        <v>41730</v>
      </c>
      <c r="Z1442" t="s">
        <v>328</v>
      </c>
      <c r="AA1442">
        <v>0</v>
      </c>
      <c r="AB1442" t="s">
        <v>350</v>
      </c>
      <c r="AC1442" t="s">
        <v>1010</v>
      </c>
      <c r="AD1442" s="7">
        <v>29952</v>
      </c>
      <c r="AE1442" s="3">
        <v>2005</v>
      </c>
      <c r="AF1442" s="3">
        <v>2793</v>
      </c>
      <c r="AG1442" s="3">
        <v>1041</v>
      </c>
      <c r="AH1442" t="s">
        <v>329</v>
      </c>
      <c r="AI1442">
        <v>0</v>
      </c>
      <c r="AJ1442" t="s">
        <v>369</v>
      </c>
      <c r="AK1442" t="s">
        <v>1212</v>
      </c>
      <c r="AL1442" s="3">
        <v>1463</v>
      </c>
      <c r="AM1442" s="3">
        <v>2956</v>
      </c>
      <c r="AN1442" s="3">
        <v>2382</v>
      </c>
      <c r="AO1442" s="7">
        <v>20821</v>
      </c>
      <c r="AP1442" t="s">
        <v>321</v>
      </c>
      <c r="AQ1442">
        <v>0</v>
      </c>
      <c r="AR1442" t="s">
        <v>511</v>
      </c>
      <c r="AS1442" t="s">
        <v>891</v>
      </c>
      <c r="AT1442" t="s">
        <v>756</v>
      </c>
      <c r="AU1442" t="s">
        <v>1175</v>
      </c>
      <c r="AV1442" t="s">
        <v>330</v>
      </c>
      <c r="AW1442" t="s">
        <v>857</v>
      </c>
    </row>
    <row r="1443" spans="1:49" x14ac:dyDescent="0.2">
      <c r="A1443">
        <v>3</v>
      </c>
      <c r="B1443" t="s">
        <v>154</v>
      </c>
      <c r="C1443" t="s">
        <v>155</v>
      </c>
      <c r="D1443" t="s">
        <v>193</v>
      </c>
      <c r="E1443" t="s">
        <v>177</v>
      </c>
      <c r="F1443" t="s">
        <v>179</v>
      </c>
      <c r="G1443" t="s">
        <v>175</v>
      </c>
      <c r="H1443" t="s">
        <v>175</v>
      </c>
      <c r="I1443" t="s">
        <v>190</v>
      </c>
      <c r="J1443">
        <v>9</v>
      </c>
      <c r="K1443">
        <v>3</v>
      </c>
      <c r="L1443">
        <v>2</v>
      </c>
    </row>
    <row r="1444" spans="1:49" x14ac:dyDescent="0.2">
      <c r="A1444" t="s">
        <v>216</v>
      </c>
      <c r="B1444" t="s">
        <v>104</v>
      </c>
      <c r="C1444">
        <v>0</v>
      </c>
      <c r="D1444" t="s">
        <v>217</v>
      </c>
      <c r="E1444" t="s">
        <v>331</v>
      </c>
      <c r="F1444" t="s">
        <v>332</v>
      </c>
      <c r="G1444" t="s">
        <v>333</v>
      </c>
      <c r="H1444" t="s">
        <v>332</v>
      </c>
      <c r="I1444" t="s">
        <v>334</v>
      </c>
      <c r="J1444" t="s">
        <v>326</v>
      </c>
      <c r="K1444">
        <v>0</v>
      </c>
      <c r="L1444" s="3">
        <v>3789</v>
      </c>
      <c r="M1444">
        <v>0</v>
      </c>
      <c r="N1444" s="3">
        <v>9016</v>
      </c>
      <c r="O1444" t="s">
        <v>706</v>
      </c>
      <c r="P1444" s="3">
        <v>6596</v>
      </c>
      <c r="Q1444" s="3">
        <v>2699</v>
      </c>
      <c r="R1444" t="s">
        <v>327</v>
      </c>
      <c r="S1444">
        <v>1</v>
      </c>
      <c r="T1444" s="3">
        <v>3987</v>
      </c>
      <c r="U1444">
        <v>0</v>
      </c>
      <c r="V1444" s="3">
        <v>8754</v>
      </c>
      <c r="W1444" t="s">
        <v>569</v>
      </c>
      <c r="X1444" s="7">
        <v>19146</v>
      </c>
      <c r="Y1444" s="3">
        <v>2319</v>
      </c>
      <c r="Z1444" t="s">
        <v>328</v>
      </c>
      <c r="AA1444">
        <v>0</v>
      </c>
      <c r="AB1444" t="s">
        <v>674</v>
      </c>
      <c r="AC1444" t="s">
        <v>530</v>
      </c>
      <c r="AD1444" s="7">
        <v>34029</v>
      </c>
      <c r="AE1444" s="3">
        <v>4132</v>
      </c>
      <c r="AF1444" s="3">
        <v>1687</v>
      </c>
      <c r="AG1444" s="3">
        <v>1714</v>
      </c>
      <c r="AH1444" t="s">
        <v>329</v>
      </c>
      <c r="AI1444">
        <v>0</v>
      </c>
      <c r="AJ1444" t="s">
        <v>217</v>
      </c>
      <c r="AK1444" t="s">
        <v>1031</v>
      </c>
      <c r="AL1444" s="7">
        <v>20821</v>
      </c>
      <c r="AM1444" s="3">
        <v>1294</v>
      </c>
      <c r="AN1444" s="3">
        <v>4861</v>
      </c>
      <c r="AO1444" s="3">
        <v>3998</v>
      </c>
      <c r="AP1444" t="s">
        <v>321</v>
      </c>
      <c r="AQ1444">
        <v>1</v>
      </c>
      <c r="AR1444" t="s">
        <v>608</v>
      </c>
      <c r="AS1444" t="s">
        <v>713</v>
      </c>
      <c r="AT1444" t="s">
        <v>1023</v>
      </c>
      <c r="AU1444" t="s">
        <v>511</v>
      </c>
      <c r="AV1444" t="s">
        <v>1024</v>
      </c>
      <c r="AW1444" t="s">
        <v>706</v>
      </c>
    </row>
    <row r="1445" spans="1:49" x14ac:dyDescent="0.2">
      <c r="A1445" t="s">
        <v>218</v>
      </c>
      <c r="B1445" t="s">
        <v>104</v>
      </c>
      <c r="C1445">
        <v>0</v>
      </c>
      <c r="D1445" t="s">
        <v>217</v>
      </c>
      <c r="E1445" t="s">
        <v>345</v>
      </c>
      <c r="F1445" t="s">
        <v>346</v>
      </c>
      <c r="G1445" t="s">
        <v>347</v>
      </c>
      <c r="H1445" t="s">
        <v>348</v>
      </c>
      <c r="I1445" t="s">
        <v>349</v>
      </c>
      <c r="J1445" t="s">
        <v>326</v>
      </c>
      <c r="K1445">
        <v>1</v>
      </c>
      <c r="L1445" t="s">
        <v>443</v>
      </c>
      <c r="M1445" t="s">
        <v>568</v>
      </c>
      <c r="N1445" s="7">
        <v>22706</v>
      </c>
      <c r="O1445" t="s">
        <v>644</v>
      </c>
      <c r="P1445" s="3">
        <v>1946</v>
      </c>
      <c r="Q1445" s="3">
        <v>2258</v>
      </c>
      <c r="R1445" t="s">
        <v>327</v>
      </c>
      <c r="S1445">
        <v>1</v>
      </c>
      <c r="T1445" t="s">
        <v>1337</v>
      </c>
      <c r="U1445" t="s">
        <v>446</v>
      </c>
      <c r="V1445" t="s">
        <v>1111</v>
      </c>
      <c r="W1445" t="s">
        <v>828</v>
      </c>
      <c r="X1445" s="3">
        <v>1902</v>
      </c>
      <c r="Y1445" s="3">
        <v>5182</v>
      </c>
      <c r="Z1445" t="s">
        <v>328</v>
      </c>
      <c r="AA1445">
        <v>0</v>
      </c>
      <c r="AB1445" t="s">
        <v>343</v>
      </c>
      <c r="AC1445" t="s">
        <v>1094</v>
      </c>
      <c r="AD1445" s="3">
        <v>1612</v>
      </c>
      <c r="AE1445" s="3">
        <v>4994</v>
      </c>
      <c r="AF1445" s="3">
        <v>1057</v>
      </c>
      <c r="AG1445" t="s">
        <v>727</v>
      </c>
      <c r="AH1445" t="s">
        <v>329</v>
      </c>
      <c r="AI1445">
        <v>0</v>
      </c>
      <c r="AJ1445" t="s">
        <v>343</v>
      </c>
      <c r="AK1445" t="s">
        <v>1328</v>
      </c>
      <c r="AL1445" s="3">
        <v>1608</v>
      </c>
      <c r="AM1445" s="3">
        <v>5051</v>
      </c>
      <c r="AN1445" s="8">
        <v>43922</v>
      </c>
      <c r="AO1445" t="s">
        <v>381</v>
      </c>
      <c r="AP1445" t="s">
        <v>321</v>
      </c>
      <c r="AQ1445">
        <v>0</v>
      </c>
      <c r="AR1445" t="s">
        <v>217</v>
      </c>
      <c r="AS1445" t="s">
        <v>703</v>
      </c>
      <c r="AT1445" t="s">
        <v>1029</v>
      </c>
      <c r="AU1445" t="s">
        <v>600</v>
      </c>
      <c r="AV1445" t="s">
        <v>807</v>
      </c>
      <c r="AW1445" t="s">
        <v>641</v>
      </c>
    </row>
    <row r="1446" spans="1:49" x14ac:dyDescent="0.2">
      <c r="A1446" t="s">
        <v>219</v>
      </c>
      <c r="B1446" t="s">
        <v>104</v>
      </c>
      <c r="C1446">
        <v>1</v>
      </c>
      <c r="D1446" t="s">
        <v>217</v>
      </c>
      <c r="E1446" t="s">
        <v>363</v>
      </c>
      <c r="F1446" t="s">
        <v>364</v>
      </c>
      <c r="G1446" t="s">
        <v>365</v>
      </c>
      <c r="H1446" t="s">
        <v>366</v>
      </c>
      <c r="I1446" t="s">
        <v>367</v>
      </c>
      <c r="J1446" t="s">
        <v>326</v>
      </c>
      <c r="K1446">
        <v>1</v>
      </c>
      <c r="L1446" t="s">
        <v>390</v>
      </c>
      <c r="M1446" t="s">
        <v>713</v>
      </c>
      <c r="N1446" s="3">
        <v>1046</v>
      </c>
      <c r="O1446" s="3">
        <v>2153</v>
      </c>
      <c r="P1446" s="3">
        <v>1695</v>
      </c>
      <c r="Q1446" s="3">
        <v>4171</v>
      </c>
      <c r="R1446" t="s">
        <v>327</v>
      </c>
      <c r="S1446">
        <v>1</v>
      </c>
      <c r="T1446" t="s">
        <v>390</v>
      </c>
      <c r="U1446" t="s">
        <v>713</v>
      </c>
      <c r="V1446" s="3">
        <v>1046</v>
      </c>
      <c r="W1446" s="3">
        <v>2153</v>
      </c>
      <c r="X1446" s="3">
        <v>1695</v>
      </c>
      <c r="Y1446" s="3">
        <v>4171</v>
      </c>
      <c r="Z1446" t="s">
        <v>328</v>
      </c>
      <c r="AA1446">
        <v>1</v>
      </c>
      <c r="AB1446" t="s">
        <v>726</v>
      </c>
      <c r="AC1446" t="s">
        <v>455</v>
      </c>
      <c r="AD1446" s="3">
        <v>5109</v>
      </c>
      <c r="AE1446" s="7">
        <v>44593</v>
      </c>
      <c r="AF1446" t="s">
        <v>738</v>
      </c>
      <c r="AG1446" t="s">
        <v>1363</v>
      </c>
      <c r="AH1446" t="s">
        <v>329</v>
      </c>
      <c r="AI1446">
        <v>0</v>
      </c>
      <c r="AJ1446" t="s">
        <v>370</v>
      </c>
      <c r="AK1446" t="s">
        <v>1048</v>
      </c>
      <c r="AL1446" s="3">
        <v>1081</v>
      </c>
      <c r="AM1446" t="s">
        <v>658</v>
      </c>
      <c r="AN1446" s="7">
        <v>14366</v>
      </c>
      <c r="AO1446" s="3">
        <v>2196</v>
      </c>
      <c r="AP1446" t="s">
        <v>321</v>
      </c>
      <c r="AQ1446">
        <v>1</v>
      </c>
      <c r="AR1446" t="s">
        <v>217</v>
      </c>
      <c r="AS1446" t="s">
        <v>1265</v>
      </c>
      <c r="AT1446" t="s">
        <v>751</v>
      </c>
      <c r="AU1446" t="s">
        <v>489</v>
      </c>
      <c r="AV1446" t="s">
        <v>473</v>
      </c>
      <c r="AW1446" t="s">
        <v>1192</v>
      </c>
    </row>
    <row r="1447" spans="1:49" x14ac:dyDescent="0.2">
      <c r="A1447" t="s">
        <v>220</v>
      </c>
      <c r="B1447" t="s">
        <v>104</v>
      </c>
      <c r="C1447">
        <v>0</v>
      </c>
      <c r="D1447" t="s">
        <v>217</v>
      </c>
      <c r="E1447" t="s">
        <v>380</v>
      </c>
      <c r="F1447" t="s">
        <v>381</v>
      </c>
      <c r="G1447" t="s">
        <v>382</v>
      </c>
      <c r="H1447" t="s">
        <v>383</v>
      </c>
      <c r="I1447" t="s">
        <v>384</v>
      </c>
      <c r="J1447" t="s">
        <v>326</v>
      </c>
      <c r="K1447">
        <v>1</v>
      </c>
      <c r="L1447" t="s">
        <v>217</v>
      </c>
      <c r="M1447" t="s">
        <v>626</v>
      </c>
      <c r="N1447" t="s">
        <v>1262</v>
      </c>
      <c r="O1447" t="s">
        <v>1165</v>
      </c>
      <c r="P1447" s="3">
        <v>1962</v>
      </c>
      <c r="Q1447" s="8">
        <v>43832</v>
      </c>
      <c r="R1447" t="s">
        <v>327</v>
      </c>
      <c r="S1447">
        <v>1</v>
      </c>
      <c r="T1447" t="s">
        <v>217</v>
      </c>
      <c r="U1447" t="s">
        <v>626</v>
      </c>
      <c r="V1447" t="s">
        <v>1212</v>
      </c>
      <c r="W1447" s="3">
        <v>1031</v>
      </c>
      <c r="X1447" s="3">
        <v>1722</v>
      </c>
      <c r="Y1447" s="3">
        <v>1808</v>
      </c>
      <c r="Z1447" t="s">
        <v>328</v>
      </c>
      <c r="AA1447">
        <v>1</v>
      </c>
      <c r="AB1447" t="s">
        <v>217</v>
      </c>
      <c r="AC1447" t="s">
        <v>427</v>
      </c>
      <c r="AD1447" s="7">
        <v>16497</v>
      </c>
      <c r="AE1447" s="3">
        <v>3399</v>
      </c>
      <c r="AF1447" t="s">
        <v>862</v>
      </c>
      <c r="AG1447" t="s">
        <v>838</v>
      </c>
      <c r="AH1447" t="s">
        <v>329</v>
      </c>
      <c r="AI1447">
        <v>1</v>
      </c>
      <c r="AJ1447" t="s">
        <v>217</v>
      </c>
      <c r="AK1447" t="s">
        <v>427</v>
      </c>
      <c r="AL1447" s="3">
        <v>3174</v>
      </c>
      <c r="AM1447" s="3">
        <v>3119</v>
      </c>
      <c r="AN1447" t="s">
        <v>1344</v>
      </c>
      <c r="AO1447" t="s">
        <v>1023</v>
      </c>
      <c r="AP1447" t="s">
        <v>321</v>
      </c>
      <c r="AQ1447">
        <v>1</v>
      </c>
      <c r="AR1447" t="s">
        <v>217</v>
      </c>
      <c r="AS1447" t="s">
        <v>392</v>
      </c>
      <c r="AT1447" t="s">
        <v>393</v>
      </c>
      <c r="AU1447" t="s">
        <v>386</v>
      </c>
      <c r="AV1447" t="s">
        <v>394</v>
      </c>
      <c r="AW1447" t="s">
        <v>395</v>
      </c>
    </row>
    <row r="1448" spans="1:49" x14ac:dyDescent="0.2">
      <c r="A1448" t="s">
        <v>221</v>
      </c>
      <c r="B1448" t="s">
        <v>104</v>
      </c>
      <c r="C1448">
        <v>1</v>
      </c>
      <c r="D1448" t="s">
        <v>217</v>
      </c>
      <c r="E1448" t="s">
        <v>396</v>
      </c>
      <c r="F1448" t="s">
        <v>397</v>
      </c>
      <c r="G1448" t="s">
        <v>398</v>
      </c>
      <c r="H1448" t="s">
        <v>349</v>
      </c>
      <c r="I1448" t="s">
        <v>399</v>
      </c>
      <c r="J1448" t="s">
        <v>326</v>
      </c>
      <c r="K1448">
        <v>1</v>
      </c>
      <c r="L1448" t="s">
        <v>1224</v>
      </c>
      <c r="M1448" t="s">
        <v>850</v>
      </c>
      <c r="N1448" t="s">
        <v>417</v>
      </c>
      <c r="O1448" t="s">
        <v>1418</v>
      </c>
      <c r="P1448" s="3">
        <v>4346</v>
      </c>
      <c r="Q1448" s="3">
        <v>1576</v>
      </c>
      <c r="R1448" t="s">
        <v>327</v>
      </c>
      <c r="S1448">
        <v>1</v>
      </c>
      <c r="T1448" s="3">
        <v>3233</v>
      </c>
      <c r="U1448">
        <v>0</v>
      </c>
      <c r="V1448" s="3">
        <v>10973</v>
      </c>
      <c r="W1448" t="s">
        <v>1258</v>
      </c>
      <c r="X1448" s="3">
        <v>3196</v>
      </c>
      <c r="Y1448" t="s">
        <v>1254</v>
      </c>
      <c r="Z1448" t="s">
        <v>328</v>
      </c>
      <c r="AA1448">
        <v>1</v>
      </c>
      <c r="AB1448" t="s">
        <v>1142</v>
      </c>
      <c r="AC1448" t="s">
        <v>588</v>
      </c>
      <c r="AD1448" s="3">
        <v>3055</v>
      </c>
      <c r="AE1448" s="3">
        <v>1601</v>
      </c>
      <c r="AF1448" t="s">
        <v>700</v>
      </c>
      <c r="AG1448" t="s">
        <v>592</v>
      </c>
      <c r="AH1448" t="s">
        <v>329</v>
      </c>
      <c r="AI1448">
        <v>1</v>
      </c>
      <c r="AJ1448" t="s">
        <v>479</v>
      </c>
      <c r="AK1448" t="s">
        <v>447</v>
      </c>
      <c r="AL1448" s="3">
        <v>4075</v>
      </c>
      <c r="AM1448" s="3">
        <v>1975</v>
      </c>
      <c r="AN1448" t="s">
        <v>543</v>
      </c>
      <c r="AO1448" t="s">
        <v>1373</v>
      </c>
      <c r="AP1448" t="s">
        <v>321</v>
      </c>
      <c r="AQ1448">
        <v>1</v>
      </c>
      <c r="AR1448" t="s">
        <v>217</v>
      </c>
      <c r="AS1448" t="s">
        <v>1146</v>
      </c>
      <c r="AT1448" t="s">
        <v>792</v>
      </c>
      <c r="AU1448" t="s">
        <v>632</v>
      </c>
      <c r="AV1448" t="s">
        <v>485</v>
      </c>
      <c r="AW1448" t="s">
        <v>775</v>
      </c>
    </row>
    <row r="1449" spans="1:49" x14ac:dyDescent="0.2">
      <c r="A1449" t="s">
        <v>222</v>
      </c>
      <c r="B1449" t="s">
        <v>104</v>
      </c>
      <c r="C1449">
        <v>1</v>
      </c>
      <c r="D1449" t="s">
        <v>343</v>
      </c>
      <c r="E1449" t="s">
        <v>409</v>
      </c>
      <c r="F1449" t="s">
        <v>410</v>
      </c>
      <c r="G1449" t="s">
        <v>365</v>
      </c>
      <c r="H1449" t="s">
        <v>411</v>
      </c>
      <c r="I1449" t="s">
        <v>367</v>
      </c>
      <c r="J1449" t="s">
        <v>326</v>
      </c>
      <c r="K1449">
        <v>1</v>
      </c>
      <c r="L1449" t="s">
        <v>596</v>
      </c>
      <c r="M1449" t="s">
        <v>1143</v>
      </c>
      <c r="N1449" s="3">
        <v>6783</v>
      </c>
      <c r="O1449" s="3">
        <v>1268</v>
      </c>
      <c r="P1449" s="3">
        <v>3652</v>
      </c>
      <c r="Q1449" s="3">
        <v>1775</v>
      </c>
      <c r="R1449" t="s">
        <v>327</v>
      </c>
      <c r="S1449">
        <v>1</v>
      </c>
      <c r="T1449" t="s">
        <v>600</v>
      </c>
      <c r="U1449" t="s">
        <v>492</v>
      </c>
      <c r="V1449" s="3">
        <v>1038</v>
      </c>
      <c r="W1449" s="3">
        <v>1803</v>
      </c>
      <c r="X1449" s="3">
        <v>1537</v>
      </c>
      <c r="Y1449" s="3">
        <v>4017</v>
      </c>
      <c r="Z1449" t="s">
        <v>328</v>
      </c>
      <c r="AA1449">
        <v>1</v>
      </c>
      <c r="AB1449" t="s">
        <v>774</v>
      </c>
      <c r="AC1449" t="s">
        <v>1423</v>
      </c>
      <c r="AD1449" s="3">
        <v>1009</v>
      </c>
      <c r="AE1449" t="s">
        <v>1417</v>
      </c>
      <c r="AF1449" s="3">
        <v>5927</v>
      </c>
      <c r="AG1449" s="3">
        <v>1932</v>
      </c>
      <c r="AH1449" t="s">
        <v>329</v>
      </c>
      <c r="AI1449">
        <v>0</v>
      </c>
      <c r="AJ1449" t="s">
        <v>414</v>
      </c>
      <c r="AK1449" t="s">
        <v>1380</v>
      </c>
      <c r="AL1449" s="3">
        <v>1137</v>
      </c>
      <c r="AM1449" t="s">
        <v>1230</v>
      </c>
      <c r="AN1449" s="3">
        <v>6118</v>
      </c>
      <c r="AO1449" s="3">
        <v>2003</v>
      </c>
      <c r="AP1449" t="s">
        <v>321</v>
      </c>
      <c r="AQ1449">
        <v>1</v>
      </c>
      <c r="AR1449" t="s">
        <v>424</v>
      </c>
      <c r="AS1449" t="s">
        <v>749</v>
      </c>
      <c r="AT1449" t="s">
        <v>473</v>
      </c>
      <c r="AU1449" t="s">
        <v>401</v>
      </c>
      <c r="AV1449" t="s">
        <v>538</v>
      </c>
      <c r="AW1449" t="s">
        <v>1064</v>
      </c>
    </row>
    <row r="1450" spans="1:49" x14ac:dyDescent="0.2">
      <c r="A1450" t="s">
        <v>223</v>
      </c>
      <c r="B1450" t="s">
        <v>104</v>
      </c>
      <c r="C1450">
        <v>0</v>
      </c>
      <c r="D1450" t="s">
        <v>217</v>
      </c>
      <c r="E1450" t="s">
        <v>419</v>
      </c>
      <c r="F1450" t="s">
        <v>420</v>
      </c>
      <c r="G1450" t="s">
        <v>421</v>
      </c>
      <c r="H1450" t="s">
        <v>422</v>
      </c>
      <c r="I1450" t="s">
        <v>423</v>
      </c>
      <c r="J1450" t="s">
        <v>326</v>
      </c>
      <c r="K1450">
        <v>1</v>
      </c>
      <c r="L1450" t="s">
        <v>506</v>
      </c>
      <c r="M1450" t="s">
        <v>827</v>
      </c>
      <c r="N1450" s="3">
        <v>2563</v>
      </c>
      <c r="O1450" t="s">
        <v>562</v>
      </c>
      <c r="P1450" s="3">
        <v>2542</v>
      </c>
      <c r="Q1450" t="s">
        <v>776</v>
      </c>
      <c r="R1450" t="s">
        <v>327</v>
      </c>
      <c r="S1450">
        <v>0</v>
      </c>
      <c r="T1450" t="s">
        <v>758</v>
      </c>
      <c r="U1450" t="s">
        <v>1023</v>
      </c>
      <c r="V1450" t="s">
        <v>1089</v>
      </c>
      <c r="W1450" s="3">
        <v>1081</v>
      </c>
      <c r="X1450" s="7">
        <v>34700</v>
      </c>
      <c r="Y1450" s="3">
        <v>1995</v>
      </c>
      <c r="Z1450" t="s">
        <v>328</v>
      </c>
      <c r="AA1450">
        <v>0</v>
      </c>
      <c r="AB1450" t="s">
        <v>428</v>
      </c>
      <c r="AC1450" t="s">
        <v>539</v>
      </c>
      <c r="AD1450" s="3">
        <v>6512</v>
      </c>
      <c r="AE1450" s="3">
        <v>3127</v>
      </c>
      <c r="AF1450" t="s">
        <v>551</v>
      </c>
      <c r="AG1450" t="s">
        <v>1350</v>
      </c>
      <c r="AH1450" t="s">
        <v>329</v>
      </c>
      <c r="AI1450">
        <v>0</v>
      </c>
      <c r="AJ1450" t="s">
        <v>343</v>
      </c>
      <c r="AK1450" t="s">
        <v>1093</v>
      </c>
      <c r="AL1450" s="3">
        <v>1116</v>
      </c>
      <c r="AM1450" t="s">
        <v>1181</v>
      </c>
      <c r="AN1450" s="3">
        <v>2266</v>
      </c>
      <c r="AO1450" s="3">
        <v>1555</v>
      </c>
      <c r="AP1450" t="s">
        <v>321</v>
      </c>
      <c r="AQ1450">
        <v>0</v>
      </c>
      <c r="AR1450" t="s">
        <v>217</v>
      </c>
      <c r="AS1450" t="s">
        <v>665</v>
      </c>
      <c r="AT1450" t="s">
        <v>340</v>
      </c>
      <c r="AU1450" t="s">
        <v>512</v>
      </c>
      <c r="AV1450" t="s">
        <v>341</v>
      </c>
      <c r="AW1450" t="s">
        <v>707</v>
      </c>
    </row>
    <row r="1451" spans="1:49" x14ac:dyDescent="0.2">
      <c r="A1451" t="s">
        <v>224</v>
      </c>
      <c r="B1451" t="s">
        <v>104</v>
      </c>
      <c r="C1451">
        <v>0</v>
      </c>
      <c r="D1451" t="s">
        <v>217</v>
      </c>
      <c r="E1451" t="s">
        <v>438</v>
      </c>
      <c r="F1451" t="s">
        <v>332</v>
      </c>
      <c r="G1451" t="s">
        <v>439</v>
      </c>
      <c r="H1451" t="s">
        <v>332</v>
      </c>
      <c r="I1451" s="3">
        <v>1315</v>
      </c>
      <c r="J1451" t="s">
        <v>326</v>
      </c>
      <c r="K1451">
        <v>1</v>
      </c>
      <c r="L1451" s="3">
        <v>4498</v>
      </c>
      <c r="M1451">
        <v>0</v>
      </c>
      <c r="N1451" s="3">
        <v>7705</v>
      </c>
      <c r="O1451" t="s">
        <v>1204</v>
      </c>
      <c r="P1451" s="3">
        <v>5822</v>
      </c>
      <c r="Q1451" t="s">
        <v>1229</v>
      </c>
      <c r="R1451" t="s">
        <v>327</v>
      </c>
      <c r="S1451">
        <v>1</v>
      </c>
      <c r="T1451" t="s">
        <v>622</v>
      </c>
      <c r="U1451" t="s">
        <v>335</v>
      </c>
      <c r="V1451" t="s">
        <v>338</v>
      </c>
      <c r="W1451" t="s">
        <v>851</v>
      </c>
      <c r="X1451" s="3">
        <v>4028</v>
      </c>
      <c r="Y1451" s="3">
        <v>1254</v>
      </c>
      <c r="Z1451" t="s">
        <v>328</v>
      </c>
      <c r="AA1451">
        <v>1</v>
      </c>
      <c r="AB1451" t="s">
        <v>793</v>
      </c>
      <c r="AC1451" t="s">
        <v>1398</v>
      </c>
      <c r="AD1451" s="8">
        <v>43900</v>
      </c>
      <c r="AE1451" s="3">
        <v>1137</v>
      </c>
      <c r="AF1451" t="s">
        <v>1392</v>
      </c>
      <c r="AG1451" s="3">
        <v>1025</v>
      </c>
      <c r="AH1451" t="s">
        <v>329</v>
      </c>
      <c r="AI1451">
        <v>1</v>
      </c>
      <c r="AJ1451" t="s">
        <v>217</v>
      </c>
      <c r="AK1451" t="s">
        <v>1239</v>
      </c>
      <c r="AL1451" s="3">
        <v>5002</v>
      </c>
      <c r="AM1451" s="3">
        <v>1791</v>
      </c>
      <c r="AN1451" s="3">
        <v>2358</v>
      </c>
      <c r="AO1451" t="s">
        <v>748</v>
      </c>
      <c r="AP1451" t="s">
        <v>321</v>
      </c>
      <c r="AQ1451">
        <v>1</v>
      </c>
      <c r="AR1451" t="s">
        <v>217</v>
      </c>
      <c r="AS1451" t="s">
        <v>1048</v>
      </c>
      <c r="AT1451" t="s">
        <v>1049</v>
      </c>
      <c r="AU1451" t="s">
        <v>1050</v>
      </c>
      <c r="AV1451" t="s">
        <v>523</v>
      </c>
      <c r="AW1451" t="s">
        <v>639</v>
      </c>
    </row>
    <row r="1452" spans="1:49" x14ac:dyDescent="0.2">
      <c r="A1452" t="s">
        <v>225</v>
      </c>
      <c r="B1452" t="s">
        <v>104</v>
      </c>
      <c r="C1452">
        <v>0</v>
      </c>
      <c r="D1452" t="s">
        <v>217</v>
      </c>
      <c r="E1452" t="s">
        <v>447</v>
      </c>
      <c r="F1452" t="s">
        <v>382</v>
      </c>
      <c r="G1452" t="s">
        <v>408</v>
      </c>
      <c r="H1452" t="s">
        <v>448</v>
      </c>
      <c r="I1452" t="s">
        <v>449</v>
      </c>
      <c r="J1452" t="s">
        <v>326</v>
      </c>
      <c r="K1452">
        <v>0</v>
      </c>
      <c r="L1452" t="s">
        <v>426</v>
      </c>
      <c r="M1452" t="s">
        <v>1305</v>
      </c>
      <c r="N1452" s="3">
        <v>1701</v>
      </c>
      <c r="O1452" t="s">
        <v>414</v>
      </c>
      <c r="P1452" t="s">
        <v>1305</v>
      </c>
      <c r="Q1452" s="3">
        <v>2071</v>
      </c>
      <c r="R1452" t="s">
        <v>327</v>
      </c>
      <c r="S1452">
        <v>0</v>
      </c>
      <c r="T1452" s="3">
        <v>1108</v>
      </c>
      <c r="U1452">
        <v>0</v>
      </c>
      <c r="V1452" s="3">
        <v>1527</v>
      </c>
      <c r="W1452" t="s">
        <v>217</v>
      </c>
      <c r="X1452" s="3">
        <v>1228</v>
      </c>
      <c r="Y1452" s="3">
        <v>2861</v>
      </c>
      <c r="Z1452" t="s">
        <v>328</v>
      </c>
      <c r="AA1452">
        <v>1</v>
      </c>
      <c r="AB1452" t="s">
        <v>479</v>
      </c>
      <c r="AC1452" t="s">
        <v>529</v>
      </c>
      <c r="AD1452" s="3">
        <v>3863</v>
      </c>
      <c r="AE1452" s="3">
        <v>5563</v>
      </c>
      <c r="AF1452" t="s">
        <v>1118</v>
      </c>
      <c r="AG1452" t="s">
        <v>1325</v>
      </c>
      <c r="AH1452" t="s">
        <v>329</v>
      </c>
      <c r="AI1452">
        <v>1</v>
      </c>
      <c r="AJ1452" t="s">
        <v>217</v>
      </c>
      <c r="AK1452" t="s">
        <v>386</v>
      </c>
      <c r="AL1452" s="3">
        <v>4052</v>
      </c>
      <c r="AM1452" s="3">
        <v>5575</v>
      </c>
      <c r="AN1452" t="s">
        <v>1364</v>
      </c>
      <c r="AO1452" t="s">
        <v>1048</v>
      </c>
      <c r="AP1452" t="s">
        <v>321</v>
      </c>
      <c r="AQ1452">
        <v>0</v>
      </c>
      <c r="AR1452" t="s">
        <v>217</v>
      </c>
      <c r="AS1452" t="s">
        <v>1053</v>
      </c>
      <c r="AT1452" t="s">
        <v>709</v>
      </c>
      <c r="AU1452" t="s">
        <v>607</v>
      </c>
      <c r="AV1452" t="s">
        <v>775</v>
      </c>
      <c r="AW1452" t="s">
        <v>403</v>
      </c>
    </row>
    <row r="1453" spans="1:49" x14ac:dyDescent="0.2">
      <c r="A1453" t="s">
        <v>226</v>
      </c>
      <c r="B1453" t="s">
        <v>104</v>
      </c>
      <c r="C1453">
        <v>1</v>
      </c>
      <c r="D1453" t="s">
        <v>217</v>
      </c>
      <c r="E1453" t="s">
        <v>452</v>
      </c>
      <c r="F1453" t="s">
        <v>453</v>
      </c>
      <c r="G1453" t="s">
        <v>454</v>
      </c>
      <c r="H1453" t="s">
        <v>455</v>
      </c>
      <c r="I1453" t="s">
        <v>456</v>
      </c>
      <c r="J1453" t="s">
        <v>326</v>
      </c>
      <c r="K1453">
        <v>1</v>
      </c>
      <c r="L1453" t="s">
        <v>442</v>
      </c>
      <c r="M1453" t="s">
        <v>861</v>
      </c>
      <c r="N1453" s="3">
        <v>2833</v>
      </c>
      <c r="O1453" s="7">
        <v>26665</v>
      </c>
      <c r="P1453" s="3">
        <v>1759</v>
      </c>
      <c r="Q1453" t="s">
        <v>1309</v>
      </c>
      <c r="R1453" t="s">
        <v>327</v>
      </c>
      <c r="S1453">
        <v>1</v>
      </c>
      <c r="T1453" t="s">
        <v>217</v>
      </c>
      <c r="U1453" t="s">
        <v>1137</v>
      </c>
      <c r="V1453" s="3">
        <v>2598</v>
      </c>
      <c r="W1453" t="s">
        <v>1386</v>
      </c>
      <c r="X1453" s="3">
        <v>2227</v>
      </c>
      <c r="Y1453" s="3">
        <v>1911</v>
      </c>
      <c r="Z1453" t="s">
        <v>328</v>
      </c>
      <c r="AA1453">
        <v>1</v>
      </c>
      <c r="AB1453" t="s">
        <v>560</v>
      </c>
      <c r="AC1453" t="s">
        <v>806</v>
      </c>
      <c r="AD1453" s="3">
        <v>2954</v>
      </c>
      <c r="AE1453" s="3">
        <v>4514</v>
      </c>
      <c r="AF1453" t="s">
        <v>1284</v>
      </c>
      <c r="AG1453" s="3">
        <v>1018</v>
      </c>
      <c r="AH1453" t="s">
        <v>329</v>
      </c>
      <c r="AI1453">
        <v>1</v>
      </c>
      <c r="AJ1453" t="s">
        <v>624</v>
      </c>
      <c r="AK1453" t="s">
        <v>861</v>
      </c>
      <c r="AL1453" s="7">
        <v>32174</v>
      </c>
      <c r="AM1453" s="3">
        <v>1843</v>
      </c>
      <c r="AN1453" s="3">
        <v>1289</v>
      </c>
      <c r="AO1453" t="s">
        <v>1362</v>
      </c>
      <c r="AP1453" t="s">
        <v>321</v>
      </c>
      <c r="AQ1453">
        <v>1</v>
      </c>
      <c r="AR1453" t="s">
        <v>560</v>
      </c>
      <c r="AS1453" t="s">
        <v>806</v>
      </c>
      <c r="AT1453" s="3">
        <v>2954</v>
      </c>
      <c r="AU1453" s="3">
        <v>4514</v>
      </c>
      <c r="AV1453" t="s">
        <v>1284</v>
      </c>
      <c r="AW1453" s="3">
        <v>1018</v>
      </c>
    </row>
    <row r="1454" spans="1:49" x14ac:dyDescent="0.2">
      <c r="A1454" t="s">
        <v>227</v>
      </c>
      <c r="B1454" t="s">
        <v>104</v>
      </c>
      <c r="C1454">
        <v>1</v>
      </c>
      <c r="D1454" t="s">
        <v>217</v>
      </c>
      <c r="E1454" t="s">
        <v>461</v>
      </c>
      <c r="F1454" t="s">
        <v>462</v>
      </c>
      <c r="G1454" t="s">
        <v>463</v>
      </c>
      <c r="H1454" t="s">
        <v>464</v>
      </c>
      <c r="I1454" t="s">
        <v>465</v>
      </c>
      <c r="J1454" t="s">
        <v>326</v>
      </c>
      <c r="K1454">
        <v>1</v>
      </c>
      <c r="L1454" t="s">
        <v>357</v>
      </c>
      <c r="M1454">
        <v>0</v>
      </c>
      <c r="N1454" t="s">
        <v>217</v>
      </c>
      <c r="O1454" s="3">
        <v>1185</v>
      </c>
      <c r="P1454" s="3">
        <v>3043</v>
      </c>
      <c r="Q1454" s="3">
        <v>1276</v>
      </c>
      <c r="R1454" t="s">
        <v>327</v>
      </c>
      <c r="S1454">
        <v>1</v>
      </c>
      <c r="T1454" t="s">
        <v>1054</v>
      </c>
      <c r="U1454">
        <v>0</v>
      </c>
      <c r="V1454" t="s">
        <v>217</v>
      </c>
      <c r="W1454" s="3">
        <v>1255</v>
      </c>
      <c r="X1454" s="3">
        <v>2427</v>
      </c>
      <c r="Y1454" s="3">
        <v>1165</v>
      </c>
      <c r="Z1454" t="s">
        <v>328</v>
      </c>
      <c r="AA1454">
        <v>1</v>
      </c>
      <c r="AB1454" t="s">
        <v>358</v>
      </c>
      <c r="AC1454" t="s">
        <v>515</v>
      </c>
      <c r="AD1454" s="3">
        <v>3327</v>
      </c>
      <c r="AE1454" t="s">
        <v>618</v>
      </c>
      <c r="AF1454" t="s">
        <v>588</v>
      </c>
      <c r="AG1454" t="s">
        <v>829</v>
      </c>
      <c r="AH1454" t="s">
        <v>329</v>
      </c>
      <c r="AI1454">
        <v>1</v>
      </c>
      <c r="AJ1454" t="s">
        <v>747</v>
      </c>
      <c r="AK1454" t="s">
        <v>692</v>
      </c>
      <c r="AL1454" s="3">
        <v>3485</v>
      </c>
      <c r="AM1454" t="s">
        <v>1252</v>
      </c>
      <c r="AN1454" t="s">
        <v>1106</v>
      </c>
      <c r="AO1454" t="s">
        <v>1295</v>
      </c>
      <c r="AP1454" t="s">
        <v>321</v>
      </c>
      <c r="AQ1454">
        <v>1</v>
      </c>
      <c r="AR1454" t="s">
        <v>608</v>
      </c>
      <c r="AS1454" t="s">
        <v>1262</v>
      </c>
      <c r="AT1454" t="s">
        <v>1042</v>
      </c>
      <c r="AU1454" t="s">
        <v>793</v>
      </c>
      <c r="AV1454" t="s">
        <v>737</v>
      </c>
      <c r="AW1454" t="s">
        <v>893</v>
      </c>
    </row>
    <row r="1455" spans="1:49" x14ac:dyDescent="0.2">
      <c r="A1455" t="s">
        <v>229</v>
      </c>
      <c r="B1455" t="s">
        <v>104</v>
      </c>
      <c r="C1455">
        <v>1</v>
      </c>
      <c r="D1455" t="s">
        <v>343</v>
      </c>
      <c r="E1455" t="s">
        <v>477</v>
      </c>
      <c r="F1455" s="3">
        <v>667704462</v>
      </c>
      <c r="G1455" s="3">
        <v>71669</v>
      </c>
      <c r="H1455" s="3">
        <v>321098441</v>
      </c>
      <c r="I1455" s="3">
        <v>18359</v>
      </c>
      <c r="J1455" t="s">
        <v>326</v>
      </c>
      <c r="K1455">
        <v>0</v>
      </c>
      <c r="L1455" t="s">
        <v>217</v>
      </c>
      <c r="M1455">
        <v>0</v>
      </c>
      <c r="N1455" t="s">
        <v>217</v>
      </c>
      <c r="O1455" t="s">
        <v>217</v>
      </c>
      <c r="P1455" t="s">
        <v>787</v>
      </c>
      <c r="Q1455" t="s">
        <v>1186</v>
      </c>
      <c r="R1455" t="s">
        <v>327</v>
      </c>
      <c r="S1455">
        <v>0</v>
      </c>
      <c r="T1455" t="s">
        <v>217</v>
      </c>
      <c r="U1455">
        <v>0</v>
      </c>
      <c r="V1455" t="s">
        <v>228</v>
      </c>
      <c r="W1455" t="s">
        <v>228</v>
      </c>
      <c r="X1455" t="s">
        <v>1275</v>
      </c>
      <c r="Y1455" t="s">
        <v>887</v>
      </c>
      <c r="Z1455" t="s">
        <v>328</v>
      </c>
      <c r="AA1455">
        <v>1</v>
      </c>
      <c r="AB1455" t="s">
        <v>217</v>
      </c>
      <c r="AC1455" t="s">
        <v>624</v>
      </c>
      <c r="AD1455" t="s">
        <v>389</v>
      </c>
      <c r="AE1455" t="s">
        <v>608</v>
      </c>
      <c r="AF1455" s="3">
        <v>6175</v>
      </c>
      <c r="AG1455" s="3">
        <v>3433</v>
      </c>
      <c r="AH1455" t="s">
        <v>329</v>
      </c>
      <c r="AI1455">
        <v>1</v>
      </c>
      <c r="AJ1455" t="s">
        <v>424</v>
      </c>
      <c r="AK1455">
        <v>0</v>
      </c>
      <c r="AL1455" t="s">
        <v>481</v>
      </c>
      <c r="AM1455" t="s">
        <v>750</v>
      </c>
      <c r="AN1455" s="3">
        <v>5573</v>
      </c>
      <c r="AO1455" s="3">
        <v>3443</v>
      </c>
      <c r="AP1455" t="s">
        <v>321</v>
      </c>
      <c r="AQ1455">
        <v>0</v>
      </c>
      <c r="AR1455" t="s">
        <v>217</v>
      </c>
      <c r="AS1455">
        <v>0</v>
      </c>
      <c r="AT1455" t="s">
        <v>228</v>
      </c>
      <c r="AU1455" t="s">
        <v>228</v>
      </c>
      <c r="AV1455" t="s">
        <v>1275</v>
      </c>
      <c r="AW1455" t="s">
        <v>887</v>
      </c>
    </row>
    <row r="1456" spans="1:49" x14ac:dyDescent="0.2">
      <c r="A1456" t="s">
        <v>230</v>
      </c>
      <c r="B1456" t="s">
        <v>104</v>
      </c>
      <c r="C1456">
        <v>1</v>
      </c>
      <c r="D1456" t="s">
        <v>428</v>
      </c>
      <c r="E1456" t="s">
        <v>484</v>
      </c>
      <c r="F1456" t="s">
        <v>485</v>
      </c>
      <c r="G1456" t="s">
        <v>486</v>
      </c>
      <c r="H1456" t="s">
        <v>487</v>
      </c>
      <c r="I1456" t="s">
        <v>488</v>
      </c>
      <c r="J1456" t="s">
        <v>326</v>
      </c>
      <c r="K1456">
        <v>1</v>
      </c>
      <c r="L1456" t="s">
        <v>1173</v>
      </c>
      <c r="M1456">
        <v>0</v>
      </c>
      <c r="N1456" t="s">
        <v>1041</v>
      </c>
      <c r="O1456" s="3">
        <v>2991</v>
      </c>
      <c r="P1456" t="s">
        <v>669</v>
      </c>
      <c r="Q1456" s="3">
        <v>1298</v>
      </c>
      <c r="R1456" t="s">
        <v>327</v>
      </c>
      <c r="S1456">
        <v>1</v>
      </c>
      <c r="T1456" t="s">
        <v>1298</v>
      </c>
      <c r="U1456">
        <v>0</v>
      </c>
      <c r="V1456" t="s">
        <v>556</v>
      </c>
      <c r="W1456" s="3">
        <v>2915</v>
      </c>
      <c r="X1456" s="3">
        <v>1003</v>
      </c>
      <c r="Y1456" s="3">
        <v>4313</v>
      </c>
      <c r="Z1456" t="s">
        <v>328</v>
      </c>
      <c r="AA1456">
        <v>1</v>
      </c>
      <c r="AB1456" t="s">
        <v>638</v>
      </c>
      <c r="AC1456" t="s">
        <v>427</v>
      </c>
      <c r="AD1456" s="7">
        <v>46023</v>
      </c>
      <c r="AE1456" s="3">
        <v>2911</v>
      </c>
      <c r="AF1456" t="s">
        <v>401</v>
      </c>
      <c r="AG1456" t="s">
        <v>613</v>
      </c>
      <c r="AH1456" t="s">
        <v>329</v>
      </c>
      <c r="AI1456">
        <v>1</v>
      </c>
      <c r="AJ1456" t="s">
        <v>380</v>
      </c>
      <c r="AK1456" t="s">
        <v>503</v>
      </c>
      <c r="AL1456" s="3">
        <v>1767</v>
      </c>
      <c r="AM1456" s="3">
        <v>5798</v>
      </c>
      <c r="AN1456" t="s">
        <v>334</v>
      </c>
      <c r="AO1456" s="3">
        <v>1498</v>
      </c>
      <c r="AP1456" t="s">
        <v>321</v>
      </c>
      <c r="AQ1456">
        <v>1</v>
      </c>
      <c r="AR1456" t="s">
        <v>217</v>
      </c>
      <c r="AS1456" t="s">
        <v>1374</v>
      </c>
      <c r="AT1456" s="3">
        <v>1823</v>
      </c>
      <c r="AU1456" t="s">
        <v>1027</v>
      </c>
      <c r="AV1456" t="s">
        <v>1017</v>
      </c>
      <c r="AW1456" s="3">
        <v>4098</v>
      </c>
    </row>
    <row r="1457" spans="1:49" x14ac:dyDescent="0.2">
      <c r="A1457" t="s">
        <v>231</v>
      </c>
      <c r="B1457" t="s">
        <v>104</v>
      </c>
      <c r="C1457">
        <v>1</v>
      </c>
      <c r="D1457" t="s">
        <v>217</v>
      </c>
      <c r="E1457" t="s">
        <v>492</v>
      </c>
      <c r="F1457" t="s">
        <v>493</v>
      </c>
      <c r="G1457" t="s">
        <v>494</v>
      </c>
      <c r="H1457" t="s">
        <v>495</v>
      </c>
      <c r="I1457" t="s">
        <v>496</v>
      </c>
      <c r="J1457" t="s">
        <v>326</v>
      </c>
      <c r="K1457">
        <v>1</v>
      </c>
      <c r="L1457" t="s">
        <v>388</v>
      </c>
      <c r="M1457" t="s">
        <v>888</v>
      </c>
      <c r="N1457" t="s">
        <v>334</v>
      </c>
      <c r="O1457" s="3">
        <v>1976</v>
      </c>
      <c r="P1457" s="3">
        <v>2191</v>
      </c>
      <c r="Q1457" s="3">
        <v>2626</v>
      </c>
      <c r="R1457" t="s">
        <v>327</v>
      </c>
      <c r="S1457">
        <v>0</v>
      </c>
      <c r="T1457" s="3">
        <v>2904</v>
      </c>
      <c r="U1457">
        <v>0</v>
      </c>
      <c r="V1457" s="7">
        <v>24473</v>
      </c>
      <c r="W1457" t="s">
        <v>446</v>
      </c>
      <c r="X1457" s="3">
        <v>3139</v>
      </c>
      <c r="Y1457" s="3">
        <v>1998</v>
      </c>
      <c r="Z1457" t="s">
        <v>328</v>
      </c>
      <c r="AA1457">
        <v>1</v>
      </c>
      <c r="AB1457" t="s">
        <v>217</v>
      </c>
      <c r="AC1457" t="s">
        <v>1391</v>
      </c>
      <c r="AD1457" s="3">
        <v>2343</v>
      </c>
      <c r="AE1457" s="3">
        <v>2634</v>
      </c>
      <c r="AF1457" t="s">
        <v>1284</v>
      </c>
      <c r="AG1457" t="s">
        <v>497</v>
      </c>
      <c r="AH1457" t="s">
        <v>329</v>
      </c>
      <c r="AI1457">
        <v>1</v>
      </c>
      <c r="AJ1457" t="s">
        <v>1003</v>
      </c>
      <c r="AK1457" t="s">
        <v>1413</v>
      </c>
      <c r="AL1457" s="3">
        <v>2188</v>
      </c>
      <c r="AM1457" s="3">
        <v>2546</v>
      </c>
      <c r="AN1457" t="s">
        <v>685</v>
      </c>
      <c r="AO1457" t="s">
        <v>1409</v>
      </c>
      <c r="AP1457" t="s">
        <v>321</v>
      </c>
      <c r="AQ1457">
        <v>1</v>
      </c>
      <c r="AR1457" t="s">
        <v>835</v>
      </c>
      <c r="AS1457" t="s">
        <v>790</v>
      </c>
      <c r="AT1457" s="3">
        <v>2054</v>
      </c>
      <c r="AU1457" s="3">
        <v>2847</v>
      </c>
      <c r="AV1457" t="s">
        <v>757</v>
      </c>
      <c r="AW1457" t="s">
        <v>1302</v>
      </c>
    </row>
    <row r="1458" spans="1:49" x14ac:dyDescent="0.2">
      <c r="A1458" t="s">
        <v>232</v>
      </c>
      <c r="B1458" t="s">
        <v>104</v>
      </c>
      <c r="C1458">
        <v>0</v>
      </c>
      <c r="D1458" t="s">
        <v>217</v>
      </c>
      <c r="E1458" t="s">
        <v>505</v>
      </c>
      <c r="F1458" t="s">
        <v>506</v>
      </c>
      <c r="G1458" t="s">
        <v>507</v>
      </c>
      <c r="H1458" t="s">
        <v>464</v>
      </c>
      <c r="I1458" t="s">
        <v>507</v>
      </c>
      <c r="J1458" t="s">
        <v>326</v>
      </c>
      <c r="K1458">
        <v>1</v>
      </c>
      <c r="L1458" t="s">
        <v>1280</v>
      </c>
      <c r="M1458">
        <v>0</v>
      </c>
      <c r="N1458" t="s">
        <v>217</v>
      </c>
      <c r="O1458" s="3">
        <v>2285</v>
      </c>
      <c r="P1458" s="3">
        <v>3026</v>
      </c>
      <c r="Q1458" s="3">
        <v>3242</v>
      </c>
      <c r="R1458" t="s">
        <v>327</v>
      </c>
      <c r="S1458">
        <v>1</v>
      </c>
      <c r="T1458" t="s">
        <v>1019</v>
      </c>
      <c r="U1458">
        <v>0</v>
      </c>
      <c r="V1458" t="s">
        <v>217</v>
      </c>
      <c r="W1458" s="3">
        <v>2396</v>
      </c>
      <c r="X1458" s="3">
        <v>2435</v>
      </c>
      <c r="Y1458" s="3">
        <v>3346</v>
      </c>
      <c r="Z1458" t="s">
        <v>328</v>
      </c>
      <c r="AA1458">
        <v>1</v>
      </c>
      <c r="AB1458" t="s">
        <v>386</v>
      </c>
      <c r="AC1458" t="s">
        <v>1372</v>
      </c>
      <c r="AD1458" s="3">
        <v>3718</v>
      </c>
      <c r="AE1458" s="3">
        <v>2423</v>
      </c>
      <c r="AF1458" t="s">
        <v>1204</v>
      </c>
      <c r="AG1458" t="s">
        <v>1313</v>
      </c>
      <c r="AH1458" t="s">
        <v>329</v>
      </c>
      <c r="AI1458">
        <v>0</v>
      </c>
      <c r="AJ1458" t="s">
        <v>358</v>
      </c>
      <c r="AK1458" t="s">
        <v>1302</v>
      </c>
      <c r="AL1458" t="s">
        <v>1391</v>
      </c>
      <c r="AM1458" t="s">
        <v>1356</v>
      </c>
      <c r="AN1458" s="7">
        <v>25993</v>
      </c>
      <c r="AO1458" s="3">
        <v>2366</v>
      </c>
      <c r="AP1458" t="s">
        <v>321</v>
      </c>
      <c r="AQ1458">
        <v>0</v>
      </c>
      <c r="AR1458" t="s">
        <v>750</v>
      </c>
      <c r="AS1458" t="s">
        <v>867</v>
      </c>
      <c r="AT1458" t="s">
        <v>1204</v>
      </c>
      <c r="AU1458" t="s">
        <v>1313</v>
      </c>
      <c r="AV1458" s="3">
        <v>3718</v>
      </c>
      <c r="AW1458" s="3">
        <v>2423</v>
      </c>
    </row>
    <row r="1459" spans="1:49" x14ac:dyDescent="0.2">
      <c r="A1459" t="s">
        <v>233</v>
      </c>
      <c r="B1459" t="s">
        <v>104</v>
      </c>
      <c r="C1459">
        <v>0</v>
      </c>
      <c r="D1459" t="s">
        <v>217</v>
      </c>
      <c r="E1459" t="s">
        <v>515</v>
      </c>
      <c r="F1459" t="s">
        <v>333</v>
      </c>
      <c r="G1459" t="s">
        <v>439</v>
      </c>
      <c r="H1459" t="s">
        <v>334</v>
      </c>
      <c r="I1459" s="3">
        <v>1315</v>
      </c>
      <c r="J1459" t="s">
        <v>326</v>
      </c>
      <c r="K1459">
        <v>1</v>
      </c>
      <c r="L1459" t="s">
        <v>1075</v>
      </c>
      <c r="M1459">
        <v>0</v>
      </c>
      <c r="N1459" t="s">
        <v>706</v>
      </c>
      <c r="O1459" t="s">
        <v>1046</v>
      </c>
      <c r="P1459" s="3">
        <v>2699</v>
      </c>
      <c r="Q1459" s="3">
        <v>1431</v>
      </c>
      <c r="R1459" t="s">
        <v>327</v>
      </c>
      <c r="S1459">
        <v>0</v>
      </c>
      <c r="T1459" t="s">
        <v>1102</v>
      </c>
      <c r="U1459">
        <v>0</v>
      </c>
      <c r="V1459" t="s">
        <v>569</v>
      </c>
      <c r="W1459" t="s">
        <v>1043</v>
      </c>
      <c r="X1459" s="3">
        <v>2319</v>
      </c>
      <c r="Y1459" s="3">
        <v>1496</v>
      </c>
      <c r="Z1459" t="s">
        <v>328</v>
      </c>
      <c r="AA1459">
        <v>0</v>
      </c>
      <c r="AB1459" t="s">
        <v>475</v>
      </c>
      <c r="AC1459" t="s">
        <v>677</v>
      </c>
      <c r="AD1459" s="3">
        <v>1982</v>
      </c>
      <c r="AE1459" t="s">
        <v>783</v>
      </c>
      <c r="AF1459" t="s">
        <v>1178</v>
      </c>
      <c r="AG1459" t="s">
        <v>819</v>
      </c>
      <c r="AH1459" t="s">
        <v>329</v>
      </c>
      <c r="AI1459">
        <v>1</v>
      </c>
      <c r="AJ1459" t="s">
        <v>443</v>
      </c>
      <c r="AK1459" t="s">
        <v>487</v>
      </c>
      <c r="AL1459" s="3">
        <v>1239</v>
      </c>
      <c r="AM1459" t="s">
        <v>1369</v>
      </c>
      <c r="AN1459" s="3">
        <v>1816</v>
      </c>
      <c r="AO1459" t="s">
        <v>1094</v>
      </c>
      <c r="AP1459" t="s">
        <v>321</v>
      </c>
      <c r="AQ1459">
        <v>0</v>
      </c>
      <c r="AR1459" t="s">
        <v>480</v>
      </c>
      <c r="AS1459" t="s">
        <v>1212</v>
      </c>
      <c r="AT1459" t="s">
        <v>604</v>
      </c>
      <c r="AU1459" t="s">
        <v>1050</v>
      </c>
      <c r="AV1459" t="s">
        <v>1159</v>
      </c>
      <c r="AW1459" t="s">
        <v>639</v>
      </c>
    </row>
    <row r="1460" spans="1:49" x14ac:dyDescent="0.2">
      <c r="A1460" t="s">
        <v>234</v>
      </c>
      <c r="B1460" t="s">
        <v>104</v>
      </c>
      <c r="C1460">
        <v>0</v>
      </c>
      <c r="D1460" t="s">
        <v>217</v>
      </c>
      <c r="E1460" t="s">
        <v>520</v>
      </c>
      <c r="F1460" t="s">
        <v>521</v>
      </c>
      <c r="G1460" t="s">
        <v>522</v>
      </c>
      <c r="H1460" t="s">
        <v>523</v>
      </c>
      <c r="I1460" t="s">
        <v>364</v>
      </c>
      <c r="J1460" t="s">
        <v>326</v>
      </c>
      <c r="K1460">
        <v>0</v>
      </c>
      <c r="L1460" t="s">
        <v>529</v>
      </c>
      <c r="M1460" t="s">
        <v>646</v>
      </c>
      <c r="N1460" s="3">
        <v>3119</v>
      </c>
      <c r="O1460" t="s">
        <v>1190</v>
      </c>
      <c r="P1460" s="3">
        <v>1317</v>
      </c>
      <c r="Q1460" s="7">
        <v>44228</v>
      </c>
      <c r="R1460" t="s">
        <v>327</v>
      </c>
      <c r="S1460">
        <v>1</v>
      </c>
      <c r="T1460" t="s">
        <v>369</v>
      </c>
      <c r="U1460" t="s">
        <v>1235</v>
      </c>
      <c r="V1460" t="s">
        <v>1069</v>
      </c>
      <c r="W1460" t="s">
        <v>590</v>
      </c>
      <c r="X1460" s="3">
        <v>1764</v>
      </c>
      <c r="Y1460" s="3">
        <v>3853</v>
      </c>
      <c r="Z1460" t="s">
        <v>328</v>
      </c>
      <c r="AA1460">
        <v>1</v>
      </c>
      <c r="AB1460" t="s">
        <v>479</v>
      </c>
      <c r="AC1460" t="s">
        <v>1164</v>
      </c>
      <c r="AD1460" s="3">
        <v>1025</v>
      </c>
      <c r="AE1460" t="s">
        <v>566</v>
      </c>
      <c r="AF1460" s="3">
        <v>1365</v>
      </c>
      <c r="AG1460" s="7">
        <v>47178</v>
      </c>
      <c r="AH1460" t="s">
        <v>329</v>
      </c>
      <c r="AI1460">
        <v>0</v>
      </c>
      <c r="AJ1460" t="s">
        <v>560</v>
      </c>
      <c r="AK1460" t="s">
        <v>867</v>
      </c>
      <c r="AL1460" s="3">
        <v>1404</v>
      </c>
      <c r="AM1460" s="3">
        <v>3374</v>
      </c>
      <c r="AN1460" t="s">
        <v>1093</v>
      </c>
      <c r="AO1460" t="s">
        <v>569</v>
      </c>
      <c r="AP1460" t="s">
        <v>321</v>
      </c>
      <c r="AQ1460">
        <v>0</v>
      </c>
      <c r="AR1460" t="s">
        <v>217</v>
      </c>
      <c r="AS1460" t="s">
        <v>1112</v>
      </c>
      <c r="AT1460" t="s">
        <v>1040</v>
      </c>
      <c r="AU1460" t="s">
        <v>466</v>
      </c>
      <c r="AV1460" t="s">
        <v>835</v>
      </c>
      <c r="AW1460" t="s">
        <v>620</v>
      </c>
    </row>
    <row r="1461" spans="1:49" x14ac:dyDescent="0.2">
      <c r="A1461" t="s">
        <v>235</v>
      </c>
      <c r="B1461" t="s">
        <v>104</v>
      </c>
      <c r="C1461">
        <v>0</v>
      </c>
      <c r="D1461" t="s">
        <v>217</v>
      </c>
      <c r="E1461" t="s">
        <v>530</v>
      </c>
      <c r="F1461" t="s">
        <v>531</v>
      </c>
      <c r="G1461" t="s">
        <v>532</v>
      </c>
      <c r="H1461" t="s">
        <v>533</v>
      </c>
      <c r="I1461" t="s">
        <v>534</v>
      </c>
      <c r="J1461" t="s">
        <v>326</v>
      </c>
      <c r="K1461">
        <v>0</v>
      </c>
      <c r="L1461" t="s">
        <v>482</v>
      </c>
      <c r="M1461" t="s">
        <v>677</v>
      </c>
      <c r="N1461" t="s">
        <v>384</v>
      </c>
      <c r="O1461" t="s">
        <v>786</v>
      </c>
      <c r="P1461" s="3">
        <v>1318</v>
      </c>
      <c r="Q1461" s="3">
        <v>1143</v>
      </c>
      <c r="R1461" t="s">
        <v>327</v>
      </c>
      <c r="S1461">
        <v>1</v>
      </c>
      <c r="T1461" s="3">
        <v>2005</v>
      </c>
      <c r="U1461">
        <v>0</v>
      </c>
      <c r="V1461" t="s">
        <v>1289</v>
      </c>
      <c r="W1461" t="s">
        <v>598</v>
      </c>
      <c r="X1461" s="3">
        <v>1302</v>
      </c>
      <c r="Y1461" s="3">
        <v>1143</v>
      </c>
      <c r="Z1461" t="s">
        <v>328</v>
      </c>
      <c r="AA1461">
        <v>1</v>
      </c>
      <c r="AB1461" t="s">
        <v>642</v>
      </c>
      <c r="AC1461" t="s">
        <v>399</v>
      </c>
      <c r="AD1461" s="3">
        <v>1166</v>
      </c>
      <c r="AE1461" s="3">
        <v>1154</v>
      </c>
      <c r="AF1461" t="s">
        <v>1015</v>
      </c>
      <c r="AG1461" t="s">
        <v>1222</v>
      </c>
      <c r="AH1461" t="s">
        <v>329</v>
      </c>
      <c r="AI1461">
        <v>1</v>
      </c>
      <c r="AJ1461" t="s">
        <v>600</v>
      </c>
      <c r="AK1461" t="s">
        <v>1281</v>
      </c>
      <c r="AL1461" s="7">
        <v>44562</v>
      </c>
      <c r="AM1461" s="3">
        <v>1228</v>
      </c>
      <c r="AN1461" t="s">
        <v>887</v>
      </c>
      <c r="AO1461" t="s">
        <v>773</v>
      </c>
      <c r="AP1461" t="s">
        <v>321</v>
      </c>
      <c r="AQ1461">
        <v>0</v>
      </c>
      <c r="AR1461" t="s">
        <v>576</v>
      </c>
      <c r="AS1461" t="s">
        <v>505</v>
      </c>
      <c r="AT1461" t="s">
        <v>431</v>
      </c>
      <c r="AU1461" t="s">
        <v>470</v>
      </c>
      <c r="AV1461" t="s">
        <v>520</v>
      </c>
      <c r="AW1461" t="s">
        <v>334</v>
      </c>
    </row>
    <row r="1462" spans="1:49" x14ac:dyDescent="0.2">
      <c r="A1462" t="s">
        <v>236</v>
      </c>
      <c r="B1462" t="s">
        <v>104</v>
      </c>
      <c r="C1462">
        <v>0</v>
      </c>
      <c r="D1462" t="s">
        <v>217</v>
      </c>
      <c r="E1462" t="s">
        <v>536</v>
      </c>
      <c r="F1462" t="s">
        <v>537</v>
      </c>
      <c r="G1462" t="s">
        <v>446</v>
      </c>
      <c r="H1462" t="s">
        <v>488</v>
      </c>
      <c r="I1462" t="s">
        <v>538</v>
      </c>
      <c r="J1462" t="s">
        <v>326</v>
      </c>
      <c r="K1462">
        <v>1</v>
      </c>
      <c r="L1462" t="s">
        <v>797</v>
      </c>
      <c r="M1462" t="s">
        <v>507</v>
      </c>
      <c r="N1462" t="s">
        <v>1141</v>
      </c>
      <c r="O1462" t="s">
        <v>387</v>
      </c>
      <c r="P1462" s="3">
        <v>3221</v>
      </c>
      <c r="Q1462" s="3">
        <v>3295</v>
      </c>
      <c r="R1462" t="s">
        <v>327</v>
      </c>
      <c r="S1462">
        <v>0</v>
      </c>
      <c r="T1462" t="s">
        <v>468</v>
      </c>
      <c r="U1462">
        <v>0</v>
      </c>
      <c r="V1462" t="s">
        <v>368</v>
      </c>
      <c r="W1462" t="s">
        <v>217</v>
      </c>
      <c r="X1462" s="3">
        <v>3259</v>
      </c>
      <c r="Y1462" s="3">
        <v>3578</v>
      </c>
      <c r="Z1462" t="s">
        <v>328</v>
      </c>
      <c r="AA1462">
        <v>1</v>
      </c>
      <c r="AB1462" t="s">
        <v>343</v>
      </c>
      <c r="AC1462" t="s">
        <v>496</v>
      </c>
      <c r="AD1462" s="3">
        <v>2698</v>
      </c>
      <c r="AE1462" s="3">
        <v>2779</v>
      </c>
      <c r="AF1462" t="s">
        <v>620</v>
      </c>
      <c r="AG1462" t="s">
        <v>1380</v>
      </c>
      <c r="AH1462" t="s">
        <v>329</v>
      </c>
      <c r="AI1462">
        <v>1</v>
      </c>
      <c r="AJ1462" t="s">
        <v>343</v>
      </c>
      <c r="AK1462" t="s">
        <v>1275</v>
      </c>
      <c r="AL1462" s="3">
        <v>2647</v>
      </c>
      <c r="AM1462" s="3">
        <v>2492</v>
      </c>
      <c r="AN1462" t="s">
        <v>374</v>
      </c>
      <c r="AO1462" t="s">
        <v>1129</v>
      </c>
      <c r="AP1462" t="s">
        <v>321</v>
      </c>
      <c r="AQ1462">
        <v>1</v>
      </c>
      <c r="AR1462" t="s">
        <v>480</v>
      </c>
      <c r="AS1462" t="s">
        <v>776</v>
      </c>
      <c r="AT1462" t="s">
        <v>443</v>
      </c>
      <c r="AU1462" t="s">
        <v>343</v>
      </c>
      <c r="AV1462" t="s">
        <v>1016</v>
      </c>
      <c r="AW1462" t="s">
        <v>407</v>
      </c>
    </row>
    <row r="1463" spans="1:49" x14ac:dyDescent="0.2">
      <c r="A1463" t="s">
        <v>237</v>
      </c>
      <c r="B1463" t="s">
        <v>104</v>
      </c>
      <c r="C1463">
        <v>0</v>
      </c>
      <c r="D1463" t="s">
        <v>217</v>
      </c>
      <c r="E1463" t="s">
        <v>543</v>
      </c>
      <c r="F1463" t="s">
        <v>346</v>
      </c>
      <c r="G1463" t="s">
        <v>544</v>
      </c>
      <c r="H1463" t="s">
        <v>348</v>
      </c>
      <c r="I1463" t="s">
        <v>545</v>
      </c>
      <c r="J1463" t="s">
        <v>326</v>
      </c>
      <c r="K1463">
        <v>0</v>
      </c>
      <c r="L1463" t="s">
        <v>675</v>
      </c>
      <c r="M1463" t="s">
        <v>1156</v>
      </c>
      <c r="N1463" s="3">
        <v>1182</v>
      </c>
      <c r="O1463" s="3">
        <v>1006</v>
      </c>
      <c r="P1463" s="3">
        <v>1282</v>
      </c>
      <c r="Q1463" s="3">
        <v>3138</v>
      </c>
      <c r="R1463" t="s">
        <v>327</v>
      </c>
      <c r="S1463">
        <v>1</v>
      </c>
      <c r="T1463" s="3">
        <v>1084</v>
      </c>
      <c r="U1463">
        <v>0</v>
      </c>
      <c r="V1463" s="3">
        <v>1731</v>
      </c>
      <c r="W1463" t="s">
        <v>571</v>
      </c>
      <c r="X1463" s="3">
        <v>2065</v>
      </c>
      <c r="Y1463" s="3">
        <v>2681</v>
      </c>
      <c r="Z1463" t="s">
        <v>328</v>
      </c>
      <c r="AA1463">
        <v>0</v>
      </c>
      <c r="AB1463" t="s">
        <v>481</v>
      </c>
      <c r="AC1463" t="s">
        <v>352</v>
      </c>
      <c r="AD1463" s="3">
        <v>6167</v>
      </c>
      <c r="AE1463" s="3">
        <v>6773</v>
      </c>
      <c r="AF1463" t="s">
        <v>1237</v>
      </c>
      <c r="AG1463" t="s">
        <v>757</v>
      </c>
      <c r="AH1463" t="s">
        <v>329</v>
      </c>
      <c r="AI1463">
        <v>1</v>
      </c>
      <c r="AJ1463" t="s">
        <v>600</v>
      </c>
      <c r="AK1463" t="s">
        <v>1236</v>
      </c>
      <c r="AL1463" s="3">
        <v>1762</v>
      </c>
      <c r="AM1463" s="3">
        <v>3009</v>
      </c>
      <c r="AN1463" t="s">
        <v>667</v>
      </c>
      <c r="AO1463" t="s">
        <v>769</v>
      </c>
      <c r="AP1463" t="s">
        <v>321</v>
      </c>
      <c r="AQ1463">
        <v>0</v>
      </c>
      <c r="AR1463" t="s">
        <v>217</v>
      </c>
      <c r="AS1463" t="s">
        <v>1077</v>
      </c>
      <c r="AT1463" t="s">
        <v>579</v>
      </c>
      <c r="AU1463" t="s">
        <v>393</v>
      </c>
      <c r="AV1463" t="s">
        <v>570</v>
      </c>
      <c r="AW1463" t="s">
        <v>602</v>
      </c>
    </row>
    <row r="1464" spans="1:49" x14ac:dyDescent="0.2">
      <c r="A1464" t="s">
        <v>238</v>
      </c>
      <c r="B1464" t="s">
        <v>104</v>
      </c>
      <c r="C1464">
        <v>0</v>
      </c>
      <c r="D1464" t="s">
        <v>217</v>
      </c>
      <c r="E1464" t="s">
        <v>550</v>
      </c>
      <c r="F1464" t="s">
        <v>551</v>
      </c>
      <c r="G1464" t="s">
        <v>552</v>
      </c>
      <c r="H1464" s="3">
        <v>1312</v>
      </c>
      <c r="I1464" s="3">
        <v>1017</v>
      </c>
      <c r="J1464" t="s">
        <v>326</v>
      </c>
      <c r="K1464">
        <v>0</v>
      </c>
      <c r="L1464" t="s">
        <v>747</v>
      </c>
      <c r="M1464" t="s">
        <v>660</v>
      </c>
      <c r="N1464" s="3">
        <v>1851</v>
      </c>
      <c r="O1464" t="s">
        <v>1410</v>
      </c>
      <c r="P1464" t="s">
        <v>677</v>
      </c>
      <c r="Q1464" t="s">
        <v>1260</v>
      </c>
      <c r="R1464" t="s">
        <v>327</v>
      </c>
      <c r="S1464">
        <v>1</v>
      </c>
      <c r="T1464" t="s">
        <v>560</v>
      </c>
      <c r="U1464" t="s">
        <v>1067</v>
      </c>
      <c r="V1464" s="3">
        <v>1731</v>
      </c>
      <c r="W1464" s="3">
        <v>2018</v>
      </c>
      <c r="X1464" t="s">
        <v>629</v>
      </c>
      <c r="Y1464" t="s">
        <v>1165</v>
      </c>
      <c r="Z1464" t="s">
        <v>328</v>
      </c>
      <c r="AA1464">
        <v>1</v>
      </c>
      <c r="AB1464" t="s">
        <v>354</v>
      </c>
      <c r="AC1464" t="s">
        <v>1062</v>
      </c>
      <c r="AD1464" s="3">
        <v>6071</v>
      </c>
      <c r="AE1464" s="8">
        <v>43956</v>
      </c>
      <c r="AF1464" t="s">
        <v>1049</v>
      </c>
      <c r="AG1464" t="s">
        <v>726</v>
      </c>
      <c r="AH1464" t="s">
        <v>329</v>
      </c>
      <c r="AI1464">
        <v>0</v>
      </c>
      <c r="AJ1464" t="s">
        <v>488</v>
      </c>
      <c r="AK1464" t="s">
        <v>828</v>
      </c>
      <c r="AL1464" s="3">
        <v>2482</v>
      </c>
      <c r="AM1464" s="3">
        <v>2207</v>
      </c>
      <c r="AN1464" t="s">
        <v>1036</v>
      </c>
      <c r="AO1464" t="s">
        <v>506</v>
      </c>
      <c r="AP1464" t="s">
        <v>321</v>
      </c>
      <c r="AQ1464">
        <v>1</v>
      </c>
      <c r="AR1464" t="s">
        <v>217</v>
      </c>
      <c r="AS1464" t="s">
        <v>833</v>
      </c>
      <c r="AT1464" t="s">
        <v>847</v>
      </c>
      <c r="AU1464" t="s">
        <v>662</v>
      </c>
      <c r="AV1464" t="s">
        <v>1041</v>
      </c>
      <c r="AW1464" t="s">
        <v>1015</v>
      </c>
    </row>
    <row r="1465" spans="1:49" x14ac:dyDescent="0.2">
      <c r="A1465" t="s">
        <v>239</v>
      </c>
      <c r="B1465" t="s">
        <v>104</v>
      </c>
      <c r="C1465">
        <v>1</v>
      </c>
      <c r="D1465" t="s">
        <v>217</v>
      </c>
      <c r="E1465" t="s">
        <v>562</v>
      </c>
      <c r="F1465" t="s">
        <v>563</v>
      </c>
      <c r="G1465" t="s">
        <v>564</v>
      </c>
      <c r="H1465" t="s">
        <v>365</v>
      </c>
      <c r="I1465" t="s">
        <v>565</v>
      </c>
      <c r="J1465" t="s">
        <v>326</v>
      </c>
      <c r="K1465">
        <v>1</v>
      </c>
      <c r="L1465" t="s">
        <v>614</v>
      </c>
      <c r="M1465" t="s">
        <v>692</v>
      </c>
      <c r="N1465" t="s">
        <v>1426</v>
      </c>
      <c r="O1465" s="3">
        <v>3817</v>
      </c>
      <c r="P1465" t="s">
        <v>1019</v>
      </c>
      <c r="Q1465" s="7">
        <v>19419</v>
      </c>
      <c r="R1465" t="s">
        <v>327</v>
      </c>
      <c r="S1465">
        <v>0</v>
      </c>
      <c r="T1465" t="s">
        <v>559</v>
      </c>
      <c r="U1465" t="s">
        <v>783</v>
      </c>
      <c r="V1465" s="3">
        <v>1239</v>
      </c>
      <c r="W1465" t="s">
        <v>738</v>
      </c>
      <c r="X1465" s="3">
        <v>1788</v>
      </c>
      <c r="Y1465" s="3">
        <v>1546</v>
      </c>
      <c r="Z1465" t="s">
        <v>328</v>
      </c>
      <c r="AA1465">
        <v>1</v>
      </c>
      <c r="AB1465" t="s">
        <v>591</v>
      </c>
      <c r="AC1465" t="s">
        <v>1016</v>
      </c>
      <c r="AD1465" t="s">
        <v>1390</v>
      </c>
      <c r="AE1465" t="s">
        <v>891</v>
      </c>
      <c r="AF1465" s="3">
        <v>1887</v>
      </c>
      <c r="AG1465" s="3">
        <v>5289</v>
      </c>
      <c r="AH1465" t="s">
        <v>329</v>
      </c>
      <c r="AI1465">
        <v>0</v>
      </c>
      <c r="AJ1465" t="s">
        <v>481</v>
      </c>
      <c r="AK1465" t="s">
        <v>1321</v>
      </c>
      <c r="AL1465" s="3">
        <v>2019</v>
      </c>
      <c r="AM1465" s="7">
        <v>24563</v>
      </c>
      <c r="AN1465" t="s">
        <v>1130</v>
      </c>
      <c r="AO1465" t="s">
        <v>1437</v>
      </c>
      <c r="AP1465" t="s">
        <v>321</v>
      </c>
      <c r="AQ1465">
        <v>1</v>
      </c>
      <c r="AR1465" t="s">
        <v>217</v>
      </c>
      <c r="AS1465" t="s">
        <v>888</v>
      </c>
      <c r="AT1465" t="s">
        <v>397</v>
      </c>
      <c r="AU1465" t="s">
        <v>666</v>
      </c>
      <c r="AV1465" t="s">
        <v>1138</v>
      </c>
      <c r="AW1465" t="s">
        <v>663</v>
      </c>
    </row>
    <row r="1466" spans="1:49" x14ac:dyDescent="0.2">
      <c r="A1466" t="s">
        <v>240</v>
      </c>
      <c r="B1466" t="s">
        <v>104</v>
      </c>
      <c r="C1466">
        <v>0</v>
      </c>
      <c r="D1466" t="s">
        <v>217</v>
      </c>
      <c r="E1466" t="s">
        <v>520</v>
      </c>
      <c r="F1466" t="s">
        <v>572</v>
      </c>
      <c r="G1466" t="s">
        <v>573</v>
      </c>
      <c r="H1466" t="s">
        <v>574</v>
      </c>
      <c r="I1466" t="s">
        <v>575</v>
      </c>
      <c r="J1466" t="s">
        <v>326</v>
      </c>
      <c r="K1466">
        <v>0</v>
      </c>
      <c r="L1466" t="s">
        <v>343</v>
      </c>
      <c r="M1466" t="s">
        <v>844</v>
      </c>
      <c r="N1466" s="3">
        <v>1473</v>
      </c>
      <c r="O1466" s="3">
        <v>1223</v>
      </c>
      <c r="P1466" s="3">
        <v>2738</v>
      </c>
      <c r="Q1466" t="s">
        <v>796</v>
      </c>
      <c r="R1466" t="s">
        <v>327</v>
      </c>
      <c r="S1466">
        <v>0</v>
      </c>
      <c r="T1466" t="s">
        <v>1136</v>
      </c>
      <c r="U1466" t="s">
        <v>726</v>
      </c>
      <c r="V1466" s="3">
        <v>1471</v>
      </c>
      <c r="W1466" t="s">
        <v>1362</v>
      </c>
      <c r="X1466" s="3">
        <v>2722</v>
      </c>
      <c r="Y1466" s="7">
        <v>42370</v>
      </c>
      <c r="Z1466" t="s">
        <v>328</v>
      </c>
      <c r="AA1466">
        <v>1</v>
      </c>
      <c r="AB1466" t="s">
        <v>747</v>
      </c>
      <c r="AC1466" t="s">
        <v>1030</v>
      </c>
      <c r="AD1466" t="s">
        <v>1209</v>
      </c>
      <c r="AE1466" t="s">
        <v>847</v>
      </c>
      <c r="AF1466" s="3">
        <v>3529</v>
      </c>
      <c r="AG1466" s="3">
        <v>4774</v>
      </c>
      <c r="AH1466" t="s">
        <v>329</v>
      </c>
      <c r="AI1466">
        <v>1</v>
      </c>
      <c r="AJ1466" t="s">
        <v>481</v>
      </c>
      <c r="AK1466" t="s">
        <v>562</v>
      </c>
      <c r="AL1466" s="3">
        <v>1024</v>
      </c>
      <c r="AM1466" t="s">
        <v>1430</v>
      </c>
      <c r="AN1466" s="3">
        <v>1304</v>
      </c>
      <c r="AO1466" s="8">
        <v>44014</v>
      </c>
      <c r="AP1466" t="s">
        <v>321</v>
      </c>
      <c r="AQ1466">
        <v>1</v>
      </c>
      <c r="AR1466" t="s">
        <v>217</v>
      </c>
      <c r="AS1466" t="s">
        <v>1215</v>
      </c>
      <c r="AT1466" t="s">
        <v>567</v>
      </c>
      <c r="AU1466" t="s">
        <v>1028</v>
      </c>
      <c r="AV1466" t="s">
        <v>427</v>
      </c>
      <c r="AW1466" t="s">
        <v>427</v>
      </c>
    </row>
    <row r="1467" spans="1:49" x14ac:dyDescent="0.2">
      <c r="A1467" t="s">
        <v>241</v>
      </c>
      <c r="B1467" t="s">
        <v>104</v>
      </c>
      <c r="C1467">
        <v>1</v>
      </c>
      <c r="D1467" t="s">
        <v>217</v>
      </c>
      <c r="E1467" t="s">
        <v>582</v>
      </c>
      <c r="F1467" s="7">
        <v>35431</v>
      </c>
      <c r="G1467" s="8">
        <v>44137</v>
      </c>
      <c r="H1467" s="3">
        <v>6989</v>
      </c>
      <c r="I1467" s="3">
        <v>7383</v>
      </c>
      <c r="J1467" t="s">
        <v>326</v>
      </c>
      <c r="K1467">
        <v>0</v>
      </c>
      <c r="L1467" t="s">
        <v>217</v>
      </c>
      <c r="M1467" t="s">
        <v>360</v>
      </c>
      <c r="N1467" s="3">
        <v>3222</v>
      </c>
      <c r="O1467" s="3">
        <v>3166</v>
      </c>
      <c r="P1467" t="s">
        <v>500</v>
      </c>
      <c r="Q1467" t="s">
        <v>631</v>
      </c>
      <c r="R1467" t="s">
        <v>327</v>
      </c>
      <c r="S1467">
        <v>0</v>
      </c>
      <c r="T1467" t="s">
        <v>217</v>
      </c>
      <c r="U1467" t="s">
        <v>558</v>
      </c>
      <c r="V1467" s="3">
        <v>3171</v>
      </c>
      <c r="W1467" s="3">
        <v>3217</v>
      </c>
      <c r="X1467" t="s">
        <v>348</v>
      </c>
      <c r="Y1467" t="s">
        <v>818</v>
      </c>
      <c r="Z1467" t="s">
        <v>328</v>
      </c>
      <c r="AA1467">
        <v>0</v>
      </c>
      <c r="AB1467" t="s">
        <v>217</v>
      </c>
      <c r="AC1467" t="s">
        <v>1035</v>
      </c>
      <c r="AD1467" s="3">
        <v>3167</v>
      </c>
      <c r="AE1467" s="3">
        <v>3165</v>
      </c>
      <c r="AF1467" t="s">
        <v>499</v>
      </c>
      <c r="AG1467" t="s">
        <v>818</v>
      </c>
      <c r="AH1467" t="s">
        <v>329</v>
      </c>
      <c r="AI1467">
        <v>0</v>
      </c>
      <c r="AJ1467" t="s">
        <v>217</v>
      </c>
      <c r="AK1467" t="s">
        <v>650</v>
      </c>
      <c r="AL1467" s="3">
        <v>3105</v>
      </c>
      <c r="AM1467" s="8">
        <v>43833</v>
      </c>
      <c r="AN1467" t="s">
        <v>535</v>
      </c>
      <c r="AO1467" t="s">
        <v>864</v>
      </c>
      <c r="AP1467" t="s">
        <v>321</v>
      </c>
      <c r="AQ1467">
        <v>0</v>
      </c>
      <c r="AR1467" t="s">
        <v>217</v>
      </c>
      <c r="AS1467" t="s">
        <v>600</v>
      </c>
      <c r="AT1467" s="3">
        <v>6619</v>
      </c>
      <c r="AU1467" s="3">
        <v>6965</v>
      </c>
      <c r="AV1467" t="s">
        <v>499</v>
      </c>
      <c r="AW1467" t="s">
        <v>793</v>
      </c>
    </row>
    <row r="1468" spans="1:49" x14ac:dyDescent="0.2">
      <c r="A1468" t="s">
        <v>242</v>
      </c>
      <c r="B1468" t="s">
        <v>104</v>
      </c>
      <c r="C1468">
        <v>0</v>
      </c>
      <c r="D1468" t="s">
        <v>217</v>
      </c>
      <c r="E1468" t="s">
        <v>584</v>
      </c>
      <c r="F1468" t="s">
        <v>362</v>
      </c>
      <c r="G1468" t="s">
        <v>346</v>
      </c>
      <c r="H1468" t="s">
        <v>500</v>
      </c>
      <c r="I1468" t="s">
        <v>348</v>
      </c>
      <c r="J1468" t="s">
        <v>326</v>
      </c>
      <c r="K1468">
        <v>1</v>
      </c>
      <c r="L1468" t="s">
        <v>362</v>
      </c>
      <c r="M1468" t="s">
        <v>455</v>
      </c>
      <c r="N1468" s="3">
        <v>1672</v>
      </c>
      <c r="O1468" s="3">
        <v>1182</v>
      </c>
      <c r="P1468" s="3">
        <v>3883</v>
      </c>
      <c r="Q1468" s="3">
        <v>1282</v>
      </c>
      <c r="R1468" t="s">
        <v>327</v>
      </c>
      <c r="S1468">
        <v>1</v>
      </c>
      <c r="T1468" t="s">
        <v>735</v>
      </c>
      <c r="U1468" t="s">
        <v>864</v>
      </c>
      <c r="V1468" t="s">
        <v>1018</v>
      </c>
      <c r="W1468" t="s">
        <v>1111</v>
      </c>
      <c r="X1468" s="3">
        <v>4583</v>
      </c>
      <c r="Y1468" s="3">
        <v>1902</v>
      </c>
      <c r="Z1468" t="s">
        <v>328</v>
      </c>
      <c r="AA1468">
        <v>0</v>
      </c>
      <c r="AB1468" t="s">
        <v>480</v>
      </c>
      <c r="AC1468" t="s">
        <v>350</v>
      </c>
      <c r="AD1468" s="3">
        <v>8414</v>
      </c>
      <c r="AE1468" s="3">
        <v>5517</v>
      </c>
      <c r="AF1468" t="s">
        <v>1153</v>
      </c>
      <c r="AG1468" s="3">
        <v>1001</v>
      </c>
      <c r="AH1468" t="s">
        <v>329</v>
      </c>
      <c r="AI1468">
        <v>1</v>
      </c>
      <c r="AJ1468" t="s">
        <v>389</v>
      </c>
      <c r="AK1468" t="s">
        <v>1221</v>
      </c>
      <c r="AL1468" s="3">
        <v>4111</v>
      </c>
      <c r="AM1468" s="7">
        <v>29952</v>
      </c>
      <c r="AN1468" t="s">
        <v>1065</v>
      </c>
      <c r="AO1468" t="s">
        <v>1439</v>
      </c>
      <c r="AP1468" t="s">
        <v>321</v>
      </c>
      <c r="AQ1468">
        <v>0</v>
      </c>
      <c r="AR1468" t="s">
        <v>217</v>
      </c>
      <c r="AS1468" t="s">
        <v>868</v>
      </c>
      <c r="AT1468" t="s">
        <v>508</v>
      </c>
      <c r="AU1468" t="s">
        <v>538</v>
      </c>
      <c r="AV1468" t="s">
        <v>598</v>
      </c>
      <c r="AW1468" t="s">
        <v>407</v>
      </c>
    </row>
    <row r="1469" spans="1:49" x14ac:dyDescent="0.2">
      <c r="A1469" t="s">
        <v>243</v>
      </c>
      <c r="B1469" t="s">
        <v>104</v>
      </c>
      <c r="C1469">
        <v>0</v>
      </c>
      <c r="D1469" t="s">
        <v>217</v>
      </c>
      <c r="E1469" t="s">
        <v>587</v>
      </c>
      <c r="F1469" t="s">
        <v>588</v>
      </c>
      <c r="G1469" t="s">
        <v>423</v>
      </c>
      <c r="H1469" s="3">
        <v>1096</v>
      </c>
      <c r="I1469" s="3">
        <v>1753</v>
      </c>
      <c r="J1469" t="s">
        <v>326</v>
      </c>
      <c r="K1469">
        <v>0</v>
      </c>
      <c r="L1469" t="s">
        <v>704</v>
      </c>
      <c r="M1469">
        <v>0</v>
      </c>
      <c r="N1469" t="s">
        <v>1197</v>
      </c>
      <c r="O1469" t="s">
        <v>217</v>
      </c>
      <c r="P1469" s="3">
        <v>1272</v>
      </c>
      <c r="Q1469" s="3">
        <v>1002</v>
      </c>
      <c r="R1469" t="s">
        <v>327</v>
      </c>
      <c r="S1469">
        <v>1</v>
      </c>
      <c r="T1469" t="s">
        <v>754</v>
      </c>
      <c r="U1469">
        <v>0</v>
      </c>
      <c r="V1469" t="s">
        <v>539</v>
      </c>
      <c r="W1469" t="s">
        <v>736</v>
      </c>
      <c r="X1469" s="3">
        <v>1032</v>
      </c>
      <c r="Y1469" s="7">
        <v>43101</v>
      </c>
      <c r="Z1469" t="s">
        <v>328</v>
      </c>
      <c r="AA1469">
        <v>0</v>
      </c>
      <c r="AB1469" t="s">
        <v>429</v>
      </c>
      <c r="AC1469" t="s">
        <v>1336</v>
      </c>
      <c r="AD1469" t="s">
        <v>1225</v>
      </c>
      <c r="AE1469" t="s">
        <v>1102</v>
      </c>
      <c r="AF1469" s="3">
        <v>1323</v>
      </c>
      <c r="AG1469" s="3">
        <v>1205</v>
      </c>
      <c r="AH1469" t="s">
        <v>329</v>
      </c>
      <c r="AI1469">
        <v>0</v>
      </c>
      <c r="AJ1469" t="s">
        <v>608</v>
      </c>
      <c r="AK1469" t="s">
        <v>1045</v>
      </c>
      <c r="AL1469" s="3">
        <v>1115</v>
      </c>
      <c r="AM1469" s="3">
        <v>1357</v>
      </c>
      <c r="AN1469" t="s">
        <v>410</v>
      </c>
      <c r="AO1469" t="s">
        <v>566</v>
      </c>
      <c r="AP1469" t="s">
        <v>321</v>
      </c>
      <c r="AQ1469">
        <v>0</v>
      </c>
      <c r="AR1469" t="s">
        <v>217</v>
      </c>
      <c r="AS1469" t="s">
        <v>357</v>
      </c>
      <c r="AT1469" t="s">
        <v>740</v>
      </c>
      <c r="AU1469" t="s">
        <v>486</v>
      </c>
      <c r="AV1469" t="s">
        <v>1264</v>
      </c>
      <c r="AW1469" s="3">
        <v>1111</v>
      </c>
    </row>
    <row r="1470" spans="1:49" x14ac:dyDescent="0.2">
      <c r="A1470" t="s">
        <v>244</v>
      </c>
      <c r="B1470" t="s">
        <v>104</v>
      </c>
      <c r="C1470">
        <v>1</v>
      </c>
      <c r="D1470" t="s">
        <v>511</v>
      </c>
      <c r="E1470" t="s">
        <v>592</v>
      </c>
      <c r="F1470" t="s">
        <v>593</v>
      </c>
      <c r="G1470" s="3">
        <v>2601</v>
      </c>
      <c r="H1470" t="s">
        <v>594</v>
      </c>
      <c r="I1470" s="3">
        <v>3583</v>
      </c>
      <c r="J1470" t="s">
        <v>326</v>
      </c>
      <c r="K1470">
        <v>1</v>
      </c>
      <c r="L1470" t="s">
        <v>340</v>
      </c>
      <c r="M1470" t="s">
        <v>1291</v>
      </c>
      <c r="N1470" t="s">
        <v>367</v>
      </c>
      <c r="O1470" t="s">
        <v>1178</v>
      </c>
      <c r="P1470" s="3">
        <v>1072</v>
      </c>
      <c r="Q1470" t="s">
        <v>805</v>
      </c>
      <c r="R1470" t="s">
        <v>327</v>
      </c>
      <c r="S1470">
        <v>0</v>
      </c>
      <c r="T1470" t="s">
        <v>732</v>
      </c>
      <c r="U1470">
        <v>0</v>
      </c>
      <c r="V1470" t="s">
        <v>1041</v>
      </c>
      <c r="W1470" t="s">
        <v>779</v>
      </c>
      <c r="X1470" t="s">
        <v>728</v>
      </c>
      <c r="Y1470" t="s">
        <v>1139</v>
      </c>
      <c r="Z1470" t="s">
        <v>328</v>
      </c>
      <c r="AA1470">
        <v>1</v>
      </c>
      <c r="AB1470" t="s">
        <v>428</v>
      </c>
      <c r="AC1470" t="s">
        <v>476</v>
      </c>
      <c r="AD1470" t="s">
        <v>817</v>
      </c>
      <c r="AE1470" t="s">
        <v>722</v>
      </c>
      <c r="AF1470" t="s">
        <v>1222</v>
      </c>
      <c r="AG1470" t="s">
        <v>480</v>
      </c>
      <c r="AH1470" t="s">
        <v>329</v>
      </c>
      <c r="AI1470">
        <v>1</v>
      </c>
      <c r="AJ1470" t="s">
        <v>1290</v>
      </c>
      <c r="AK1470" t="s">
        <v>567</v>
      </c>
      <c r="AL1470" s="3">
        <v>1764</v>
      </c>
      <c r="AM1470" t="s">
        <v>813</v>
      </c>
      <c r="AN1470" t="s">
        <v>1074</v>
      </c>
      <c r="AO1470" t="s">
        <v>349</v>
      </c>
      <c r="AP1470" t="s">
        <v>321</v>
      </c>
      <c r="AQ1470">
        <v>1</v>
      </c>
      <c r="AR1470" t="s">
        <v>217</v>
      </c>
      <c r="AS1470">
        <v>0</v>
      </c>
      <c r="AT1470" t="s">
        <v>228</v>
      </c>
      <c r="AU1470" t="s">
        <v>228</v>
      </c>
      <c r="AV1470" s="3">
        <v>1607</v>
      </c>
      <c r="AW1470" t="s">
        <v>563</v>
      </c>
    </row>
    <row r="1471" spans="1:49" x14ac:dyDescent="0.2">
      <c r="A1471" t="s">
        <v>245</v>
      </c>
      <c r="B1471" t="s">
        <v>104</v>
      </c>
      <c r="C1471">
        <v>0</v>
      </c>
      <c r="D1471" t="s">
        <v>217</v>
      </c>
      <c r="E1471" t="s">
        <v>597</v>
      </c>
      <c r="F1471" t="s">
        <v>446</v>
      </c>
      <c r="G1471" t="s">
        <v>598</v>
      </c>
      <c r="H1471" t="s">
        <v>426</v>
      </c>
      <c r="I1471" t="s">
        <v>599</v>
      </c>
      <c r="J1471" t="s">
        <v>326</v>
      </c>
      <c r="K1471">
        <v>0</v>
      </c>
      <c r="L1471" t="s">
        <v>1148</v>
      </c>
      <c r="M1471" t="s">
        <v>667</v>
      </c>
      <c r="N1471" t="s">
        <v>387</v>
      </c>
      <c r="O1471" t="s">
        <v>1416</v>
      </c>
      <c r="P1471" s="3">
        <v>3271</v>
      </c>
      <c r="Q1471" s="3">
        <v>2624</v>
      </c>
      <c r="R1471" t="s">
        <v>327</v>
      </c>
      <c r="S1471">
        <v>0</v>
      </c>
      <c r="T1471" t="s">
        <v>1144</v>
      </c>
      <c r="U1471">
        <v>0</v>
      </c>
      <c r="V1471" t="s">
        <v>217</v>
      </c>
      <c r="W1471" t="s">
        <v>1412</v>
      </c>
      <c r="X1471" s="3">
        <v>3552</v>
      </c>
      <c r="Y1471" s="3">
        <v>2722</v>
      </c>
      <c r="Z1471" t="s">
        <v>328</v>
      </c>
      <c r="AA1471">
        <v>0</v>
      </c>
      <c r="AB1471" t="s">
        <v>560</v>
      </c>
      <c r="AC1471" t="s">
        <v>1309</v>
      </c>
      <c r="AD1471" s="3">
        <v>3298</v>
      </c>
      <c r="AE1471" s="3">
        <v>2493</v>
      </c>
      <c r="AF1471" t="s">
        <v>518</v>
      </c>
      <c r="AG1471" t="s">
        <v>1404</v>
      </c>
      <c r="AH1471" t="s">
        <v>329</v>
      </c>
      <c r="AI1471">
        <v>0</v>
      </c>
      <c r="AJ1471" t="s">
        <v>560</v>
      </c>
      <c r="AK1471" t="s">
        <v>1309</v>
      </c>
      <c r="AL1471" s="3">
        <v>3298</v>
      </c>
      <c r="AM1471" s="3">
        <v>2493</v>
      </c>
      <c r="AN1471" t="s">
        <v>518</v>
      </c>
      <c r="AO1471" t="s">
        <v>1404</v>
      </c>
      <c r="AP1471" t="s">
        <v>321</v>
      </c>
      <c r="AQ1471">
        <v>0</v>
      </c>
      <c r="AR1471" t="s">
        <v>480</v>
      </c>
      <c r="AS1471" t="s">
        <v>1093</v>
      </c>
      <c r="AT1471" t="s">
        <v>517</v>
      </c>
      <c r="AU1471" t="s">
        <v>649</v>
      </c>
      <c r="AV1471" t="s">
        <v>835</v>
      </c>
      <c r="AW1471" t="s">
        <v>346</v>
      </c>
    </row>
    <row r="1472" spans="1:49" x14ac:dyDescent="0.2">
      <c r="A1472" t="s">
        <v>246</v>
      </c>
      <c r="B1472" t="s">
        <v>104</v>
      </c>
      <c r="C1472">
        <v>0</v>
      </c>
      <c r="D1472" t="s">
        <v>608</v>
      </c>
      <c r="E1472" t="s">
        <v>609</v>
      </c>
      <c r="F1472" t="s">
        <v>610</v>
      </c>
      <c r="G1472" t="s">
        <v>611</v>
      </c>
      <c r="H1472" t="s">
        <v>610</v>
      </c>
      <c r="I1472" t="s">
        <v>612</v>
      </c>
      <c r="J1472" t="s">
        <v>326</v>
      </c>
      <c r="K1472">
        <v>1</v>
      </c>
      <c r="L1472" s="3">
        <v>1135</v>
      </c>
      <c r="M1472" t="s">
        <v>749</v>
      </c>
      <c r="N1472" s="3">
        <v>5618</v>
      </c>
      <c r="O1472" t="s">
        <v>474</v>
      </c>
      <c r="P1472" s="3">
        <v>7567</v>
      </c>
      <c r="Q1472" s="3">
        <v>1226</v>
      </c>
      <c r="R1472" t="s">
        <v>327</v>
      </c>
      <c r="S1472">
        <v>1</v>
      </c>
      <c r="T1472" s="3">
        <v>2177</v>
      </c>
      <c r="U1472">
        <v>0</v>
      </c>
      <c r="V1472" s="3">
        <v>5556</v>
      </c>
      <c r="W1472" t="s">
        <v>711</v>
      </c>
      <c r="X1472" s="3">
        <v>7579</v>
      </c>
      <c r="Y1472" s="3">
        <v>1225</v>
      </c>
      <c r="Z1472" t="s">
        <v>328</v>
      </c>
      <c r="AA1472">
        <v>0</v>
      </c>
      <c r="AB1472" t="s">
        <v>424</v>
      </c>
      <c r="AC1472" t="s">
        <v>587</v>
      </c>
      <c r="AD1472" s="3">
        <v>10541</v>
      </c>
      <c r="AE1472" s="3">
        <v>2108</v>
      </c>
      <c r="AF1472" s="3">
        <v>1165</v>
      </c>
      <c r="AG1472" s="3">
        <v>1571</v>
      </c>
      <c r="AH1472" t="s">
        <v>329</v>
      </c>
      <c r="AI1472">
        <v>1</v>
      </c>
      <c r="AJ1472" t="s">
        <v>478</v>
      </c>
      <c r="AK1472" t="s">
        <v>677</v>
      </c>
      <c r="AL1472" s="3">
        <v>1578</v>
      </c>
      <c r="AM1472" s="7">
        <v>16438</v>
      </c>
      <c r="AN1472" s="3">
        <v>4935</v>
      </c>
      <c r="AO1472" s="3">
        <v>1596</v>
      </c>
      <c r="AP1472" t="s">
        <v>321</v>
      </c>
      <c r="AQ1472">
        <v>0</v>
      </c>
      <c r="AR1472" t="s">
        <v>428</v>
      </c>
      <c r="AS1472" t="s">
        <v>877</v>
      </c>
      <c r="AT1472" t="s">
        <v>601</v>
      </c>
      <c r="AU1472" s="3">
        <v>2532</v>
      </c>
      <c r="AV1472" s="3">
        <v>4369</v>
      </c>
      <c r="AW1472" s="3">
        <v>1698</v>
      </c>
    </row>
    <row r="1473" spans="1:49" x14ac:dyDescent="0.2">
      <c r="A1473" t="s">
        <v>247</v>
      </c>
      <c r="B1473" t="s">
        <v>104</v>
      </c>
      <c r="C1473">
        <v>1</v>
      </c>
      <c r="D1473" t="s">
        <v>217</v>
      </c>
      <c r="E1473" t="s">
        <v>617</v>
      </c>
      <c r="F1473" s="3">
        <v>1776</v>
      </c>
      <c r="G1473" s="3">
        <v>1836</v>
      </c>
      <c r="H1473" s="3">
        <v>1791</v>
      </c>
      <c r="I1473" s="3">
        <v>2362</v>
      </c>
      <c r="J1473" t="s">
        <v>326</v>
      </c>
      <c r="K1473">
        <v>0</v>
      </c>
      <c r="L1473" t="s">
        <v>480</v>
      </c>
      <c r="M1473" t="s">
        <v>465</v>
      </c>
      <c r="N1473" s="3">
        <v>4645</v>
      </c>
      <c r="O1473" s="3">
        <v>6116</v>
      </c>
      <c r="P1473" t="s">
        <v>454</v>
      </c>
      <c r="Q1473" s="3">
        <v>1405</v>
      </c>
      <c r="R1473" t="s">
        <v>327</v>
      </c>
      <c r="S1473">
        <v>1</v>
      </c>
      <c r="T1473" t="s">
        <v>1156</v>
      </c>
      <c r="U1473">
        <v>0</v>
      </c>
      <c r="V1473" s="3">
        <v>4172</v>
      </c>
      <c r="W1473" s="8">
        <v>44080</v>
      </c>
      <c r="X1473" t="s">
        <v>341</v>
      </c>
      <c r="Y1473" t="s">
        <v>1037</v>
      </c>
      <c r="Z1473" t="s">
        <v>328</v>
      </c>
      <c r="AA1473">
        <v>1</v>
      </c>
      <c r="AB1473" t="s">
        <v>343</v>
      </c>
      <c r="AC1473" t="s">
        <v>1288</v>
      </c>
      <c r="AD1473" t="s">
        <v>862</v>
      </c>
      <c r="AE1473" t="s">
        <v>1042</v>
      </c>
      <c r="AF1473" s="3">
        <v>4438</v>
      </c>
      <c r="AG1473" s="3">
        <v>5092</v>
      </c>
      <c r="AH1473" t="s">
        <v>329</v>
      </c>
      <c r="AI1473">
        <v>1</v>
      </c>
      <c r="AJ1473" t="s">
        <v>217</v>
      </c>
      <c r="AK1473">
        <v>0</v>
      </c>
      <c r="AL1473" t="s">
        <v>862</v>
      </c>
      <c r="AM1473" t="s">
        <v>688</v>
      </c>
      <c r="AN1473" s="3">
        <v>4259</v>
      </c>
      <c r="AO1473" s="3">
        <v>4979</v>
      </c>
      <c r="AP1473" t="s">
        <v>321</v>
      </c>
      <c r="AQ1473">
        <v>0</v>
      </c>
      <c r="AR1473" t="s">
        <v>217</v>
      </c>
      <c r="AS1473" t="s">
        <v>659</v>
      </c>
      <c r="AT1473" s="3">
        <v>3136</v>
      </c>
      <c r="AU1473" s="3">
        <v>2238</v>
      </c>
      <c r="AV1473" t="s">
        <v>832</v>
      </c>
      <c r="AW1473" t="s">
        <v>458</v>
      </c>
    </row>
    <row r="1474" spans="1:49" x14ac:dyDescent="0.2">
      <c r="A1474" t="s">
        <v>248</v>
      </c>
      <c r="B1474" t="s">
        <v>104</v>
      </c>
      <c r="C1474">
        <v>0</v>
      </c>
      <c r="D1474" s="3">
        <v>2005</v>
      </c>
      <c r="E1474" t="s">
        <v>621</v>
      </c>
      <c r="F1474" t="s">
        <v>622</v>
      </c>
      <c r="G1474" t="s">
        <v>489</v>
      </c>
      <c r="H1474" t="s">
        <v>623</v>
      </c>
      <c r="I1474" t="s">
        <v>489</v>
      </c>
      <c r="J1474" t="s">
        <v>326</v>
      </c>
      <c r="K1474">
        <v>0</v>
      </c>
      <c r="L1474" t="s">
        <v>1104</v>
      </c>
      <c r="M1474">
        <v>0</v>
      </c>
      <c r="N1474" s="3">
        <v>1425</v>
      </c>
      <c r="O1474" t="s">
        <v>217</v>
      </c>
      <c r="P1474" s="3">
        <v>3789</v>
      </c>
      <c r="Q1474" t="s">
        <v>217</v>
      </c>
      <c r="R1474" t="s">
        <v>327</v>
      </c>
      <c r="S1474">
        <v>0</v>
      </c>
      <c r="T1474" t="s">
        <v>1104</v>
      </c>
      <c r="U1474">
        <v>0</v>
      </c>
      <c r="V1474" s="3">
        <v>1425</v>
      </c>
      <c r="W1474" t="s">
        <v>217</v>
      </c>
      <c r="X1474" s="3">
        <v>3789</v>
      </c>
      <c r="Y1474" t="s">
        <v>217</v>
      </c>
      <c r="Z1474" t="s">
        <v>328</v>
      </c>
      <c r="AA1474">
        <v>0</v>
      </c>
      <c r="AB1474" t="s">
        <v>466</v>
      </c>
      <c r="AC1474" t="s">
        <v>426</v>
      </c>
      <c r="AD1474" s="7">
        <v>31444</v>
      </c>
      <c r="AE1474" s="3">
        <v>13936</v>
      </c>
      <c r="AF1474" t="s">
        <v>738</v>
      </c>
      <c r="AG1474" t="s">
        <v>217</v>
      </c>
      <c r="AH1474" t="s">
        <v>329</v>
      </c>
      <c r="AI1474">
        <v>0</v>
      </c>
      <c r="AJ1474" t="s">
        <v>750</v>
      </c>
      <c r="AK1474" t="s">
        <v>584</v>
      </c>
      <c r="AL1474" s="3">
        <v>2771</v>
      </c>
      <c r="AM1474" s="3">
        <v>14407</v>
      </c>
      <c r="AN1474" t="s">
        <v>487</v>
      </c>
      <c r="AO1474" t="s">
        <v>217</v>
      </c>
      <c r="AP1474" t="s">
        <v>321</v>
      </c>
      <c r="AQ1474">
        <v>0</v>
      </c>
      <c r="AR1474" t="s">
        <v>217</v>
      </c>
      <c r="AS1474" t="s">
        <v>591</v>
      </c>
      <c r="AT1474" t="s">
        <v>478</v>
      </c>
      <c r="AU1474" t="s">
        <v>374</v>
      </c>
      <c r="AV1474" t="s">
        <v>401</v>
      </c>
      <c r="AW1474" t="s">
        <v>571</v>
      </c>
    </row>
    <row r="1475" spans="1:49" x14ac:dyDescent="0.2">
      <c r="A1475" t="s">
        <v>249</v>
      </c>
      <c r="B1475" t="s">
        <v>104</v>
      </c>
      <c r="C1475">
        <v>0</v>
      </c>
      <c r="D1475" t="s">
        <v>217</v>
      </c>
      <c r="E1475" t="s">
        <v>626</v>
      </c>
      <c r="F1475" t="s">
        <v>627</v>
      </c>
      <c r="G1475" t="s">
        <v>628</v>
      </c>
      <c r="H1475" t="s">
        <v>629</v>
      </c>
      <c r="I1475" t="s">
        <v>630</v>
      </c>
      <c r="J1475" t="s">
        <v>326</v>
      </c>
      <c r="K1475">
        <v>1</v>
      </c>
      <c r="L1475" t="s">
        <v>217</v>
      </c>
      <c r="M1475">
        <v>0</v>
      </c>
      <c r="N1475" t="s">
        <v>495</v>
      </c>
      <c r="O1475" t="s">
        <v>1028</v>
      </c>
      <c r="P1475" t="s">
        <v>1386</v>
      </c>
      <c r="Q1475" t="s">
        <v>1411</v>
      </c>
      <c r="R1475" t="s">
        <v>327</v>
      </c>
      <c r="S1475">
        <v>1</v>
      </c>
      <c r="T1475" t="s">
        <v>838</v>
      </c>
      <c r="U1475">
        <v>0</v>
      </c>
      <c r="V1475" t="s">
        <v>435</v>
      </c>
      <c r="W1475" t="s">
        <v>633</v>
      </c>
      <c r="X1475" t="s">
        <v>1108</v>
      </c>
      <c r="Y1475" t="s">
        <v>831</v>
      </c>
      <c r="Z1475" t="s">
        <v>328</v>
      </c>
      <c r="AA1475">
        <v>1</v>
      </c>
      <c r="AB1475" t="s">
        <v>217</v>
      </c>
      <c r="AC1475" t="s">
        <v>747</v>
      </c>
      <c r="AD1475" s="3">
        <v>2097</v>
      </c>
      <c r="AE1475" s="3">
        <v>1989</v>
      </c>
      <c r="AF1475" t="s">
        <v>772</v>
      </c>
      <c r="AG1475" t="s">
        <v>393</v>
      </c>
      <c r="AH1475" t="s">
        <v>329</v>
      </c>
      <c r="AI1475">
        <v>0</v>
      </c>
      <c r="AJ1475" t="s">
        <v>343</v>
      </c>
      <c r="AK1475" t="s">
        <v>429</v>
      </c>
      <c r="AL1475" s="3">
        <v>2105</v>
      </c>
      <c r="AM1475" s="3">
        <v>1993</v>
      </c>
      <c r="AN1475" t="s">
        <v>489</v>
      </c>
      <c r="AO1475" t="s">
        <v>866</v>
      </c>
      <c r="AP1475" t="s">
        <v>321</v>
      </c>
      <c r="AQ1475">
        <v>0</v>
      </c>
      <c r="AR1475" t="s">
        <v>217</v>
      </c>
      <c r="AS1475" t="s">
        <v>1092</v>
      </c>
      <c r="AT1475" t="s">
        <v>756</v>
      </c>
      <c r="AU1475" t="s">
        <v>663</v>
      </c>
      <c r="AV1475" t="s">
        <v>545</v>
      </c>
      <c r="AW1475" t="s">
        <v>725</v>
      </c>
    </row>
    <row r="1476" spans="1:49" x14ac:dyDescent="0.2">
      <c r="A1476" t="s">
        <v>250</v>
      </c>
      <c r="B1476" t="s">
        <v>104</v>
      </c>
      <c r="C1476">
        <v>0</v>
      </c>
      <c r="D1476" t="s">
        <v>217</v>
      </c>
      <c r="E1476" t="s">
        <v>634</v>
      </c>
      <c r="F1476" t="s">
        <v>464</v>
      </c>
      <c r="G1476" t="s">
        <v>635</v>
      </c>
      <c r="H1476" t="s">
        <v>636</v>
      </c>
      <c r="I1476" t="s">
        <v>533</v>
      </c>
      <c r="J1476" t="s">
        <v>326</v>
      </c>
      <c r="K1476">
        <v>0</v>
      </c>
      <c r="L1476" t="s">
        <v>680</v>
      </c>
      <c r="M1476" t="s">
        <v>528</v>
      </c>
      <c r="N1476" s="3">
        <v>2884</v>
      </c>
      <c r="O1476" t="s">
        <v>492</v>
      </c>
      <c r="P1476" s="3">
        <v>2541</v>
      </c>
      <c r="Q1476" s="3">
        <v>1224</v>
      </c>
      <c r="R1476" t="s">
        <v>327</v>
      </c>
      <c r="S1476">
        <v>0</v>
      </c>
      <c r="T1476" t="s">
        <v>1107</v>
      </c>
      <c r="U1476">
        <v>0</v>
      </c>
      <c r="V1476" t="s">
        <v>1222</v>
      </c>
      <c r="W1476" s="3">
        <v>1708</v>
      </c>
      <c r="X1476" s="3">
        <v>1773</v>
      </c>
      <c r="Y1476" s="3">
        <v>2343</v>
      </c>
      <c r="Z1476" t="s">
        <v>328</v>
      </c>
      <c r="AA1476">
        <v>0</v>
      </c>
      <c r="AB1476" t="s">
        <v>217</v>
      </c>
      <c r="AC1476" t="s">
        <v>1191</v>
      </c>
      <c r="AD1476" s="3">
        <v>1593</v>
      </c>
      <c r="AE1476" s="3">
        <v>3287</v>
      </c>
      <c r="AF1476" t="s">
        <v>770</v>
      </c>
      <c r="AG1476" t="s">
        <v>609</v>
      </c>
      <c r="AH1476" t="s">
        <v>329</v>
      </c>
      <c r="AI1476">
        <v>1</v>
      </c>
      <c r="AJ1476" t="s">
        <v>480</v>
      </c>
      <c r="AK1476" t="s">
        <v>776</v>
      </c>
      <c r="AL1476" s="3">
        <v>1189</v>
      </c>
      <c r="AM1476" s="3">
        <v>1088</v>
      </c>
      <c r="AN1476" s="3">
        <v>1662</v>
      </c>
      <c r="AO1476" s="7">
        <v>33604</v>
      </c>
      <c r="AP1476" t="s">
        <v>321</v>
      </c>
      <c r="AQ1476">
        <v>1</v>
      </c>
      <c r="AR1476" t="s">
        <v>217</v>
      </c>
      <c r="AS1476" t="s">
        <v>643</v>
      </c>
      <c r="AT1476" t="s">
        <v>392</v>
      </c>
      <c r="AU1476" t="s">
        <v>333</v>
      </c>
      <c r="AV1476" t="s">
        <v>423</v>
      </c>
      <c r="AW1476" t="s">
        <v>644</v>
      </c>
    </row>
    <row r="1477" spans="1:49" x14ac:dyDescent="0.2">
      <c r="A1477" t="s">
        <v>251</v>
      </c>
      <c r="B1477" t="s">
        <v>104</v>
      </c>
      <c r="C1477">
        <v>1</v>
      </c>
      <c r="D1477" t="s">
        <v>217</v>
      </c>
      <c r="E1477" t="s">
        <v>331</v>
      </c>
      <c r="F1477" t="s">
        <v>645</v>
      </c>
      <c r="G1477" t="s">
        <v>646</v>
      </c>
      <c r="H1477" t="s">
        <v>647</v>
      </c>
      <c r="I1477" t="s">
        <v>648</v>
      </c>
      <c r="J1477" t="s">
        <v>326</v>
      </c>
      <c r="K1477">
        <v>1</v>
      </c>
      <c r="L1477" t="s">
        <v>1167</v>
      </c>
      <c r="M1477">
        <v>0</v>
      </c>
      <c r="N1477" t="s">
        <v>217</v>
      </c>
      <c r="O1477" s="3">
        <v>1984</v>
      </c>
      <c r="P1477" s="3">
        <v>2129</v>
      </c>
      <c r="Q1477" s="3">
        <v>2198</v>
      </c>
      <c r="R1477" t="s">
        <v>327</v>
      </c>
      <c r="S1477">
        <v>0</v>
      </c>
      <c r="T1477" t="s">
        <v>1332</v>
      </c>
      <c r="U1477">
        <v>0</v>
      </c>
      <c r="V1477" t="s">
        <v>217</v>
      </c>
      <c r="W1477" s="3">
        <v>1952</v>
      </c>
      <c r="X1477" s="3">
        <v>1818</v>
      </c>
      <c r="Y1477" s="3">
        <v>2275</v>
      </c>
      <c r="Z1477" t="s">
        <v>328</v>
      </c>
      <c r="AA1477">
        <v>0</v>
      </c>
      <c r="AB1477" t="s">
        <v>480</v>
      </c>
      <c r="AC1477" t="s">
        <v>690</v>
      </c>
      <c r="AD1477" t="s">
        <v>636</v>
      </c>
      <c r="AE1477" t="s">
        <v>1195</v>
      </c>
      <c r="AF1477" s="3">
        <v>3045</v>
      </c>
      <c r="AG1477" s="7">
        <v>26665</v>
      </c>
      <c r="AH1477" t="s">
        <v>329</v>
      </c>
      <c r="AI1477">
        <v>1</v>
      </c>
      <c r="AJ1477" t="s">
        <v>479</v>
      </c>
      <c r="AK1477" t="s">
        <v>1424</v>
      </c>
      <c r="AL1477" s="3">
        <v>3448</v>
      </c>
      <c r="AM1477" s="3">
        <v>1302</v>
      </c>
      <c r="AN1477" t="s">
        <v>1436</v>
      </c>
      <c r="AO1477" t="s">
        <v>335</v>
      </c>
      <c r="AP1477" t="s">
        <v>321</v>
      </c>
      <c r="AQ1477">
        <v>1</v>
      </c>
      <c r="AR1477" t="s">
        <v>480</v>
      </c>
      <c r="AS1477" t="s">
        <v>1424</v>
      </c>
      <c r="AT1477" s="3">
        <v>3485</v>
      </c>
      <c r="AU1477" s="3">
        <v>1587</v>
      </c>
      <c r="AV1477" t="s">
        <v>731</v>
      </c>
      <c r="AW1477" t="s">
        <v>453</v>
      </c>
    </row>
    <row r="1478" spans="1:49" x14ac:dyDescent="0.2">
      <c r="A1478" t="s">
        <v>252</v>
      </c>
      <c r="B1478" t="s">
        <v>104</v>
      </c>
      <c r="C1478">
        <v>0</v>
      </c>
      <c r="D1478" t="s">
        <v>480</v>
      </c>
      <c r="E1478" t="s">
        <v>652</v>
      </c>
      <c r="F1478" t="s">
        <v>582</v>
      </c>
      <c r="G1478" t="s">
        <v>653</v>
      </c>
      <c r="H1478" t="s">
        <v>654</v>
      </c>
      <c r="I1478" s="3">
        <v>1379</v>
      </c>
      <c r="J1478" t="s">
        <v>326</v>
      </c>
      <c r="K1478">
        <v>1</v>
      </c>
      <c r="L1478" t="s">
        <v>836</v>
      </c>
      <c r="M1478" t="s">
        <v>1275</v>
      </c>
      <c r="N1478" s="3">
        <v>1066</v>
      </c>
      <c r="O1478" s="3">
        <v>1095</v>
      </c>
      <c r="P1478" s="3">
        <v>2239</v>
      </c>
      <c r="Q1478" t="s">
        <v>1247</v>
      </c>
      <c r="R1478" t="s">
        <v>327</v>
      </c>
      <c r="S1478">
        <v>1</v>
      </c>
      <c r="T1478" t="s">
        <v>1148</v>
      </c>
      <c r="U1478" t="s">
        <v>463</v>
      </c>
      <c r="V1478" t="s">
        <v>338</v>
      </c>
      <c r="W1478" s="3">
        <v>1202</v>
      </c>
      <c r="X1478" s="3">
        <v>3477</v>
      </c>
      <c r="Y1478" t="s">
        <v>1341</v>
      </c>
      <c r="Z1478" t="s">
        <v>328</v>
      </c>
      <c r="AA1478">
        <v>1</v>
      </c>
      <c r="AB1478" t="s">
        <v>818</v>
      </c>
      <c r="AC1478" t="s">
        <v>888</v>
      </c>
      <c r="AD1478" s="3">
        <v>3228</v>
      </c>
      <c r="AE1478" t="s">
        <v>846</v>
      </c>
      <c r="AF1478" t="s">
        <v>625</v>
      </c>
      <c r="AG1478" t="s">
        <v>781</v>
      </c>
      <c r="AH1478" t="s">
        <v>329</v>
      </c>
      <c r="AI1478">
        <v>1</v>
      </c>
      <c r="AJ1478" t="s">
        <v>217</v>
      </c>
      <c r="AK1478" t="s">
        <v>784</v>
      </c>
      <c r="AL1478" s="3">
        <v>5362</v>
      </c>
      <c r="AM1478" t="s">
        <v>760</v>
      </c>
      <c r="AN1478" s="3">
        <v>2714</v>
      </c>
      <c r="AO1478" t="s">
        <v>1011</v>
      </c>
      <c r="AP1478" t="s">
        <v>321</v>
      </c>
      <c r="AQ1478">
        <v>0</v>
      </c>
      <c r="AR1478" t="s">
        <v>217</v>
      </c>
      <c r="AS1478" t="s">
        <v>768</v>
      </c>
      <c r="AT1478" t="s">
        <v>1186</v>
      </c>
      <c r="AU1478" s="3">
        <v>1145</v>
      </c>
      <c r="AV1478" t="s">
        <v>863</v>
      </c>
      <c r="AW1478" t="s">
        <v>793</v>
      </c>
    </row>
    <row r="1479" spans="1:49" x14ac:dyDescent="0.2">
      <c r="A1479" t="s">
        <v>253</v>
      </c>
      <c r="B1479" t="s">
        <v>104</v>
      </c>
      <c r="C1479">
        <v>0</v>
      </c>
      <c r="D1479" t="s">
        <v>217</v>
      </c>
      <c r="E1479" t="s">
        <v>658</v>
      </c>
      <c r="F1479" s="3">
        <v>1195</v>
      </c>
      <c r="G1479" t="s">
        <v>659</v>
      </c>
      <c r="H1479" s="3">
        <v>1115</v>
      </c>
      <c r="I1479" t="s">
        <v>660</v>
      </c>
      <c r="J1479" t="s">
        <v>326</v>
      </c>
      <c r="K1479">
        <v>1</v>
      </c>
      <c r="L1479" s="3">
        <v>1816</v>
      </c>
      <c r="M1479">
        <v>0</v>
      </c>
      <c r="N1479" t="s">
        <v>773</v>
      </c>
      <c r="O1479" t="s">
        <v>217</v>
      </c>
      <c r="P1479" s="3">
        <v>1071</v>
      </c>
      <c r="Q1479" t="s">
        <v>500</v>
      </c>
      <c r="R1479" t="s">
        <v>327</v>
      </c>
      <c r="S1479">
        <v>1</v>
      </c>
      <c r="T1479" s="3">
        <v>3788</v>
      </c>
      <c r="U1479">
        <v>0</v>
      </c>
      <c r="V1479" t="s">
        <v>1014</v>
      </c>
      <c r="W1479" t="s">
        <v>217</v>
      </c>
      <c r="X1479" s="3">
        <v>1079</v>
      </c>
      <c r="Y1479" t="s">
        <v>797</v>
      </c>
      <c r="Z1479" t="s">
        <v>328</v>
      </c>
      <c r="AA1479">
        <v>0</v>
      </c>
      <c r="AB1479" s="3">
        <v>3222</v>
      </c>
      <c r="AC1479" t="s">
        <v>676</v>
      </c>
      <c r="AD1479" t="s">
        <v>1432</v>
      </c>
      <c r="AE1479" t="s">
        <v>535</v>
      </c>
      <c r="AF1479" t="s">
        <v>416</v>
      </c>
      <c r="AG1479" t="s">
        <v>416</v>
      </c>
      <c r="AH1479" t="s">
        <v>329</v>
      </c>
      <c r="AI1479">
        <v>1</v>
      </c>
      <c r="AJ1479" t="s">
        <v>595</v>
      </c>
      <c r="AK1479" t="s">
        <v>516</v>
      </c>
      <c r="AL1479" s="3">
        <v>2333</v>
      </c>
      <c r="AM1479" t="s">
        <v>1097</v>
      </c>
      <c r="AN1479" t="s">
        <v>450</v>
      </c>
      <c r="AO1479" t="s">
        <v>469</v>
      </c>
      <c r="AP1479" t="s">
        <v>321</v>
      </c>
      <c r="AQ1479">
        <v>1</v>
      </c>
      <c r="AR1479" t="s">
        <v>481</v>
      </c>
      <c r="AS1479" t="s">
        <v>557</v>
      </c>
      <c r="AT1479" s="3">
        <v>2365</v>
      </c>
      <c r="AU1479" t="s">
        <v>418</v>
      </c>
      <c r="AV1479" t="s">
        <v>417</v>
      </c>
      <c r="AW1479" t="s">
        <v>416</v>
      </c>
    </row>
    <row r="1480" spans="1:49" x14ac:dyDescent="0.2">
      <c r="A1480" t="s">
        <v>254</v>
      </c>
      <c r="B1480" t="s">
        <v>104</v>
      </c>
      <c r="C1480">
        <v>0</v>
      </c>
      <c r="D1480" t="s">
        <v>217</v>
      </c>
      <c r="E1480" t="s">
        <v>659</v>
      </c>
      <c r="F1480" s="3">
        <v>1195</v>
      </c>
      <c r="G1480" t="s">
        <v>661</v>
      </c>
      <c r="H1480" s="3">
        <v>1115</v>
      </c>
      <c r="I1480" t="s">
        <v>662</v>
      </c>
      <c r="J1480" t="s">
        <v>326</v>
      </c>
      <c r="K1480">
        <v>1</v>
      </c>
      <c r="L1480" t="s">
        <v>540</v>
      </c>
      <c r="M1480" t="s">
        <v>848</v>
      </c>
      <c r="N1480" t="s">
        <v>1357</v>
      </c>
      <c r="O1480" t="s">
        <v>522</v>
      </c>
      <c r="P1480" s="3">
        <v>1092</v>
      </c>
      <c r="Q1480" s="3">
        <v>1346</v>
      </c>
      <c r="R1480" t="s">
        <v>327</v>
      </c>
      <c r="S1480">
        <v>1</v>
      </c>
      <c r="T1480" t="s">
        <v>1296</v>
      </c>
      <c r="U1480">
        <v>0</v>
      </c>
      <c r="V1480" t="s">
        <v>1413</v>
      </c>
      <c r="W1480" t="s">
        <v>441</v>
      </c>
      <c r="X1480" s="3">
        <v>1088</v>
      </c>
      <c r="Y1480" s="3">
        <v>1346</v>
      </c>
      <c r="Z1480" t="s">
        <v>328</v>
      </c>
      <c r="AA1480">
        <v>1</v>
      </c>
      <c r="AB1480" t="s">
        <v>589</v>
      </c>
      <c r="AC1480" t="s">
        <v>1365</v>
      </c>
      <c r="AD1480" s="3">
        <v>1058</v>
      </c>
      <c r="AE1480" s="3">
        <v>1537</v>
      </c>
      <c r="AF1480" t="s">
        <v>670</v>
      </c>
      <c r="AG1480" t="s">
        <v>338</v>
      </c>
      <c r="AH1480" t="s">
        <v>329</v>
      </c>
      <c r="AI1480">
        <v>0</v>
      </c>
      <c r="AJ1480" t="s">
        <v>517</v>
      </c>
      <c r="AK1480" t="s">
        <v>1283</v>
      </c>
      <c r="AL1480" s="3">
        <v>1026</v>
      </c>
      <c r="AM1480" s="3">
        <v>1712</v>
      </c>
      <c r="AN1480" t="s">
        <v>334</v>
      </c>
      <c r="AO1480" t="s">
        <v>1238</v>
      </c>
      <c r="AP1480" t="s">
        <v>321</v>
      </c>
      <c r="AQ1480">
        <v>1</v>
      </c>
      <c r="AR1480" t="s">
        <v>589</v>
      </c>
      <c r="AS1480" t="s">
        <v>1365</v>
      </c>
      <c r="AT1480" s="3">
        <v>1058</v>
      </c>
      <c r="AU1480" s="3">
        <v>1537</v>
      </c>
      <c r="AV1480" t="s">
        <v>670</v>
      </c>
      <c r="AW1480" t="s">
        <v>338</v>
      </c>
    </row>
    <row r="1481" spans="1:49" x14ac:dyDescent="0.2">
      <c r="A1481" t="s">
        <v>255</v>
      </c>
      <c r="B1481" t="s">
        <v>104</v>
      </c>
      <c r="C1481">
        <v>1</v>
      </c>
      <c r="D1481" t="s">
        <v>217</v>
      </c>
      <c r="E1481" t="s">
        <v>667</v>
      </c>
      <c r="F1481" t="s">
        <v>668</v>
      </c>
      <c r="G1481" t="s">
        <v>669</v>
      </c>
      <c r="H1481" t="s">
        <v>670</v>
      </c>
      <c r="I1481" s="3">
        <v>1245</v>
      </c>
      <c r="J1481" t="s">
        <v>326</v>
      </c>
      <c r="K1481">
        <v>0</v>
      </c>
      <c r="L1481" s="8">
        <v>44044</v>
      </c>
      <c r="M1481">
        <v>0</v>
      </c>
      <c r="N1481" s="7">
        <v>20180</v>
      </c>
      <c r="O1481" t="s">
        <v>569</v>
      </c>
      <c r="P1481" s="3">
        <v>3311</v>
      </c>
      <c r="Q1481" s="3">
        <v>2973</v>
      </c>
      <c r="R1481" t="s">
        <v>327</v>
      </c>
      <c r="S1481">
        <v>0</v>
      </c>
      <c r="T1481" s="8">
        <v>44044</v>
      </c>
      <c r="U1481">
        <v>0</v>
      </c>
      <c r="V1481" s="3">
        <v>4586</v>
      </c>
      <c r="W1481" t="s">
        <v>458</v>
      </c>
      <c r="X1481" s="8">
        <v>43893</v>
      </c>
      <c r="Y1481" s="3">
        <v>2942</v>
      </c>
      <c r="Z1481" t="s">
        <v>328</v>
      </c>
      <c r="AA1481">
        <v>1</v>
      </c>
      <c r="AB1481" t="s">
        <v>376</v>
      </c>
      <c r="AC1481" t="s">
        <v>1032</v>
      </c>
      <c r="AD1481" s="3">
        <v>2422</v>
      </c>
      <c r="AE1481" s="3">
        <v>5915</v>
      </c>
      <c r="AF1481" s="3">
        <v>1105</v>
      </c>
      <c r="AG1481" t="s">
        <v>630</v>
      </c>
      <c r="AH1481" t="s">
        <v>329</v>
      </c>
      <c r="AI1481">
        <v>1</v>
      </c>
      <c r="AJ1481" t="s">
        <v>560</v>
      </c>
      <c r="AK1481" t="s">
        <v>1160</v>
      </c>
      <c r="AL1481" s="7">
        <v>33270</v>
      </c>
      <c r="AM1481" s="3">
        <v>6198</v>
      </c>
      <c r="AN1481" s="3">
        <v>1425</v>
      </c>
      <c r="AO1481" t="s">
        <v>680</v>
      </c>
      <c r="AP1481" t="s">
        <v>321</v>
      </c>
      <c r="AQ1481">
        <v>1</v>
      </c>
      <c r="AR1481" t="s">
        <v>217</v>
      </c>
      <c r="AS1481" t="s">
        <v>1191</v>
      </c>
      <c r="AT1481" t="s">
        <v>725</v>
      </c>
      <c r="AU1481" t="s">
        <v>638</v>
      </c>
      <c r="AV1481" t="s">
        <v>1123</v>
      </c>
      <c r="AW1481" s="3">
        <v>1054</v>
      </c>
    </row>
    <row r="1482" spans="1:49" x14ac:dyDescent="0.2">
      <c r="A1482" t="s">
        <v>256</v>
      </c>
      <c r="B1482" t="s">
        <v>104</v>
      </c>
      <c r="C1482">
        <v>0</v>
      </c>
      <c r="D1482" t="s">
        <v>217</v>
      </c>
      <c r="E1482" t="s">
        <v>331</v>
      </c>
      <c r="F1482" t="s">
        <v>645</v>
      </c>
      <c r="G1482" s="3">
        <v>1432</v>
      </c>
      <c r="H1482" t="s">
        <v>647</v>
      </c>
      <c r="I1482" s="3">
        <v>1925</v>
      </c>
      <c r="J1482" t="s">
        <v>326</v>
      </c>
      <c r="K1482">
        <v>1</v>
      </c>
      <c r="L1482" t="s">
        <v>483</v>
      </c>
      <c r="M1482">
        <v>0</v>
      </c>
      <c r="N1482" t="s">
        <v>217</v>
      </c>
      <c r="O1482" s="3">
        <v>1258</v>
      </c>
      <c r="P1482" s="3">
        <v>2129</v>
      </c>
      <c r="Q1482" s="3">
        <v>1408</v>
      </c>
      <c r="R1482" t="s">
        <v>327</v>
      </c>
      <c r="S1482">
        <v>1</v>
      </c>
      <c r="T1482" s="3">
        <v>1891</v>
      </c>
      <c r="U1482">
        <v>0</v>
      </c>
      <c r="V1482" s="3">
        <v>1076</v>
      </c>
      <c r="W1482" t="s">
        <v>217</v>
      </c>
      <c r="X1482" s="3">
        <v>2422</v>
      </c>
      <c r="Y1482" s="3">
        <v>1251</v>
      </c>
      <c r="Z1482" t="s">
        <v>328</v>
      </c>
      <c r="AA1482">
        <v>1</v>
      </c>
      <c r="AB1482" t="s">
        <v>651</v>
      </c>
      <c r="AC1482" t="s">
        <v>1387</v>
      </c>
      <c r="AD1482" s="3">
        <v>1825</v>
      </c>
      <c r="AE1482" s="3">
        <v>2848</v>
      </c>
      <c r="AF1482" t="s">
        <v>413</v>
      </c>
      <c r="AG1482" t="s">
        <v>1104</v>
      </c>
      <c r="AH1482" t="s">
        <v>329</v>
      </c>
      <c r="AI1482">
        <v>1</v>
      </c>
      <c r="AJ1482" t="s">
        <v>765</v>
      </c>
      <c r="AK1482" t="s">
        <v>1424</v>
      </c>
      <c r="AL1482" s="3">
        <v>4099</v>
      </c>
      <c r="AM1482" s="3">
        <v>2272</v>
      </c>
      <c r="AN1482" s="3">
        <v>1342</v>
      </c>
      <c r="AO1482" t="s">
        <v>1040</v>
      </c>
      <c r="AP1482" t="s">
        <v>321</v>
      </c>
      <c r="AQ1482">
        <v>1</v>
      </c>
      <c r="AR1482" t="s">
        <v>651</v>
      </c>
      <c r="AS1482" t="s">
        <v>1387</v>
      </c>
      <c r="AT1482" s="3">
        <v>1825</v>
      </c>
      <c r="AU1482" s="3">
        <v>2848</v>
      </c>
      <c r="AV1482" t="s">
        <v>413</v>
      </c>
      <c r="AW1482" t="s">
        <v>1104</v>
      </c>
    </row>
    <row r="1483" spans="1:49" x14ac:dyDescent="0.2">
      <c r="A1483" t="s">
        <v>257</v>
      </c>
      <c r="B1483" t="s">
        <v>104</v>
      </c>
      <c r="C1483">
        <v>0</v>
      </c>
      <c r="D1483" t="s">
        <v>481</v>
      </c>
      <c r="E1483" t="s">
        <v>677</v>
      </c>
      <c r="F1483" t="s">
        <v>678</v>
      </c>
      <c r="G1483" t="s">
        <v>679</v>
      </c>
      <c r="H1483" t="s">
        <v>680</v>
      </c>
      <c r="I1483" t="s">
        <v>681</v>
      </c>
      <c r="J1483" t="s">
        <v>326</v>
      </c>
      <c r="K1483">
        <v>1</v>
      </c>
      <c r="L1483" t="s">
        <v>546</v>
      </c>
      <c r="M1483" t="s">
        <v>1375</v>
      </c>
      <c r="N1483" s="3">
        <v>1061</v>
      </c>
      <c r="O1483" t="s">
        <v>799</v>
      </c>
      <c r="P1483" s="3">
        <v>1748</v>
      </c>
      <c r="Q1483" t="s">
        <v>1238</v>
      </c>
      <c r="R1483" t="s">
        <v>327</v>
      </c>
      <c r="S1483">
        <v>1</v>
      </c>
      <c r="T1483" s="3">
        <v>1206</v>
      </c>
      <c r="U1483">
        <v>0</v>
      </c>
      <c r="V1483" s="3">
        <v>4729</v>
      </c>
      <c r="W1483" t="s">
        <v>1009</v>
      </c>
      <c r="X1483" s="8">
        <v>43832</v>
      </c>
      <c r="Y1483" t="s">
        <v>1205</v>
      </c>
      <c r="Z1483" t="s">
        <v>328</v>
      </c>
      <c r="AA1483">
        <v>1</v>
      </c>
      <c r="AB1483" t="s">
        <v>750</v>
      </c>
      <c r="AC1483" t="s">
        <v>1288</v>
      </c>
      <c r="AD1483" s="3">
        <v>1712</v>
      </c>
      <c r="AE1483" t="s">
        <v>1396</v>
      </c>
      <c r="AF1483" t="s">
        <v>840</v>
      </c>
      <c r="AG1483" t="s">
        <v>1144</v>
      </c>
      <c r="AH1483" t="s">
        <v>329</v>
      </c>
      <c r="AI1483">
        <v>0</v>
      </c>
      <c r="AJ1483" t="s">
        <v>651</v>
      </c>
      <c r="AK1483" t="s">
        <v>761</v>
      </c>
      <c r="AL1483" s="3">
        <v>4409</v>
      </c>
      <c r="AM1483" t="s">
        <v>1341</v>
      </c>
      <c r="AN1483" t="s">
        <v>1160</v>
      </c>
      <c r="AO1483" t="s">
        <v>585</v>
      </c>
      <c r="AP1483" t="s">
        <v>321</v>
      </c>
      <c r="AQ1483">
        <v>1</v>
      </c>
      <c r="AR1483" t="s">
        <v>343</v>
      </c>
      <c r="AS1483" t="s">
        <v>1223</v>
      </c>
      <c r="AT1483" t="s">
        <v>587</v>
      </c>
      <c r="AU1483" t="s">
        <v>1177</v>
      </c>
      <c r="AV1483" t="s">
        <v>384</v>
      </c>
      <c r="AW1483" t="s">
        <v>771</v>
      </c>
    </row>
    <row r="1484" spans="1:49" x14ac:dyDescent="0.2">
      <c r="A1484" t="s">
        <v>258</v>
      </c>
      <c r="B1484" t="s">
        <v>104</v>
      </c>
      <c r="C1484">
        <v>1</v>
      </c>
      <c r="D1484" t="s">
        <v>217</v>
      </c>
      <c r="E1484" t="s">
        <v>684</v>
      </c>
      <c r="F1484" t="s">
        <v>645</v>
      </c>
      <c r="G1484" s="7">
        <v>46753</v>
      </c>
      <c r="H1484" t="s">
        <v>647</v>
      </c>
      <c r="I1484" s="3">
        <v>1891</v>
      </c>
      <c r="J1484" t="s">
        <v>326</v>
      </c>
      <c r="K1484">
        <v>1</v>
      </c>
      <c r="L1484" t="s">
        <v>441</v>
      </c>
      <c r="M1484">
        <v>0</v>
      </c>
      <c r="N1484" t="s">
        <v>217</v>
      </c>
      <c r="O1484" t="s">
        <v>454</v>
      </c>
      <c r="P1484" s="3">
        <v>2129</v>
      </c>
      <c r="Q1484" s="3">
        <v>1981</v>
      </c>
      <c r="R1484" t="s">
        <v>327</v>
      </c>
      <c r="S1484">
        <v>0</v>
      </c>
      <c r="T1484" t="s">
        <v>1135</v>
      </c>
      <c r="U1484">
        <v>0</v>
      </c>
      <c r="V1484" t="s">
        <v>217</v>
      </c>
      <c r="W1484" t="s">
        <v>1110</v>
      </c>
      <c r="X1484" s="3">
        <v>1818</v>
      </c>
      <c r="Y1484" s="3">
        <v>1917</v>
      </c>
      <c r="Z1484" t="s">
        <v>328</v>
      </c>
      <c r="AA1484">
        <v>1</v>
      </c>
      <c r="AB1484" t="s">
        <v>388</v>
      </c>
      <c r="AC1484" t="s">
        <v>1153</v>
      </c>
      <c r="AD1484" s="3">
        <v>1979</v>
      </c>
      <c r="AE1484" s="3">
        <v>3138</v>
      </c>
      <c r="AF1484" t="s">
        <v>413</v>
      </c>
      <c r="AG1484" t="s">
        <v>1009</v>
      </c>
      <c r="AH1484" t="s">
        <v>329</v>
      </c>
      <c r="AI1484">
        <v>1</v>
      </c>
      <c r="AJ1484" t="s">
        <v>595</v>
      </c>
      <c r="AK1484" t="s">
        <v>749</v>
      </c>
      <c r="AL1484" s="3">
        <v>3422</v>
      </c>
      <c r="AM1484" s="3">
        <v>2583</v>
      </c>
      <c r="AN1484" s="3">
        <v>1174</v>
      </c>
      <c r="AO1484" t="s">
        <v>415</v>
      </c>
      <c r="AP1484" t="s">
        <v>321</v>
      </c>
      <c r="AQ1484">
        <v>1</v>
      </c>
      <c r="AR1484" t="s">
        <v>600</v>
      </c>
      <c r="AS1484" t="s">
        <v>1204</v>
      </c>
      <c r="AT1484" t="s">
        <v>413</v>
      </c>
      <c r="AU1484" t="s">
        <v>1009</v>
      </c>
      <c r="AV1484" s="3">
        <v>1979</v>
      </c>
      <c r="AW1484" s="3">
        <v>3138</v>
      </c>
    </row>
    <row r="1485" spans="1:49" x14ac:dyDescent="0.2">
      <c r="A1485" t="s">
        <v>259</v>
      </c>
      <c r="B1485" t="s">
        <v>104</v>
      </c>
      <c r="C1485">
        <v>1</v>
      </c>
      <c r="D1485" t="s">
        <v>480</v>
      </c>
      <c r="E1485" t="s">
        <v>684</v>
      </c>
      <c r="F1485" t="s">
        <v>645</v>
      </c>
      <c r="G1485" s="3">
        <v>1138</v>
      </c>
      <c r="H1485" t="s">
        <v>647</v>
      </c>
      <c r="I1485" s="3">
        <v>1997</v>
      </c>
      <c r="J1485" t="s">
        <v>326</v>
      </c>
      <c r="K1485">
        <v>1</v>
      </c>
      <c r="L1485" t="s">
        <v>1254</v>
      </c>
      <c r="M1485">
        <v>0</v>
      </c>
      <c r="N1485" t="s">
        <v>217</v>
      </c>
      <c r="O1485" s="3">
        <v>1109</v>
      </c>
      <c r="P1485" s="3">
        <v>2129</v>
      </c>
      <c r="Q1485" s="3">
        <v>1582</v>
      </c>
      <c r="R1485" t="s">
        <v>327</v>
      </c>
      <c r="S1485">
        <v>1</v>
      </c>
      <c r="T1485" s="3">
        <v>1824</v>
      </c>
      <c r="U1485">
        <v>0</v>
      </c>
      <c r="V1485" t="s">
        <v>1339</v>
      </c>
      <c r="W1485" t="s">
        <v>704</v>
      </c>
      <c r="X1485" s="3">
        <v>2847</v>
      </c>
      <c r="Y1485" s="3">
        <v>1348</v>
      </c>
      <c r="Z1485" t="s">
        <v>328</v>
      </c>
      <c r="AA1485">
        <v>0</v>
      </c>
      <c r="AB1485" t="s">
        <v>376</v>
      </c>
      <c r="AC1485" t="s">
        <v>1339</v>
      </c>
      <c r="AD1485" s="3">
        <v>1855</v>
      </c>
      <c r="AE1485" s="3">
        <v>2608</v>
      </c>
      <c r="AF1485" t="s">
        <v>451</v>
      </c>
      <c r="AG1485" t="s">
        <v>1172</v>
      </c>
      <c r="AH1485" t="s">
        <v>329</v>
      </c>
      <c r="AI1485">
        <v>1</v>
      </c>
      <c r="AJ1485" t="s">
        <v>362</v>
      </c>
      <c r="AK1485" t="s">
        <v>1180</v>
      </c>
      <c r="AL1485" s="3">
        <v>2884</v>
      </c>
      <c r="AM1485" s="3">
        <v>1489</v>
      </c>
      <c r="AN1485" t="s">
        <v>744</v>
      </c>
      <c r="AO1485" t="s">
        <v>720</v>
      </c>
      <c r="AP1485" t="s">
        <v>321</v>
      </c>
      <c r="AQ1485">
        <v>1</v>
      </c>
      <c r="AR1485" t="s">
        <v>836</v>
      </c>
      <c r="AS1485" t="s">
        <v>702</v>
      </c>
      <c r="AT1485" t="s">
        <v>451</v>
      </c>
      <c r="AU1485" t="s">
        <v>1172</v>
      </c>
      <c r="AV1485" s="3">
        <v>1855</v>
      </c>
      <c r="AW1485" s="3">
        <v>2608</v>
      </c>
    </row>
    <row r="1486" spans="1:49" x14ac:dyDescent="0.2">
      <c r="A1486" t="s">
        <v>260</v>
      </c>
      <c r="B1486" t="s">
        <v>104</v>
      </c>
      <c r="C1486">
        <v>1</v>
      </c>
      <c r="D1486" t="s">
        <v>217</v>
      </c>
      <c r="E1486" t="s">
        <v>689</v>
      </c>
      <c r="F1486" t="s">
        <v>454</v>
      </c>
      <c r="G1486" t="s">
        <v>690</v>
      </c>
      <c r="H1486" t="s">
        <v>691</v>
      </c>
      <c r="I1486" s="3">
        <v>1269</v>
      </c>
      <c r="J1486" t="s">
        <v>326</v>
      </c>
      <c r="K1486">
        <v>1</v>
      </c>
      <c r="L1486" t="s">
        <v>1006</v>
      </c>
      <c r="M1486" t="s">
        <v>625</v>
      </c>
      <c r="N1486" s="3">
        <v>1011</v>
      </c>
      <c r="O1486" s="3">
        <v>2709</v>
      </c>
      <c r="P1486" s="3">
        <v>1881</v>
      </c>
      <c r="Q1486" t="s">
        <v>532</v>
      </c>
      <c r="R1486" t="s">
        <v>327</v>
      </c>
      <c r="S1486">
        <v>1</v>
      </c>
      <c r="T1486" t="s">
        <v>701</v>
      </c>
      <c r="U1486">
        <v>0</v>
      </c>
      <c r="V1486" t="s">
        <v>1274</v>
      </c>
      <c r="W1486" s="3">
        <v>2279</v>
      </c>
      <c r="X1486" s="3">
        <v>1436</v>
      </c>
      <c r="Y1486" t="s">
        <v>1316</v>
      </c>
      <c r="Z1486" t="s">
        <v>328</v>
      </c>
      <c r="AA1486">
        <v>1</v>
      </c>
      <c r="AB1486" t="s">
        <v>512</v>
      </c>
      <c r="AC1486" t="s">
        <v>1312</v>
      </c>
      <c r="AD1486" t="s">
        <v>1081</v>
      </c>
      <c r="AE1486" t="s">
        <v>1407</v>
      </c>
      <c r="AF1486" s="3">
        <v>2509</v>
      </c>
      <c r="AG1486" s="3">
        <v>1653</v>
      </c>
      <c r="AH1486" t="s">
        <v>329</v>
      </c>
      <c r="AI1486">
        <v>1</v>
      </c>
      <c r="AJ1486" t="s">
        <v>529</v>
      </c>
      <c r="AK1486" t="s">
        <v>1402</v>
      </c>
      <c r="AL1486" s="3">
        <v>2906</v>
      </c>
      <c r="AM1486" t="s">
        <v>1163</v>
      </c>
      <c r="AN1486" t="s">
        <v>356</v>
      </c>
      <c r="AO1486" t="s">
        <v>770</v>
      </c>
      <c r="AP1486" t="s">
        <v>321</v>
      </c>
      <c r="AQ1486">
        <v>0</v>
      </c>
      <c r="AR1486" t="s">
        <v>480</v>
      </c>
      <c r="AS1486" t="s">
        <v>776</v>
      </c>
      <c r="AT1486" t="s">
        <v>494</v>
      </c>
      <c r="AU1486" t="s">
        <v>1290</v>
      </c>
      <c r="AV1486" t="s">
        <v>870</v>
      </c>
      <c r="AW1486" t="s">
        <v>522</v>
      </c>
    </row>
    <row r="1487" spans="1:49" x14ac:dyDescent="0.2">
      <c r="A1487" t="s">
        <v>261</v>
      </c>
      <c r="B1487" t="s">
        <v>104</v>
      </c>
      <c r="C1487">
        <v>0</v>
      </c>
      <c r="D1487" t="s">
        <v>217</v>
      </c>
      <c r="E1487" t="s">
        <v>692</v>
      </c>
      <c r="F1487" t="s">
        <v>693</v>
      </c>
      <c r="G1487" t="s">
        <v>694</v>
      </c>
      <c r="H1487" t="s">
        <v>695</v>
      </c>
      <c r="I1487" t="s">
        <v>565</v>
      </c>
      <c r="J1487" t="s">
        <v>326</v>
      </c>
      <c r="K1487">
        <v>1</v>
      </c>
      <c r="L1487" t="s">
        <v>560</v>
      </c>
      <c r="M1487" t="s">
        <v>1360</v>
      </c>
      <c r="N1487" s="3">
        <v>3814</v>
      </c>
      <c r="O1487" t="s">
        <v>612</v>
      </c>
      <c r="P1487" s="3">
        <v>3844</v>
      </c>
      <c r="Q1487" s="3">
        <v>2155</v>
      </c>
      <c r="R1487" t="s">
        <v>327</v>
      </c>
      <c r="S1487">
        <v>1</v>
      </c>
      <c r="T1487" t="s">
        <v>429</v>
      </c>
      <c r="U1487" t="s">
        <v>677</v>
      </c>
      <c r="V1487" s="8">
        <v>43865</v>
      </c>
      <c r="W1487" t="s">
        <v>400</v>
      </c>
      <c r="X1487" s="3">
        <v>3761</v>
      </c>
      <c r="Y1487" s="7">
        <v>34335</v>
      </c>
      <c r="Z1487" t="s">
        <v>328</v>
      </c>
      <c r="AA1487">
        <v>0</v>
      </c>
      <c r="AB1487" t="s">
        <v>424</v>
      </c>
      <c r="AC1487" t="s">
        <v>1406</v>
      </c>
      <c r="AD1487" s="3">
        <v>3719</v>
      </c>
      <c r="AE1487" s="8">
        <v>44016</v>
      </c>
      <c r="AF1487" t="s">
        <v>334</v>
      </c>
      <c r="AG1487" s="3">
        <v>1415</v>
      </c>
      <c r="AH1487" t="s">
        <v>329</v>
      </c>
      <c r="AI1487">
        <v>0</v>
      </c>
      <c r="AJ1487" t="s">
        <v>576</v>
      </c>
      <c r="AK1487" t="s">
        <v>1406</v>
      </c>
      <c r="AL1487" s="3">
        <v>3613</v>
      </c>
      <c r="AM1487" s="3">
        <v>4026</v>
      </c>
      <c r="AN1487" t="s">
        <v>649</v>
      </c>
      <c r="AO1487" s="3">
        <v>1429</v>
      </c>
      <c r="AP1487" t="s">
        <v>321</v>
      </c>
      <c r="AQ1487">
        <v>0</v>
      </c>
      <c r="AR1487" t="s">
        <v>747</v>
      </c>
      <c r="AS1487" t="s">
        <v>1406</v>
      </c>
      <c r="AT1487" s="3">
        <v>3718</v>
      </c>
      <c r="AU1487" s="3">
        <v>4158</v>
      </c>
      <c r="AV1487" t="s">
        <v>1148</v>
      </c>
      <c r="AW1487" s="3">
        <v>1441</v>
      </c>
    </row>
    <row r="1488" spans="1:49" x14ac:dyDescent="0.2">
      <c r="A1488" t="s">
        <v>262</v>
      </c>
      <c r="B1488" t="s">
        <v>104</v>
      </c>
      <c r="C1488">
        <v>0</v>
      </c>
      <c r="D1488" t="s">
        <v>674</v>
      </c>
      <c r="E1488" t="s">
        <v>676</v>
      </c>
      <c r="F1488" s="7">
        <v>36161</v>
      </c>
      <c r="G1488" t="s">
        <v>694</v>
      </c>
      <c r="H1488" s="3">
        <v>1294</v>
      </c>
      <c r="I1488" t="s">
        <v>565</v>
      </c>
      <c r="J1488" t="s">
        <v>326</v>
      </c>
      <c r="K1488">
        <v>1</v>
      </c>
      <c r="L1488" t="s">
        <v>1023</v>
      </c>
      <c r="M1488">
        <v>0</v>
      </c>
      <c r="N1488" t="s">
        <v>217</v>
      </c>
      <c r="O1488" s="8">
        <v>43832</v>
      </c>
      <c r="P1488" s="3">
        <v>2971</v>
      </c>
      <c r="Q1488" s="3">
        <v>3061</v>
      </c>
      <c r="R1488" t="s">
        <v>327</v>
      </c>
      <c r="S1488">
        <v>0</v>
      </c>
      <c r="T1488" t="s">
        <v>217</v>
      </c>
      <c r="U1488">
        <v>0</v>
      </c>
      <c r="V1488" t="s">
        <v>228</v>
      </c>
      <c r="W1488" t="s">
        <v>228</v>
      </c>
      <c r="X1488" s="3">
        <v>2245</v>
      </c>
      <c r="Y1488" s="3">
        <v>3578</v>
      </c>
      <c r="Z1488" t="s">
        <v>328</v>
      </c>
      <c r="AA1488">
        <v>0</v>
      </c>
      <c r="AB1488" t="s">
        <v>428</v>
      </c>
      <c r="AC1488" t="s">
        <v>783</v>
      </c>
      <c r="AD1488" s="3">
        <v>4002</v>
      </c>
      <c r="AE1488" s="3">
        <v>1601</v>
      </c>
      <c r="AF1488" t="s">
        <v>336</v>
      </c>
      <c r="AG1488" t="s">
        <v>1269</v>
      </c>
      <c r="AH1488" t="s">
        <v>329</v>
      </c>
      <c r="AI1488">
        <v>0</v>
      </c>
      <c r="AJ1488" t="s">
        <v>387</v>
      </c>
      <c r="AK1488" t="s">
        <v>783</v>
      </c>
      <c r="AL1488" s="7">
        <v>35490</v>
      </c>
      <c r="AM1488" s="3">
        <v>1971</v>
      </c>
      <c r="AN1488" t="s">
        <v>471</v>
      </c>
      <c r="AO1488" s="3">
        <v>1339</v>
      </c>
      <c r="AP1488" t="s">
        <v>321</v>
      </c>
      <c r="AQ1488">
        <v>0</v>
      </c>
      <c r="AR1488" t="s">
        <v>576</v>
      </c>
      <c r="AS1488" t="s">
        <v>1010</v>
      </c>
      <c r="AT1488" t="s">
        <v>1011</v>
      </c>
      <c r="AU1488" t="s">
        <v>342</v>
      </c>
      <c r="AV1488" s="3">
        <v>2072</v>
      </c>
      <c r="AW1488" t="s">
        <v>420</v>
      </c>
    </row>
    <row r="1489" spans="1:49" x14ac:dyDescent="0.2">
      <c r="A1489" t="s">
        <v>263</v>
      </c>
      <c r="B1489" t="s">
        <v>104</v>
      </c>
      <c r="C1489">
        <v>1</v>
      </c>
      <c r="D1489" t="s">
        <v>576</v>
      </c>
      <c r="E1489" t="s">
        <v>702</v>
      </c>
      <c r="F1489" t="s">
        <v>645</v>
      </c>
      <c r="G1489" t="s">
        <v>696</v>
      </c>
      <c r="H1489" t="s">
        <v>647</v>
      </c>
      <c r="I1489" t="s">
        <v>703</v>
      </c>
      <c r="J1489" t="s">
        <v>326</v>
      </c>
      <c r="K1489">
        <v>1</v>
      </c>
      <c r="L1489" t="s">
        <v>884</v>
      </c>
      <c r="M1489">
        <v>0</v>
      </c>
      <c r="N1489" t="s">
        <v>217</v>
      </c>
      <c r="O1489" s="3">
        <v>1209</v>
      </c>
      <c r="P1489" s="3">
        <v>2129</v>
      </c>
      <c r="Q1489" s="3">
        <v>1089</v>
      </c>
      <c r="R1489" t="s">
        <v>327</v>
      </c>
      <c r="S1489">
        <v>1</v>
      </c>
      <c r="T1489" s="3">
        <v>1703</v>
      </c>
      <c r="U1489">
        <v>0</v>
      </c>
      <c r="V1489" t="s">
        <v>653</v>
      </c>
      <c r="W1489" t="s">
        <v>577</v>
      </c>
      <c r="X1489" s="3">
        <v>2797</v>
      </c>
      <c r="Y1489" t="s">
        <v>893</v>
      </c>
      <c r="Z1489" t="s">
        <v>328</v>
      </c>
      <c r="AA1489">
        <v>1</v>
      </c>
      <c r="AB1489" t="s">
        <v>797</v>
      </c>
      <c r="AC1489" t="s">
        <v>1163</v>
      </c>
      <c r="AD1489" t="s">
        <v>346</v>
      </c>
      <c r="AE1489" t="s">
        <v>873</v>
      </c>
      <c r="AF1489" s="3">
        <v>2383</v>
      </c>
      <c r="AG1489" s="3">
        <v>1217</v>
      </c>
      <c r="AH1489" t="s">
        <v>329</v>
      </c>
      <c r="AI1489">
        <v>1</v>
      </c>
      <c r="AJ1489" t="s">
        <v>358</v>
      </c>
      <c r="AK1489" t="s">
        <v>1122</v>
      </c>
      <c r="AL1489" s="3">
        <v>2573</v>
      </c>
      <c r="AM1489" s="3">
        <v>1582</v>
      </c>
      <c r="AN1489" t="s">
        <v>417</v>
      </c>
      <c r="AO1489" t="s">
        <v>811</v>
      </c>
      <c r="AP1489" t="s">
        <v>321</v>
      </c>
      <c r="AQ1489">
        <v>0</v>
      </c>
      <c r="AR1489" t="s">
        <v>217</v>
      </c>
      <c r="AS1489" t="s">
        <v>1127</v>
      </c>
      <c r="AT1489" t="s">
        <v>356</v>
      </c>
      <c r="AU1489" t="s">
        <v>333</v>
      </c>
      <c r="AV1489" t="s">
        <v>850</v>
      </c>
      <c r="AW1489" t="s">
        <v>1087</v>
      </c>
    </row>
    <row r="1490" spans="1:49" x14ac:dyDescent="0.2">
      <c r="A1490" t="s">
        <v>264</v>
      </c>
      <c r="B1490" t="s">
        <v>104</v>
      </c>
      <c r="C1490">
        <v>0</v>
      </c>
      <c r="D1490" t="s">
        <v>217</v>
      </c>
      <c r="E1490" t="s">
        <v>705</v>
      </c>
      <c r="F1490" t="s">
        <v>599</v>
      </c>
      <c r="G1490" t="s">
        <v>694</v>
      </c>
      <c r="H1490" t="s">
        <v>706</v>
      </c>
      <c r="I1490" t="s">
        <v>565</v>
      </c>
      <c r="J1490" t="s">
        <v>326</v>
      </c>
      <c r="K1490">
        <v>0</v>
      </c>
      <c r="L1490" t="s">
        <v>875</v>
      </c>
      <c r="M1490" t="s">
        <v>1237</v>
      </c>
      <c r="N1490" t="s">
        <v>511</v>
      </c>
      <c r="O1490" s="3">
        <v>4378</v>
      </c>
      <c r="P1490" s="3">
        <v>1637</v>
      </c>
      <c r="Q1490" s="3">
        <v>2503</v>
      </c>
      <c r="R1490" t="s">
        <v>327</v>
      </c>
      <c r="S1490">
        <v>0</v>
      </c>
      <c r="T1490" t="s">
        <v>587</v>
      </c>
      <c r="U1490">
        <v>0</v>
      </c>
      <c r="V1490" t="s">
        <v>217</v>
      </c>
      <c r="W1490" s="7">
        <v>13971</v>
      </c>
      <c r="X1490" s="3">
        <v>2105</v>
      </c>
      <c r="Y1490" s="3">
        <v>2575</v>
      </c>
      <c r="Z1490" t="s">
        <v>328</v>
      </c>
      <c r="AA1490">
        <v>0</v>
      </c>
      <c r="AB1490" t="s">
        <v>389</v>
      </c>
      <c r="AC1490" t="s">
        <v>1378</v>
      </c>
      <c r="AD1490" s="7">
        <v>35217</v>
      </c>
      <c r="AE1490" s="3">
        <v>3365</v>
      </c>
      <c r="AF1490" t="s">
        <v>651</v>
      </c>
      <c r="AG1490" s="3">
        <v>1038</v>
      </c>
      <c r="AH1490" t="s">
        <v>329</v>
      </c>
      <c r="AI1490">
        <v>0</v>
      </c>
      <c r="AJ1490" t="s">
        <v>608</v>
      </c>
      <c r="AK1490" t="s">
        <v>1378</v>
      </c>
      <c r="AL1490" s="3">
        <v>6503</v>
      </c>
      <c r="AM1490" s="3">
        <v>3714</v>
      </c>
      <c r="AN1490" t="s">
        <v>651</v>
      </c>
      <c r="AO1490" s="3">
        <v>1538</v>
      </c>
      <c r="AP1490" t="s">
        <v>321</v>
      </c>
      <c r="AQ1490">
        <v>0</v>
      </c>
      <c r="AR1490" t="s">
        <v>1036</v>
      </c>
      <c r="AS1490" t="s">
        <v>1274</v>
      </c>
      <c r="AT1490" t="s">
        <v>651</v>
      </c>
      <c r="AU1490" s="3">
        <v>1038</v>
      </c>
      <c r="AV1490" s="7">
        <v>35217</v>
      </c>
      <c r="AW1490" s="3">
        <v>3365</v>
      </c>
    </row>
    <row r="1491" spans="1:49" x14ac:dyDescent="0.2">
      <c r="A1491" t="s">
        <v>265</v>
      </c>
      <c r="B1491" t="s">
        <v>104</v>
      </c>
      <c r="C1491">
        <v>0</v>
      </c>
      <c r="D1491" t="s">
        <v>217</v>
      </c>
      <c r="E1491" t="s">
        <v>703</v>
      </c>
      <c r="F1491" t="s">
        <v>356</v>
      </c>
      <c r="G1491" t="s">
        <v>711</v>
      </c>
      <c r="H1491" t="s">
        <v>571</v>
      </c>
      <c r="I1491" t="s">
        <v>455</v>
      </c>
      <c r="J1491" t="s">
        <v>326</v>
      </c>
      <c r="K1491">
        <v>1</v>
      </c>
      <c r="L1491" t="s">
        <v>1015</v>
      </c>
      <c r="M1491" t="s">
        <v>875</v>
      </c>
      <c r="N1491" t="s">
        <v>789</v>
      </c>
      <c r="O1491" s="3">
        <v>1333</v>
      </c>
      <c r="P1491" t="s">
        <v>827</v>
      </c>
      <c r="Q1491" s="3">
        <v>1491</v>
      </c>
      <c r="R1491" t="s">
        <v>327</v>
      </c>
      <c r="S1491">
        <v>0</v>
      </c>
      <c r="T1491" t="s">
        <v>596</v>
      </c>
      <c r="U1491">
        <v>0</v>
      </c>
      <c r="V1491" t="s">
        <v>1166</v>
      </c>
      <c r="W1491" t="s">
        <v>756</v>
      </c>
      <c r="X1491" s="7">
        <v>36220</v>
      </c>
      <c r="Y1491" s="3">
        <v>2999</v>
      </c>
      <c r="Z1491" t="s">
        <v>328</v>
      </c>
      <c r="AA1491">
        <v>1</v>
      </c>
      <c r="AB1491" t="s">
        <v>388</v>
      </c>
      <c r="AC1491" t="s">
        <v>827</v>
      </c>
      <c r="AD1491" t="s">
        <v>841</v>
      </c>
      <c r="AE1491" t="s">
        <v>694</v>
      </c>
      <c r="AF1491" s="3">
        <v>5133</v>
      </c>
      <c r="AG1491" s="3">
        <v>3294</v>
      </c>
      <c r="AH1491" t="s">
        <v>329</v>
      </c>
      <c r="AI1491">
        <v>0</v>
      </c>
      <c r="AJ1491" t="s">
        <v>480</v>
      </c>
      <c r="AK1491" t="s">
        <v>417</v>
      </c>
      <c r="AL1491" s="3">
        <v>5365</v>
      </c>
      <c r="AM1491" s="3">
        <v>3536</v>
      </c>
      <c r="AN1491" t="s">
        <v>1070</v>
      </c>
      <c r="AO1491" t="s">
        <v>367</v>
      </c>
      <c r="AP1491" t="s">
        <v>321</v>
      </c>
      <c r="AQ1491">
        <v>0</v>
      </c>
      <c r="AR1491" t="s">
        <v>480</v>
      </c>
      <c r="AS1491" t="s">
        <v>1143</v>
      </c>
      <c r="AT1491" t="s">
        <v>428</v>
      </c>
      <c r="AU1491" t="s">
        <v>390</v>
      </c>
      <c r="AV1491" t="s">
        <v>437</v>
      </c>
      <c r="AW1491" t="s">
        <v>519</v>
      </c>
    </row>
    <row r="1492" spans="1:49" x14ac:dyDescent="0.2">
      <c r="A1492" t="s">
        <v>266</v>
      </c>
      <c r="B1492" t="s">
        <v>104</v>
      </c>
      <c r="C1492">
        <v>1</v>
      </c>
      <c r="D1492" t="s">
        <v>217</v>
      </c>
      <c r="E1492" t="s">
        <v>713</v>
      </c>
      <c r="F1492" t="s">
        <v>714</v>
      </c>
      <c r="G1492" t="s">
        <v>694</v>
      </c>
      <c r="H1492" t="s">
        <v>715</v>
      </c>
      <c r="I1492" t="s">
        <v>565</v>
      </c>
      <c r="J1492" t="s">
        <v>326</v>
      </c>
      <c r="K1492">
        <v>1</v>
      </c>
      <c r="L1492" t="s">
        <v>576</v>
      </c>
      <c r="M1492" t="s">
        <v>652</v>
      </c>
      <c r="N1492" s="3">
        <v>2381</v>
      </c>
      <c r="O1492" t="s">
        <v>612</v>
      </c>
      <c r="P1492" s="3">
        <v>3259</v>
      </c>
      <c r="Q1492" s="3">
        <v>2155</v>
      </c>
      <c r="R1492" t="s">
        <v>327</v>
      </c>
      <c r="S1492">
        <v>1</v>
      </c>
      <c r="T1492" t="s">
        <v>559</v>
      </c>
      <c r="U1492" t="s">
        <v>810</v>
      </c>
      <c r="V1492" t="s">
        <v>1033</v>
      </c>
      <c r="W1492" s="3">
        <v>2938</v>
      </c>
      <c r="X1492" s="3">
        <v>1306</v>
      </c>
      <c r="Y1492" s="3">
        <v>3704</v>
      </c>
      <c r="Z1492" t="s">
        <v>328</v>
      </c>
      <c r="AA1492">
        <v>0</v>
      </c>
      <c r="AB1492" t="s">
        <v>560</v>
      </c>
      <c r="AC1492" t="s">
        <v>1327</v>
      </c>
      <c r="AD1492" s="3">
        <v>1598</v>
      </c>
      <c r="AE1492" t="s">
        <v>597</v>
      </c>
      <c r="AF1492" s="3">
        <v>3757</v>
      </c>
      <c r="AG1492" s="3">
        <v>2103</v>
      </c>
      <c r="AH1492" t="s">
        <v>329</v>
      </c>
      <c r="AI1492">
        <v>0</v>
      </c>
      <c r="AJ1492" t="s">
        <v>608</v>
      </c>
      <c r="AK1492" t="s">
        <v>1382</v>
      </c>
      <c r="AL1492" s="3">
        <v>1441</v>
      </c>
      <c r="AM1492" t="s">
        <v>1153</v>
      </c>
      <c r="AN1492" s="3">
        <v>3623</v>
      </c>
      <c r="AO1492" s="3">
        <v>2362</v>
      </c>
      <c r="AP1492" t="s">
        <v>321</v>
      </c>
      <c r="AQ1492">
        <v>0</v>
      </c>
      <c r="AR1492" t="s">
        <v>480</v>
      </c>
      <c r="AS1492" t="s">
        <v>721</v>
      </c>
      <c r="AT1492" t="s">
        <v>604</v>
      </c>
      <c r="AU1492" t="s">
        <v>722</v>
      </c>
      <c r="AV1492" t="s">
        <v>412</v>
      </c>
      <c r="AW1492" t="s">
        <v>723</v>
      </c>
    </row>
    <row r="1493" spans="1:49" x14ac:dyDescent="0.2">
      <c r="A1493" t="s">
        <v>267</v>
      </c>
      <c r="B1493" t="s">
        <v>104</v>
      </c>
      <c r="C1493">
        <v>0</v>
      </c>
      <c r="D1493" t="s">
        <v>217</v>
      </c>
      <c r="E1493" t="s">
        <v>724</v>
      </c>
      <c r="F1493" t="s">
        <v>725</v>
      </c>
      <c r="G1493" t="s">
        <v>694</v>
      </c>
      <c r="H1493" t="s">
        <v>726</v>
      </c>
      <c r="I1493" t="s">
        <v>565</v>
      </c>
      <c r="J1493" t="s">
        <v>326</v>
      </c>
      <c r="K1493">
        <v>1</v>
      </c>
      <c r="L1493" t="s">
        <v>546</v>
      </c>
      <c r="M1493" t="s">
        <v>1143</v>
      </c>
      <c r="N1493" t="s">
        <v>410</v>
      </c>
      <c r="O1493" s="3">
        <v>2207</v>
      </c>
      <c r="P1493" s="3">
        <v>2315</v>
      </c>
      <c r="Q1493" s="3">
        <v>3558</v>
      </c>
      <c r="R1493" t="s">
        <v>327</v>
      </c>
      <c r="S1493">
        <v>1</v>
      </c>
      <c r="T1493" t="s">
        <v>1407</v>
      </c>
      <c r="U1493">
        <v>0</v>
      </c>
      <c r="V1493" t="s">
        <v>606</v>
      </c>
      <c r="W1493" s="8">
        <v>43863</v>
      </c>
      <c r="X1493" s="3">
        <v>2935</v>
      </c>
      <c r="Y1493" s="3">
        <v>3603</v>
      </c>
      <c r="Z1493" t="s">
        <v>328</v>
      </c>
      <c r="AA1493">
        <v>1</v>
      </c>
      <c r="AB1493" t="s">
        <v>596</v>
      </c>
      <c r="AC1493" t="s">
        <v>1359</v>
      </c>
      <c r="AD1493" s="3">
        <v>2893</v>
      </c>
      <c r="AE1493" s="3">
        <v>2916</v>
      </c>
      <c r="AF1493" t="s">
        <v>1329</v>
      </c>
      <c r="AG1493" s="3">
        <v>1363</v>
      </c>
      <c r="AH1493" t="s">
        <v>329</v>
      </c>
      <c r="AI1493">
        <v>1</v>
      </c>
      <c r="AJ1493" t="s">
        <v>481</v>
      </c>
      <c r="AK1493" t="s">
        <v>396</v>
      </c>
      <c r="AL1493" s="3">
        <v>3694</v>
      </c>
      <c r="AM1493" s="3">
        <v>2254</v>
      </c>
      <c r="AN1493" s="3">
        <v>1644</v>
      </c>
      <c r="AO1493" t="s">
        <v>1419</v>
      </c>
      <c r="AP1493" t="s">
        <v>321</v>
      </c>
      <c r="AQ1493">
        <v>1</v>
      </c>
      <c r="AR1493" t="s">
        <v>217</v>
      </c>
      <c r="AS1493" t="s">
        <v>1137</v>
      </c>
      <c r="AT1493" t="s">
        <v>887</v>
      </c>
      <c r="AU1493" t="s">
        <v>342</v>
      </c>
      <c r="AV1493" t="s">
        <v>545</v>
      </c>
      <c r="AW1493" t="s">
        <v>420</v>
      </c>
    </row>
    <row r="1494" spans="1:49" x14ac:dyDescent="0.2">
      <c r="A1494" t="s">
        <v>268</v>
      </c>
      <c r="B1494" t="s">
        <v>104</v>
      </c>
      <c r="C1494">
        <v>0</v>
      </c>
      <c r="D1494" t="s">
        <v>480</v>
      </c>
      <c r="E1494" t="s">
        <v>728</v>
      </c>
      <c r="F1494" t="s">
        <v>411</v>
      </c>
      <c r="G1494" t="s">
        <v>550</v>
      </c>
      <c r="H1494" t="s">
        <v>680</v>
      </c>
      <c r="I1494" t="s">
        <v>729</v>
      </c>
      <c r="J1494" t="s">
        <v>326</v>
      </c>
      <c r="K1494">
        <v>1</v>
      </c>
      <c r="L1494" t="s">
        <v>765</v>
      </c>
      <c r="M1494" t="s">
        <v>723</v>
      </c>
      <c r="N1494" s="3">
        <v>1061</v>
      </c>
      <c r="O1494" s="3">
        <v>1843</v>
      </c>
      <c r="P1494" s="3">
        <v>1731</v>
      </c>
      <c r="Q1494" s="3">
        <v>1001</v>
      </c>
      <c r="R1494" t="s">
        <v>327</v>
      </c>
      <c r="S1494">
        <v>1</v>
      </c>
      <c r="T1494" t="s">
        <v>383</v>
      </c>
      <c r="U1494">
        <v>0</v>
      </c>
      <c r="V1494" t="s">
        <v>1423</v>
      </c>
      <c r="W1494" s="3">
        <v>1666</v>
      </c>
      <c r="X1494" s="3">
        <v>1443</v>
      </c>
      <c r="Y1494" s="3">
        <v>1006</v>
      </c>
      <c r="Z1494" t="s">
        <v>328</v>
      </c>
      <c r="AA1494">
        <v>0</v>
      </c>
      <c r="AB1494" t="s">
        <v>651</v>
      </c>
      <c r="AC1494" t="s">
        <v>1252</v>
      </c>
      <c r="AD1494" s="3">
        <v>5307</v>
      </c>
      <c r="AE1494" s="3">
        <v>1435</v>
      </c>
      <c r="AF1494" t="s">
        <v>1281</v>
      </c>
      <c r="AG1494" t="s">
        <v>1111</v>
      </c>
      <c r="AH1494" t="s">
        <v>329</v>
      </c>
      <c r="AI1494">
        <v>1</v>
      </c>
      <c r="AJ1494" t="s">
        <v>350</v>
      </c>
      <c r="AK1494" t="s">
        <v>400</v>
      </c>
      <c r="AL1494" s="3">
        <v>1991</v>
      </c>
      <c r="AM1494" s="3">
        <v>1518</v>
      </c>
      <c r="AN1494" t="s">
        <v>1164</v>
      </c>
      <c r="AO1494" t="s">
        <v>833</v>
      </c>
      <c r="AP1494" t="s">
        <v>321</v>
      </c>
      <c r="AQ1494">
        <v>0</v>
      </c>
      <c r="AR1494" t="s">
        <v>217</v>
      </c>
      <c r="AS1494" t="s">
        <v>1354</v>
      </c>
      <c r="AT1494" s="3">
        <v>5655</v>
      </c>
      <c r="AU1494" s="3">
        <v>1336</v>
      </c>
      <c r="AV1494" t="s">
        <v>1344</v>
      </c>
      <c r="AW1494" t="s">
        <v>1301</v>
      </c>
    </row>
    <row r="1495" spans="1:49" x14ac:dyDescent="0.2">
      <c r="A1495" t="s">
        <v>269</v>
      </c>
      <c r="B1495" t="s">
        <v>104</v>
      </c>
      <c r="C1495">
        <v>1</v>
      </c>
      <c r="D1495" t="s">
        <v>480</v>
      </c>
      <c r="E1495" t="s">
        <v>597</v>
      </c>
      <c r="F1495" t="s">
        <v>730</v>
      </c>
      <c r="G1495" t="s">
        <v>694</v>
      </c>
      <c r="H1495" t="s">
        <v>731</v>
      </c>
      <c r="I1495" t="s">
        <v>565</v>
      </c>
      <c r="J1495" t="s">
        <v>326</v>
      </c>
      <c r="K1495">
        <v>0</v>
      </c>
      <c r="L1495" t="s">
        <v>664</v>
      </c>
      <c r="M1495" t="s">
        <v>1110</v>
      </c>
      <c r="N1495" s="3">
        <v>1596</v>
      </c>
      <c r="O1495" s="3">
        <v>3762</v>
      </c>
      <c r="P1495" s="3">
        <v>1181</v>
      </c>
      <c r="Q1495" s="3">
        <v>3203</v>
      </c>
      <c r="R1495" t="s">
        <v>327</v>
      </c>
      <c r="S1495">
        <v>0</v>
      </c>
      <c r="T1495" t="s">
        <v>859</v>
      </c>
      <c r="U1495" t="s">
        <v>1410</v>
      </c>
      <c r="V1495" t="s">
        <v>1236</v>
      </c>
      <c r="W1495" s="3">
        <v>3944</v>
      </c>
      <c r="X1495" s="3">
        <v>2317</v>
      </c>
      <c r="Y1495" s="3">
        <v>3432</v>
      </c>
      <c r="Z1495" t="s">
        <v>328</v>
      </c>
      <c r="AA1495">
        <v>1</v>
      </c>
      <c r="AB1495" t="s">
        <v>511</v>
      </c>
      <c r="AC1495" t="s">
        <v>594</v>
      </c>
      <c r="AD1495" s="3">
        <v>1618</v>
      </c>
      <c r="AE1495" s="3">
        <v>1546</v>
      </c>
      <c r="AF1495" s="3">
        <v>3897</v>
      </c>
      <c r="AG1495" s="3">
        <v>4436</v>
      </c>
      <c r="AH1495" t="s">
        <v>329</v>
      </c>
      <c r="AI1495">
        <v>0</v>
      </c>
      <c r="AJ1495" t="s">
        <v>650</v>
      </c>
      <c r="AK1495" t="s">
        <v>677</v>
      </c>
      <c r="AL1495" s="3">
        <v>1736</v>
      </c>
      <c r="AM1495" s="3">
        <v>1391</v>
      </c>
      <c r="AN1495" s="3">
        <v>4005</v>
      </c>
      <c r="AO1495" s="3">
        <v>3958</v>
      </c>
      <c r="AP1495" t="s">
        <v>321</v>
      </c>
      <c r="AQ1495">
        <v>1</v>
      </c>
      <c r="AR1495" t="s">
        <v>217</v>
      </c>
      <c r="AS1495" t="s">
        <v>653</v>
      </c>
      <c r="AT1495" t="s">
        <v>417</v>
      </c>
      <c r="AU1495" t="s">
        <v>453</v>
      </c>
      <c r="AV1495" t="s">
        <v>645</v>
      </c>
      <c r="AW1495" t="s">
        <v>737</v>
      </c>
    </row>
    <row r="1496" spans="1:49" x14ac:dyDescent="0.2">
      <c r="A1496" t="s">
        <v>270</v>
      </c>
      <c r="B1496" t="s">
        <v>104</v>
      </c>
      <c r="C1496">
        <v>0</v>
      </c>
      <c r="D1496" t="s">
        <v>217</v>
      </c>
      <c r="E1496" t="s">
        <v>738</v>
      </c>
      <c r="F1496" t="s">
        <v>511</v>
      </c>
      <c r="G1496" t="s">
        <v>739</v>
      </c>
      <c r="H1496" t="s">
        <v>740</v>
      </c>
      <c r="I1496" t="s">
        <v>561</v>
      </c>
      <c r="J1496" t="s">
        <v>326</v>
      </c>
      <c r="K1496">
        <v>0</v>
      </c>
      <c r="L1496" t="s">
        <v>558</v>
      </c>
      <c r="M1496" t="s">
        <v>688</v>
      </c>
      <c r="N1496" t="s">
        <v>727</v>
      </c>
      <c r="O1496" s="3">
        <v>2156</v>
      </c>
      <c r="P1496" s="3">
        <v>4308</v>
      </c>
      <c r="Q1496" t="s">
        <v>1088</v>
      </c>
      <c r="R1496" t="s">
        <v>327</v>
      </c>
      <c r="S1496">
        <v>1</v>
      </c>
      <c r="T1496" s="3">
        <v>1371</v>
      </c>
      <c r="U1496">
        <v>0</v>
      </c>
      <c r="V1496" s="3">
        <v>3809</v>
      </c>
      <c r="W1496" t="s">
        <v>217</v>
      </c>
      <c r="X1496" s="3">
        <v>2428</v>
      </c>
      <c r="Y1496" s="3">
        <v>1947</v>
      </c>
      <c r="Z1496" t="s">
        <v>328</v>
      </c>
      <c r="AA1496">
        <v>1</v>
      </c>
      <c r="AB1496" t="s">
        <v>774</v>
      </c>
      <c r="AC1496" t="s">
        <v>605</v>
      </c>
      <c r="AD1496" s="3">
        <v>9665</v>
      </c>
      <c r="AE1496" s="3">
        <v>2934</v>
      </c>
      <c r="AF1496" s="3">
        <v>1047</v>
      </c>
      <c r="AG1496" t="s">
        <v>873</v>
      </c>
      <c r="AH1496" t="s">
        <v>329</v>
      </c>
      <c r="AI1496">
        <v>0</v>
      </c>
      <c r="AJ1496" t="s">
        <v>443</v>
      </c>
      <c r="AK1496" t="s">
        <v>569</v>
      </c>
      <c r="AL1496" t="s">
        <v>1313</v>
      </c>
      <c r="AM1496" t="s">
        <v>1273</v>
      </c>
      <c r="AN1496" s="3">
        <v>7647</v>
      </c>
      <c r="AO1496" s="3">
        <v>4101</v>
      </c>
      <c r="AP1496" t="s">
        <v>321</v>
      </c>
      <c r="AQ1496">
        <v>0</v>
      </c>
      <c r="AR1496" t="s">
        <v>217</v>
      </c>
      <c r="AS1496" t="s">
        <v>676</v>
      </c>
      <c r="AT1496" t="s">
        <v>347</v>
      </c>
      <c r="AU1496" t="s">
        <v>1325</v>
      </c>
      <c r="AV1496" t="s">
        <v>1060</v>
      </c>
      <c r="AW1496" t="s">
        <v>377</v>
      </c>
    </row>
    <row r="1497" spans="1:49" x14ac:dyDescent="0.2">
      <c r="A1497" t="s">
        <v>271</v>
      </c>
      <c r="B1497" t="s">
        <v>104</v>
      </c>
      <c r="C1497">
        <v>0</v>
      </c>
      <c r="D1497" t="s">
        <v>560</v>
      </c>
      <c r="E1497" t="s">
        <v>741</v>
      </c>
      <c r="F1497" t="s">
        <v>742</v>
      </c>
      <c r="G1497" t="s">
        <v>430</v>
      </c>
      <c r="H1497" t="s">
        <v>571</v>
      </c>
      <c r="I1497" t="s">
        <v>743</v>
      </c>
      <c r="J1497" t="s">
        <v>326</v>
      </c>
      <c r="K1497">
        <v>1</v>
      </c>
      <c r="L1497" t="s">
        <v>1153</v>
      </c>
      <c r="M1497">
        <v>0</v>
      </c>
      <c r="N1497" s="3">
        <v>1484</v>
      </c>
      <c r="O1497" t="s">
        <v>353</v>
      </c>
      <c r="P1497" s="7">
        <v>41671</v>
      </c>
      <c r="Q1497" s="3">
        <v>2349</v>
      </c>
      <c r="R1497" t="s">
        <v>327</v>
      </c>
      <c r="S1497">
        <v>1</v>
      </c>
      <c r="T1497" t="s">
        <v>1153</v>
      </c>
      <c r="U1497">
        <v>0</v>
      </c>
      <c r="V1497" s="3">
        <v>1484</v>
      </c>
      <c r="W1497" t="s">
        <v>353</v>
      </c>
      <c r="X1497" s="7">
        <v>41671</v>
      </c>
      <c r="Y1497" s="3">
        <v>2349</v>
      </c>
      <c r="Z1497" t="s">
        <v>328</v>
      </c>
      <c r="AA1497">
        <v>1</v>
      </c>
      <c r="AB1497" t="s">
        <v>576</v>
      </c>
      <c r="AC1497" t="s">
        <v>523</v>
      </c>
      <c r="AD1497" s="3">
        <v>6822</v>
      </c>
      <c r="AE1497" s="3">
        <v>4853</v>
      </c>
      <c r="AF1497" t="s">
        <v>1211</v>
      </c>
      <c r="AG1497" t="s">
        <v>1238</v>
      </c>
      <c r="AH1497" t="s">
        <v>329</v>
      </c>
      <c r="AI1497">
        <v>1</v>
      </c>
      <c r="AJ1497" t="s">
        <v>217</v>
      </c>
      <c r="AK1497" t="s">
        <v>426</v>
      </c>
      <c r="AL1497" s="3">
        <v>6818</v>
      </c>
      <c r="AM1497" s="3">
        <v>5389</v>
      </c>
      <c r="AN1497" s="3">
        <v>1027</v>
      </c>
      <c r="AO1497" t="s">
        <v>1365</v>
      </c>
      <c r="AP1497" t="s">
        <v>321</v>
      </c>
      <c r="AQ1497">
        <v>0</v>
      </c>
      <c r="AR1497" t="s">
        <v>480</v>
      </c>
      <c r="AS1497" t="s">
        <v>1392</v>
      </c>
      <c r="AT1497" t="s">
        <v>1211</v>
      </c>
      <c r="AU1497" t="s">
        <v>1238</v>
      </c>
      <c r="AV1497" s="3">
        <v>6822</v>
      </c>
      <c r="AW1497" s="3">
        <v>4853</v>
      </c>
    </row>
    <row r="1498" spans="1:49" x14ac:dyDescent="0.2">
      <c r="A1498" t="s">
        <v>272</v>
      </c>
      <c r="B1498" t="s">
        <v>104</v>
      </c>
      <c r="C1498">
        <v>0</v>
      </c>
      <c r="D1498" t="s">
        <v>480</v>
      </c>
      <c r="E1498" t="s">
        <v>744</v>
      </c>
      <c r="F1498" t="s">
        <v>745</v>
      </c>
      <c r="G1498" t="s">
        <v>653</v>
      </c>
      <c r="H1498" t="s">
        <v>746</v>
      </c>
      <c r="I1498" s="3">
        <v>1379</v>
      </c>
      <c r="J1498" t="s">
        <v>326</v>
      </c>
      <c r="K1498">
        <v>0</v>
      </c>
      <c r="L1498" s="3">
        <v>1139</v>
      </c>
      <c r="M1498">
        <v>0</v>
      </c>
      <c r="N1498" s="3">
        <v>1122</v>
      </c>
      <c r="O1498" t="s">
        <v>1307</v>
      </c>
      <c r="P1498" t="s">
        <v>442</v>
      </c>
      <c r="Q1498" t="s">
        <v>408</v>
      </c>
      <c r="R1498" t="s">
        <v>327</v>
      </c>
      <c r="S1498">
        <v>0</v>
      </c>
      <c r="T1498" t="s">
        <v>1198</v>
      </c>
      <c r="U1498">
        <v>0</v>
      </c>
      <c r="V1498" t="s">
        <v>217</v>
      </c>
      <c r="W1498" t="s">
        <v>404</v>
      </c>
      <c r="X1498" t="s">
        <v>1388</v>
      </c>
      <c r="Y1498" t="s">
        <v>1359</v>
      </c>
      <c r="Z1498" t="s">
        <v>328</v>
      </c>
      <c r="AA1498">
        <v>1</v>
      </c>
      <c r="AB1498" t="s">
        <v>479</v>
      </c>
      <c r="AC1498" t="s">
        <v>366</v>
      </c>
      <c r="AD1498" t="s">
        <v>640</v>
      </c>
      <c r="AE1498" t="s">
        <v>620</v>
      </c>
      <c r="AF1498" s="7">
        <v>41640</v>
      </c>
      <c r="AG1498" t="s">
        <v>753</v>
      </c>
      <c r="AH1498" t="s">
        <v>329</v>
      </c>
      <c r="AI1498">
        <v>0</v>
      </c>
      <c r="AJ1498" t="s">
        <v>539</v>
      </c>
      <c r="AK1498" t="s">
        <v>1288</v>
      </c>
      <c r="AL1498" t="s">
        <v>415</v>
      </c>
      <c r="AM1498" t="s">
        <v>709</v>
      </c>
      <c r="AN1498" t="s">
        <v>669</v>
      </c>
      <c r="AO1498" t="s">
        <v>1160</v>
      </c>
      <c r="AP1498" t="s">
        <v>321</v>
      </c>
      <c r="AQ1498">
        <v>1</v>
      </c>
      <c r="AR1498" t="s">
        <v>479</v>
      </c>
      <c r="AS1498" t="s">
        <v>366</v>
      </c>
      <c r="AT1498" t="s">
        <v>640</v>
      </c>
      <c r="AU1498" t="s">
        <v>620</v>
      </c>
      <c r="AV1498" s="7">
        <v>41640</v>
      </c>
      <c r="AW1498" t="s">
        <v>753</v>
      </c>
    </row>
    <row r="1499" spans="1:49" x14ac:dyDescent="0.2">
      <c r="A1499" t="s">
        <v>273</v>
      </c>
      <c r="B1499" t="s">
        <v>104</v>
      </c>
      <c r="C1499">
        <v>0</v>
      </c>
      <c r="D1499" t="s">
        <v>217</v>
      </c>
      <c r="E1499" t="s">
        <v>749</v>
      </c>
      <c r="F1499" t="s">
        <v>349</v>
      </c>
      <c r="G1499" t="s">
        <v>694</v>
      </c>
      <c r="H1499" t="s">
        <v>378</v>
      </c>
      <c r="I1499" t="s">
        <v>565</v>
      </c>
      <c r="J1499" t="s">
        <v>326</v>
      </c>
      <c r="K1499">
        <v>0</v>
      </c>
      <c r="L1499" t="s">
        <v>1146</v>
      </c>
      <c r="M1499">
        <v>0</v>
      </c>
      <c r="N1499" t="s">
        <v>217</v>
      </c>
      <c r="O1499" s="3">
        <v>2801</v>
      </c>
      <c r="P1499" s="8">
        <v>44013</v>
      </c>
      <c r="Q1499" s="3">
        <v>3593</v>
      </c>
      <c r="R1499" t="s">
        <v>327</v>
      </c>
      <c r="S1499">
        <v>0</v>
      </c>
      <c r="T1499" t="s">
        <v>217</v>
      </c>
      <c r="U1499" t="s">
        <v>846</v>
      </c>
      <c r="V1499" s="3">
        <v>1434</v>
      </c>
      <c r="W1499" t="s">
        <v>400</v>
      </c>
      <c r="X1499" s="3">
        <v>2535</v>
      </c>
      <c r="Y1499" s="7">
        <v>34335</v>
      </c>
      <c r="Z1499" t="s">
        <v>328</v>
      </c>
      <c r="AA1499">
        <v>1</v>
      </c>
      <c r="AB1499" t="s">
        <v>446</v>
      </c>
      <c r="AC1499" t="s">
        <v>1016</v>
      </c>
      <c r="AD1499" s="3">
        <v>3089</v>
      </c>
      <c r="AE1499" s="3">
        <v>5592</v>
      </c>
      <c r="AF1499" s="3">
        <v>1243</v>
      </c>
      <c r="AG1499" t="s">
        <v>1372</v>
      </c>
      <c r="AH1499" t="s">
        <v>329</v>
      </c>
      <c r="AI1499">
        <v>0</v>
      </c>
      <c r="AJ1499" t="s">
        <v>481</v>
      </c>
      <c r="AK1499" t="s">
        <v>1143</v>
      </c>
      <c r="AL1499" s="3">
        <v>1274</v>
      </c>
      <c r="AM1499" t="s">
        <v>1231</v>
      </c>
      <c r="AN1499" s="3">
        <v>2525</v>
      </c>
      <c r="AO1499" s="3">
        <v>2035</v>
      </c>
      <c r="AP1499" t="s">
        <v>321</v>
      </c>
      <c r="AQ1499">
        <v>1</v>
      </c>
      <c r="AR1499" t="s">
        <v>483</v>
      </c>
      <c r="AS1499" t="s">
        <v>1250</v>
      </c>
      <c r="AT1499" s="3">
        <v>1243</v>
      </c>
      <c r="AU1499" t="s">
        <v>1372</v>
      </c>
      <c r="AV1499" s="3">
        <v>3089</v>
      </c>
      <c r="AW1499" s="3">
        <v>5592</v>
      </c>
    </row>
    <row r="1500" spans="1:49" x14ac:dyDescent="0.2">
      <c r="A1500" t="s">
        <v>274</v>
      </c>
      <c r="B1500" t="s">
        <v>104</v>
      </c>
      <c r="C1500">
        <v>0</v>
      </c>
      <c r="D1500" t="s">
        <v>217</v>
      </c>
      <c r="E1500" t="s">
        <v>752</v>
      </c>
      <c r="F1500" t="s">
        <v>753</v>
      </c>
      <c r="G1500" t="s">
        <v>694</v>
      </c>
      <c r="H1500" t="s">
        <v>408</v>
      </c>
      <c r="I1500" t="s">
        <v>565</v>
      </c>
      <c r="J1500" t="s">
        <v>326</v>
      </c>
      <c r="K1500">
        <v>0</v>
      </c>
      <c r="L1500" t="s">
        <v>624</v>
      </c>
      <c r="M1500" t="s">
        <v>461</v>
      </c>
      <c r="N1500" t="s">
        <v>1248</v>
      </c>
      <c r="O1500" s="3">
        <v>4037</v>
      </c>
      <c r="P1500" s="3">
        <v>1156</v>
      </c>
      <c r="Q1500" s="3">
        <v>2805</v>
      </c>
      <c r="R1500" t="s">
        <v>327</v>
      </c>
      <c r="S1500">
        <v>0</v>
      </c>
      <c r="T1500" t="s">
        <v>343</v>
      </c>
      <c r="U1500" t="s">
        <v>692</v>
      </c>
      <c r="V1500" s="3">
        <v>1522</v>
      </c>
      <c r="W1500" t="s">
        <v>400</v>
      </c>
      <c r="X1500" s="3">
        <v>2838</v>
      </c>
      <c r="Y1500" s="7">
        <v>34335</v>
      </c>
      <c r="Z1500" t="s">
        <v>328</v>
      </c>
      <c r="AA1500">
        <v>1</v>
      </c>
      <c r="AB1500" t="s">
        <v>600</v>
      </c>
      <c r="AC1500" t="s">
        <v>1332</v>
      </c>
      <c r="AD1500" s="3">
        <v>1688</v>
      </c>
      <c r="AE1500" s="3">
        <v>4476</v>
      </c>
      <c r="AF1500" s="8">
        <v>44136</v>
      </c>
      <c r="AG1500" t="s">
        <v>1285</v>
      </c>
      <c r="AH1500" t="s">
        <v>329</v>
      </c>
      <c r="AI1500">
        <v>0</v>
      </c>
      <c r="AJ1500" t="s">
        <v>217</v>
      </c>
      <c r="AK1500" t="s">
        <v>1286</v>
      </c>
      <c r="AL1500" s="8">
        <v>43864</v>
      </c>
      <c r="AM1500" s="3">
        <v>2213</v>
      </c>
      <c r="AN1500" s="3">
        <v>1018</v>
      </c>
      <c r="AO1500" t="s">
        <v>1241</v>
      </c>
      <c r="AP1500" t="s">
        <v>321</v>
      </c>
      <c r="AQ1500">
        <v>1</v>
      </c>
      <c r="AR1500" t="s">
        <v>481</v>
      </c>
      <c r="AS1500" t="s">
        <v>1143</v>
      </c>
      <c r="AT1500" t="s">
        <v>1151</v>
      </c>
      <c r="AU1500" t="s">
        <v>342</v>
      </c>
      <c r="AV1500" t="s">
        <v>1152</v>
      </c>
      <c r="AW1500" t="s">
        <v>420</v>
      </c>
    </row>
    <row r="1501" spans="1:49" x14ac:dyDescent="0.2">
      <c r="A1501" t="s">
        <v>275</v>
      </c>
      <c r="B1501" t="s">
        <v>104</v>
      </c>
      <c r="C1501">
        <v>1</v>
      </c>
      <c r="D1501" t="s">
        <v>217</v>
      </c>
      <c r="E1501" t="s">
        <v>462</v>
      </c>
      <c r="F1501" t="s">
        <v>757</v>
      </c>
      <c r="G1501" t="s">
        <v>430</v>
      </c>
      <c r="H1501" t="s">
        <v>758</v>
      </c>
      <c r="I1501" t="s">
        <v>743</v>
      </c>
      <c r="J1501" t="s">
        <v>326</v>
      </c>
      <c r="K1501">
        <v>0</v>
      </c>
      <c r="L1501" t="s">
        <v>453</v>
      </c>
      <c r="M1501">
        <v>0</v>
      </c>
      <c r="N1501" t="s">
        <v>489</v>
      </c>
      <c r="O1501" s="3">
        <v>1995</v>
      </c>
      <c r="P1501" s="3">
        <v>3328</v>
      </c>
      <c r="Q1501" s="3">
        <v>2406</v>
      </c>
      <c r="R1501" t="s">
        <v>327</v>
      </c>
      <c r="S1501">
        <v>0</v>
      </c>
      <c r="T1501" t="s">
        <v>1052</v>
      </c>
      <c r="U1501">
        <v>0</v>
      </c>
      <c r="V1501" t="s">
        <v>710</v>
      </c>
      <c r="W1501" s="3">
        <v>2084</v>
      </c>
      <c r="X1501" s="3">
        <v>2943</v>
      </c>
      <c r="Y1501" s="3">
        <v>1757</v>
      </c>
      <c r="Z1501" t="s">
        <v>328</v>
      </c>
      <c r="AA1501">
        <v>0</v>
      </c>
      <c r="AB1501" t="s">
        <v>747</v>
      </c>
      <c r="AC1501" t="s">
        <v>871</v>
      </c>
      <c r="AD1501" s="3">
        <v>5909</v>
      </c>
      <c r="AE1501" s="3">
        <v>5583</v>
      </c>
      <c r="AF1501" t="s">
        <v>834</v>
      </c>
      <c r="AG1501" t="s">
        <v>1181</v>
      </c>
      <c r="AH1501" t="s">
        <v>329</v>
      </c>
      <c r="AI1501">
        <v>1</v>
      </c>
      <c r="AJ1501" t="s">
        <v>651</v>
      </c>
      <c r="AK1501" t="s">
        <v>871</v>
      </c>
      <c r="AL1501" s="3">
        <v>5983</v>
      </c>
      <c r="AM1501" s="3">
        <v>5721</v>
      </c>
      <c r="AN1501" t="s">
        <v>421</v>
      </c>
      <c r="AO1501" t="s">
        <v>1010</v>
      </c>
      <c r="AP1501" t="s">
        <v>321</v>
      </c>
      <c r="AQ1501">
        <v>1</v>
      </c>
      <c r="AR1501" t="s">
        <v>481</v>
      </c>
      <c r="AS1501" t="s">
        <v>869</v>
      </c>
      <c r="AT1501" t="s">
        <v>623</v>
      </c>
      <c r="AU1501" t="s">
        <v>797</v>
      </c>
      <c r="AV1501" t="s">
        <v>663</v>
      </c>
      <c r="AW1501" t="s">
        <v>1042</v>
      </c>
    </row>
    <row r="1502" spans="1:49" x14ac:dyDescent="0.2">
      <c r="A1502" t="s">
        <v>276</v>
      </c>
      <c r="B1502" t="s">
        <v>104</v>
      </c>
      <c r="C1502">
        <v>0</v>
      </c>
      <c r="D1502" t="s">
        <v>217</v>
      </c>
      <c r="E1502" t="s">
        <v>760</v>
      </c>
      <c r="F1502" t="s">
        <v>745</v>
      </c>
      <c r="G1502" t="s">
        <v>669</v>
      </c>
      <c r="H1502" t="s">
        <v>746</v>
      </c>
      <c r="I1502" s="3">
        <v>1245</v>
      </c>
      <c r="J1502" t="s">
        <v>326</v>
      </c>
      <c r="K1502">
        <v>0</v>
      </c>
      <c r="L1502" t="s">
        <v>585</v>
      </c>
      <c r="M1502">
        <v>0</v>
      </c>
      <c r="N1502" t="s">
        <v>793</v>
      </c>
      <c r="O1502" t="s">
        <v>569</v>
      </c>
      <c r="P1502" s="3">
        <v>1197</v>
      </c>
      <c r="Q1502" s="3">
        <v>2973</v>
      </c>
      <c r="R1502" t="s">
        <v>327</v>
      </c>
      <c r="S1502">
        <v>0</v>
      </c>
      <c r="T1502" t="s">
        <v>1380</v>
      </c>
      <c r="U1502">
        <v>0</v>
      </c>
      <c r="V1502" t="s">
        <v>815</v>
      </c>
      <c r="W1502" t="s">
        <v>458</v>
      </c>
      <c r="X1502" s="8">
        <v>43862</v>
      </c>
      <c r="Y1502" s="3">
        <v>2942</v>
      </c>
      <c r="Z1502" t="s">
        <v>328</v>
      </c>
      <c r="AA1502">
        <v>0</v>
      </c>
      <c r="AB1502" t="s">
        <v>1380</v>
      </c>
      <c r="AC1502" t="s">
        <v>386</v>
      </c>
      <c r="AD1502" t="s">
        <v>815</v>
      </c>
      <c r="AE1502" t="s">
        <v>458</v>
      </c>
      <c r="AF1502" s="8">
        <v>43862</v>
      </c>
      <c r="AG1502" s="3">
        <v>2942</v>
      </c>
      <c r="AH1502" t="s">
        <v>329</v>
      </c>
      <c r="AI1502">
        <v>0</v>
      </c>
      <c r="AJ1502" t="s">
        <v>479</v>
      </c>
      <c r="AK1502" t="s">
        <v>679</v>
      </c>
      <c r="AL1502" s="8">
        <v>44013</v>
      </c>
      <c r="AM1502" s="3">
        <v>3461</v>
      </c>
      <c r="AN1502" t="s">
        <v>664</v>
      </c>
      <c r="AO1502" t="s">
        <v>1216</v>
      </c>
      <c r="AP1502" t="s">
        <v>321</v>
      </c>
      <c r="AQ1502">
        <v>0</v>
      </c>
      <c r="AR1502" t="s">
        <v>217</v>
      </c>
      <c r="AS1502" t="s">
        <v>846</v>
      </c>
      <c r="AT1502" t="s">
        <v>835</v>
      </c>
      <c r="AU1502" t="s">
        <v>638</v>
      </c>
      <c r="AV1502" t="s">
        <v>1164</v>
      </c>
      <c r="AW1502" s="3">
        <v>1054</v>
      </c>
    </row>
    <row r="1503" spans="1:49" x14ac:dyDescent="0.2">
      <c r="A1503" t="s">
        <v>277</v>
      </c>
      <c r="B1503" t="s">
        <v>104</v>
      </c>
      <c r="C1503">
        <v>1</v>
      </c>
      <c r="D1503" t="s">
        <v>479</v>
      </c>
      <c r="E1503" t="s">
        <v>520</v>
      </c>
      <c r="F1503" t="s">
        <v>757</v>
      </c>
      <c r="G1503" t="s">
        <v>761</v>
      </c>
      <c r="H1503" t="s">
        <v>758</v>
      </c>
      <c r="I1503" t="s">
        <v>762</v>
      </c>
      <c r="J1503" t="s">
        <v>326</v>
      </c>
      <c r="K1503">
        <v>1</v>
      </c>
      <c r="L1503" t="s">
        <v>478</v>
      </c>
      <c r="M1503" t="s">
        <v>463</v>
      </c>
      <c r="N1503" s="3">
        <v>4132</v>
      </c>
      <c r="O1503" t="s">
        <v>1312</v>
      </c>
      <c r="P1503" s="3">
        <v>1257</v>
      </c>
      <c r="Q1503" s="3">
        <v>1178</v>
      </c>
      <c r="R1503" t="s">
        <v>327</v>
      </c>
      <c r="S1503">
        <v>0</v>
      </c>
      <c r="T1503" t="s">
        <v>1058</v>
      </c>
      <c r="U1503">
        <v>0</v>
      </c>
      <c r="V1503" t="s">
        <v>710</v>
      </c>
      <c r="W1503" s="3">
        <v>1755</v>
      </c>
      <c r="X1503" s="3">
        <v>2943</v>
      </c>
      <c r="Y1503" s="3">
        <v>1851</v>
      </c>
      <c r="Z1503" t="s">
        <v>328</v>
      </c>
      <c r="AA1503">
        <v>1</v>
      </c>
      <c r="AB1503" t="s">
        <v>351</v>
      </c>
      <c r="AC1503" t="s">
        <v>772</v>
      </c>
      <c r="AD1503" s="3">
        <v>5437</v>
      </c>
      <c r="AE1503" s="3">
        <v>4101</v>
      </c>
      <c r="AF1503" t="s">
        <v>635</v>
      </c>
      <c r="AG1503" t="s">
        <v>1075</v>
      </c>
      <c r="AH1503" t="s">
        <v>329</v>
      </c>
      <c r="AI1503">
        <v>1</v>
      </c>
      <c r="AJ1503" t="s">
        <v>376</v>
      </c>
      <c r="AK1503" t="s">
        <v>1193</v>
      </c>
      <c r="AL1503" s="3">
        <v>3801</v>
      </c>
      <c r="AM1503" s="3">
        <v>1102</v>
      </c>
      <c r="AN1503" t="s">
        <v>1372</v>
      </c>
      <c r="AO1503" t="s">
        <v>1392</v>
      </c>
      <c r="AP1503" t="s">
        <v>321</v>
      </c>
      <c r="AQ1503">
        <v>0</v>
      </c>
      <c r="AR1503" t="s">
        <v>559</v>
      </c>
      <c r="AS1503" t="s">
        <v>1137</v>
      </c>
      <c r="AT1503" t="s">
        <v>347</v>
      </c>
      <c r="AU1503" t="s">
        <v>1157</v>
      </c>
      <c r="AV1503" t="s">
        <v>585</v>
      </c>
      <c r="AW1503" t="s">
        <v>881</v>
      </c>
    </row>
    <row r="1504" spans="1:49" x14ac:dyDescent="0.2">
      <c r="A1504" t="s">
        <v>278</v>
      </c>
      <c r="B1504" t="s">
        <v>104</v>
      </c>
      <c r="C1504">
        <v>1</v>
      </c>
      <c r="D1504" t="s">
        <v>480</v>
      </c>
      <c r="E1504" t="s">
        <v>705</v>
      </c>
      <c r="F1504" t="s">
        <v>725</v>
      </c>
      <c r="G1504" s="3">
        <v>26069</v>
      </c>
      <c r="H1504" t="s">
        <v>763</v>
      </c>
      <c r="I1504" s="3">
        <v>22602</v>
      </c>
      <c r="J1504" t="s">
        <v>326</v>
      </c>
      <c r="K1504">
        <v>1</v>
      </c>
      <c r="L1504" s="3">
        <v>2223</v>
      </c>
      <c r="M1504" t="s">
        <v>517</v>
      </c>
      <c r="N1504" t="s">
        <v>454</v>
      </c>
      <c r="O1504" t="s">
        <v>559</v>
      </c>
      <c r="P1504" s="3">
        <v>2588</v>
      </c>
      <c r="Q1504" t="s">
        <v>601</v>
      </c>
      <c r="R1504" t="s">
        <v>327</v>
      </c>
      <c r="S1504">
        <v>1</v>
      </c>
      <c r="T1504" t="s">
        <v>478</v>
      </c>
      <c r="U1504">
        <v>0</v>
      </c>
      <c r="V1504" t="s">
        <v>1184</v>
      </c>
      <c r="W1504" t="s">
        <v>556</v>
      </c>
      <c r="X1504" s="3">
        <v>2195</v>
      </c>
      <c r="Y1504" t="s">
        <v>404</v>
      </c>
      <c r="Z1504" t="s">
        <v>328</v>
      </c>
      <c r="AA1504">
        <v>1</v>
      </c>
      <c r="AB1504" t="s">
        <v>1202</v>
      </c>
      <c r="AC1504" t="s">
        <v>799</v>
      </c>
      <c r="AD1504" s="3">
        <v>5705</v>
      </c>
      <c r="AE1504" t="s">
        <v>503</v>
      </c>
      <c r="AF1504" t="s">
        <v>579</v>
      </c>
      <c r="AG1504" t="s">
        <v>794</v>
      </c>
      <c r="AH1504" t="s">
        <v>329</v>
      </c>
      <c r="AI1504">
        <v>1</v>
      </c>
      <c r="AJ1504" t="s">
        <v>403</v>
      </c>
      <c r="AK1504" t="s">
        <v>1387</v>
      </c>
      <c r="AL1504" s="7">
        <v>15401</v>
      </c>
      <c r="AM1504" t="s">
        <v>553</v>
      </c>
      <c r="AN1504" s="3">
        <v>3606</v>
      </c>
      <c r="AO1504" t="s">
        <v>756</v>
      </c>
      <c r="AP1504" t="s">
        <v>321</v>
      </c>
      <c r="AQ1504">
        <v>1</v>
      </c>
      <c r="AR1504" t="s">
        <v>217</v>
      </c>
      <c r="AS1504">
        <v>0</v>
      </c>
      <c r="AT1504" t="s">
        <v>228</v>
      </c>
      <c r="AU1504" t="s">
        <v>228</v>
      </c>
      <c r="AV1504" s="7">
        <v>25993</v>
      </c>
      <c r="AW1504" t="s">
        <v>807</v>
      </c>
    </row>
    <row r="1505" spans="1:49" x14ac:dyDescent="0.2">
      <c r="A1505" t="s">
        <v>279</v>
      </c>
      <c r="B1505" t="s">
        <v>104</v>
      </c>
      <c r="C1505">
        <v>0</v>
      </c>
      <c r="D1505" t="s">
        <v>217</v>
      </c>
      <c r="E1505" t="s">
        <v>609</v>
      </c>
      <c r="F1505" t="s">
        <v>668</v>
      </c>
      <c r="G1505" t="s">
        <v>653</v>
      </c>
      <c r="H1505" t="s">
        <v>670</v>
      </c>
      <c r="I1505" s="3">
        <v>1379</v>
      </c>
      <c r="J1505" t="s">
        <v>326</v>
      </c>
      <c r="K1505">
        <v>1</v>
      </c>
      <c r="L1505" t="s">
        <v>630</v>
      </c>
      <c r="M1505">
        <v>0</v>
      </c>
      <c r="N1505" t="s">
        <v>1318</v>
      </c>
      <c r="O1505" t="s">
        <v>1389</v>
      </c>
      <c r="P1505" s="3">
        <v>2272</v>
      </c>
      <c r="Q1505" t="s">
        <v>1355</v>
      </c>
      <c r="R1505" t="s">
        <v>327</v>
      </c>
      <c r="S1505">
        <v>1</v>
      </c>
      <c r="T1505" t="s">
        <v>1045</v>
      </c>
      <c r="U1505">
        <v>0</v>
      </c>
      <c r="V1505" t="s">
        <v>1171</v>
      </c>
      <c r="W1505" t="s">
        <v>861</v>
      </c>
      <c r="X1505" s="3">
        <v>2141</v>
      </c>
      <c r="Y1505" t="s">
        <v>746</v>
      </c>
      <c r="Z1505" t="s">
        <v>328</v>
      </c>
      <c r="AA1505">
        <v>1</v>
      </c>
      <c r="AB1505" s="3">
        <v>1514</v>
      </c>
      <c r="AC1505" t="s">
        <v>538</v>
      </c>
      <c r="AD1505" t="s">
        <v>528</v>
      </c>
      <c r="AE1505" t="s">
        <v>1148</v>
      </c>
      <c r="AF1505" s="3">
        <v>2638</v>
      </c>
      <c r="AG1505" t="s">
        <v>1420</v>
      </c>
      <c r="AH1505" t="s">
        <v>329</v>
      </c>
      <c r="AI1505">
        <v>1</v>
      </c>
      <c r="AJ1505" s="3">
        <v>1186</v>
      </c>
      <c r="AK1505" t="s">
        <v>534</v>
      </c>
      <c r="AL1505" s="3">
        <v>3035</v>
      </c>
      <c r="AM1505" t="s">
        <v>1044</v>
      </c>
      <c r="AN1505" s="3">
        <v>1069</v>
      </c>
      <c r="AO1505" t="s">
        <v>1030</v>
      </c>
      <c r="AP1505" t="s">
        <v>321</v>
      </c>
      <c r="AQ1505">
        <v>1</v>
      </c>
      <c r="AR1505" t="s">
        <v>217</v>
      </c>
      <c r="AS1505" t="s">
        <v>438</v>
      </c>
      <c r="AT1505" t="s">
        <v>1226</v>
      </c>
      <c r="AU1505" s="3">
        <v>1145</v>
      </c>
      <c r="AV1505" t="s">
        <v>726</v>
      </c>
      <c r="AW1505" t="s">
        <v>793</v>
      </c>
    </row>
    <row r="1506" spans="1:49" x14ac:dyDescent="0.2">
      <c r="A1506" t="s">
        <v>280</v>
      </c>
      <c r="B1506" t="s">
        <v>104</v>
      </c>
      <c r="C1506">
        <v>0</v>
      </c>
      <c r="D1506" t="s">
        <v>217</v>
      </c>
      <c r="E1506" t="s">
        <v>665</v>
      </c>
      <c r="F1506" s="3">
        <v>1195</v>
      </c>
      <c r="G1506" t="s">
        <v>436</v>
      </c>
      <c r="H1506" s="3">
        <v>1115</v>
      </c>
      <c r="I1506" t="s">
        <v>694</v>
      </c>
      <c r="J1506" t="s">
        <v>326</v>
      </c>
      <c r="K1506">
        <v>0</v>
      </c>
      <c r="L1506" t="s">
        <v>379</v>
      </c>
      <c r="M1506" t="s">
        <v>1230</v>
      </c>
      <c r="N1506" t="s">
        <v>371</v>
      </c>
      <c r="O1506" t="s">
        <v>1053</v>
      </c>
      <c r="P1506" s="3">
        <v>1075</v>
      </c>
      <c r="Q1506" t="s">
        <v>331</v>
      </c>
      <c r="R1506" t="s">
        <v>327</v>
      </c>
      <c r="S1506">
        <v>1</v>
      </c>
      <c r="T1506" t="s">
        <v>744</v>
      </c>
      <c r="U1506">
        <v>0</v>
      </c>
      <c r="V1506" t="s">
        <v>592</v>
      </c>
      <c r="W1506" t="s">
        <v>1301</v>
      </c>
      <c r="X1506" s="3">
        <v>1058</v>
      </c>
      <c r="Y1506" t="s">
        <v>691</v>
      </c>
      <c r="Z1506" t="s">
        <v>328</v>
      </c>
      <c r="AA1506">
        <v>1</v>
      </c>
      <c r="AB1506" t="s">
        <v>390</v>
      </c>
      <c r="AC1506" t="s">
        <v>750</v>
      </c>
      <c r="AD1506" s="3">
        <v>2268</v>
      </c>
      <c r="AE1506" s="3">
        <v>2145</v>
      </c>
      <c r="AF1506" t="s">
        <v>639</v>
      </c>
      <c r="AG1506" t="s">
        <v>848</v>
      </c>
      <c r="AH1506" t="s">
        <v>329</v>
      </c>
      <c r="AI1506">
        <v>1</v>
      </c>
      <c r="AJ1506" t="s">
        <v>481</v>
      </c>
      <c r="AK1506" t="s">
        <v>1148</v>
      </c>
      <c r="AL1506" s="3">
        <v>2377</v>
      </c>
      <c r="AM1506" s="3">
        <v>2636</v>
      </c>
      <c r="AN1506" t="s">
        <v>378</v>
      </c>
      <c r="AO1506" t="s">
        <v>665</v>
      </c>
      <c r="AP1506" t="s">
        <v>321</v>
      </c>
      <c r="AQ1506">
        <v>1</v>
      </c>
      <c r="AR1506" t="s">
        <v>390</v>
      </c>
      <c r="AS1506" t="s">
        <v>750</v>
      </c>
      <c r="AT1506" s="3">
        <v>2268</v>
      </c>
      <c r="AU1506" s="3">
        <v>2145</v>
      </c>
      <c r="AV1506" t="s">
        <v>639</v>
      </c>
      <c r="AW1506" t="s">
        <v>848</v>
      </c>
    </row>
    <row r="1507" spans="1:49" x14ac:dyDescent="0.2">
      <c r="A1507" t="s">
        <v>281</v>
      </c>
      <c r="B1507" t="s">
        <v>104</v>
      </c>
      <c r="C1507">
        <v>1</v>
      </c>
      <c r="D1507" t="s">
        <v>479</v>
      </c>
      <c r="E1507" t="s">
        <v>767</v>
      </c>
      <c r="F1507" t="s">
        <v>421</v>
      </c>
      <c r="G1507" t="s">
        <v>430</v>
      </c>
      <c r="H1507" t="s">
        <v>402</v>
      </c>
      <c r="I1507" t="s">
        <v>743</v>
      </c>
      <c r="J1507" t="s">
        <v>326</v>
      </c>
      <c r="K1507">
        <v>0</v>
      </c>
      <c r="L1507" t="s">
        <v>709</v>
      </c>
      <c r="M1507" t="s">
        <v>381</v>
      </c>
      <c r="N1507" t="s">
        <v>1297</v>
      </c>
      <c r="O1507" s="3">
        <v>2171</v>
      </c>
      <c r="P1507" s="3">
        <v>2114</v>
      </c>
      <c r="Q1507" t="s">
        <v>1327</v>
      </c>
      <c r="R1507" t="s">
        <v>327</v>
      </c>
      <c r="S1507">
        <v>0</v>
      </c>
      <c r="T1507" t="s">
        <v>1287</v>
      </c>
      <c r="U1507">
        <v>0</v>
      </c>
      <c r="V1507" t="s">
        <v>217</v>
      </c>
      <c r="W1507" s="3">
        <v>1792</v>
      </c>
      <c r="X1507" s="3">
        <v>4637</v>
      </c>
      <c r="Y1507" s="8">
        <v>44137</v>
      </c>
      <c r="Z1507" t="s">
        <v>328</v>
      </c>
      <c r="AA1507">
        <v>1</v>
      </c>
      <c r="AB1507" t="s">
        <v>526</v>
      </c>
      <c r="AC1507" t="s">
        <v>1028</v>
      </c>
      <c r="AD1507" s="3">
        <v>4806</v>
      </c>
      <c r="AE1507" s="3">
        <v>1081</v>
      </c>
      <c r="AF1507" t="s">
        <v>1123</v>
      </c>
      <c r="AG1507" s="3">
        <v>1103</v>
      </c>
      <c r="AH1507" t="s">
        <v>329</v>
      </c>
      <c r="AI1507">
        <v>0</v>
      </c>
      <c r="AJ1507" t="s">
        <v>407</v>
      </c>
      <c r="AK1507" t="s">
        <v>1346</v>
      </c>
      <c r="AL1507" t="s">
        <v>420</v>
      </c>
      <c r="AM1507" t="s">
        <v>363</v>
      </c>
      <c r="AN1507" s="3">
        <v>5356</v>
      </c>
      <c r="AO1507" s="7">
        <v>20455</v>
      </c>
      <c r="AP1507" t="s">
        <v>321</v>
      </c>
      <c r="AQ1507">
        <v>0</v>
      </c>
      <c r="AR1507" t="s">
        <v>642</v>
      </c>
      <c r="AS1507" t="s">
        <v>869</v>
      </c>
      <c r="AT1507" t="s">
        <v>446</v>
      </c>
      <c r="AU1507" t="s">
        <v>797</v>
      </c>
      <c r="AV1507" t="s">
        <v>510</v>
      </c>
      <c r="AW1507" t="s">
        <v>1042</v>
      </c>
    </row>
    <row r="1508" spans="1:49" x14ac:dyDescent="0.2">
      <c r="A1508" t="s">
        <v>282</v>
      </c>
      <c r="B1508" t="s">
        <v>104</v>
      </c>
      <c r="C1508">
        <v>1</v>
      </c>
      <c r="D1508" t="s">
        <v>217</v>
      </c>
      <c r="E1508" t="s">
        <v>768</v>
      </c>
      <c r="F1508" t="s">
        <v>769</v>
      </c>
      <c r="G1508" s="3">
        <v>1321</v>
      </c>
      <c r="H1508" t="s">
        <v>398</v>
      </c>
      <c r="I1508" t="s">
        <v>770</v>
      </c>
      <c r="J1508" t="s">
        <v>326</v>
      </c>
      <c r="K1508">
        <v>1</v>
      </c>
      <c r="L1508" s="3">
        <v>2704</v>
      </c>
      <c r="M1508">
        <v>0</v>
      </c>
      <c r="N1508" s="3">
        <v>2818</v>
      </c>
      <c r="O1508" t="s">
        <v>217</v>
      </c>
      <c r="P1508" s="3">
        <v>1557</v>
      </c>
      <c r="Q1508" t="s">
        <v>1021</v>
      </c>
      <c r="R1508" t="s">
        <v>327</v>
      </c>
      <c r="S1508">
        <v>1</v>
      </c>
      <c r="T1508" t="s">
        <v>217</v>
      </c>
      <c r="U1508">
        <v>0</v>
      </c>
      <c r="V1508" t="s">
        <v>228</v>
      </c>
      <c r="W1508" t="s">
        <v>228</v>
      </c>
      <c r="X1508" s="3">
        <v>2559</v>
      </c>
      <c r="Y1508" t="s">
        <v>422</v>
      </c>
      <c r="Z1508" t="s">
        <v>328</v>
      </c>
      <c r="AA1508">
        <v>0</v>
      </c>
      <c r="AB1508" t="s">
        <v>596</v>
      </c>
      <c r="AC1508" t="s">
        <v>1322</v>
      </c>
      <c r="AD1508" s="3">
        <v>1334</v>
      </c>
      <c r="AE1508" t="s">
        <v>447</v>
      </c>
      <c r="AF1508" t="s">
        <v>341</v>
      </c>
      <c r="AG1508" t="s">
        <v>369</v>
      </c>
      <c r="AH1508" t="s">
        <v>329</v>
      </c>
      <c r="AI1508">
        <v>1</v>
      </c>
      <c r="AJ1508" t="s">
        <v>1042</v>
      </c>
      <c r="AK1508" t="s">
        <v>696</v>
      </c>
      <c r="AL1508" s="3">
        <v>1693</v>
      </c>
      <c r="AM1508" t="s">
        <v>418</v>
      </c>
      <c r="AN1508" s="3">
        <v>2502</v>
      </c>
      <c r="AO1508" t="s">
        <v>356</v>
      </c>
      <c r="AP1508" t="s">
        <v>321</v>
      </c>
      <c r="AQ1508">
        <v>1</v>
      </c>
      <c r="AR1508" t="s">
        <v>217</v>
      </c>
      <c r="AS1508">
        <v>0</v>
      </c>
      <c r="AT1508" t="s">
        <v>228</v>
      </c>
      <c r="AU1508" t="s">
        <v>228</v>
      </c>
      <c r="AV1508" s="3">
        <v>2559</v>
      </c>
      <c r="AW1508" t="s">
        <v>422</v>
      </c>
    </row>
    <row r="1509" spans="1:49" x14ac:dyDescent="0.2">
      <c r="A1509" t="s">
        <v>283</v>
      </c>
      <c r="B1509" t="s">
        <v>104</v>
      </c>
      <c r="C1509">
        <v>0</v>
      </c>
      <c r="D1509" t="s">
        <v>217</v>
      </c>
      <c r="E1509" t="s">
        <v>617</v>
      </c>
      <c r="F1509" s="3">
        <v>1195</v>
      </c>
      <c r="G1509" t="s">
        <v>773</v>
      </c>
      <c r="H1509" s="3">
        <v>1115</v>
      </c>
      <c r="I1509" t="s">
        <v>661</v>
      </c>
      <c r="J1509" t="s">
        <v>326</v>
      </c>
      <c r="K1509">
        <v>1</v>
      </c>
      <c r="L1509" t="s">
        <v>563</v>
      </c>
      <c r="M1509">
        <v>0</v>
      </c>
      <c r="N1509" t="s">
        <v>416</v>
      </c>
      <c r="O1509" t="s">
        <v>693</v>
      </c>
      <c r="P1509" t="s">
        <v>1432</v>
      </c>
      <c r="Q1509" s="3">
        <v>1343</v>
      </c>
      <c r="R1509" t="s">
        <v>327</v>
      </c>
      <c r="S1509">
        <v>1</v>
      </c>
      <c r="T1509" t="s">
        <v>563</v>
      </c>
      <c r="U1509">
        <v>0</v>
      </c>
      <c r="V1509" t="s">
        <v>416</v>
      </c>
      <c r="W1509" t="s">
        <v>693</v>
      </c>
      <c r="X1509" t="s">
        <v>1432</v>
      </c>
      <c r="Y1509" s="3">
        <v>1343</v>
      </c>
      <c r="Z1509" t="s">
        <v>328</v>
      </c>
      <c r="AA1509">
        <v>1</v>
      </c>
      <c r="AB1509" t="s">
        <v>561</v>
      </c>
      <c r="AC1509" t="s">
        <v>1419</v>
      </c>
      <c r="AD1509" t="s">
        <v>702</v>
      </c>
      <c r="AE1509" s="3">
        <v>1112</v>
      </c>
      <c r="AF1509" t="s">
        <v>455</v>
      </c>
      <c r="AG1509" t="s">
        <v>483</v>
      </c>
      <c r="AH1509" t="s">
        <v>329</v>
      </c>
      <c r="AI1509">
        <v>0</v>
      </c>
      <c r="AJ1509" t="s">
        <v>432</v>
      </c>
      <c r="AK1509" t="s">
        <v>1193</v>
      </c>
      <c r="AL1509" s="3">
        <v>1023</v>
      </c>
      <c r="AM1509" s="3">
        <v>1117</v>
      </c>
      <c r="AN1509" t="s">
        <v>1066</v>
      </c>
      <c r="AO1509" t="s">
        <v>718</v>
      </c>
      <c r="AP1509" t="s">
        <v>321</v>
      </c>
      <c r="AQ1509">
        <v>0</v>
      </c>
      <c r="AR1509" t="s">
        <v>580</v>
      </c>
      <c r="AS1509" t="s">
        <v>1295</v>
      </c>
      <c r="AT1509" t="s">
        <v>339</v>
      </c>
      <c r="AU1509" t="s">
        <v>754</v>
      </c>
      <c r="AV1509" s="3">
        <v>1098</v>
      </c>
      <c r="AW1509" t="s">
        <v>401</v>
      </c>
    </row>
    <row r="1510" spans="1:49" x14ac:dyDescent="0.2">
      <c r="A1510" t="s">
        <v>284</v>
      </c>
      <c r="B1510" t="s">
        <v>104</v>
      </c>
      <c r="C1510">
        <v>1</v>
      </c>
      <c r="D1510" t="s">
        <v>481</v>
      </c>
      <c r="E1510" t="s">
        <v>776</v>
      </c>
      <c r="F1510" t="s">
        <v>777</v>
      </c>
      <c r="G1510" t="s">
        <v>778</v>
      </c>
      <c r="H1510" t="s">
        <v>779</v>
      </c>
      <c r="I1510" t="s">
        <v>780</v>
      </c>
      <c r="J1510" t="s">
        <v>326</v>
      </c>
      <c r="K1510">
        <v>1</v>
      </c>
      <c r="L1510" t="s">
        <v>595</v>
      </c>
      <c r="M1510" t="s">
        <v>1416</v>
      </c>
      <c r="N1510" s="3">
        <v>3266</v>
      </c>
      <c r="O1510" t="s">
        <v>1138</v>
      </c>
      <c r="P1510" s="3">
        <v>2589</v>
      </c>
      <c r="Q1510" t="s">
        <v>1397</v>
      </c>
      <c r="R1510" t="s">
        <v>327</v>
      </c>
      <c r="S1510">
        <v>1</v>
      </c>
      <c r="T1510" s="3">
        <v>2271</v>
      </c>
      <c r="U1510">
        <v>0</v>
      </c>
      <c r="V1510" s="3">
        <v>3618</v>
      </c>
      <c r="W1510" t="s">
        <v>476</v>
      </c>
      <c r="X1510" s="3">
        <v>2533</v>
      </c>
      <c r="Y1510" t="s">
        <v>677</v>
      </c>
      <c r="Z1510" t="s">
        <v>328</v>
      </c>
      <c r="AA1510">
        <v>1</v>
      </c>
      <c r="AB1510" t="s">
        <v>596</v>
      </c>
      <c r="AC1510" t="s">
        <v>1127</v>
      </c>
      <c r="AD1510" t="s">
        <v>1332</v>
      </c>
      <c r="AE1510" t="s">
        <v>612</v>
      </c>
      <c r="AF1510" s="3">
        <v>3712</v>
      </c>
      <c r="AG1510" s="3">
        <v>1553</v>
      </c>
      <c r="AH1510" t="s">
        <v>329</v>
      </c>
      <c r="AI1510">
        <v>1</v>
      </c>
      <c r="AJ1510" t="s">
        <v>481</v>
      </c>
      <c r="AK1510" t="s">
        <v>885</v>
      </c>
      <c r="AL1510" t="s">
        <v>824</v>
      </c>
      <c r="AM1510" t="s">
        <v>400</v>
      </c>
      <c r="AN1510" s="3">
        <v>3475</v>
      </c>
      <c r="AO1510" s="3">
        <v>1477</v>
      </c>
      <c r="AP1510" t="s">
        <v>321</v>
      </c>
      <c r="AQ1510">
        <v>1</v>
      </c>
      <c r="AR1510" t="s">
        <v>596</v>
      </c>
      <c r="AS1510" t="s">
        <v>1127</v>
      </c>
      <c r="AT1510" t="s">
        <v>1332</v>
      </c>
      <c r="AU1510" t="s">
        <v>612</v>
      </c>
      <c r="AV1510" s="3">
        <v>3712</v>
      </c>
      <c r="AW1510" s="3">
        <v>1553</v>
      </c>
    </row>
    <row r="1511" spans="1:49" x14ac:dyDescent="0.2">
      <c r="A1511" t="s">
        <v>285</v>
      </c>
      <c r="B1511" t="s">
        <v>104</v>
      </c>
      <c r="C1511">
        <v>0</v>
      </c>
      <c r="D1511" t="s">
        <v>217</v>
      </c>
      <c r="E1511" t="s">
        <v>783</v>
      </c>
      <c r="F1511" s="3">
        <v>1195</v>
      </c>
      <c r="G1511" t="s">
        <v>612</v>
      </c>
      <c r="H1511" s="3">
        <v>1115</v>
      </c>
      <c r="I1511" t="s">
        <v>784</v>
      </c>
      <c r="J1511" t="s">
        <v>326</v>
      </c>
      <c r="K1511">
        <v>1</v>
      </c>
      <c r="L1511" t="s">
        <v>786</v>
      </c>
      <c r="M1511">
        <v>0</v>
      </c>
      <c r="N1511" t="s">
        <v>416</v>
      </c>
      <c r="O1511" t="s">
        <v>845</v>
      </c>
      <c r="P1511" t="s">
        <v>1432</v>
      </c>
      <c r="Q1511" s="3">
        <v>1641</v>
      </c>
      <c r="R1511" t="s">
        <v>327</v>
      </c>
      <c r="S1511">
        <v>1</v>
      </c>
      <c r="T1511" t="s">
        <v>786</v>
      </c>
      <c r="U1511">
        <v>0</v>
      </c>
      <c r="V1511" t="s">
        <v>416</v>
      </c>
      <c r="W1511" t="s">
        <v>845</v>
      </c>
      <c r="X1511" t="s">
        <v>1432</v>
      </c>
      <c r="Y1511" s="3">
        <v>1641</v>
      </c>
      <c r="Z1511" t="s">
        <v>328</v>
      </c>
      <c r="AA1511">
        <v>0</v>
      </c>
      <c r="AB1511" t="s">
        <v>1312</v>
      </c>
      <c r="AC1511" t="s">
        <v>407</v>
      </c>
      <c r="AD1511" t="s">
        <v>1078</v>
      </c>
      <c r="AE1511" t="s">
        <v>450</v>
      </c>
      <c r="AF1511" s="3">
        <v>1086</v>
      </c>
      <c r="AG1511" s="3">
        <v>1236</v>
      </c>
      <c r="AH1511" t="s">
        <v>329</v>
      </c>
      <c r="AI1511">
        <v>0</v>
      </c>
      <c r="AJ1511" t="s">
        <v>557</v>
      </c>
      <c r="AK1511" t="s">
        <v>821</v>
      </c>
      <c r="AL1511" s="8">
        <v>43891</v>
      </c>
      <c r="AM1511" s="7">
        <v>15707</v>
      </c>
      <c r="AN1511" t="s">
        <v>1055</v>
      </c>
      <c r="AO1511" t="s">
        <v>1121</v>
      </c>
      <c r="AP1511" t="s">
        <v>321</v>
      </c>
      <c r="AQ1511">
        <v>0</v>
      </c>
      <c r="AR1511" t="s">
        <v>467</v>
      </c>
      <c r="AS1511" t="s">
        <v>1163</v>
      </c>
      <c r="AT1511" t="s">
        <v>1017</v>
      </c>
      <c r="AU1511" t="s">
        <v>511</v>
      </c>
      <c r="AV1511" s="3">
        <v>1007</v>
      </c>
      <c r="AW1511" t="s">
        <v>588</v>
      </c>
    </row>
    <row r="1512" spans="1:49" x14ac:dyDescent="0.2">
      <c r="A1512" t="s">
        <v>286</v>
      </c>
      <c r="B1512" t="s">
        <v>104</v>
      </c>
      <c r="C1512">
        <v>0</v>
      </c>
      <c r="D1512" t="s">
        <v>217</v>
      </c>
      <c r="E1512" t="s">
        <v>785</v>
      </c>
      <c r="F1512" t="s">
        <v>745</v>
      </c>
      <c r="G1512" t="s">
        <v>786</v>
      </c>
      <c r="H1512" t="s">
        <v>746</v>
      </c>
      <c r="I1512" t="s">
        <v>545</v>
      </c>
      <c r="J1512" t="s">
        <v>326</v>
      </c>
      <c r="K1512">
        <v>0</v>
      </c>
      <c r="L1512" t="s">
        <v>843</v>
      </c>
      <c r="M1512">
        <v>0</v>
      </c>
      <c r="N1512" t="s">
        <v>217</v>
      </c>
      <c r="O1512" t="s">
        <v>1435</v>
      </c>
      <c r="P1512" s="3">
        <v>1031</v>
      </c>
      <c r="Q1512" s="3">
        <v>2677</v>
      </c>
      <c r="R1512" t="s">
        <v>327</v>
      </c>
      <c r="S1512">
        <v>0</v>
      </c>
      <c r="T1512" t="s">
        <v>1331</v>
      </c>
      <c r="U1512">
        <v>0</v>
      </c>
      <c r="V1512" t="s">
        <v>217</v>
      </c>
      <c r="W1512" s="8">
        <v>44167</v>
      </c>
      <c r="X1512" t="s">
        <v>1388</v>
      </c>
      <c r="Y1512" s="8">
        <v>44014</v>
      </c>
      <c r="Z1512" t="s">
        <v>328</v>
      </c>
      <c r="AA1512">
        <v>1</v>
      </c>
      <c r="AB1512" t="s">
        <v>1059</v>
      </c>
      <c r="AC1512" t="s">
        <v>1296</v>
      </c>
      <c r="AD1512" t="s">
        <v>337</v>
      </c>
      <c r="AE1512" t="s">
        <v>1364</v>
      </c>
      <c r="AF1512" s="7">
        <v>12055</v>
      </c>
      <c r="AG1512" s="3">
        <v>2061</v>
      </c>
      <c r="AH1512" t="s">
        <v>329</v>
      </c>
      <c r="AI1512">
        <v>1</v>
      </c>
      <c r="AJ1512" t="s">
        <v>217</v>
      </c>
      <c r="AK1512" t="s">
        <v>585</v>
      </c>
      <c r="AL1512" s="3">
        <v>1224</v>
      </c>
      <c r="AM1512" s="3">
        <v>2143</v>
      </c>
      <c r="AN1512" t="s">
        <v>539</v>
      </c>
      <c r="AO1512" t="s">
        <v>367</v>
      </c>
      <c r="AP1512" t="s">
        <v>321</v>
      </c>
      <c r="AQ1512">
        <v>1</v>
      </c>
      <c r="AR1512" t="s">
        <v>217</v>
      </c>
      <c r="AS1512" t="s">
        <v>1282</v>
      </c>
      <c r="AT1512" t="s">
        <v>1222</v>
      </c>
      <c r="AU1512" t="s">
        <v>394</v>
      </c>
      <c r="AV1512" t="s">
        <v>618</v>
      </c>
      <c r="AW1512" t="s">
        <v>427</v>
      </c>
    </row>
    <row r="1513" spans="1:49" x14ac:dyDescent="0.2">
      <c r="A1513" t="s">
        <v>287</v>
      </c>
      <c r="B1513" t="s">
        <v>104</v>
      </c>
      <c r="C1513">
        <v>0</v>
      </c>
      <c r="D1513" t="s">
        <v>217</v>
      </c>
      <c r="E1513" t="s">
        <v>787</v>
      </c>
      <c r="F1513" s="3">
        <v>1195</v>
      </c>
      <c r="G1513" t="s">
        <v>788</v>
      </c>
      <c r="H1513" s="3">
        <v>1115</v>
      </c>
      <c r="I1513" t="s">
        <v>789</v>
      </c>
      <c r="J1513" t="s">
        <v>326</v>
      </c>
      <c r="K1513">
        <v>1</v>
      </c>
      <c r="L1513" t="s">
        <v>831</v>
      </c>
      <c r="M1513">
        <v>0</v>
      </c>
      <c r="N1513" t="s">
        <v>416</v>
      </c>
      <c r="O1513" s="3">
        <v>1481</v>
      </c>
      <c r="P1513" t="s">
        <v>1432</v>
      </c>
      <c r="Q1513" s="3">
        <v>1241</v>
      </c>
      <c r="R1513" t="s">
        <v>327</v>
      </c>
      <c r="S1513">
        <v>1</v>
      </c>
      <c r="T1513" s="3">
        <v>3474</v>
      </c>
      <c r="U1513">
        <v>0</v>
      </c>
      <c r="V1513" t="s">
        <v>1242</v>
      </c>
      <c r="W1513" t="s">
        <v>1311</v>
      </c>
      <c r="X1513" s="3">
        <v>1064</v>
      </c>
      <c r="Y1513" t="s">
        <v>1364</v>
      </c>
      <c r="Z1513" t="s">
        <v>328</v>
      </c>
      <c r="AA1513">
        <v>1</v>
      </c>
      <c r="AB1513" t="s">
        <v>358</v>
      </c>
      <c r="AC1513" t="s">
        <v>750</v>
      </c>
      <c r="AD1513" s="3">
        <v>2402</v>
      </c>
      <c r="AE1513" s="3">
        <v>2092</v>
      </c>
      <c r="AF1513" t="s">
        <v>1040</v>
      </c>
      <c r="AG1513" t="s">
        <v>1167</v>
      </c>
      <c r="AH1513" t="s">
        <v>329</v>
      </c>
      <c r="AI1513">
        <v>1</v>
      </c>
      <c r="AJ1513" t="s">
        <v>217</v>
      </c>
      <c r="AK1513" t="s">
        <v>1071</v>
      </c>
      <c r="AL1513" s="3">
        <v>2376</v>
      </c>
      <c r="AM1513" s="7">
        <v>16469</v>
      </c>
      <c r="AN1513" t="s">
        <v>378</v>
      </c>
      <c r="AO1513" t="s">
        <v>1207</v>
      </c>
      <c r="AP1513" t="s">
        <v>321</v>
      </c>
      <c r="AQ1513">
        <v>0</v>
      </c>
      <c r="AR1513" t="s">
        <v>343</v>
      </c>
      <c r="AS1513" t="s">
        <v>1164</v>
      </c>
      <c r="AT1513" t="s">
        <v>432</v>
      </c>
      <c r="AU1513" t="s">
        <v>588</v>
      </c>
      <c r="AV1513" t="s">
        <v>1160</v>
      </c>
      <c r="AW1513" t="s">
        <v>1042</v>
      </c>
    </row>
    <row r="1514" spans="1:49" x14ac:dyDescent="0.2">
      <c r="A1514" t="s">
        <v>288</v>
      </c>
      <c r="B1514" t="s">
        <v>104</v>
      </c>
      <c r="C1514">
        <v>0</v>
      </c>
      <c r="D1514" t="s">
        <v>217</v>
      </c>
      <c r="E1514" t="s">
        <v>790</v>
      </c>
      <c r="F1514" s="3">
        <v>1195</v>
      </c>
      <c r="G1514" t="s">
        <v>791</v>
      </c>
      <c r="H1514" s="3">
        <v>1115</v>
      </c>
      <c r="I1514" t="s">
        <v>792</v>
      </c>
      <c r="J1514" t="s">
        <v>326</v>
      </c>
      <c r="K1514">
        <v>1</v>
      </c>
      <c r="L1514" t="s">
        <v>422</v>
      </c>
      <c r="M1514">
        <v>0</v>
      </c>
      <c r="N1514" t="s">
        <v>416</v>
      </c>
      <c r="O1514" t="s">
        <v>1015</v>
      </c>
      <c r="P1514" t="s">
        <v>1432</v>
      </c>
      <c r="Q1514" s="3">
        <v>1492</v>
      </c>
      <c r="R1514" t="s">
        <v>327</v>
      </c>
      <c r="S1514">
        <v>1</v>
      </c>
      <c r="T1514" t="s">
        <v>422</v>
      </c>
      <c r="U1514">
        <v>0</v>
      </c>
      <c r="V1514" t="s">
        <v>416</v>
      </c>
      <c r="W1514" t="s">
        <v>1015</v>
      </c>
      <c r="X1514" t="s">
        <v>1432</v>
      </c>
      <c r="Y1514" s="3">
        <v>1492</v>
      </c>
      <c r="Z1514" t="s">
        <v>328</v>
      </c>
      <c r="AA1514">
        <v>1</v>
      </c>
      <c r="AB1514" t="s">
        <v>710</v>
      </c>
      <c r="AC1514" t="s">
        <v>1077</v>
      </c>
      <c r="AD1514" s="3">
        <v>1178</v>
      </c>
      <c r="AE1514" t="s">
        <v>1431</v>
      </c>
      <c r="AF1514" t="s">
        <v>1109</v>
      </c>
      <c r="AG1514" t="s">
        <v>338</v>
      </c>
      <c r="AH1514" t="s">
        <v>329</v>
      </c>
      <c r="AI1514">
        <v>0</v>
      </c>
      <c r="AJ1514" t="s">
        <v>631</v>
      </c>
      <c r="AK1514" t="s">
        <v>1204</v>
      </c>
      <c r="AL1514" s="3">
        <v>1028</v>
      </c>
      <c r="AM1514" s="3">
        <v>1248</v>
      </c>
      <c r="AN1514" t="s">
        <v>573</v>
      </c>
      <c r="AO1514" t="s">
        <v>456</v>
      </c>
      <c r="AP1514" t="s">
        <v>321</v>
      </c>
      <c r="AQ1514">
        <v>0</v>
      </c>
      <c r="AR1514" t="s">
        <v>343</v>
      </c>
      <c r="AS1514" t="s">
        <v>1328</v>
      </c>
      <c r="AT1514" t="s">
        <v>432</v>
      </c>
      <c r="AU1514" t="s">
        <v>586</v>
      </c>
      <c r="AV1514" t="s">
        <v>1160</v>
      </c>
      <c r="AW1514" t="s">
        <v>383</v>
      </c>
    </row>
    <row r="1515" spans="1:49" x14ac:dyDescent="0.2">
      <c r="A1515" t="s">
        <v>289</v>
      </c>
      <c r="B1515" t="s">
        <v>104</v>
      </c>
      <c r="C1515">
        <v>0</v>
      </c>
      <c r="D1515" t="s">
        <v>343</v>
      </c>
      <c r="E1515" t="s">
        <v>363</v>
      </c>
      <c r="F1515" t="s">
        <v>528</v>
      </c>
      <c r="G1515" s="3">
        <v>1297</v>
      </c>
      <c r="H1515" t="s">
        <v>795</v>
      </c>
      <c r="I1515" t="s">
        <v>796</v>
      </c>
      <c r="J1515" t="s">
        <v>326</v>
      </c>
      <c r="K1515">
        <v>1</v>
      </c>
      <c r="L1515" t="s">
        <v>553</v>
      </c>
      <c r="M1515">
        <v>0</v>
      </c>
      <c r="N1515" t="s">
        <v>217</v>
      </c>
      <c r="O1515" s="8">
        <v>43922</v>
      </c>
      <c r="P1515" s="7">
        <v>12816</v>
      </c>
      <c r="Q1515" s="3">
        <v>1787</v>
      </c>
      <c r="R1515" t="s">
        <v>327</v>
      </c>
      <c r="S1515">
        <v>1</v>
      </c>
      <c r="T1515" t="s">
        <v>1375</v>
      </c>
      <c r="U1515">
        <v>0</v>
      </c>
      <c r="V1515" t="s">
        <v>217</v>
      </c>
      <c r="W1515" s="3">
        <v>1449</v>
      </c>
      <c r="X1515" s="3">
        <v>1932</v>
      </c>
      <c r="Y1515" s="3">
        <v>1901</v>
      </c>
      <c r="Z1515" t="s">
        <v>328</v>
      </c>
      <c r="AA1515">
        <v>0</v>
      </c>
      <c r="AB1515" t="s">
        <v>468</v>
      </c>
      <c r="AC1515" t="s">
        <v>1336</v>
      </c>
      <c r="AD1515" t="s">
        <v>418</v>
      </c>
      <c r="AE1515" t="s">
        <v>852</v>
      </c>
      <c r="AF1515" s="3">
        <v>2341</v>
      </c>
      <c r="AG1515" s="3">
        <v>3076</v>
      </c>
      <c r="AH1515" t="s">
        <v>329</v>
      </c>
      <c r="AI1515">
        <v>0</v>
      </c>
      <c r="AJ1515" t="s">
        <v>370</v>
      </c>
      <c r="AK1515" t="s">
        <v>1396</v>
      </c>
      <c r="AL1515" t="s">
        <v>1065</v>
      </c>
      <c r="AM1515" t="s">
        <v>1141</v>
      </c>
      <c r="AN1515" s="3">
        <v>2703</v>
      </c>
      <c r="AO1515" s="3">
        <v>2819</v>
      </c>
      <c r="AP1515" t="s">
        <v>321</v>
      </c>
      <c r="AQ1515">
        <v>0</v>
      </c>
      <c r="AR1515" t="s">
        <v>468</v>
      </c>
      <c r="AS1515" t="s">
        <v>1336</v>
      </c>
      <c r="AT1515" t="s">
        <v>418</v>
      </c>
      <c r="AU1515" t="s">
        <v>852</v>
      </c>
      <c r="AV1515" s="3">
        <v>2341</v>
      </c>
      <c r="AW1515" s="3">
        <v>3076</v>
      </c>
    </row>
    <row r="1516" spans="1:49" x14ac:dyDescent="0.2">
      <c r="A1516" t="s">
        <v>290</v>
      </c>
      <c r="B1516" t="s">
        <v>104</v>
      </c>
      <c r="C1516">
        <v>0</v>
      </c>
      <c r="D1516" t="s">
        <v>217</v>
      </c>
      <c r="E1516" t="s">
        <v>799</v>
      </c>
      <c r="F1516" t="s">
        <v>800</v>
      </c>
      <c r="G1516" t="s">
        <v>537</v>
      </c>
      <c r="H1516" t="s">
        <v>801</v>
      </c>
      <c r="I1516" t="s">
        <v>802</v>
      </c>
      <c r="J1516" t="s">
        <v>326</v>
      </c>
      <c r="K1516">
        <v>0</v>
      </c>
      <c r="L1516" t="s">
        <v>217</v>
      </c>
      <c r="M1516" t="s">
        <v>1249</v>
      </c>
      <c r="N1516" s="3">
        <v>1349</v>
      </c>
      <c r="O1516" s="3">
        <v>1336</v>
      </c>
      <c r="P1516" t="s">
        <v>1100</v>
      </c>
      <c r="Q1516" s="7">
        <v>24473</v>
      </c>
      <c r="R1516" t="s">
        <v>327</v>
      </c>
      <c r="S1516">
        <v>0</v>
      </c>
      <c r="T1516" t="s">
        <v>1109</v>
      </c>
      <c r="U1516">
        <v>0</v>
      </c>
      <c r="V1516" t="s">
        <v>1342</v>
      </c>
      <c r="W1516" t="s">
        <v>1125</v>
      </c>
      <c r="X1516" s="7">
        <v>17533</v>
      </c>
      <c r="Y1516" s="3">
        <v>1953</v>
      </c>
      <c r="Z1516" t="s">
        <v>328</v>
      </c>
      <c r="AA1516">
        <v>1</v>
      </c>
      <c r="AB1516" t="s">
        <v>554</v>
      </c>
      <c r="AC1516" t="s">
        <v>1403</v>
      </c>
      <c r="AD1516" t="s">
        <v>1259</v>
      </c>
      <c r="AE1516" t="s">
        <v>1176</v>
      </c>
      <c r="AF1516" s="3">
        <v>4285</v>
      </c>
      <c r="AG1516" s="3">
        <v>2969</v>
      </c>
      <c r="AH1516" t="s">
        <v>329</v>
      </c>
      <c r="AI1516">
        <v>1</v>
      </c>
      <c r="AJ1516" t="s">
        <v>217</v>
      </c>
      <c r="AK1516" t="s">
        <v>676</v>
      </c>
      <c r="AL1516" s="3">
        <v>4273</v>
      </c>
      <c r="AM1516" s="3">
        <v>3104</v>
      </c>
      <c r="AN1516" t="s">
        <v>1323</v>
      </c>
      <c r="AO1516" t="s">
        <v>398</v>
      </c>
      <c r="AP1516" t="s">
        <v>321</v>
      </c>
      <c r="AQ1516">
        <v>0</v>
      </c>
      <c r="AR1516" t="s">
        <v>735</v>
      </c>
      <c r="AS1516" t="s">
        <v>1254</v>
      </c>
      <c r="AT1516" s="3">
        <v>4285</v>
      </c>
      <c r="AU1516" s="3">
        <v>2969</v>
      </c>
      <c r="AV1516" t="s">
        <v>1259</v>
      </c>
      <c r="AW1516" t="s">
        <v>1176</v>
      </c>
    </row>
    <row r="1517" spans="1:49" x14ac:dyDescent="0.2">
      <c r="A1517" t="s">
        <v>291</v>
      </c>
      <c r="B1517" t="s">
        <v>104</v>
      </c>
      <c r="C1517">
        <v>0</v>
      </c>
      <c r="D1517" t="s">
        <v>675</v>
      </c>
      <c r="E1517" t="s">
        <v>806</v>
      </c>
      <c r="F1517" t="s">
        <v>476</v>
      </c>
      <c r="G1517" t="s">
        <v>378</v>
      </c>
      <c r="H1517" t="s">
        <v>807</v>
      </c>
      <c r="I1517" t="s">
        <v>645</v>
      </c>
      <c r="J1517" t="s">
        <v>326</v>
      </c>
      <c r="K1517">
        <v>0</v>
      </c>
      <c r="L1517" t="s">
        <v>497</v>
      </c>
      <c r="M1517">
        <v>0</v>
      </c>
      <c r="N1517" t="s">
        <v>1283</v>
      </c>
      <c r="O1517" t="s">
        <v>1114</v>
      </c>
      <c r="P1517" t="s">
        <v>1322</v>
      </c>
      <c r="Q1517" t="s">
        <v>1039</v>
      </c>
      <c r="R1517" t="s">
        <v>327</v>
      </c>
      <c r="S1517">
        <v>0</v>
      </c>
      <c r="T1517" t="s">
        <v>589</v>
      </c>
      <c r="U1517">
        <v>0</v>
      </c>
      <c r="V1517" t="s">
        <v>1029</v>
      </c>
      <c r="W1517" t="s">
        <v>1252</v>
      </c>
      <c r="X1517" t="s">
        <v>1329</v>
      </c>
      <c r="Y1517" t="s">
        <v>562</v>
      </c>
      <c r="Z1517" t="s">
        <v>328</v>
      </c>
      <c r="AA1517">
        <v>1</v>
      </c>
      <c r="AB1517" t="s">
        <v>480</v>
      </c>
      <c r="AC1517" t="s">
        <v>673</v>
      </c>
      <c r="AD1517" s="3">
        <v>2659</v>
      </c>
      <c r="AE1517" s="3">
        <v>1961</v>
      </c>
      <c r="AF1517" t="s">
        <v>573</v>
      </c>
      <c r="AG1517" t="s">
        <v>1041</v>
      </c>
      <c r="AH1517" t="s">
        <v>329</v>
      </c>
      <c r="AI1517">
        <v>1</v>
      </c>
      <c r="AJ1517" t="s">
        <v>217</v>
      </c>
      <c r="AK1517" t="s">
        <v>490</v>
      </c>
      <c r="AL1517" s="3">
        <v>2527</v>
      </c>
      <c r="AM1517" s="3">
        <v>1845</v>
      </c>
      <c r="AN1517" t="s">
        <v>448</v>
      </c>
      <c r="AO1517" t="s">
        <v>1148</v>
      </c>
      <c r="AP1517" t="s">
        <v>321</v>
      </c>
      <c r="AQ1517">
        <v>1</v>
      </c>
      <c r="AR1517" t="s">
        <v>480</v>
      </c>
      <c r="AS1517" t="s">
        <v>673</v>
      </c>
      <c r="AT1517" s="3">
        <v>2659</v>
      </c>
      <c r="AU1517" s="3">
        <v>1961</v>
      </c>
      <c r="AV1517" t="s">
        <v>573</v>
      </c>
      <c r="AW1517" t="s">
        <v>1041</v>
      </c>
    </row>
    <row r="1518" spans="1:49" x14ac:dyDescent="0.2">
      <c r="A1518" t="s">
        <v>292</v>
      </c>
      <c r="B1518" t="s">
        <v>104</v>
      </c>
      <c r="C1518">
        <v>1</v>
      </c>
      <c r="D1518" t="s">
        <v>343</v>
      </c>
      <c r="E1518" t="s">
        <v>363</v>
      </c>
      <c r="F1518" t="s">
        <v>647</v>
      </c>
      <c r="G1518" t="s">
        <v>365</v>
      </c>
      <c r="H1518" t="s">
        <v>808</v>
      </c>
      <c r="I1518" t="s">
        <v>367</v>
      </c>
      <c r="J1518" t="s">
        <v>326</v>
      </c>
      <c r="K1518">
        <v>1</v>
      </c>
      <c r="L1518" t="s">
        <v>437</v>
      </c>
      <c r="M1518" t="s">
        <v>534</v>
      </c>
      <c r="N1518" s="3">
        <v>1189</v>
      </c>
      <c r="O1518" s="3">
        <v>1887</v>
      </c>
      <c r="P1518" t="s">
        <v>830</v>
      </c>
      <c r="Q1518" s="3">
        <v>4497</v>
      </c>
      <c r="R1518" t="s">
        <v>327</v>
      </c>
      <c r="S1518">
        <v>1</v>
      </c>
      <c r="T1518" t="s">
        <v>500</v>
      </c>
      <c r="U1518" t="s">
        <v>534</v>
      </c>
      <c r="V1518" s="3">
        <v>1153</v>
      </c>
      <c r="W1518" s="3">
        <v>1873</v>
      </c>
      <c r="X1518" t="s">
        <v>853</v>
      </c>
      <c r="Y1518" s="3">
        <v>4581</v>
      </c>
      <c r="Z1518" t="s">
        <v>328</v>
      </c>
      <c r="AA1518">
        <v>0</v>
      </c>
      <c r="AB1518" t="s">
        <v>478</v>
      </c>
      <c r="AC1518" t="s">
        <v>1180</v>
      </c>
      <c r="AD1518" t="s">
        <v>1062</v>
      </c>
      <c r="AE1518" t="s">
        <v>1322</v>
      </c>
      <c r="AF1518" s="3">
        <v>2933</v>
      </c>
      <c r="AG1518" s="3">
        <v>2097</v>
      </c>
      <c r="AH1518" t="s">
        <v>329</v>
      </c>
      <c r="AI1518">
        <v>0</v>
      </c>
      <c r="AJ1518" t="s">
        <v>217</v>
      </c>
      <c r="AK1518" t="s">
        <v>1180</v>
      </c>
      <c r="AL1518" t="s">
        <v>1062</v>
      </c>
      <c r="AM1518" s="3">
        <v>1034</v>
      </c>
      <c r="AN1518" s="3">
        <v>2845</v>
      </c>
      <c r="AO1518" s="3">
        <v>2137</v>
      </c>
      <c r="AP1518" t="s">
        <v>321</v>
      </c>
      <c r="AQ1518">
        <v>1</v>
      </c>
      <c r="AR1518" t="s">
        <v>480</v>
      </c>
      <c r="AS1518" t="s">
        <v>1339</v>
      </c>
      <c r="AT1518" t="s">
        <v>408</v>
      </c>
      <c r="AU1518" t="s">
        <v>451</v>
      </c>
      <c r="AV1518" t="s">
        <v>641</v>
      </c>
      <c r="AW1518" t="s">
        <v>847</v>
      </c>
    </row>
    <row r="1519" spans="1:49" x14ac:dyDescent="0.2">
      <c r="A1519" t="s">
        <v>293</v>
      </c>
      <c r="B1519" t="s">
        <v>104</v>
      </c>
      <c r="C1519">
        <v>1</v>
      </c>
      <c r="D1519" t="s">
        <v>217</v>
      </c>
      <c r="E1519" t="s">
        <v>810</v>
      </c>
      <c r="F1519" t="s">
        <v>811</v>
      </c>
      <c r="G1519" t="s">
        <v>564</v>
      </c>
      <c r="H1519" t="s">
        <v>812</v>
      </c>
      <c r="I1519" t="s">
        <v>813</v>
      </c>
      <c r="J1519" t="s">
        <v>326</v>
      </c>
      <c r="K1519">
        <v>0</v>
      </c>
      <c r="L1519" t="s">
        <v>217</v>
      </c>
      <c r="M1519" t="s">
        <v>799</v>
      </c>
      <c r="N1519" s="3">
        <v>1443</v>
      </c>
      <c r="O1519" s="3">
        <v>7304</v>
      </c>
      <c r="P1519" t="s">
        <v>1297</v>
      </c>
      <c r="Q1519" s="3">
        <v>4849</v>
      </c>
      <c r="R1519" t="s">
        <v>327</v>
      </c>
      <c r="S1519">
        <v>1</v>
      </c>
      <c r="T1519" t="s">
        <v>428</v>
      </c>
      <c r="U1519" t="s">
        <v>753</v>
      </c>
      <c r="V1519" s="7">
        <v>24504</v>
      </c>
      <c r="W1519" t="s">
        <v>1249</v>
      </c>
      <c r="X1519" s="3">
        <v>2469</v>
      </c>
      <c r="Y1519" s="3">
        <v>3706</v>
      </c>
      <c r="Z1519" t="s">
        <v>328</v>
      </c>
      <c r="AA1519">
        <v>0</v>
      </c>
      <c r="AB1519" t="s">
        <v>425</v>
      </c>
      <c r="AC1519" t="s">
        <v>1155</v>
      </c>
      <c r="AD1519" s="3">
        <v>1444</v>
      </c>
      <c r="AE1519" t="s">
        <v>1155</v>
      </c>
      <c r="AF1519" s="3">
        <v>3953</v>
      </c>
      <c r="AG1519" s="3">
        <v>9435</v>
      </c>
      <c r="AH1519" t="s">
        <v>329</v>
      </c>
      <c r="AI1519">
        <v>0</v>
      </c>
      <c r="AJ1519" t="s">
        <v>596</v>
      </c>
      <c r="AK1519" t="s">
        <v>879</v>
      </c>
      <c r="AL1519" s="3">
        <v>1797</v>
      </c>
      <c r="AM1519" s="3">
        <v>4228</v>
      </c>
      <c r="AN1519" s="3">
        <v>1986</v>
      </c>
      <c r="AO1519" s="3">
        <v>1385</v>
      </c>
      <c r="AP1519" t="s">
        <v>321</v>
      </c>
      <c r="AQ1519">
        <v>0</v>
      </c>
      <c r="AR1519" t="s">
        <v>560</v>
      </c>
      <c r="AS1519" t="s">
        <v>1181</v>
      </c>
      <c r="AT1519" t="s">
        <v>1187</v>
      </c>
      <c r="AU1519" t="s">
        <v>578</v>
      </c>
      <c r="AV1519" t="s">
        <v>1184</v>
      </c>
      <c r="AW1519" t="s">
        <v>426</v>
      </c>
    </row>
    <row r="1520" spans="1:49" x14ac:dyDescent="0.2">
      <c r="A1520" t="s">
        <v>294</v>
      </c>
      <c r="B1520" t="s">
        <v>104</v>
      </c>
      <c r="C1520">
        <v>0</v>
      </c>
      <c r="D1520" t="s">
        <v>595</v>
      </c>
      <c r="E1520" t="s">
        <v>689</v>
      </c>
      <c r="F1520" t="s">
        <v>811</v>
      </c>
      <c r="G1520" t="s">
        <v>816</v>
      </c>
      <c r="H1520" t="s">
        <v>812</v>
      </c>
      <c r="I1520" t="s">
        <v>817</v>
      </c>
      <c r="J1520" t="s">
        <v>326</v>
      </c>
      <c r="K1520">
        <v>1</v>
      </c>
      <c r="L1520" t="s">
        <v>1036</v>
      </c>
      <c r="M1520">
        <v>0</v>
      </c>
      <c r="N1520" s="3">
        <v>2948</v>
      </c>
      <c r="O1520" t="s">
        <v>1013</v>
      </c>
      <c r="P1520" s="3">
        <v>3355</v>
      </c>
      <c r="Q1520" s="3">
        <v>2242</v>
      </c>
      <c r="R1520" t="s">
        <v>327</v>
      </c>
      <c r="S1520">
        <v>1</v>
      </c>
      <c r="T1520" t="s">
        <v>1255</v>
      </c>
      <c r="U1520">
        <v>0</v>
      </c>
      <c r="V1520" s="3">
        <v>3575</v>
      </c>
      <c r="W1520" t="s">
        <v>402</v>
      </c>
      <c r="X1520" s="3">
        <v>3202</v>
      </c>
      <c r="Y1520" s="3">
        <v>2071</v>
      </c>
      <c r="Z1520" t="s">
        <v>328</v>
      </c>
      <c r="AA1520">
        <v>0</v>
      </c>
      <c r="AB1520" t="s">
        <v>511</v>
      </c>
      <c r="AC1520" t="s">
        <v>1093</v>
      </c>
      <c r="AD1520" t="s">
        <v>1349</v>
      </c>
      <c r="AE1520" s="3">
        <v>1138</v>
      </c>
      <c r="AF1520" s="3">
        <v>2065</v>
      </c>
      <c r="AG1520" s="3">
        <v>3706</v>
      </c>
      <c r="AH1520" t="s">
        <v>329</v>
      </c>
      <c r="AI1520">
        <v>0</v>
      </c>
      <c r="AJ1520" t="s">
        <v>511</v>
      </c>
      <c r="AK1520" t="s">
        <v>1093</v>
      </c>
      <c r="AL1520" t="s">
        <v>1349</v>
      </c>
      <c r="AM1520" s="3">
        <v>1138</v>
      </c>
      <c r="AN1520" s="3">
        <v>2065</v>
      </c>
      <c r="AO1520" s="3">
        <v>3706</v>
      </c>
      <c r="AP1520" t="s">
        <v>321</v>
      </c>
      <c r="AQ1520">
        <v>1</v>
      </c>
      <c r="AR1520" t="s">
        <v>480</v>
      </c>
      <c r="AS1520" t="s">
        <v>1153</v>
      </c>
      <c r="AT1520" t="s">
        <v>1013</v>
      </c>
      <c r="AU1520" t="s">
        <v>1170</v>
      </c>
      <c r="AV1520" t="s">
        <v>818</v>
      </c>
      <c r="AW1520" t="s">
        <v>1171</v>
      </c>
    </row>
    <row r="1521" spans="1:49" x14ac:dyDescent="0.2">
      <c r="A1521" t="s">
        <v>295</v>
      </c>
      <c r="B1521" t="s">
        <v>104</v>
      </c>
      <c r="C1521">
        <v>1</v>
      </c>
      <c r="D1521" t="s">
        <v>343</v>
      </c>
      <c r="E1521" t="s">
        <v>339</v>
      </c>
      <c r="F1521" t="s">
        <v>819</v>
      </c>
      <c r="G1521" t="s">
        <v>365</v>
      </c>
      <c r="H1521" t="s">
        <v>521</v>
      </c>
      <c r="I1521" t="s">
        <v>367</v>
      </c>
      <c r="J1521" t="s">
        <v>326</v>
      </c>
      <c r="K1521">
        <v>0</v>
      </c>
      <c r="L1521" t="s">
        <v>480</v>
      </c>
      <c r="M1521" t="s">
        <v>1147</v>
      </c>
      <c r="N1521" s="3">
        <v>4598</v>
      </c>
      <c r="O1521" s="3">
        <v>1268</v>
      </c>
      <c r="P1521" s="3">
        <v>4769</v>
      </c>
      <c r="Q1521" s="3">
        <v>1775</v>
      </c>
      <c r="R1521" t="s">
        <v>327</v>
      </c>
      <c r="S1521">
        <v>0</v>
      </c>
      <c r="T1521" t="s">
        <v>542</v>
      </c>
      <c r="U1521" t="s">
        <v>1339</v>
      </c>
      <c r="V1521" s="3">
        <v>4808</v>
      </c>
      <c r="W1521" t="s">
        <v>1022</v>
      </c>
      <c r="X1521" s="3">
        <v>4767</v>
      </c>
      <c r="Y1521" s="3">
        <v>1823</v>
      </c>
      <c r="Z1521" t="s">
        <v>328</v>
      </c>
      <c r="AA1521">
        <v>0</v>
      </c>
      <c r="AB1521" t="s">
        <v>217</v>
      </c>
      <c r="AC1521" t="s">
        <v>1269</v>
      </c>
      <c r="AD1521" s="7">
        <v>12785</v>
      </c>
      <c r="AE1521" t="s">
        <v>1384</v>
      </c>
      <c r="AF1521" s="3">
        <v>5273</v>
      </c>
      <c r="AG1521" s="8">
        <v>44137</v>
      </c>
      <c r="AH1521" t="s">
        <v>329</v>
      </c>
      <c r="AI1521">
        <v>0</v>
      </c>
      <c r="AJ1521" t="s">
        <v>560</v>
      </c>
      <c r="AK1521" t="s">
        <v>1127</v>
      </c>
      <c r="AL1521" s="3">
        <v>1391</v>
      </c>
      <c r="AM1521" s="3">
        <v>1034</v>
      </c>
      <c r="AN1521" s="3">
        <v>5147</v>
      </c>
      <c r="AO1521" s="3">
        <v>2137</v>
      </c>
      <c r="AP1521" t="s">
        <v>321</v>
      </c>
      <c r="AQ1521">
        <v>0</v>
      </c>
      <c r="AR1521" t="s">
        <v>217</v>
      </c>
      <c r="AS1521" t="s">
        <v>1269</v>
      </c>
      <c r="AT1521" s="7">
        <v>12785</v>
      </c>
      <c r="AU1521" t="s">
        <v>1384</v>
      </c>
      <c r="AV1521" s="3">
        <v>5273</v>
      </c>
      <c r="AW1521" s="8">
        <v>44137</v>
      </c>
    </row>
    <row r="1522" spans="1:49" x14ac:dyDescent="0.2">
      <c r="A1522" t="s">
        <v>296</v>
      </c>
      <c r="B1522" t="s">
        <v>104</v>
      </c>
      <c r="C1522">
        <v>1</v>
      </c>
      <c r="D1522" t="s">
        <v>217</v>
      </c>
      <c r="E1522" t="s">
        <v>592</v>
      </c>
      <c r="F1522" t="s">
        <v>718</v>
      </c>
      <c r="G1522" t="s">
        <v>823</v>
      </c>
      <c r="H1522" t="s">
        <v>824</v>
      </c>
      <c r="I1522" t="s">
        <v>577</v>
      </c>
      <c r="J1522" t="s">
        <v>326</v>
      </c>
      <c r="K1522">
        <v>1</v>
      </c>
      <c r="L1522" t="s">
        <v>343</v>
      </c>
      <c r="M1522" t="s">
        <v>1327</v>
      </c>
      <c r="N1522" t="s">
        <v>1411</v>
      </c>
      <c r="O1522" s="3">
        <v>2359</v>
      </c>
      <c r="P1522" t="s">
        <v>1029</v>
      </c>
      <c r="Q1522" s="3">
        <v>4104</v>
      </c>
      <c r="R1522" t="s">
        <v>327</v>
      </c>
      <c r="S1522">
        <v>1</v>
      </c>
      <c r="T1522" t="s">
        <v>636</v>
      </c>
      <c r="U1522">
        <v>0</v>
      </c>
      <c r="V1522" t="s">
        <v>871</v>
      </c>
      <c r="W1522" s="3">
        <v>1642</v>
      </c>
      <c r="X1522" t="s">
        <v>1385</v>
      </c>
      <c r="Y1522" s="3">
        <v>4827</v>
      </c>
      <c r="Z1522" t="s">
        <v>328</v>
      </c>
      <c r="AA1522">
        <v>0</v>
      </c>
      <c r="AB1522" t="s">
        <v>621</v>
      </c>
      <c r="AC1522" t="s">
        <v>655</v>
      </c>
      <c r="AD1522" t="s">
        <v>1283</v>
      </c>
      <c r="AE1522" t="s">
        <v>1131</v>
      </c>
      <c r="AF1522" s="3">
        <v>1446</v>
      </c>
      <c r="AG1522" s="7">
        <v>34700</v>
      </c>
      <c r="AH1522" t="s">
        <v>329</v>
      </c>
      <c r="AI1522">
        <v>1</v>
      </c>
      <c r="AJ1522" t="s">
        <v>387</v>
      </c>
      <c r="AK1522" t="s">
        <v>742</v>
      </c>
      <c r="AL1522" t="s">
        <v>1230</v>
      </c>
      <c r="AM1522" s="3">
        <v>4213</v>
      </c>
      <c r="AN1522" t="s">
        <v>361</v>
      </c>
      <c r="AO1522" t="s">
        <v>1119</v>
      </c>
      <c r="AP1522" t="s">
        <v>321</v>
      </c>
      <c r="AQ1522">
        <v>1</v>
      </c>
      <c r="AR1522" t="s">
        <v>217</v>
      </c>
      <c r="AS1522" t="s">
        <v>438</v>
      </c>
      <c r="AT1522" t="s">
        <v>865</v>
      </c>
      <c r="AU1522" t="s">
        <v>701</v>
      </c>
      <c r="AV1522" t="s">
        <v>488</v>
      </c>
      <c r="AW1522" t="s">
        <v>381</v>
      </c>
    </row>
    <row r="1523" spans="1:49" x14ac:dyDescent="0.2">
      <c r="A1523" t="s">
        <v>297</v>
      </c>
      <c r="B1523" t="s">
        <v>104</v>
      </c>
      <c r="C1523">
        <v>0</v>
      </c>
      <c r="D1523" t="s">
        <v>217</v>
      </c>
      <c r="E1523" t="s">
        <v>825</v>
      </c>
      <c r="F1523" t="s">
        <v>826</v>
      </c>
      <c r="G1523" t="s">
        <v>739</v>
      </c>
      <c r="H1523" t="s">
        <v>771</v>
      </c>
      <c r="I1523" t="s">
        <v>827</v>
      </c>
      <c r="J1523" t="s">
        <v>326</v>
      </c>
      <c r="K1523">
        <v>1</v>
      </c>
      <c r="L1523" t="s">
        <v>797</v>
      </c>
      <c r="M1523" t="s">
        <v>1194</v>
      </c>
      <c r="N1523" s="3">
        <v>1691</v>
      </c>
      <c r="O1523" s="3">
        <v>2875</v>
      </c>
      <c r="P1523" s="3">
        <v>1711</v>
      </c>
      <c r="Q1523" t="s">
        <v>808</v>
      </c>
      <c r="R1523" t="s">
        <v>327</v>
      </c>
      <c r="S1523">
        <v>1</v>
      </c>
      <c r="T1523" s="3">
        <v>1333</v>
      </c>
      <c r="U1523">
        <v>0</v>
      </c>
      <c r="V1523" s="3">
        <v>5898</v>
      </c>
      <c r="W1523" t="s">
        <v>1113</v>
      </c>
      <c r="X1523" s="3">
        <v>3602</v>
      </c>
      <c r="Y1523" s="3">
        <v>1897</v>
      </c>
      <c r="Z1523" t="s">
        <v>328</v>
      </c>
      <c r="AA1523">
        <v>1</v>
      </c>
      <c r="AB1523" t="s">
        <v>385</v>
      </c>
      <c r="AC1523" t="s">
        <v>827</v>
      </c>
      <c r="AD1523" s="3">
        <v>1239</v>
      </c>
      <c r="AE1523" t="s">
        <v>1265</v>
      </c>
      <c r="AF1523" s="3">
        <v>6023</v>
      </c>
      <c r="AG1523" t="s">
        <v>1432</v>
      </c>
      <c r="AH1523" t="s">
        <v>329</v>
      </c>
      <c r="AI1523">
        <v>1</v>
      </c>
      <c r="AJ1523" t="s">
        <v>354</v>
      </c>
      <c r="AK1523" t="s">
        <v>827</v>
      </c>
      <c r="AL1523" s="3">
        <v>1248</v>
      </c>
      <c r="AM1523" s="3">
        <v>1028</v>
      </c>
      <c r="AN1523" s="7">
        <v>36281</v>
      </c>
      <c r="AO1523" t="s">
        <v>690</v>
      </c>
      <c r="AP1523" t="s">
        <v>321</v>
      </c>
      <c r="AQ1523">
        <v>0</v>
      </c>
      <c r="AR1523" t="s">
        <v>217</v>
      </c>
      <c r="AS1523" t="s">
        <v>1180</v>
      </c>
      <c r="AT1523" t="s">
        <v>664</v>
      </c>
      <c r="AU1523" t="s">
        <v>618</v>
      </c>
      <c r="AV1523" t="s">
        <v>501</v>
      </c>
      <c r="AW1523" t="s">
        <v>567</v>
      </c>
    </row>
    <row r="1524" spans="1:49" x14ac:dyDescent="0.2">
      <c r="A1524" t="s">
        <v>298</v>
      </c>
      <c r="B1524" t="s">
        <v>104</v>
      </c>
      <c r="C1524">
        <v>1</v>
      </c>
      <c r="D1524" t="s">
        <v>217</v>
      </c>
      <c r="E1524" t="s">
        <v>461</v>
      </c>
      <c r="F1524" t="s">
        <v>745</v>
      </c>
      <c r="G1524" t="s">
        <v>365</v>
      </c>
      <c r="H1524" t="s">
        <v>730</v>
      </c>
      <c r="I1524" t="s">
        <v>367</v>
      </c>
      <c r="J1524" t="s">
        <v>326</v>
      </c>
      <c r="K1524">
        <v>1</v>
      </c>
      <c r="L1524" t="s">
        <v>217</v>
      </c>
      <c r="M1524" t="s">
        <v>1397</v>
      </c>
      <c r="N1524" s="3">
        <v>1271</v>
      </c>
      <c r="O1524" s="8">
        <v>43832</v>
      </c>
      <c r="P1524" s="3">
        <v>1292</v>
      </c>
      <c r="Q1524" s="3">
        <v>4161</v>
      </c>
      <c r="R1524" t="s">
        <v>327</v>
      </c>
      <c r="S1524">
        <v>1</v>
      </c>
      <c r="T1524" t="s">
        <v>395</v>
      </c>
      <c r="U1524" t="s">
        <v>1120</v>
      </c>
      <c r="V1524" s="3">
        <v>1393</v>
      </c>
      <c r="W1524" s="3">
        <v>2574</v>
      </c>
      <c r="X1524" s="3">
        <v>1056</v>
      </c>
      <c r="Y1524" s="3">
        <v>4068</v>
      </c>
      <c r="Z1524" t="s">
        <v>328</v>
      </c>
      <c r="AA1524">
        <v>1</v>
      </c>
      <c r="AB1524" t="s">
        <v>480</v>
      </c>
      <c r="AC1524" t="s">
        <v>1270</v>
      </c>
      <c r="AD1524" s="3">
        <v>4966</v>
      </c>
      <c r="AE1524" t="s">
        <v>1435</v>
      </c>
      <c r="AF1524" s="3">
        <v>1275</v>
      </c>
      <c r="AG1524" t="s">
        <v>1223</v>
      </c>
      <c r="AH1524" t="s">
        <v>329</v>
      </c>
      <c r="AI1524">
        <v>0</v>
      </c>
      <c r="AJ1524" t="s">
        <v>555</v>
      </c>
      <c r="AK1524" t="s">
        <v>1282</v>
      </c>
      <c r="AL1524" s="3">
        <v>1233</v>
      </c>
      <c r="AM1524" t="s">
        <v>1418</v>
      </c>
      <c r="AN1524" s="3">
        <v>4815</v>
      </c>
      <c r="AO1524" s="3">
        <v>2134</v>
      </c>
      <c r="AP1524" t="s">
        <v>321</v>
      </c>
      <c r="AQ1524">
        <v>1</v>
      </c>
      <c r="AR1524" t="s">
        <v>480</v>
      </c>
      <c r="AS1524" t="s">
        <v>1048</v>
      </c>
      <c r="AT1524" t="s">
        <v>1218</v>
      </c>
      <c r="AU1524" t="s">
        <v>359</v>
      </c>
      <c r="AV1524" t="s">
        <v>725</v>
      </c>
      <c r="AW1524" t="s">
        <v>603</v>
      </c>
    </row>
    <row r="1525" spans="1:49" x14ac:dyDescent="0.2">
      <c r="A1525" t="s">
        <v>299</v>
      </c>
      <c r="B1525" t="s">
        <v>104</v>
      </c>
      <c r="C1525">
        <v>0</v>
      </c>
      <c r="D1525" t="s">
        <v>217</v>
      </c>
      <c r="E1525" t="s">
        <v>611</v>
      </c>
      <c r="F1525" t="s">
        <v>830</v>
      </c>
      <c r="G1525" s="3">
        <v>1817</v>
      </c>
      <c r="H1525" t="s">
        <v>831</v>
      </c>
      <c r="I1525" s="3">
        <v>2379</v>
      </c>
      <c r="J1525" t="s">
        <v>326</v>
      </c>
      <c r="K1525">
        <v>0</v>
      </c>
      <c r="L1525" t="s">
        <v>427</v>
      </c>
      <c r="M1525" t="s">
        <v>577</v>
      </c>
      <c r="N1525" t="s">
        <v>504</v>
      </c>
      <c r="O1525" s="3">
        <v>3063</v>
      </c>
      <c r="P1525" s="3">
        <v>2876</v>
      </c>
      <c r="Q1525" t="s">
        <v>608</v>
      </c>
      <c r="R1525" t="s">
        <v>327</v>
      </c>
      <c r="S1525">
        <v>0</v>
      </c>
      <c r="T1525" t="s">
        <v>1092</v>
      </c>
      <c r="U1525">
        <v>0</v>
      </c>
      <c r="V1525" t="s">
        <v>217</v>
      </c>
      <c r="W1525" s="3">
        <v>3391</v>
      </c>
      <c r="X1525" s="7">
        <v>46082</v>
      </c>
      <c r="Y1525" t="s">
        <v>675</v>
      </c>
      <c r="Z1525" t="s">
        <v>328</v>
      </c>
      <c r="AA1525">
        <v>0</v>
      </c>
      <c r="AB1525" t="s">
        <v>471</v>
      </c>
      <c r="AC1525" t="s">
        <v>338</v>
      </c>
      <c r="AD1525" t="s">
        <v>1144</v>
      </c>
      <c r="AE1525" t="s">
        <v>813</v>
      </c>
      <c r="AF1525" s="3">
        <v>5437</v>
      </c>
      <c r="AG1525" s="3">
        <v>5025</v>
      </c>
      <c r="AH1525" t="s">
        <v>329</v>
      </c>
      <c r="AI1525">
        <v>0</v>
      </c>
      <c r="AJ1525" t="s">
        <v>554</v>
      </c>
      <c r="AK1525" t="s">
        <v>1084</v>
      </c>
      <c r="AL1525" t="s">
        <v>623</v>
      </c>
      <c r="AM1525" t="s">
        <v>1047</v>
      </c>
      <c r="AN1525" s="3">
        <v>5239</v>
      </c>
      <c r="AO1525" s="3">
        <v>4604</v>
      </c>
      <c r="AP1525" t="s">
        <v>321</v>
      </c>
      <c r="AQ1525">
        <v>1</v>
      </c>
      <c r="AR1525" t="s">
        <v>481</v>
      </c>
      <c r="AS1525" t="s">
        <v>1125</v>
      </c>
      <c r="AT1525" t="s">
        <v>559</v>
      </c>
      <c r="AU1525" s="3">
        <v>2619</v>
      </c>
      <c r="AV1525" t="s">
        <v>889</v>
      </c>
      <c r="AW1525" t="s">
        <v>351</v>
      </c>
    </row>
    <row r="1526" spans="1:49" x14ac:dyDescent="0.2">
      <c r="A1526" t="s">
        <v>300</v>
      </c>
      <c r="B1526" t="s">
        <v>104</v>
      </c>
      <c r="C1526">
        <v>0</v>
      </c>
      <c r="D1526" t="s">
        <v>217</v>
      </c>
      <c r="E1526" t="s">
        <v>833</v>
      </c>
      <c r="F1526" t="s">
        <v>811</v>
      </c>
      <c r="G1526" t="s">
        <v>582</v>
      </c>
      <c r="H1526" t="s">
        <v>779</v>
      </c>
      <c r="I1526" t="s">
        <v>334</v>
      </c>
      <c r="J1526" t="s">
        <v>326</v>
      </c>
      <c r="K1526">
        <v>1</v>
      </c>
      <c r="L1526" t="s">
        <v>217</v>
      </c>
      <c r="M1526" t="s">
        <v>752</v>
      </c>
      <c r="N1526" t="s">
        <v>1291</v>
      </c>
      <c r="O1526" s="3">
        <v>2535</v>
      </c>
      <c r="P1526" s="3">
        <v>1948</v>
      </c>
      <c r="Q1526" s="3">
        <v>3605</v>
      </c>
      <c r="R1526" t="s">
        <v>327</v>
      </c>
      <c r="S1526">
        <v>1</v>
      </c>
      <c r="T1526" t="s">
        <v>217</v>
      </c>
      <c r="U1526" t="s">
        <v>752</v>
      </c>
      <c r="V1526" t="s">
        <v>745</v>
      </c>
      <c r="W1526" s="3">
        <v>2611</v>
      </c>
      <c r="X1526" s="3">
        <v>1972</v>
      </c>
      <c r="Y1526" s="3">
        <v>3619</v>
      </c>
      <c r="Z1526" t="s">
        <v>328</v>
      </c>
      <c r="AA1526">
        <v>0</v>
      </c>
      <c r="AB1526" t="s">
        <v>479</v>
      </c>
      <c r="AC1526" t="s">
        <v>676</v>
      </c>
      <c r="AD1526" s="7">
        <v>45323</v>
      </c>
      <c r="AE1526" s="3">
        <v>2938</v>
      </c>
      <c r="AF1526" s="3">
        <v>1073</v>
      </c>
      <c r="AG1526" t="s">
        <v>880</v>
      </c>
      <c r="AH1526" t="s">
        <v>329</v>
      </c>
      <c r="AI1526">
        <v>0</v>
      </c>
      <c r="AJ1526" t="s">
        <v>600</v>
      </c>
      <c r="AK1526" t="s">
        <v>1392</v>
      </c>
      <c r="AL1526" s="3">
        <v>2533</v>
      </c>
      <c r="AM1526" s="3">
        <v>3542</v>
      </c>
      <c r="AN1526" t="s">
        <v>1221</v>
      </c>
      <c r="AO1526" t="s">
        <v>1362</v>
      </c>
      <c r="AP1526" t="s">
        <v>321</v>
      </c>
      <c r="AQ1526">
        <v>0</v>
      </c>
      <c r="AR1526" t="s">
        <v>217</v>
      </c>
      <c r="AS1526" t="s">
        <v>1143</v>
      </c>
      <c r="AT1526" t="s">
        <v>1007</v>
      </c>
      <c r="AU1526" t="s">
        <v>541</v>
      </c>
      <c r="AV1526" t="s">
        <v>639</v>
      </c>
      <c r="AW1526" t="s">
        <v>485</v>
      </c>
    </row>
    <row r="1527" spans="1:49" x14ac:dyDescent="0.2">
      <c r="A1527" t="s">
        <v>301</v>
      </c>
      <c r="B1527" t="s">
        <v>104</v>
      </c>
      <c r="C1527">
        <v>1</v>
      </c>
      <c r="D1527" t="s">
        <v>217</v>
      </c>
      <c r="E1527" t="s">
        <v>372</v>
      </c>
      <c r="F1527" t="s">
        <v>837</v>
      </c>
      <c r="G1527" t="s">
        <v>838</v>
      </c>
      <c r="H1527" t="s">
        <v>733</v>
      </c>
      <c r="I1527" t="s">
        <v>474</v>
      </c>
      <c r="J1527" t="s">
        <v>326</v>
      </c>
      <c r="K1527">
        <v>0</v>
      </c>
      <c r="L1527" t="s">
        <v>642</v>
      </c>
      <c r="M1527" t="s">
        <v>698</v>
      </c>
      <c r="N1527" s="7">
        <v>30317</v>
      </c>
      <c r="O1527" t="s">
        <v>709</v>
      </c>
      <c r="P1527" t="s">
        <v>1254</v>
      </c>
      <c r="Q1527" s="3">
        <v>1914</v>
      </c>
      <c r="R1527" t="s">
        <v>327</v>
      </c>
      <c r="S1527">
        <v>0</v>
      </c>
      <c r="T1527" t="s">
        <v>637</v>
      </c>
      <c r="U1527" t="s">
        <v>1012</v>
      </c>
      <c r="V1527" s="3">
        <v>1753</v>
      </c>
      <c r="W1527" t="s">
        <v>373</v>
      </c>
      <c r="X1527" t="s">
        <v>1256</v>
      </c>
      <c r="Y1527" s="3">
        <v>1963</v>
      </c>
      <c r="Z1527" t="s">
        <v>328</v>
      </c>
      <c r="AA1527">
        <v>0</v>
      </c>
      <c r="AB1527" t="s">
        <v>472</v>
      </c>
      <c r="AC1527" t="s">
        <v>720</v>
      </c>
      <c r="AD1527" s="3">
        <v>6708</v>
      </c>
      <c r="AE1527" s="3">
        <v>2395</v>
      </c>
      <c r="AF1527" t="s">
        <v>756</v>
      </c>
      <c r="AG1527" t="s">
        <v>1413</v>
      </c>
      <c r="AH1527" t="s">
        <v>329</v>
      </c>
      <c r="AI1527">
        <v>0</v>
      </c>
      <c r="AJ1527" t="s">
        <v>342</v>
      </c>
      <c r="AK1527" t="s">
        <v>698</v>
      </c>
      <c r="AL1527" t="s">
        <v>851</v>
      </c>
      <c r="AM1527" t="s">
        <v>751</v>
      </c>
      <c r="AN1527" s="3">
        <v>1475</v>
      </c>
      <c r="AO1527" s="3">
        <v>2889</v>
      </c>
      <c r="AP1527" t="s">
        <v>321</v>
      </c>
      <c r="AQ1527">
        <v>0</v>
      </c>
      <c r="AR1527" t="s">
        <v>596</v>
      </c>
      <c r="AS1527" t="s">
        <v>742</v>
      </c>
      <c r="AT1527" t="s">
        <v>624</v>
      </c>
      <c r="AU1527" t="s">
        <v>428</v>
      </c>
      <c r="AV1527" t="s">
        <v>362</v>
      </c>
      <c r="AW1527" t="s">
        <v>416</v>
      </c>
    </row>
    <row r="1528" spans="1:49" x14ac:dyDescent="0.2">
      <c r="A1528" t="s">
        <v>302</v>
      </c>
      <c r="B1528" t="s">
        <v>104</v>
      </c>
      <c r="C1528">
        <v>1</v>
      </c>
      <c r="D1528" t="s">
        <v>576</v>
      </c>
      <c r="E1528" t="s">
        <v>817</v>
      </c>
      <c r="F1528" t="s">
        <v>840</v>
      </c>
      <c r="G1528" t="s">
        <v>780</v>
      </c>
      <c r="H1528" t="s">
        <v>841</v>
      </c>
      <c r="I1528" t="s">
        <v>842</v>
      </c>
      <c r="J1528" t="s">
        <v>326</v>
      </c>
      <c r="K1528">
        <v>1</v>
      </c>
      <c r="L1528" t="s">
        <v>434</v>
      </c>
      <c r="M1528" t="s">
        <v>1153</v>
      </c>
      <c r="N1528" s="3">
        <v>2998</v>
      </c>
      <c r="O1528" t="s">
        <v>1204</v>
      </c>
      <c r="P1528" s="3">
        <v>2313</v>
      </c>
      <c r="Q1528" s="3">
        <v>1891</v>
      </c>
      <c r="R1528" t="s">
        <v>327</v>
      </c>
      <c r="S1528">
        <v>1</v>
      </c>
      <c r="T1528" s="3">
        <v>1529</v>
      </c>
      <c r="U1528">
        <v>0</v>
      </c>
      <c r="V1528" s="3">
        <v>3286</v>
      </c>
      <c r="W1528" t="s">
        <v>384</v>
      </c>
      <c r="X1528" s="3">
        <v>2847</v>
      </c>
      <c r="Y1528" s="3">
        <v>1994</v>
      </c>
      <c r="Z1528" t="s">
        <v>328</v>
      </c>
      <c r="AA1528">
        <v>1</v>
      </c>
      <c r="AB1528" t="s">
        <v>342</v>
      </c>
      <c r="AC1528" t="s">
        <v>528</v>
      </c>
      <c r="AD1528" s="3">
        <v>2903</v>
      </c>
      <c r="AE1528" s="3">
        <v>1266</v>
      </c>
      <c r="AF1528" t="s">
        <v>1420</v>
      </c>
      <c r="AG1528" s="3">
        <v>1041</v>
      </c>
      <c r="AH1528" t="s">
        <v>329</v>
      </c>
      <c r="AI1528">
        <v>1</v>
      </c>
      <c r="AJ1528" t="s">
        <v>480</v>
      </c>
      <c r="AK1528" t="s">
        <v>332</v>
      </c>
      <c r="AL1528" s="3">
        <v>6152</v>
      </c>
      <c r="AM1528" s="3">
        <v>4784</v>
      </c>
      <c r="AN1528" t="s">
        <v>1265</v>
      </c>
      <c r="AO1528" t="s">
        <v>1271</v>
      </c>
      <c r="AP1528" t="s">
        <v>321</v>
      </c>
      <c r="AQ1528">
        <v>1</v>
      </c>
      <c r="AR1528" t="s">
        <v>542</v>
      </c>
      <c r="AS1528" t="s">
        <v>1198</v>
      </c>
      <c r="AT1528" s="7">
        <v>25934</v>
      </c>
      <c r="AU1528" s="3">
        <v>3095</v>
      </c>
      <c r="AV1528" s="8">
        <v>44075</v>
      </c>
      <c r="AW1528" s="3">
        <v>1147</v>
      </c>
    </row>
    <row r="1529" spans="1:49" x14ac:dyDescent="0.2">
      <c r="A1529" t="s">
        <v>303</v>
      </c>
      <c r="B1529" t="s">
        <v>104</v>
      </c>
      <c r="C1529">
        <v>0</v>
      </c>
      <c r="D1529" t="s">
        <v>217</v>
      </c>
      <c r="E1529" t="s">
        <v>721</v>
      </c>
      <c r="F1529" t="s">
        <v>335</v>
      </c>
      <c r="G1529" t="s">
        <v>408</v>
      </c>
      <c r="H1529" t="s">
        <v>844</v>
      </c>
      <c r="I1529" t="s">
        <v>845</v>
      </c>
      <c r="J1529" t="s">
        <v>326</v>
      </c>
      <c r="K1529">
        <v>1</v>
      </c>
      <c r="L1529" t="s">
        <v>502</v>
      </c>
      <c r="M1529" t="s">
        <v>785</v>
      </c>
      <c r="N1529" s="3">
        <v>1769</v>
      </c>
      <c r="O1529" s="3">
        <v>5806</v>
      </c>
      <c r="P1529" s="3">
        <v>1203</v>
      </c>
      <c r="Q1529" s="3">
        <v>3415</v>
      </c>
      <c r="R1529" t="s">
        <v>327</v>
      </c>
      <c r="S1529">
        <v>1</v>
      </c>
      <c r="T1529" t="s">
        <v>347</v>
      </c>
      <c r="U1529" t="s">
        <v>515</v>
      </c>
      <c r="V1529" s="3">
        <v>1281</v>
      </c>
      <c r="W1529" s="3">
        <v>5629</v>
      </c>
      <c r="X1529" s="3">
        <v>1493</v>
      </c>
      <c r="Y1529" s="3">
        <v>3836</v>
      </c>
      <c r="Z1529" t="s">
        <v>328</v>
      </c>
      <c r="AA1529">
        <v>1</v>
      </c>
      <c r="AB1529" t="s">
        <v>470</v>
      </c>
      <c r="AC1529" t="s">
        <v>474</v>
      </c>
      <c r="AD1529" s="3">
        <v>4049</v>
      </c>
      <c r="AE1529" s="3">
        <v>4738</v>
      </c>
      <c r="AF1529" s="8">
        <v>43952</v>
      </c>
      <c r="AG1529" t="s">
        <v>1163</v>
      </c>
      <c r="AH1529" t="s">
        <v>329</v>
      </c>
      <c r="AI1529">
        <v>0</v>
      </c>
      <c r="AJ1529" t="s">
        <v>393</v>
      </c>
      <c r="AK1529" t="s">
        <v>410</v>
      </c>
      <c r="AL1529" t="s">
        <v>755</v>
      </c>
      <c r="AM1529" t="s">
        <v>1363</v>
      </c>
      <c r="AN1529" s="8">
        <v>43867</v>
      </c>
      <c r="AO1529" s="3">
        <v>4875</v>
      </c>
      <c r="AP1529" t="s">
        <v>321</v>
      </c>
      <c r="AQ1529">
        <v>0</v>
      </c>
      <c r="AR1529" t="s">
        <v>217</v>
      </c>
      <c r="AS1529" t="s">
        <v>1241</v>
      </c>
      <c r="AT1529" t="s">
        <v>1121</v>
      </c>
      <c r="AU1529" t="s">
        <v>683</v>
      </c>
      <c r="AV1529" t="s">
        <v>737</v>
      </c>
      <c r="AW1529" t="s">
        <v>415</v>
      </c>
    </row>
    <row r="1530" spans="1:49" x14ac:dyDescent="0.2">
      <c r="A1530" t="s">
        <v>304</v>
      </c>
      <c r="B1530" t="s">
        <v>104</v>
      </c>
      <c r="C1530">
        <v>0</v>
      </c>
      <c r="D1530" t="s">
        <v>217</v>
      </c>
      <c r="E1530" t="s">
        <v>703</v>
      </c>
      <c r="F1530" s="3">
        <v>1889</v>
      </c>
      <c r="G1530" t="s">
        <v>842</v>
      </c>
      <c r="H1530" s="3">
        <v>2389</v>
      </c>
      <c r="I1530" t="s">
        <v>847</v>
      </c>
      <c r="J1530" t="s">
        <v>326</v>
      </c>
      <c r="K1530">
        <v>1</v>
      </c>
      <c r="L1530" t="s">
        <v>1128</v>
      </c>
      <c r="M1530">
        <v>0</v>
      </c>
      <c r="N1530" t="s">
        <v>217</v>
      </c>
      <c r="O1530" s="3">
        <v>4756</v>
      </c>
      <c r="P1530" s="3">
        <v>3913</v>
      </c>
      <c r="Q1530" s="3">
        <v>1734</v>
      </c>
      <c r="R1530" t="s">
        <v>327</v>
      </c>
      <c r="S1530">
        <v>0</v>
      </c>
      <c r="T1530" t="s">
        <v>1161</v>
      </c>
      <c r="U1530" t="s">
        <v>688</v>
      </c>
      <c r="V1530" t="s">
        <v>347</v>
      </c>
      <c r="W1530" s="3">
        <v>1379</v>
      </c>
      <c r="X1530" s="3">
        <v>2943</v>
      </c>
      <c r="Y1530" s="3">
        <v>1406</v>
      </c>
      <c r="Z1530" t="s">
        <v>328</v>
      </c>
      <c r="AA1530">
        <v>0</v>
      </c>
      <c r="AB1530" t="s">
        <v>217</v>
      </c>
      <c r="AC1530" t="s">
        <v>735</v>
      </c>
      <c r="AD1530" s="3">
        <v>4322</v>
      </c>
      <c r="AE1530" s="3">
        <v>10156</v>
      </c>
      <c r="AF1530" t="s">
        <v>369</v>
      </c>
      <c r="AG1530" t="s">
        <v>1284</v>
      </c>
      <c r="AH1530" t="s">
        <v>329</v>
      </c>
      <c r="AI1530">
        <v>0</v>
      </c>
      <c r="AJ1530" t="s">
        <v>478</v>
      </c>
      <c r="AK1530" t="s">
        <v>503</v>
      </c>
      <c r="AL1530" s="3">
        <v>4414</v>
      </c>
      <c r="AM1530" s="7">
        <v>44805</v>
      </c>
      <c r="AN1530" t="s">
        <v>838</v>
      </c>
      <c r="AO1530" t="s">
        <v>1358</v>
      </c>
      <c r="AP1530" t="s">
        <v>321</v>
      </c>
      <c r="AQ1530">
        <v>0</v>
      </c>
      <c r="AR1530" t="s">
        <v>217</v>
      </c>
      <c r="AS1530" t="s">
        <v>735</v>
      </c>
      <c r="AT1530" s="3">
        <v>4322</v>
      </c>
      <c r="AU1530" s="3">
        <v>10156</v>
      </c>
      <c r="AV1530" t="s">
        <v>369</v>
      </c>
      <c r="AW1530" t="s">
        <v>1284</v>
      </c>
    </row>
    <row r="1531" spans="1:49" x14ac:dyDescent="0.2">
      <c r="A1531" t="s">
        <v>305</v>
      </c>
      <c r="B1531" t="s">
        <v>104</v>
      </c>
      <c r="C1531">
        <v>1</v>
      </c>
      <c r="D1531" t="s">
        <v>217</v>
      </c>
      <c r="E1531" t="s">
        <v>690</v>
      </c>
      <c r="F1531" t="s">
        <v>848</v>
      </c>
      <c r="G1531" t="s">
        <v>365</v>
      </c>
      <c r="H1531" t="s">
        <v>849</v>
      </c>
      <c r="I1531" t="s">
        <v>367</v>
      </c>
      <c r="J1531" t="s">
        <v>326</v>
      </c>
      <c r="K1531">
        <v>0</v>
      </c>
      <c r="L1531" t="s">
        <v>478</v>
      </c>
      <c r="M1531" t="s">
        <v>1304</v>
      </c>
      <c r="N1531" s="3">
        <v>1112</v>
      </c>
      <c r="O1531" s="3">
        <v>2384</v>
      </c>
      <c r="P1531" s="3">
        <v>1844</v>
      </c>
      <c r="Q1531" s="3">
        <v>4066</v>
      </c>
      <c r="R1531" t="s">
        <v>327</v>
      </c>
      <c r="S1531">
        <v>0</v>
      </c>
      <c r="T1531" t="s">
        <v>637</v>
      </c>
      <c r="U1531" t="s">
        <v>1339</v>
      </c>
      <c r="V1531" s="3">
        <v>7646</v>
      </c>
      <c r="W1531" t="s">
        <v>1022</v>
      </c>
      <c r="X1531" s="3">
        <v>4163</v>
      </c>
      <c r="Y1531" s="3">
        <v>1823</v>
      </c>
      <c r="Z1531" t="s">
        <v>328</v>
      </c>
      <c r="AA1531">
        <v>1</v>
      </c>
      <c r="AB1531" t="s">
        <v>479</v>
      </c>
      <c r="AC1531" t="s">
        <v>1437</v>
      </c>
      <c r="AD1531" s="3">
        <v>6387</v>
      </c>
      <c r="AE1531" s="7">
        <v>41306</v>
      </c>
      <c r="AF1531" s="3">
        <v>1396</v>
      </c>
      <c r="AG1531" t="s">
        <v>1131</v>
      </c>
      <c r="AH1531" t="s">
        <v>329</v>
      </c>
      <c r="AI1531">
        <v>0</v>
      </c>
      <c r="AJ1531" t="s">
        <v>529</v>
      </c>
      <c r="AK1531" t="s">
        <v>1393</v>
      </c>
      <c r="AL1531" s="3">
        <v>1576</v>
      </c>
      <c r="AM1531" t="s">
        <v>1416</v>
      </c>
      <c r="AN1531" s="3">
        <v>6558</v>
      </c>
      <c r="AO1531" s="3">
        <v>2166</v>
      </c>
      <c r="AP1531" t="s">
        <v>321</v>
      </c>
      <c r="AQ1531">
        <v>0</v>
      </c>
      <c r="AR1531" t="s">
        <v>480</v>
      </c>
      <c r="AS1531" t="s">
        <v>1048</v>
      </c>
      <c r="AT1531" t="s">
        <v>1349</v>
      </c>
      <c r="AU1531" t="s">
        <v>359</v>
      </c>
      <c r="AV1531" t="s">
        <v>1156</v>
      </c>
      <c r="AW1531" t="s">
        <v>603</v>
      </c>
    </row>
    <row r="1532" spans="1:49" x14ac:dyDescent="0.2">
      <c r="A1532" t="s">
        <v>306</v>
      </c>
      <c r="B1532" t="s">
        <v>104</v>
      </c>
      <c r="C1532">
        <v>1</v>
      </c>
      <c r="D1532" t="s">
        <v>217</v>
      </c>
      <c r="E1532" t="s">
        <v>851</v>
      </c>
      <c r="F1532" t="s">
        <v>852</v>
      </c>
      <c r="G1532" t="s">
        <v>365</v>
      </c>
      <c r="H1532" t="s">
        <v>853</v>
      </c>
      <c r="I1532" t="s">
        <v>367</v>
      </c>
      <c r="J1532" t="s">
        <v>326</v>
      </c>
      <c r="K1532">
        <v>1</v>
      </c>
      <c r="L1532" t="s">
        <v>750</v>
      </c>
      <c r="M1532" t="s">
        <v>745</v>
      </c>
      <c r="N1532" s="3">
        <v>1042</v>
      </c>
      <c r="O1532" s="3">
        <v>1903</v>
      </c>
      <c r="P1532" s="3">
        <v>1009</v>
      </c>
      <c r="Q1532" s="3">
        <v>4545</v>
      </c>
      <c r="R1532" t="s">
        <v>327</v>
      </c>
      <c r="S1532">
        <v>0</v>
      </c>
      <c r="T1532" t="s">
        <v>704</v>
      </c>
      <c r="U1532" t="s">
        <v>745</v>
      </c>
      <c r="V1532" s="3">
        <v>1245</v>
      </c>
      <c r="W1532" s="3">
        <v>2098</v>
      </c>
      <c r="X1532" t="s">
        <v>723</v>
      </c>
      <c r="Y1532" s="7">
        <v>19085</v>
      </c>
      <c r="Z1532" t="s">
        <v>328</v>
      </c>
      <c r="AA1532">
        <v>1</v>
      </c>
      <c r="AB1532" t="s">
        <v>730</v>
      </c>
      <c r="AC1532" t="s">
        <v>493</v>
      </c>
      <c r="AD1532" s="7">
        <v>11749</v>
      </c>
      <c r="AE1532" s="8">
        <v>44137</v>
      </c>
      <c r="AF1532" t="s">
        <v>762</v>
      </c>
      <c r="AG1532" t="s">
        <v>1384</v>
      </c>
      <c r="AH1532" t="s">
        <v>329</v>
      </c>
      <c r="AI1532">
        <v>0</v>
      </c>
      <c r="AJ1532" t="s">
        <v>217</v>
      </c>
      <c r="AK1532" t="s">
        <v>1397</v>
      </c>
      <c r="AL1532" t="s">
        <v>1390</v>
      </c>
      <c r="AM1532" s="3">
        <v>1046</v>
      </c>
      <c r="AN1532" s="3">
        <v>3191</v>
      </c>
      <c r="AO1532" s="3">
        <v>2265</v>
      </c>
      <c r="AP1532" t="s">
        <v>321</v>
      </c>
      <c r="AQ1532">
        <v>1</v>
      </c>
      <c r="AR1532" t="s">
        <v>217</v>
      </c>
      <c r="AS1532" t="s">
        <v>1304</v>
      </c>
      <c r="AT1532" t="s">
        <v>557</v>
      </c>
      <c r="AU1532" t="s">
        <v>764</v>
      </c>
      <c r="AV1532" t="s">
        <v>645</v>
      </c>
      <c r="AW1532" t="s">
        <v>788</v>
      </c>
    </row>
    <row r="1533" spans="1:49" x14ac:dyDescent="0.2">
      <c r="A1533" t="s">
        <v>307</v>
      </c>
      <c r="B1533" t="s">
        <v>104</v>
      </c>
      <c r="C1533">
        <v>0</v>
      </c>
      <c r="D1533" t="s">
        <v>217</v>
      </c>
      <c r="E1533" t="s">
        <v>856</v>
      </c>
      <c r="F1533" t="s">
        <v>531</v>
      </c>
      <c r="G1533" t="s">
        <v>857</v>
      </c>
      <c r="H1533" t="s">
        <v>858</v>
      </c>
      <c r="I1533" t="s">
        <v>834</v>
      </c>
      <c r="J1533" t="s">
        <v>326</v>
      </c>
      <c r="K1533">
        <v>0</v>
      </c>
      <c r="L1533" t="s">
        <v>1035</v>
      </c>
      <c r="M1533" t="s">
        <v>597</v>
      </c>
      <c r="N1533" s="3">
        <v>1776</v>
      </c>
      <c r="O1533" s="3">
        <v>4102</v>
      </c>
      <c r="P1533" t="s">
        <v>1062</v>
      </c>
      <c r="Q1533" s="3">
        <v>1513</v>
      </c>
      <c r="R1533" t="s">
        <v>327</v>
      </c>
      <c r="S1533">
        <v>0</v>
      </c>
      <c r="T1533" t="s">
        <v>1201</v>
      </c>
      <c r="U1533">
        <v>0</v>
      </c>
      <c r="V1533" s="3">
        <v>1415</v>
      </c>
      <c r="W1533" s="3">
        <v>4507</v>
      </c>
      <c r="X1533" t="s">
        <v>1147</v>
      </c>
      <c r="Y1533" s="3">
        <v>2283</v>
      </c>
      <c r="Z1533" t="s">
        <v>328</v>
      </c>
      <c r="AA1533">
        <v>0</v>
      </c>
      <c r="AB1533" t="s">
        <v>589</v>
      </c>
      <c r="AC1533" t="s">
        <v>1164</v>
      </c>
      <c r="AD1533" s="3">
        <v>3227</v>
      </c>
      <c r="AE1533" s="3">
        <v>3291</v>
      </c>
      <c r="AF1533" t="s">
        <v>523</v>
      </c>
      <c r="AG1533" t="s">
        <v>384</v>
      </c>
      <c r="AH1533" t="s">
        <v>329</v>
      </c>
      <c r="AI1533">
        <v>0</v>
      </c>
      <c r="AJ1533" t="s">
        <v>682</v>
      </c>
      <c r="AK1533" t="s">
        <v>1164</v>
      </c>
      <c r="AL1533" s="3">
        <v>3318</v>
      </c>
      <c r="AM1533" s="3">
        <v>3419</v>
      </c>
      <c r="AN1533" t="s">
        <v>711</v>
      </c>
      <c r="AO1533" t="s">
        <v>1139</v>
      </c>
      <c r="AP1533" t="s">
        <v>321</v>
      </c>
      <c r="AQ1533">
        <v>1</v>
      </c>
      <c r="AR1533" t="s">
        <v>217</v>
      </c>
      <c r="AS1533">
        <v>0</v>
      </c>
      <c r="AT1533" t="s">
        <v>1098</v>
      </c>
      <c r="AU1533" t="s">
        <v>217</v>
      </c>
      <c r="AV1533" s="3">
        <v>4363</v>
      </c>
      <c r="AW1533" s="3">
        <v>4073</v>
      </c>
    </row>
    <row r="1534" spans="1:49" x14ac:dyDescent="0.2">
      <c r="A1534" t="s">
        <v>308</v>
      </c>
      <c r="B1534" t="s">
        <v>104</v>
      </c>
      <c r="C1534">
        <v>1</v>
      </c>
      <c r="D1534" s="3">
        <v>3702</v>
      </c>
      <c r="E1534" t="s">
        <v>424</v>
      </c>
      <c r="F1534" t="s">
        <v>862</v>
      </c>
      <c r="G1534" t="s">
        <v>402</v>
      </c>
      <c r="H1534" t="s">
        <v>863</v>
      </c>
      <c r="I1534" t="s">
        <v>372</v>
      </c>
      <c r="J1534" t="s">
        <v>326</v>
      </c>
      <c r="K1534">
        <v>1</v>
      </c>
      <c r="L1534" s="3">
        <v>3356</v>
      </c>
      <c r="M1534">
        <v>0</v>
      </c>
      <c r="N1534" s="3">
        <v>3403</v>
      </c>
      <c r="O1534" t="s">
        <v>217</v>
      </c>
      <c r="P1534" s="3">
        <v>5275</v>
      </c>
      <c r="Q1534" t="s">
        <v>217</v>
      </c>
      <c r="R1534" t="s">
        <v>327</v>
      </c>
      <c r="S1534">
        <v>1</v>
      </c>
      <c r="T1534" t="s">
        <v>1041</v>
      </c>
      <c r="U1534" t="s">
        <v>1193</v>
      </c>
      <c r="V1534" t="s">
        <v>338</v>
      </c>
      <c r="W1534" s="3">
        <v>10312</v>
      </c>
      <c r="X1534" s="3">
        <v>4019</v>
      </c>
      <c r="Y1534" s="3">
        <v>11444</v>
      </c>
      <c r="Z1534" t="s">
        <v>328</v>
      </c>
      <c r="AA1534">
        <v>1</v>
      </c>
      <c r="AB1534" t="s">
        <v>542</v>
      </c>
      <c r="AC1534" t="s">
        <v>1170</v>
      </c>
      <c r="AD1534" s="3">
        <v>2922</v>
      </c>
      <c r="AE1534" s="3">
        <v>14241</v>
      </c>
      <c r="AF1534" s="3">
        <v>1338</v>
      </c>
      <c r="AG1534" t="s">
        <v>217</v>
      </c>
      <c r="AH1534" t="s">
        <v>329</v>
      </c>
      <c r="AI1534">
        <v>1</v>
      </c>
      <c r="AJ1534" t="s">
        <v>347</v>
      </c>
      <c r="AK1534" t="s">
        <v>729</v>
      </c>
      <c r="AL1534" s="3">
        <v>2626</v>
      </c>
      <c r="AM1534" s="3">
        <v>14315</v>
      </c>
      <c r="AN1534" s="3">
        <v>1334</v>
      </c>
      <c r="AO1534" t="s">
        <v>1268</v>
      </c>
      <c r="AP1534" t="s">
        <v>321</v>
      </c>
      <c r="AQ1534">
        <v>1</v>
      </c>
      <c r="AR1534" t="s">
        <v>440</v>
      </c>
      <c r="AS1534" t="s">
        <v>1193</v>
      </c>
      <c r="AT1534" t="s">
        <v>424</v>
      </c>
      <c r="AU1534" t="s">
        <v>805</v>
      </c>
      <c r="AV1534" t="s">
        <v>640</v>
      </c>
      <c r="AW1534" t="s">
        <v>418</v>
      </c>
    </row>
    <row r="1535" spans="1:49" x14ac:dyDescent="0.2">
      <c r="A1535" t="s">
        <v>309</v>
      </c>
      <c r="B1535" t="s">
        <v>104</v>
      </c>
      <c r="C1535">
        <v>0</v>
      </c>
      <c r="D1535" t="s">
        <v>595</v>
      </c>
      <c r="E1535" t="s">
        <v>776</v>
      </c>
      <c r="F1535" t="s">
        <v>564</v>
      </c>
      <c r="G1535" t="s">
        <v>816</v>
      </c>
      <c r="H1535" t="s">
        <v>813</v>
      </c>
      <c r="I1535" t="s">
        <v>817</v>
      </c>
      <c r="J1535" t="s">
        <v>326</v>
      </c>
      <c r="K1535">
        <v>1</v>
      </c>
      <c r="L1535" t="s">
        <v>480</v>
      </c>
      <c r="M1535" t="s">
        <v>667</v>
      </c>
      <c r="N1535" s="3">
        <v>1316</v>
      </c>
      <c r="O1535" s="3">
        <v>3851</v>
      </c>
      <c r="P1535" s="3">
        <v>2226</v>
      </c>
      <c r="Q1535" s="3">
        <v>2281</v>
      </c>
      <c r="R1535" t="s">
        <v>327</v>
      </c>
      <c r="S1535">
        <v>1</v>
      </c>
      <c r="T1535" t="s">
        <v>217</v>
      </c>
      <c r="U1535" t="s">
        <v>878</v>
      </c>
      <c r="V1535" t="s">
        <v>1249</v>
      </c>
      <c r="W1535" s="3">
        <v>3943</v>
      </c>
      <c r="X1535" s="3">
        <v>3706</v>
      </c>
      <c r="Y1535" s="8">
        <v>43984</v>
      </c>
      <c r="Z1535" t="s">
        <v>328</v>
      </c>
      <c r="AA1535">
        <v>0</v>
      </c>
      <c r="AB1535" t="s">
        <v>560</v>
      </c>
      <c r="AC1535" t="s">
        <v>1336</v>
      </c>
      <c r="AD1535" s="3">
        <v>6446</v>
      </c>
      <c r="AE1535" s="3">
        <v>2204</v>
      </c>
      <c r="AF1535" s="3">
        <v>1456</v>
      </c>
      <c r="AG1535" s="3">
        <v>1692</v>
      </c>
      <c r="AH1535" t="s">
        <v>329</v>
      </c>
      <c r="AI1535">
        <v>0</v>
      </c>
      <c r="AJ1535" t="s">
        <v>389</v>
      </c>
      <c r="AK1535" t="s">
        <v>1282</v>
      </c>
      <c r="AL1535" s="3">
        <v>2491</v>
      </c>
      <c r="AM1535" t="s">
        <v>1316</v>
      </c>
      <c r="AN1535" s="3">
        <v>4701</v>
      </c>
      <c r="AO1535" s="7">
        <v>46844</v>
      </c>
      <c r="AP1535" t="s">
        <v>321</v>
      </c>
      <c r="AQ1535">
        <v>1</v>
      </c>
      <c r="AR1535" t="s">
        <v>217</v>
      </c>
      <c r="AS1535" t="s">
        <v>878</v>
      </c>
      <c r="AT1535" t="s">
        <v>1249</v>
      </c>
      <c r="AU1535" s="3">
        <v>3943</v>
      </c>
      <c r="AV1535" s="3">
        <v>3706</v>
      </c>
      <c r="AW1535" s="8">
        <v>43984</v>
      </c>
    </row>
    <row r="1536" spans="1:49" x14ac:dyDescent="0.2">
      <c r="A1536" t="s">
        <v>310</v>
      </c>
      <c r="B1536" t="s">
        <v>104</v>
      </c>
      <c r="C1536">
        <v>0</v>
      </c>
      <c r="D1536" t="s">
        <v>480</v>
      </c>
      <c r="E1536" t="s">
        <v>867</v>
      </c>
      <c r="F1536" s="3">
        <v>1908</v>
      </c>
      <c r="G1536" s="3">
        <v>1244</v>
      </c>
      <c r="H1536" t="s">
        <v>868</v>
      </c>
      <c r="I1536" t="s">
        <v>349</v>
      </c>
      <c r="J1536" t="s">
        <v>326</v>
      </c>
      <c r="K1536">
        <v>0</v>
      </c>
      <c r="L1536" t="s">
        <v>1311</v>
      </c>
      <c r="M1536">
        <v>0</v>
      </c>
      <c r="N1536" t="s">
        <v>534</v>
      </c>
      <c r="O1536" t="s">
        <v>520</v>
      </c>
      <c r="P1536" t="s">
        <v>680</v>
      </c>
      <c r="Q1536" t="s">
        <v>801</v>
      </c>
      <c r="R1536" t="s">
        <v>327</v>
      </c>
      <c r="S1536">
        <v>1</v>
      </c>
      <c r="T1536" t="s">
        <v>336</v>
      </c>
      <c r="U1536">
        <v>0</v>
      </c>
      <c r="V1536" t="s">
        <v>1243</v>
      </c>
      <c r="W1536" t="s">
        <v>1162</v>
      </c>
      <c r="X1536" t="s">
        <v>700</v>
      </c>
      <c r="Y1536" t="s">
        <v>1113</v>
      </c>
      <c r="Z1536" t="s">
        <v>328</v>
      </c>
      <c r="AA1536">
        <v>1</v>
      </c>
      <c r="AB1536" t="s">
        <v>504</v>
      </c>
      <c r="AC1536">
        <v>0</v>
      </c>
      <c r="AD1536" t="s">
        <v>380</v>
      </c>
      <c r="AE1536" t="s">
        <v>508</v>
      </c>
      <c r="AF1536" s="3">
        <v>1295</v>
      </c>
      <c r="AG1536" s="3">
        <v>1059</v>
      </c>
      <c r="AH1536" t="s">
        <v>329</v>
      </c>
      <c r="AI1536">
        <v>1</v>
      </c>
      <c r="AJ1536" t="s">
        <v>607</v>
      </c>
      <c r="AK1536" t="s">
        <v>656</v>
      </c>
      <c r="AL1536" t="s">
        <v>418</v>
      </c>
      <c r="AM1536" t="s">
        <v>1006</v>
      </c>
      <c r="AN1536" s="3">
        <v>1913</v>
      </c>
      <c r="AO1536" s="3">
        <v>1515</v>
      </c>
      <c r="AP1536" t="s">
        <v>321</v>
      </c>
      <c r="AQ1536">
        <v>1</v>
      </c>
      <c r="AR1536" t="s">
        <v>217</v>
      </c>
      <c r="AS1536" t="s">
        <v>705</v>
      </c>
      <c r="AT1536" t="s">
        <v>396</v>
      </c>
      <c r="AU1536" t="s">
        <v>1078</v>
      </c>
      <c r="AV1536" s="3">
        <v>1088</v>
      </c>
      <c r="AW1536" t="s">
        <v>1279</v>
      </c>
    </row>
    <row r="1537" spans="1:49" x14ac:dyDescent="0.2">
      <c r="A1537" t="s">
        <v>311</v>
      </c>
      <c r="B1537" t="s">
        <v>104</v>
      </c>
      <c r="C1537">
        <v>0</v>
      </c>
      <c r="D1537" t="s">
        <v>217</v>
      </c>
      <c r="E1537" t="s">
        <v>869</v>
      </c>
      <c r="F1537" t="s">
        <v>870</v>
      </c>
      <c r="G1537" t="s">
        <v>365</v>
      </c>
      <c r="H1537" t="s">
        <v>871</v>
      </c>
      <c r="I1537" t="s">
        <v>367</v>
      </c>
      <c r="J1537" t="s">
        <v>326</v>
      </c>
      <c r="K1537">
        <v>1</v>
      </c>
      <c r="L1537" t="s">
        <v>480</v>
      </c>
      <c r="M1537" t="s">
        <v>1022</v>
      </c>
      <c r="N1537" s="3">
        <v>4923</v>
      </c>
      <c r="O1537" s="3">
        <v>1268</v>
      </c>
      <c r="P1537" s="7">
        <v>14001</v>
      </c>
      <c r="Q1537" s="3">
        <v>1775</v>
      </c>
      <c r="R1537" t="s">
        <v>327</v>
      </c>
      <c r="S1537">
        <v>0</v>
      </c>
      <c r="T1537" t="s">
        <v>651</v>
      </c>
      <c r="U1537" t="s">
        <v>1374</v>
      </c>
      <c r="V1537" s="8">
        <v>43987</v>
      </c>
      <c r="W1537" t="s">
        <v>1022</v>
      </c>
      <c r="X1537" s="3">
        <v>5414</v>
      </c>
      <c r="Y1537" s="3">
        <v>1823</v>
      </c>
      <c r="Z1537" t="s">
        <v>328</v>
      </c>
      <c r="AA1537">
        <v>1</v>
      </c>
      <c r="AB1537" t="s">
        <v>695</v>
      </c>
      <c r="AC1537" t="s">
        <v>1122</v>
      </c>
      <c r="AD1537" s="3">
        <v>5819</v>
      </c>
      <c r="AE1537" s="3">
        <v>2166</v>
      </c>
      <c r="AF1537" s="8">
        <v>43862</v>
      </c>
      <c r="AG1537" t="s">
        <v>1416</v>
      </c>
      <c r="AH1537" t="s">
        <v>329</v>
      </c>
      <c r="AI1537">
        <v>0</v>
      </c>
      <c r="AJ1537" t="s">
        <v>402</v>
      </c>
      <c r="AK1537" t="s">
        <v>421</v>
      </c>
      <c r="AL1537" s="3">
        <v>1098</v>
      </c>
      <c r="AM1537" t="s">
        <v>1112</v>
      </c>
      <c r="AN1537" s="3">
        <v>5726</v>
      </c>
      <c r="AO1537" s="3">
        <v>2245</v>
      </c>
      <c r="AP1537" t="s">
        <v>321</v>
      </c>
      <c r="AQ1537">
        <v>1</v>
      </c>
      <c r="AR1537" t="s">
        <v>596</v>
      </c>
      <c r="AS1537" t="s">
        <v>1301</v>
      </c>
      <c r="AT1537" t="s">
        <v>556</v>
      </c>
      <c r="AU1537" t="s">
        <v>614</v>
      </c>
      <c r="AV1537" t="s">
        <v>475</v>
      </c>
      <c r="AW1537" t="s">
        <v>847</v>
      </c>
    </row>
    <row r="1538" spans="1:49" x14ac:dyDescent="0.2">
      <c r="A1538" t="s">
        <v>312</v>
      </c>
      <c r="B1538" t="s">
        <v>104</v>
      </c>
      <c r="C1538">
        <v>0</v>
      </c>
      <c r="D1538" t="s">
        <v>424</v>
      </c>
      <c r="E1538" t="s">
        <v>875</v>
      </c>
      <c r="F1538" t="s">
        <v>875</v>
      </c>
      <c r="G1538" t="s">
        <v>584</v>
      </c>
      <c r="H1538" t="s">
        <v>876</v>
      </c>
      <c r="I1538" t="s">
        <v>528</v>
      </c>
      <c r="J1538" t="s">
        <v>326</v>
      </c>
      <c r="K1538">
        <v>0</v>
      </c>
      <c r="L1538" t="s">
        <v>478</v>
      </c>
      <c r="M1538" t="s">
        <v>779</v>
      </c>
      <c r="N1538" s="3">
        <v>1146</v>
      </c>
      <c r="O1538" t="s">
        <v>1414</v>
      </c>
      <c r="P1538" s="3">
        <v>1581</v>
      </c>
      <c r="Q1538" s="3">
        <v>1972</v>
      </c>
      <c r="R1538" t="s">
        <v>327</v>
      </c>
      <c r="S1538">
        <v>0</v>
      </c>
      <c r="T1538" t="s">
        <v>478</v>
      </c>
      <c r="U1538" t="s">
        <v>477</v>
      </c>
      <c r="V1538" s="3">
        <v>1059</v>
      </c>
      <c r="W1538" t="s">
        <v>345</v>
      </c>
      <c r="X1538" s="3">
        <v>1677</v>
      </c>
      <c r="Y1538" s="3">
        <v>2055</v>
      </c>
      <c r="Z1538" t="s">
        <v>328</v>
      </c>
      <c r="AA1538">
        <v>1</v>
      </c>
      <c r="AB1538" t="s">
        <v>217</v>
      </c>
      <c r="AC1538" t="s">
        <v>703</v>
      </c>
      <c r="AD1538" t="s">
        <v>1273</v>
      </c>
      <c r="AE1538" t="s">
        <v>1408</v>
      </c>
      <c r="AF1538" s="3">
        <v>3271</v>
      </c>
      <c r="AG1538" s="3">
        <v>3839</v>
      </c>
      <c r="AH1538" t="s">
        <v>329</v>
      </c>
      <c r="AI1538">
        <v>1</v>
      </c>
      <c r="AJ1538" t="s">
        <v>217</v>
      </c>
      <c r="AK1538" t="s">
        <v>685</v>
      </c>
      <c r="AL1538" t="s">
        <v>694</v>
      </c>
      <c r="AM1538" t="s">
        <v>1297</v>
      </c>
      <c r="AN1538" s="3">
        <v>3215</v>
      </c>
      <c r="AO1538" s="7">
        <v>31472</v>
      </c>
      <c r="AP1538" t="s">
        <v>321</v>
      </c>
      <c r="AQ1538">
        <v>1</v>
      </c>
      <c r="AR1538" t="s">
        <v>217</v>
      </c>
      <c r="AS1538" t="s">
        <v>703</v>
      </c>
      <c r="AT1538" t="s">
        <v>1273</v>
      </c>
      <c r="AU1538" t="s">
        <v>1408</v>
      </c>
      <c r="AV1538" s="3">
        <v>3271</v>
      </c>
      <c r="AW1538" s="3">
        <v>3839</v>
      </c>
    </row>
    <row r="1539" spans="1:49" x14ac:dyDescent="0.2">
      <c r="A1539" t="s">
        <v>313</v>
      </c>
      <c r="B1539" t="s">
        <v>104</v>
      </c>
      <c r="C1539">
        <v>0</v>
      </c>
      <c r="D1539" t="s">
        <v>217</v>
      </c>
      <c r="E1539" t="s">
        <v>525</v>
      </c>
      <c r="F1539" s="3">
        <v>1288</v>
      </c>
      <c r="G1539" t="s">
        <v>878</v>
      </c>
      <c r="H1539" s="7">
        <v>41275</v>
      </c>
      <c r="I1539" t="s">
        <v>879</v>
      </c>
      <c r="J1539" t="s">
        <v>326</v>
      </c>
      <c r="K1539">
        <v>1</v>
      </c>
      <c r="L1539" t="s">
        <v>546</v>
      </c>
      <c r="M1539">
        <v>0</v>
      </c>
      <c r="N1539" t="s">
        <v>559</v>
      </c>
      <c r="O1539" t="s">
        <v>217</v>
      </c>
      <c r="P1539" s="3">
        <v>1242</v>
      </c>
      <c r="Q1539" s="7">
        <v>15342</v>
      </c>
      <c r="R1539" t="s">
        <v>327</v>
      </c>
      <c r="S1539">
        <v>1</v>
      </c>
      <c r="T1539" t="s">
        <v>546</v>
      </c>
      <c r="U1539">
        <v>0</v>
      </c>
      <c r="V1539" t="s">
        <v>559</v>
      </c>
      <c r="W1539" t="s">
        <v>217</v>
      </c>
      <c r="X1539" s="3">
        <v>1242</v>
      </c>
      <c r="Y1539" s="7">
        <v>15342</v>
      </c>
      <c r="Z1539" t="s">
        <v>328</v>
      </c>
      <c r="AA1539">
        <v>0</v>
      </c>
      <c r="AB1539" t="s">
        <v>471</v>
      </c>
      <c r="AC1539" t="s">
        <v>479</v>
      </c>
      <c r="AD1539" t="s">
        <v>576</v>
      </c>
      <c r="AE1539" t="s">
        <v>217</v>
      </c>
      <c r="AF1539" s="3">
        <v>1272</v>
      </c>
      <c r="AG1539" s="3">
        <v>1422</v>
      </c>
      <c r="AH1539" t="s">
        <v>329</v>
      </c>
      <c r="AI1539">
        <v>1</v>
      </c>
      <c r="AJ1539" t="s">
        <v>472</v>
      </c>
      <c r="AK1539" t="s">
        <v>338</v>
      </c>
      <c r="AL1539" t="s">
        <v>480</v>
      </c>
      <c r="AM1539" t="s">
        <v>650</v>
      </c>
      <c r="AN1539" s="3">
        <v>1292</v>
      </c>
      <c r="AO1539" s="3">
        <v>1541</v>
      </c>
      <c r="AP1539" t="s">
        <v>321</v>
      </c>
      <c r="AQ1539">
        <v>0</v>
      </c>
      <c r="AR1539" t="s">
        <v>471</v>
      </c>
      <c r="AS1539" t="s">
        <v>479</v>
      </c>
      <c r="AT1539" t="s">
        <v>576</v>
      </c>
      <c r="AU1539" t="s">
        <v>217</v>
      </c>
      <c r="AV1539" s="3">
        <v>1272</v>
      </c>
      <c r="AW1539" s="3">
        <v>1422</v>
      </c>
    </row>
    <row r="1540" spans="1:49" x14ac:dyDescent="0.2">
      <c r="A1540" t="s">
        <v>314</v>
      </c>
      <c r="B1540" t="s">
        <v>104</v>
      </c>
      <c r="C1540">
        <v>0</v>
      </c>
      <c r="D1540" t="s">
        <v>217</v>
      </c>
      <c r="E1540" t="s">
        <v>880</v>
      </c>
      <c r="F1540" s="3">
        <v>1063</v>
      </c>
      <c r="G1540" s="3">
        <v>1166</v>
      </c>
      <c r="H1540" t="s">
        <v>881</v>
      </c>
      <c r="I1540" t="s">
        <v>882</v>
      </c>
      <c r="J1540" t="s">
        <v>326</v>
      </c>
      <c r="K1540">
        <v>0</v>
      </c>
      <c r="L1540" t="s">
        <v>518</v>
      </c>
      <c r="M1540" t="s">
        <v>1383</v>
      </c>
      <c r="N1540" t="s">
        <v>1044</v>
      </c>
      <c r="O1540" t="s">
        <v>465</v>
      </c>
      <c r="P1540" t="s">
        <v>1241</v>
      </c>
      <c r="Q1540" t="s">
        <v>1286</v>
      </c>
      <c r="R1540" t="s">
        <v>327</v>
      </c>
      <c r="S1540">
        <v>0</v>
      </c>
      <c r="T1540" s="3">
        <v>1592</v>
      </c>
      <c r="U1540">
        <v>0</v>
      </c>
      <c r="V1540" t="s">
        <v>1255</v>
      </c>
      <c r="W1540" t="s">
        <v>1141</v>
      </c>
      <c r="X1540" t="s">
        <v>1411</v>
      </c>
      <c r="Y1540" t="s">
        <v>821</v>
      </c>
      <c r="Z1540" t="s">
        <v>328</v>
      </c>
      <c r="AA1540">
        <v>1</v>
      </c>
      <c r="AB1540" t="s">
        <v>217</v>
      </c>
      <c r="AC1540" t="s">
        <v>603</v>
      </c>
      <c r="AD1540" s="3">
        <v>1515</v>
      </c>
      <c r="AE1540" s="3">
        <v>2278</v>
      </c>
      <c r="AF1540" t="s">
        <v>1315</v>
      </c>
      <c r="AG1540" t="s">
        <v>374</v>
      </c>
      <c r="AH1540" t="s">
        <v>329</v>
      </c>
      <c r="AI1540">
        <v>0</v>
      </c>
      <c r="AJ1540" t="s">
        <v>480</v>
      </c>
      <c r="AK1540" t="s">
        <v>720</v>
      </c>
      <c r="AL1540" t="s">
        <v>1024</v>
      </c>
      <c r="AM1540" t="s">
        <v>829</v>
      </c>
      <c r="AN1540" s="3">
        <v>1931</v>
      </c>
      <c r="AO1540" s="3">
        <v>2579</v>
      </c>
      <c r="AP1540" t="s">
        <v>321</v>
      </c>
      <c r="AQ1540">
        <v>0</v>
      </c>
      <c r="AR1540" t="s">
        <v>217</v>
      </c>
      <c r="AS1540" t="s">
        <v>867</v>
      </c>
      <c r="AT1540" t="s">
        <v>465</v>
      </c>
      <c r="AU1540" t="s">
        <v>449</v>
      </c>
      <c r="AV1540" t="s">
        <v>1070</v>
      </c>
      <c r="AW1540" t="s">
        <v>545</v>
      </c>
    </row>
    <row r="1541" spans="1:49" x14ac:dyDescent="0.2">
      <c r="A1541" t="s">
        <v>315</v>
      </c>
      <c r="B1541" t="s">
        <v>104</v>
      </c>
      <c r="C1541">
        <v>1</v>
      </c>
      <c r="D1541" s="3">
        <v>1847</v>
      </c>
      <c r="E1541" t="s">
        <v>541</v>
      </c>
      <c r="F1541" t="s">
        <v>615</v>
      </c>
      <c r="G1541" t="s">
        <v>835</v>
      </c>
      <c r="H1541" t="s">
        <v>883</v>
      </c>
      <c r="I1541" t="s">
        <v>414</v>
      </c>
      <c r="J1541" t="s">
        <v>326</v>
      </c>
      <c r="K1541">
        <v>1</v>
      </c>
      <c r="L1541" s="3">
        <v>1682</v>
      </c>
      <c r="M1541" t="s">
        <v>509</v>
      </c>
      <c r="N1541" s="3">
        <v>1398</v>
      </c>
      <c r="O1541" s="3">
        <v>13718</v>
      </c>
      <c r="P1541" s="8">
        <v>43863</v>
      </c>
      <c r="Q1541" s="3">
        <v>1881</v>
      </c>
      <c r="R1541" t="s">
        <v>327</v>
      </c>
      <c r="S1541">
        <v>1</v>
      </c>
      <c r="T1541" s="3">
        <v>1714</v>
      </c>
      <c r="U1541" t="s">
        <v>663</v>
      </c>
      <c r="V1541" t="s">
        <v>374</v>
      </c>
      <c r="W1541" s="3">
        <v>15949</v>
      </c>
      <c r="X1541" s="3">
        <v>3962</v>
      </c>
      <c r="Y1541" s="3">
        <v>4123</v>
      </c>
      <c r="Z1541" t="s">
        <v>328</v>
      </c>
      <c r="AA1541">
        <v>1</v>
      </c>
      <c r="AB1541" s="3">
        <v>1697</v>
      </c>
      <c r="AC1541" t="s">
        <v>431</v>
      </c>
      <c r="AD1541" s="3">
        <v>1266</v>
      </c>
      <c r="AE1541" t="s">
        <v>217</v>
      </c>
      <c r="AF1541" s="3">
        <v>2159</v>
      </c>
      <c r="AG1541" s="3">
        <v>13093</v>
      </c>
      <c r="AH1541" t="s">
        <v>329</v>
      </c>
      <c r="AI1541">
        <v>1</v>
      </c>
      <c r="AJ1541" t="s">
        <v>463</v>
      </c>
      <c r="AK1541" t="s">
        <v>426</v>
      </c>
      <c r="AL1541" s="3">
        <v>1253</v>
      </c>
      <c r="AM1541" t="s">
        <v>1278</v>
      </c>
      <c r="AN1541" s="3">
        <v>2003</v>
      </c>
      <c r="AO1541" s="3">
        <v>12969</v>
      </c>
      <c r="AP1541" t="s">
        <v>321</v>
      </c>
      <c r="AQ1541">
        <v>1</v>
      </c>
      <c r="AR1541" s="3">
        <v>1507</v>
      </c>
      <c r="AS1541">
        <v>0</v>
      </c>
      <c r="AT1541" s="3">
        <v>2159</v>
      </c>
      <c r="AU1541" s="3">
        <v>13093</v>
      </c>
      <c r="AV1541" s="3">
        <v>1266</v>
      </c>
      <c r="AW1541" t="s">
        <v>217</v>
      </c>
    </row>
    <row r="1542" spans="1:49" x14ac:dyDescent="0.2">
      <c r="A1542" t="s">
        <v>316</v>
      </c>
      <c r="B1542" t="s">
        <v>104</v>
      </c>
      <c r="C1542">
        <v>0</v>
      </c>
      <c r="D1542" t="s">
        <v>480</v>
      </c>
      <c r="E1542" t="s">
        <v>884</v>
      </c>
      <c r="F1542" s="3">
        <v>2345</v>
      </c>
      <c r="G1542" t="s">
        <v>885</v>
      </c>
      <c r="H1542" t="s">
        <v>733</v>
      </c>
      <c r="I1542" t="s">
        <v>886</v>
      </c>
      <c r="J1542" t="s">
        <v>326</v>
      </c>
      <c r="K1542">
        <v>1</v>
      </c>
      <c r="L1542" t="s">
        <v>774</v>
      </c>
      <c r="M1542" t="s">
        <v>455</v>
      </c>
      <c r="N1542" t="s">
        <v>720</v>
      </c>
      <c r="O1542" t="s">
        <v>1209</v>
      </c>
      <c r="P1542" s="7">
        <v>32174</v>
      </c>
      <c r="Q1542" s="3">
        <v>1902</v>
      </c>
      <c r="R1542" t="s">
        <v>327</v>
      </c>
      <c r="S1542">
        <v>1</v>
      </c>
      <c r="T1542" t="s">
        <v>773</v>
      </c>
      <c r="U1542">
        <v>0</v>
      </c>
      <c r="V1542" t="s">
        <v>217</v>
      </c>
      <c r="W1542" t="s">
        <v>816</v>
      </c>
      <c r="X1542" s="3">
        <v>2456</v>
      </c>
      <c r="Y1542" s="3">
        <v>2063</v>
      </c>
      <c r="Z1542" t="s">
        <v>328</v>
      </c>
      <c r="AA1542">
        <v>0</v>
      </c>
      <c r="AB1542" t="s">
        <v>480</v>
      </c>
      <c r="AC1542" t="s">
        <v>1009</v>
      </c>
      <c r="AD1542" t="s">
        <v>603</v>
      </c>
      <c r="AE1542" t="s">
        <v>1404</v>
      </c>
      <c r="AF1542" s="3">
        <v>3175</v>
      </c>
      <c r="AG1542" s="3">
        <v>1656</v>
      </c>
      <c r="AH1542" t="s">
        <v>329</v>
      </c>
      <c r="AI1542">
        <v>0</v>
      </c>
      <c r="AJ1542" t="s">
        <v>376</v>
      </c>
      <c r="AK1542" t="s">
        <v>1030</v>
      </c>
      <c r="AL1542" s="3">
        <v>2197</v>
      </c>
      <c r="AM1542" s="3">
        <v>2075</v>
      </c>
      <c r="AN1542" t="s">
        <v>1372</v>
      </c>
      <c r="AO1542" t="s">
        <v>1152</v>
      </c>
      <c r="AP1542" t="s">
        <v>321</v>
      </c>
      <c r="AQ1542">
        <v>1</v>
      </c>
      <c r="AR1542" t="s">
        <v>217</v>
      </c>
      <c r="AS1542" t="s">
        <v>856</v>
      </c>
      <c r="AT1542" s="8">
        <v>44075</v>
      </c>
      <c r="AU1542" t="s">
        <v>521</v>
      </c>
      <c r="AV1542" t="s">
        <v>486</v>
      </c>
      <c r="AW1542" t="s">
        <v>491</v>
      </c>
    </row>
    <row r="1543" spans="1:49" x14ac:dyDescent="0.2">
      <c r="A1543" t="s">
        <v>317</v>
      </c>
      <c r="B1543" t="s">
        <v>104</v>
      </c>
      <c r="C1543">
        <v>0</v>
      </c>
      <c r="D1543" t="s">
        <v>389</v>
      </c>
      <c r="E1543" t="s">
        <v>613</v>
      </c>
      <c r="F1543" s="3">
        <v>1147</v>
      </c>
      <c r="G1543" s="3">
        <v>1063</v>
      </c>
      <c r="H1543" t="s">
        <v>792</v>
      </c>
      <c r="I1543" t="s">
        <v>881</v>
      </c>
      <c r="J1543" t="s">
        <v>326</v>
      </c>
      <c r="K1543">
        <v>1</v>
      </c>
      <c r="L1543" t="s">
        <v>527</v>
      </c>
      <c r="M1543" t="s">
        <v>1118</v>
      </c>
      <c r="N1543" t="s">
        <v>531</v>
      </c>
      <c r="O1543" t="s">
        <v>463</v>
      </c>
      <c r="P1543" t="s">
        <v>421</v>
      </c>
      <c r="Q1543" t="s">
        <v>457</v>
      </c>
      <c r="R1543" t="s">
        <v>327</v>
      </c>
      <c r="S1543">
        <v>1</v>
      </c>
      <c r="T1543" t="s">
        <v>804</v>
      </c>
      <c r="U1543">
        <v>0</v>
      </c>
      <c r="V1543" t="s">
        <v>710</v>
      </c>
      <c r="W1543" t="s">
        <v>814</v>
      </c>
      <c r="X1543" t="s">
        <v>1049</v>
      </c>
      <c r="Y1543" t="s">
        <v>1392</v>
      </c>
      <c r="Z1543" t="s">
        <v>328</v>
      </c>
      <c r="AA1543">
        <v>1</v>
      </c>
      <c r="AB1543" t="s">
        <v>675</v>
      </c>
      <c r="AC1543" t="s">
        <v>607</v>
      </c>
      <c r="AD1543" t="s">
        <v>342</v>
      </c>
      <c r="AE1543" t="s">
        <v>378</v>
      </c>
      <c r="AF1543" s="3">
        <v>1511</v>
      </c>
      <c r="AG1543" s="3">
        <v>1867</v>
      </c>
      <c r="AH1543" t="s">
        <v>329</v>
      </c>
      <c r="AI1543">
        <v>0</v>
      </c>
      <c r="AJ1543" t="s">
        <v>472</v>
      </c>
      <c r="AK1543" t="s">
        <v>671</v>
      </c>
      <c r="AL1543" t="s">
        <v>818</v>
      </c>
      <c r="AM1543" t="s">
        <v>706</v>
      </c>
      <c r="AN1543" s="3">
        <v>1473</v>
      </c>
      <c r="AO1543" s="3">
        <v>1906</v>
      </c>
      <c r="AP1543" t="s">
        <v>321</v>
      </c>
      <c r="AQ1543">
        <v>0</v>
      </c>
      <c r="AR1543" t="s">
        <v>217</v>
      </c>
      <c r="AS1543" t="s">
        <v>1421</v>
      </c>
      <c r="AT1543" t="s">
        <v>1184</v>
      </c>
      <c r="AU1543" t="s">
        <v>1071</v>
      </c>
      <c r="AV1543" t="s">
        <v>496</v>
      </c>
      <c r="AW1543" t="s">
        <v>1251</v>
      </c>
    </row>
    <row r="1544" spans="1:49" x14ac:dyDescent="0.2">
      <c r="A1544" t="s">
        <v>318</v>
      </c>
      <c r="B1544" t="s">
        <v>104</v>
      </c>
      <c r="C1544">
        <v>0</v>
      </c>
      <c r="D1544" t="s">
        <v>217</v>
      </c>
      <c r="E1544" t="s">
        <v>888</v>
      </c>
      <c r="F1544" t="s">
        <v>458</v>
      </c>
      <c r="G1544" t="s">
        <v>534</v>
      </c>
      <c r="H1544" t="s">
        <v>875</v>
      </c>
      <c r="I1544" t="s">
        <v>889</v>
      </c>
      <c r="J1544" t="s">
        <v>326</v>
      </c>
      <c r="K1544">
        <v>1</v>
      </c>
      <c r="L1544" t="s">
        <v>429</v>
      </c>
      <c r="M1544" t="s">
        <v>1146</v>
      </c>
      <c r="N1544" t="s">
        <v>411</v>
      </c>
      <c r="O1544" s="3">
        <v>1372</v>
      </c>
      <c r="P1544" s="3">
        <v>1708</v>
      </c>
      <c r="Q1544" s="3">
        <v>1305</v>
      </c>
      <c r="R1544" t="s">
        <v>327</v>
      </c>
      <c r="S1544">
        <v>1</v>
      </c>
      <c r="T1544" s="3">
        <v>1868</v>
      </c>
      <c r="U1544">
        <v>0</v>
      </c>
      <c r="V1544" s="3">
        <v>1588</v>
      </c>
      <c r="W1544" t="s">
        <v>860</v>
      </c>
      <c r="X1544" s="3">
        <v>3079</v>
      </c>
      <c r="Y1544" t="s">
        <v>1391</v>
      </c>
      <c r="Z1544" t="s">
        <v>328</v>
      </c>
      <c r="AA1544">
        <v>1</v>
      </c>
      <c r="AB1544" t="s">
        <v>1083</v>
      </c>
      <c r="AC1544" t="s">
        <v>362</v>
      </c>
      <c r="AD1544" s="3">
        <v>3237</v>
      </c>
      <c r="AE1544" t="s">
        <v>667</v>
      </c>
      <c r="AF1544" t="s">
        <v>574</v>
      </c>
      <c r="AG1544" t="s">
        <v>842</v>
      </c>
      <c r="AH1544" t="s">
        <v>329</v>
      </c>
      <c r="AI1544">
        <v>1</v>
      </c>
      <c r="AJ1544" t="s">
        <v>425</v>
      </c>
      <c r="AK1544" t="s">
        <v>1127</v>
      </c>
      <c r="AL1544" t="s">
        <v>1312</v>
      </c>
      <c r="AM1544" t="s">
        <v>1070</v>
      </c>
      <c r="AN1544" s="3">
        <v>3211</v>
      </c>
      <c r="AO1544" t="s">
        <v>1131</v>
      </c>
      <c r="AP1544" t="s">
        <v>321</v>
      </c>
      <c r="AQ1544">
        <v>0</v>
      </c>
      <c r="AR1544" t="s">
        <v>217</v>
      </c>
      <c r="AS1544" t="s">
        <v>1143</v>
      </c>
      <c r="AT1544" t="s">
        <v>748</v>
      </c>
      <c r="AU1544" t="s">
        <v>516</v>
      </c>
      <c r="AV1544" t="s">
        <v>808</v>
      </c>
      <c r="AW1544" t="s">
        <v>826</v>
      </c>
    </row>
    <row r="1545" spans="1:49" x14ac:dyDescent="0.2">
      <c r="A1545" t="s">
        <v>319</v>
      </c>
      <c r="B1545" t="s">
        <v>104</v>
      </c>
      <c r="C1545">
        <v>0</v>
      </c>
      <c r="D1545" t="s">
        <v>481</v>
      </c>
      <c r="E1545" t="s">
        <v>891</v>
      </c>
      <c r="F1545" t="s">
        <v>892</v>
      </c>
      <c r="G1545" t="s">
        <v>828</v>
      </c>
      <c r="H1545" t="s">
        <v>531</v>
      </c>
      <c r="I1545" t="s">
        <v>678</v>
      </c>
      <c r="J1545" t="s">
        <v>326</v>
      </c>
      <c r="K1545">
        <v>1</v>
      </c>
      <c r="L1545" t="s">
        <v>358</v>
      </c>
      <c r="M1545" t="s">
        <v>760</v>
      </c>
      <c r="N1545" s="3">
        <v>2817</v>
      </c>
      <c r="O1545" t="s">
        <v>849</v>
      </c>
      <c r="P1545" s="3">
        <v>2285</v>
      </c>
      <c r="Q1545" s="7">
        <v>17227</v>
      </c>
      <c r="R1545" t="s">
        <v>327</v>
      </c>
      <c r="S1545">
        <v>1</v>
      </c>
      <c r="T1545" s="3">
        <v>2687</v>
      </c>
      <c r="U1545">
        <v>0</v>
      </c>
      <c r="V1545" s="3">
        <v>2923</v>
      </c>
      <c r="W1545" t="s">
        <v>356</v>
      </c>
      <c r="X1545" s="3">
        <v>2412</v>
      </c>
      <c r="Y1545" s="7">
        <v>41730</v>
      </c>
      <c r="Z1545" t="s">
        <v>328</v>
      </c>
      <c r="AA1545">
        <v>1</v>
      </c>
      <c r="AB1545" t="s">
        <v>349</v>
      </c>
      <c r="AC1545" t="s">
        <v>751</v>
      </c>
      <c r="AD1545" s="3">
        <v>1177</v>
      </c>
      <c r="AE1545" s="3">
        <v>1194</v>
      </c>
      <c r="AF1545" s="3">
        <v>1445</v>
      </c>
      <c r="AG1545" s="3">
        <v>4878</v>
      </c>
      <c r="AH1545" t="s">
        <v>329</v>
      </c>
      <c r="AI1545">
        <v>1</v>
      </c>
      <c r="AJ1545" t="s">
        <v>481</v>
      </c>
      <c r="AK1545" t="s">
        <v>461</v>
      </c>
      <c r="AL1545" t="s">
        <v>1406</v>
      </c>
      <c r="AM1545" s="7">
        <v>14246</v>
      </c>
      <c r="AN1545" s="3">
        <v>3149</v>
      </c>
      <c r="AO1545" s="3">
        <v>6693</v>
      </c>
      <c r="AP1545" t="s">
        <v>321</v>
      </c>
      <c r="AQ1545">
        <v>0</v>
      </c>
      <c r="AR1545" t="s">
        <v>511</v>
      </c>
      <c r="AS1545" t="s">
        <v>891</v>
      </c>
      <c r="AT1545" t="s">
        <v>756</v>
      </c>
      <c r="AU1545" t="s">
        <v>1175</v>
      </c>
      <c r="AV1545" t="s">
        <v>330</v>
      </c>
      <c r="AW1545" t="s">
        <v>857</v>
      </c>
    </row>
    <row r="1546" spans="1:49" x14ac:dyDescent="0.2">
      <c r="A1546">
        <v>3</v>
      </c>
      <c r="B1546" t="s">
        <v>154</v>
      </c>
      <c r="C1546" t="s">
        <v>155</v>
      </c>
      <c r="D1546" t="s">
        <v>175</v>
      </c>
      <c r="E1546" t="s">
        <v>185</v>
      </c>
      <c r="F1546" t="s">
        <v>157</v>
      </c>
      <c r="G1546" t="s">
        <v>157</v>
      </c>
      <c r="H1546" t="s">
        <v>172</v>
      </c>
      <c r="I1546" t="s">
        <v>1440</v>
      </c>
      <c r="J1546">
        <v>10</v>
      </c>
      <c r="K1546">
        <v>2</v>
      </c>
      <c r="L1546">
        <v>2</v>
      </c>
    </row>
    <row r="1547" spans="1:49" x14ac:dyDescent="0.2">
      <c r="A1547" t="s">
        <v>216</v>
      </c>
      <c r="B1547" t="s">
        <v>104</v>
      </c>
      <c r="C1547">
        <v>0</v>
      </c>
      <c r="D1547" t="s">
        <v>217</v>
      </c>
      <c r="E1547" t="s">
        <v>331</v>
      </c>
      <c r="F1547" t="s">
        <v>332</v>
      </c>
      <c r="G1547" t="s">
        <v>333</v>
      </c>
      <c r="H1547" t="s">
        <v>332</v>
      </c>
      <c r="I1547" t="s">
        <v>334</v>
      </c>
      <c r="J1547" t="s">
        <v>326</v>
      </c>
      <c r="K1547">
        <v>0</v>
      </c>
      <c r="L1547" t="s">
        <v>608</v>
      </c>
      <c r="M1547" t="s">
        <v>1215</v>
      </c>
      <c r="N1547" t="s">
        <v>616</v>
      </c>
      <c r="O1547" s="3">
        <v>3214</v>
      </c>
      <c r="P1547" s="3">
        <v>5402</v>
      </c>
      <c r="Q1547" s="3">
        <v>4731</v>
      </c>
      <c r="R1547" t="s">
        <v>327</v>
      </c>
      <c r="S1547">
        <v>0</v>
      </c>
      <c r="T1547" t="s">
        <v>608</v>
      </c>
      <c r="U1547" t="s">
        <v>1215</v>
      </c>
      <c r="V1547" t="s">
        <v>616</v>
      </c>
      <c r="W1547" s="3">
        <v>3214</v>
      </c>
      <c r="X1547" s="3">
        <v>5402</v>
      </c>
      <c r="Y1547" s="3">
        <v>4731</v>
      </c>
      <c r="Z1547" t="s">
        <v>328</v>
      </c>
      <c r="AA1547">
        <v>0</v>
      </c>
      <c r="AB1547" t="s">
        <v>343</v>
      </c>
      <c r="AC1547" t="s">
        <v>1359</v>
      </c>
      <c r="AD1547" s="3">
        <v>2077</v>
      </c>
      <c r="AE1547" s="3">
        <v>4442</v>
      </c>
      <c r="AF1547" s="3">
        <v>2077</v>
      </c>
      <c r="AG1547" s="3">
        <v>4698</v>
      </c>
      <c r="AH1547" t="s">
        <v>329</v>
      </c>
      <c r="AI1547">
        <v>0</v>
      </c>
      <c r="AJ1547" t="s">
        <v>683</v>
      </c>
      <c r="AK1547" t="s">
        <v>1143</v>
      </c>
      <c r="AL1547" s="3">
        <v>9937</v>
      </c>
      <c r="AM1547" s="3">
        <v>1087</v>
      </c>
      <c r="AN1547" s="3">
        <v>7139</v>
      </c>
      <c r="AO1547" s="3">
        <v>1496</v>
      </c>
      <c r="AP1547" t="s">
        <v>321</v>
      </c>
      <c r="AQ1547">
        <v>0</v>
      </c>
      <c r="AR1547" t="s">
        <v>343</v>
      </c>
      <c r="AS1547" t="s">
        <v>1359</v>
      </c>
      <c r="AT1547" s="3">
        <v>2077</v>
      </c>
      <c r="AU1547" s="3">
        <v>4442</v>
      </c>
      <c r="AV1547" s="3">
        <v>2077</v>
      </c>
      <c r="AW1547" s="3">
        <v>4698</v>
      </c>
    </row>
    <row r="1548" spans="1:49" x14ac:dyDescent="0.2">
      <c r="A1548" t="s">
        <v>218</v>
      </c>
      <c r="B1548" t="s">
        <v>104</v>
      </c>
      <c r="C1548">
        <v>0</v>
      </c>
      <c r="D1548" t="s">
        <v>217</v>
      </c>
      <c r="E1548" t="s">
        <v>345</v>
      </c>
      <c r="F1548" t="s">
        <v>346</v>
      </c>
      <c r="G1548" t="s">
        <v>347</v>
      </c>
      <c r="H1548" t="s">
        <v>348</v>
      </c>
      <c r="I1548" t="s">
        <v>349</v>
      </c>
      <c r="J1548" t="s">
        <v>326</v>
      </c>
      <c r="K1548">
        <v>1</v>
      </c>
      <c r="L1548" t="s">
        <v>516</v>
      </c>
      <c r="M1548" t="s">
        <v>1066</v>
      </c>
      <c r="N1548" s="7">
        <v>20455</v>
      </c>
      <c r="O1548" s="7">
        <v>36161</v>
      </c>
      <c r="P1548" s="3">
        <v>1613</v>
      </c>
      <c r="Q1548" s="3">
        <v>6481</v>
      </c>
      <c r="R1548" t="s">
        <v>327</v>
      </c>
      <c r="S1548">
        <v>1</v>
      </c>
      <c r="T1548" s="3">
        <v>2683</v>
      </c>
      <c r="U1548">
        <v>0</v>
      </c>
      <c r="V1548" s="3">
        <v>3311</v>
      </c>
      <c r="W1548" t="s">
        <v>217</v>
      </c>
      <c r="X1548" s="3">
        <v>2674</v>
      </c>
      <c r="Y1548" s="3">
        <v>5137</v>
      </c>
      <c r="Z1548" t="s">
        <v>328</v>
      </c>
      <c r="AA1548">
        <v>0</v>
      </c>
      <c r="AB1548" t="s">
        <v>355</v>
      </c>
      <c r="AC1548" t="s">
        <v>1048</v>
      </c>
      <c r="AD1548" s="3">
        <v>1977</v>
      </c>
      <c r="AE1548" s="3">
        <v>4346</v>
      </c>
      <c r="AF1548" s="3">
        <v>3153</v>
      </c>
      <c r="AG1548" t="s">
        <v>1240</v>
      </c>
      <c r="AH1548" t="s">
        <v>329</v>
      </c>
      <c r="AI1548">
        <v>0</v>
      </c>
      <c r="AJ1548" t="s">
        <v>478</v>
      </c>
      <c r="AK1548" t="s">
        <v>1048</v>
      </c>
      <c r="AL1548" s="3">
        <v>1801</v>
      </c>
      <c r="AM1548" t="s">
        <v>1442</v>
      </c>
      <c r="AN1548" s="3">
        <v>2781</v>
      </c>
      <c r="AO1548" t="s">
        <v>882</v>
      </c>
      <c r="AP1548" t="s">
        <v>321</v>
      </c>
      <c r="AQ1548">
        <v>0</v>
      </c>
      <c r="AR1548" t="s">
        <v>217</v>
      </c>
      <c r="AS1548" t="s">
        <v>703</v>
      </c>
      <c r="AT1548" t="s">
        <v>1029</v>
      </c>
      <c r="AU1548" t="s">
        <v>600</v>
      </c>
      <c r="AV1548" t="s">
        <v>807</v>
      </c>
      <c r="AW1548" t="s">
        <v>641</v>
      </c>
    </row>
    <row r="1549" spans="1:49" x14ac:dyDescent="0.2">
      <c r="A1549" t="s">
        <v>219</v>
      </c>
      <c r="B1549" t="s">
        <v>104</v>
      </c>
      <c r="C1549">
        <v>1</v>
      </c>
      <c r="D1549" t="s">
        <v>217</v>
      </c>
      <c r="E1549" t="s">
        <v>363</v>
      </c>
      <c r="F1549" t="s">
        <v>364</v>
      </c>
      <c r="G1549" t="s">
        <v>365</v>
      </c>
      <c r="H1549" t="s">
        <v>366</v>
      </c>
      <c r="I1549" t="s">
        <v>367</v>
      </c>
      <c r="J1549" t="s">
        <v>326</v>
      </c>
      <c r="K1549">
        <v>0</v>
      </c>
      <c r="L1549" t="s">
        <v>388</v>
      </c>
      <c r="M1549" t="s">
        <v>1153</v>
      </c>
      <c r="N1549" s="3">
        <v>6717</v>
      </c>
      <c r="O1549" s="3">
        <v>1632</v>
      </c>
      <c r="P1549" s="7">
        <v>28946</v>
      </c>
      <c r="Q1549" s="3">
        <v>2021</v>
      </c>
      <c r="R1549" t="s">
        <v>327</v>
      </c>
      <c r="S1549">
        <v>1</v>
      </c>
      <c r="T1549" t="s">
        <v>479</v>
      </c>
      <c r="U1549" t="s">
        <v>1328</v>
      </c>
      <c r="V1549" s="7">
        <v>28126</v>
      </c>
      <c r="W1549" s="3">
        <v>2918</v>
      </c>
      <c r="X1549" s="3">
        <v>1446</v>
      </c>
      <c r="Y1549" s="3">
        <v>5153</v>
      </c>
      <c r="Z1549" t="s">
        <v>328</v>
      </c>
      <c r="AA1549">
        <v>1</v>
      </c>
      <c r="AB1549" t="s">
        <v>576</v>
      </c>
      <c r="AC1549" t="s">
        <v>1372</v>
      </c>
      <c r="AD1549" s="3">
        <v>1223</v>
      </c>
      <c r="AE1549" s="3">
        <v>2163</v>
      </c>
      <c r="AF1549" s="7">
        <v>15827</v>
      </c>
      <c r="AG1549" s="3">
        <v>3291</v>
      </c>
      <c r="AH1549" t="s">
        <v>329</v>
      </c>
      <c r="AI1549">
        <v>1</v>
      </c>
      <c r="AJ1549" t="s">
        <v>576</v>
      </c>
      <c r="AK1549" t="s">
        <v>592</v>
      </c>
      <c r="AL1549" s="3">
        <v>1333</v>
      </c>
      <c r="AM1549" s="8">
        <v>43832</v>
      </c>
      <c r="AN1549" s="3">
        <v>5664</v>
      </c>
      <c r="AO1549" s="3">
        <v>3158</v>
      </c>
      <c r="AP1549" t="s">
        <v>321</v>
      </c>
      <c r="AQ1549">
        <v>1</v>
      </c>
      <c r="AR1549" t="s">
        <v>217</v>
      </c>
      <c r="AS1549" t="s">
        <v>1265</v>
      </c>
      <c r="AT1549" t="s">
        <v>751</v>
      </c>
      <c r="AU1549" t="s">
        <v>489</v>
      </c>
      <c r="AV1549" t="s">
        <v>473</v>
      </c>
      <c r="AW1549" t="s">
        <v>1192</v>
      </c>
    </row>
    <row r="1550" spans="1:49" x14ac:dyDescent="0.2">
      <c r="A1550" t="s">
        <v>220</v>
      </c>
      <c r="B1550" t="s">
        <v>104</v>
      </c>
      <c r="C1550">
        <v>0</v>
      </c>
      <c r="D1550" t="s">
        <v>217</v>
      </c>
      <c r="E1550" t="s">
        <v>380</v>
      </c>
      <c r="F1550" t="s">
        <v>381</v>
      </c>
      <c r="G1550" t="s">
        <v>382</v>
      </c>
      <c r="H1550" t="s">
        <v>383</v>
      </c>
      <c r="I1550" t="s">
        <v>384</v>
      </c>
      <c r="J1550" t="s">
        <v>326</v>
      </c>
      <c r="K1550">
        <v>1</v>
      </c>
      <c r="L1550" t="s">
        <v>217</v>
      </c>
      <c r="M1550" t="s">
        <v>741</v>
      </c>
      <c r="N1550" s="3">
        <v>1099</v>
      </c>
      <c r="O1550" s="3">
        <v>1077</v>
      </c>
      <c r="P1550" s="3">
        <v>2349</v>
      </c>
      <c r="Q1550" s="3">
        <v>2422</v>
      </c>
      <c r="R1550" t="s">
        <v>327</v>
      </c>
      <c r="S1550">
        <v>1</v>
      </c>
      <c r="T1550" t="s">
        <v>217</v>
      </c>
      <c r="U1550" t="s">
        <v>1114</v>
      </c>
      <c r="V1550" s="7">
        <v>43101</v>
      </c>
      <c r="W1550" t="s">
        <v>1403</v>
      </c>
      <c r="X1550" s="3">
        <v>2422</v>
      </c>
      <c r="Y1550" s="3">
        <v>2362</v>
      </c>
      <c r="Z1550" t="s">
        <v>328</v>
      </c>
      <c r="AA1550">
        <v>0</v>
      </c>
      <c r="AB1550" t="s">
        <v>217</v>
      </c>
      <c r="AC1550" t="s">
        <v>581</v>
      </c>
      <c r="AD1550" s="3">
        <v>1113</v>
      </c>
      <c r="AE1550" s="3">
        <v>1145</v>
      </c>
      <c r="AF1550" s="3">
        <v>2678</v>
      </c>
      <c r="AG1550" s="3">
        <v>2616</v>
      </c>
      <c r="AH1550" t="s">
        <v>329</v>
      </c>
      <c r="AI1550">
        <v>1</v>
      </c>
      <c r="AJ1550" t="s">
        <v>217</v>
      </c>
      <c r="AK1550" t="s">
        <v>582</v>
      </c>
      <c r="AL1550" s="7">
        <v>41671</v>
      </c>
      <c r="AM1550" s="3">
        <v>2076</v>
      </c>
      <c r="AN1550" s="3">
        <v>1631</v>
      </c>
      <c r="AO1550" s="3">
        <v>1658</v>
      </c>
      <c r="AP1550" t="s">
        <v>321</v>
      </c>
      <c r="AQ1550">
        <v>1</v>
      </c>
      <c r="AR1550" t="s">
        <v>217</v>
      </c>
      <c r="AS1550" t="s">
        <v>392</v>
      </c>
      <c r="AT1550" t="s">
        <v>393</v>
      </c>
      <c r="AU1550" t="s">
        <v>386</v>
      </c>
      <c r="AV1550" t="s">
        <v>394</v>
      </c>
      <c r="AW1550" t="s">
        <v>395</v>
      </c>
    </row>
    <row r="1551" spans="1:49" x14ac:dyDescent="0.2">
      <c r="A1551" t="s">
        <v>221</v>
      </c>
      <c r="B1551" t="s">
        <v>104</v>
      </c>
      <c r="C1551">
        <v>1</v>
      </c>
      <c r="D1551" t="s">
        <v>217</v>
      </c>
      <c r="E1551" t="s">
        <v>396</v>
      </c>
      <c r="F1551" t="s">
        <v>397</v>
      </c>
      <c r="G1551" t="s">
        <v>398</v>
      </c>
      <c r="H1551" t="s">
        <v>349</v>
      </c>
      <c r="I1551" t="s">
        <v>399</v>
      </c>
      <c r="J1551" t="s">
        <v>326</v>
      </c>
      <c r="K1551">
        <v>1</v>
      </c>
      <c r="L1551" t="s">
        <v>337</v>
      </c>
      <c r="M1551" t="s">
        <v>452</v>
      </c>
      <c r="N1551" s="3">
        <v>11631</v>
      </c>
      <c r="O1551" s="3">
        <v>1092</v>
      </c>
      <c r="P1551" s="3">
        <v>1919</v>
      </c>
      <c r="Q1551" t="s">
        <v>1342</v>
      </c>
      <c r="R1551" t="s">
        <v>327</v>
      </c>
      <c r="S1551">
        <v>1</v>
      </c>
      <c r="T1551" t="s">
        <v>619</v>
      </c>
      <c r="U1551" t="s">
        <v>1112</v>
      </c>
      <c r="V1551" t="s">
        <v>338</v>
      </c>
      <c r="W1551" s="3">
        <v>1016</v>
      </c>
      <c r="X1551" s="3">
        <v>5256</v>
      </c>
      <c r="Y1551" s="7">
        <v>35431</v>
      </c>
      <c r="Z1551" t="s">
        <v>328</v>
      </c>
      <c r="AA1551">
        <v>0</v>
      </c>
      <c r="AB1551" t="s">
        <v>481</v>
      </c>
      <c r="AC1551" t="s">
        <v>858</v>
      </c>
      <c r="AD1551" s="3">
        <v>1328</v>
      </c>
      <c r="AE1551" s="3">
        <v>1516</v>
      </c>
      <c r="AF1551" s="3">
        <v>2889</v>
      </c>
      <c r="AG1551" s="3">
        <v>2161</v>
      </c>
      <c r="AH1551" t="s">
        <v>329</v>
      </c>
      <c r="AI1551">
        <v>1</v>
      </c>
      <c r="AJ1551" t="s">
        <v>343</v>
      </c>
      <c r="AK1551" t="s">
        <v>1159</v>
      </c>
      <c r="AL1551" s="3">
        <v>3857</v>
      </c>
      <c r="AM1551" s="3">
        <v>1892</v>
      </c>
      <c r="AN1551" s="3">
        <v>1632</v>
      </c>
      <c r="AO1551" t="s">
        <v>1270</v>
      </c>
      <c r="AP1551" t="s">
        <v>321</v>
      </c>
      <c r="AQ1551">
        <v>1</v>
      </c>
      <c r="AR1551" t="s">
        <v>217</v>
      </c>
      <c r="AS1551" t="s">
        <v>1146</v>
      </c>
      <c r="AT1551" t="s">
        <v>792</v>
      </c>
      <c r="AU1551" t="s">
        <v>632</v>
      </c>
      <c r="AV1551" t="s">
        <v>485</v>
      </c>
      <c r="AW1551" t="s">
        <v>775</v>
      </c>
    </row>
    <row r="1552" spans="1:49" x14ac:dyDescent="0.2">
      <c r="A1552" t="s">
        <v>222</v>
      </c>
      <c r="B1552" t="s">
        <v>104</v>
      </c>
      <c r="C1552">
        <v>1</v>
      </c>
      <c r="D1552" t="s">
        <v>343</v>
      </c>
      <c r="E1552" t="s">
        <v>409</v>
      </c>
      <c r="F1552" t="s">
        <v>410</v>
      </c>
      <c r="G1552" t="s">
        <v>365</v>
      </c>
      <c r="H1552" t="s">
        <v>411</v>
      </c>
      <c r="I1552" t="s">
        <v>367</v>
      </c>
      <c r="J1552" t="s">
        <v>326</v>
      </c>
      <c r="K1552">
        <v>0</v>
      </c>
      <c r="L1552" t="s">
        <v>358</v>
      </c>
      <c r="M1552" t="s">
        <v>846</v>
      </c>
      <c r="N1552" s="3">
        <v>8116</v>
      </c>
      <c r="O1552" s="3">
        <v>1632</v>
      </c>
      <c r="P1552" s="3">
        <v>4269</v>
      </c>
      <c r="Q1552" s="3">
        <v>2021</v>
      </c>
      <c r="R1552" t="s">
        <v>327</v>
      </c>
      <c r="S1552">
        <v>1</v>
      </c>
      <c r="T1552" t="s">
        <v>529</v>
      </c>
      <c r="U1552" t="s">
        <v>1197</v>
      </c>
      <c r="V1552" s="3">
        <v>1939</v>
      </c>
      <c r="W1552" s="3">
        <v>2421</v>
      </c>
      <c r="X1552" s="3">
        <v>1604</v>
      </c>
      <c r="Y1552" s="3">
        <v>4904</v>
      </c>
      <c r="Z1552" t="s">
        <v>328</v>
      </c>
      <c r="AA1552">
        <v>1</v>
      </c>
      <c r="AB1552" t="s">
        <v>478</v>
      </c>
      <c r="AC1552" t="s">
        <v>761</v>
      </c>
      <c r="AD1552" s="3">
        <v>1337</v>
      </c>
      <c r="AE1552" s="3">
        <v>2111</v>
      </c>
      <c r="AF1552" s="3">
        <v>6284</v>
      </c>
      <c r="AG1552" s="3">
        <v>2656</v>
      </c>
      <c r="AH1552" t="s">
        <v>329</v>
      </c>
      <c r="AI1552">
        <v>1</v>
      </c>
      <c r="AJ1552" t="s">
        <v>478</v>
      </c>
      <c r="AK1552" t="s">
        <v>810</v>
      </c>
      <c r="AL1552" s="3">
        <v>1142</v>
      </c>
      <c r="AM1552" s="3">
        <v>2156</v>
      </c>
      <c r="AN1552" s="3">
        <v>6119</v>
      </c>
      <c r="AO1552" s="3">
        <v>2953</v>
      </c>
      <c r="AP1552" t="s">
        <v>321</v>
      </c>
      <c r="AQ1552">
        <v>1</v>
      </c>
      <c r="AR1552" t="s">
        <v>478</v>
      </c>
      <c r="AS1552" t="s">
        <v>761</v>
      </c>
      <c r="AT1552" s="3">
        <v>1337</v>
      </c>
      <c r="AU1552" s="3">
        <v>2111</v>
      </c>
      <c r="AV1552" s="3">
        <v>6284</v>
      </c>
      <c r="AW1552" s="3">
        <v>2656</v>
      </c>
    </row>
    <row r="1553" spans="1:49" x14ac:dyDescent="0.2">
      <c r="A1553" t="s">
        <v>223</v>
      </c>
      <c r="B1553" t="s">
        <v>104</v>
      </c>
      <c r="C1553">
        <v>0</v>
      </c>
      <c r="D1553" t="s">
        <v>217</v>
      </c>
      <c r="E1553" t="s">
        <v>419</v>
      </c>
      <c r="F1553" t="s">
        <v>420</v>
      </c>
      <c r="G1553" t="s">
        <v>421</v>
      </c>
      <c r="H1553" t="s">
        <v>422</v>
      </c>
      <c r="I1553" t="s">
        <v>423</v>
      </c>
      <c r="J1553" t="s">
        <v>326</v>
      </c>
      <c r="K1553">
        <v>0</v>
      </c>
      <c r="L1553" t="s">
        <v>424</v>
      </c>
      <c r="M1553" t="s">
        <v>1244</v>
      </c>
      <c r="N1553" s="3">
        <v>3061</v>
      </c>
      <c r="O1553" t="s">
        <v>530</v>
      </c>
      <c r="P1553" s="3">
        <v>3033</v>
      </c>
      <c r="Q1553" s="3">
        <v>1176</v>
      </c>
      <c r="R1553" t="s">
        <v>327</v>
      </c>
      <c r="S1553">
        <v>1</v>
      </c>
      <c r="T1553" s="3">
        <v>1775</v>
      </c>
      <c r="U1553">
        <v>0</v>
      </c>
      <c r="V1553" s="3">
        <v>2608</v>
      </c>
      <c r="W1553" t="s">
        <v>392</v>
      </c>
      <c r="X1553" s="3">
        <v>3416</v>
      </c>
      <c r="Y1553" s="3">
        <v>1376</v>
      </c>
      <c r="Z1553" t="s">
        <v>328</v>
      </c>
      <c r="AA1553">
        <v>1</v>
      </c>
      <c r="AB1553" t="s">
        <v>428</v>
      </c>
      <c r="AC1553" t="s">
        <v>1219</v>
      </c>
      <c r="AD1553" s="7">
        <v>23377</v>
      </c>
      <c r="AE1553" s="3">
        <v>1473</v>
      </c>
      <c r="AF1553" s="3">
        <v>1966</v>
      </c>
      <c r="AG1553" s="3">
        <v>1019</v>
      </c>
      <c r="AH1553" t="s">
        <v>329</v>
      </c>
      <c r="AI1553">
        <v>1</v>
      </c>
      <c r="AJ1553" t="s">
        <v>425</v>
      </c>
      <c r="AK1553" t="s">
        <v>1246</v>
      </c>
      <c r="AL1553" s="7">
        <v>29952</v>
      </c>
      <c r="AM1553" s="3">
        <v>1438</v>
      </c>
      <c r="AN1553" s="3">
        <v>2173</v>
      </c>
      <c r="AO1553" t="s">
        <v>1269</v>
      </c>
      <c r="AP1553" t="s">
        <v>321</v>
      </c>
      <c r="AQ1553">
        <v>0</v>
      </c>
      <c r="AR1553" t="s">
        <v>217</v>
      </c>
      <c r="AS1553" t="s">
        <v>665</v>
      </c>
      <c r="AT1553" t="s">
        <v>340</v>
      </c>
      <c r="AU1553" t="s">
        <v>512</v>
      </c>
      <c r="AV1553" t="s">
        <v>341</v>
      </c>
      <c r="AW1553" t="s">
        <v>707</v>
      </c>
    </row>
    <row r="1554" spans="1:49" x14ac:dyDescent="0.2">
      <c r="A1554" t="s">
        <v>224</v>
      </c>
      <c r="B1554" t="s">
        <v>104</v>
      </c>
      <c r="C1554">
        <v>0</v>
      </c>
      <c r="D1554" t="s">
        <v>217</v>
      </c>
      <c r="E1554" t="s">
        <v>438</v>
      </c>
      <c r="F1554" t="s">
        <v>332</v>
      </c>
      <c r="G1554" t="s">
        <v>439</v>
      </c>
      <c r="H1554" t="s">
        <v>332</v>
      </c>
      <c r="I1554" s="3">
        <v>1315</v>
      </c>
      <c r="J1554" t="s">
        <v>326</v>
      </c>
      <c r="K1554">
        <v>1</v>
      </c>
      <c r="L1554" t="s">
        <v>546</v>
      </c>
      <c r="M1554" t="s">
        <v>1359</v>
      </c>
      <c r="N1554" s="3">
        <v>9355</v>
      </c>
      <c r="O1554" t="s">
        <v>1324</v>
      </c>
      <c r="P1554" s="3">
        <v>7242</v>
      </c>
      <c r="Q1554" t="s">
        <v>762</v>
      </c>
      <c r="R1554" t="s">
        <v>327</v>
      </c>
      <c r="S1554">
        <v>1</v>
      </c>
      <c r="T1554" t="s">
        <v>478</v>
      </c>
      <c r="U1554" t="s">
        <v>1350</v>
      </c>
      <c r="V1554" t="s">
        <v>616</v>
      </c>
      <c r="W1554" s="3">
        <v>1071</v>
      </c>
      <c r="X1554" s="3">
        <v>5402</v>
      </c>
      <c r="Y1554" s="3">
        <v>1545</v>
      </c>
      <c r="Z1554" t="s">
        <v>328</v>
      </c>
      <c r="AA1554">
        <v>1</v>
      </c>
      <c r="AB1554" t="s">
        <v>460</v>
      </c>
      <c r="AC1554" t="s">
        <v>791</v>
      </c>
      <c r="AD1554" s="3">
        <v>2077</v>
      </c>
      <c r="AE1554" s="3">
        <v>1522</v>
      </c>
      <c r="AF1554" s="3">
        <v>2077</v>
      </c>
      <c r="AG1554" s="3">
        <v>1399</v>
      </c>
      <c r="AH1554" t="s">
        <v>329</v>
      </c>
      <c r="AI1554">
        <v>1</v>
      </c>
      <c r="AJ1554" t="s">
        <v>560</v>
      </c>
      <c r="AK1554" t="s">
        <v>1415</v>
      </c>
      <c r="AL1554" s="3">
        <v>6351</v>
      </c>
      <c r="AM1554" t="s">
        <v>1426</v>
      </c>
      <c r="AN1554" s="3">
        <v>7086</v>
      </c>
      <c r="AO1554" s="3">
        <v>1063</v>
      </c>
      <c r="AP1554" t="s">
        <v>321</v>
      </c>
      <c r="AQ1554">
        <v>1</v>
      </c>
      <c r="AR1554" t="s">
        <v>478</v>
      </c>
      <c r="AS1554" t="s">
        <v>1350</v>
      </c>
      <c r="AT1554" t="s">
        <v>616</v>
      </c>
      <c r="AU1554" s="3">
        <v>1071</v>
      </c>
      <c r="AV1554" s="3">
        <v>5402</v>
      </c>
      <c r="AW1554" s="3">
        <v>1545</v>
      </c>
    </row>
    <row r="1555" spans="1:49" x14ac:dyDescent="0.2">
      <c r="A1555" t="s">
        <v>225</v>
      </c>
      <c r="B1555" t="s">
        <v>104</v>
      </c>
      <c r="C1555">
        <v>0</v>
      </c>
      <c r="D1555" t="s">
        <v>217</v>
      </c>
      <c r="E1555" t="s">
        <v>447</v>
      </c>
      <c r="F1555" t="s">
        <v>382</v>
      </c>
      <c r="G1555" t="s">
        <v>408</v>
      </c>
      <c r="H1555" t="s">
        <v>448</v>
      </c>
      <c r="I1555" t="s">
        <v>449</v>
      </c>
      <c r="J1555" t="s">
        <v>326</v>
      </c>
      <c r="K1555">
        <v>0</v>
      </c>
      <c r="L1555" t="s">
        <v>480</v>
      </c>
      <c r="M1555" t="s">
        <v>463</v>
      </c>
      <c r="N1555" s="3">
        <v>2187</v>
      </c>
      <c r="O1555" t="s">
        <v>740</v>
      </c>
      <c r="P1555" t="s">
        <v>1081</v>
      </c>
      <c r="Q1555" s="3">
        <v>2678</v>
      </c>
      <c r="R1555" t="s">
        <v>327</v>
      </c>
      <c r="S1555">
        <v>1</v>
      </c>
      <c r="T1555" t="s">
        <v>344</v>
      </c>
      <c r="U1555">
        <v>0</v>
      </c>
      <c r="V1555" t="s">
        <v>1180</v>
      </c>
      <c r="W1555" t="s">
        <v>765</v>
      </c>
      <c r="X1555" s="3">
        <v>1706</v>
      </c>
      <c r="Y1555" s="3">
        <v>4989</v>
      </c>
      <c r="Z1555" t="s">
        <v>328</v>
      </c>
      <c r="AA1555">
        <v>0</v>
      </c>
      <c r="AB1555" t="s">
        <v>480</v>
      </c>
      <c r="AC1555" t="s">
        <v>463</v>
      </c>
      <c r="AD1555" s="7">
        <v>46784</v>
      </c>
      <c r="AE1555" t="s">
        <v>1107</v>
      </c>
      <c r="AF1555" t="s">
        <v>1321</v>
      </c>
      <c r="AG1555" s="3">
        <v>2075</v>
      </c>
      <c r="AH1555" t="s">
        <v>329</v>
      </c>
      <c r="AI1555">
        <v>0</v>
      </c>
      <c r="AJ1555" t="s">
        <v>480</v>
      </c>
      <c r="AK1555" t="s">
        <v>1338</v>
      </c>
      <c r="AL1555" s="3">
        <v>1861</v>
      </c>
      <c r="AM1555" t="s">
        <v>1192</v>
      </c>
      <c r="AN1555" t="s">
        <v>1178</v>
      </c>
      <c r="AO1555" s="3">
        <v>2826</v>
      </c>
      <c r="AP1555" t="s">
        <v>321</v>
      </c>
      <c r="AQ1555">
        <v>0</v>
      </c>
      <c r="AR1555" t="s">
        <v>217</v>
      </c>
      <c r="AS1555" t="s">
        <v>1053</v>
      </c>
      <c r="AT1555" t="s">
        <v>709</v>
      </c>
      <c r="AU1555" t="s">
        <v>607</v>
      </c>
      <c r="AV1555" t="s">
        <v>775</v>
      </c>
      <c r="AW1555" t="s">
        <v>403</v>
      </c>
    </row>
    <row r="1556" spans="1:49" x14ac:dyDescent="0.2">
      <c r="A1556" t="s">
        <v>226</v>
      </c>
      <c r="B1556" t="s">
        <v>104</v>
      </c>
      <c r="C1556">
        <v>1</v>
      </c>
      <c r="D1556" t="s">
        <v>217</v>
      </c>
      <c r="E1556" t="s">
        <v>452</v>
      </c>
      <c r="F1556" t="s">
        <v>453</v>
      </c>
      <c r="G1556" t="s">
        <v>454</v>
      </c>
      <c r="H1556" t="s">
        <v>455</v>
      </c>
      <c r="I1556" t="s">
        <v>456</v>
      </c>
      <c r="J1556" t="s">
        <v>326</v>
      </c>
      <c r="K1556">
        <v>0</v>
      </c>
      <c r="L1556" t="s">
        <v>355</v>
      </c>
      <c r="M1556" t="s">
        <v>1127</v>
      </c>
      <c r="N1556" s="3">
        <v>3913</v>
      </c>
      <c r="O1556" s="3">
        <v>1984</v>
      </c>
      <c r="P1556" s="3">
        <v>2492</v>
      </c>
      <c r="Q1556" s="3">
        <v>1178</v>
      </c>
      <c r="R1556" t="s">
        <v>327</v>
      </c>
      <c r="S1556">
        <v>0</v>
      </c>
      <c r="T1556" t="s">
        <v>362</v>
      </c>
      <c r="U1556" t="s">
        <v>676</v>
      </c>
      <c r="V1556" t="s">
        <v>609</v>
      </c>
      <c r="W1556" s="3">
        <v>3828</v>
      </c>
      <c r="X1556" s="3">
        <v>1561</v>
      </c>
      <c r="Y1556" s="3">
        <v>4943</v>
      </c>
      <c r="Z1556" t="s">
        <v>328</v>
      </c>
      <c r="AA1556">
        <v>0</v>
      </c>
      <c r="AB1556" t="s">
        <v>595</v>
      </c>
      <c r="AC1556" t="s">
        <v>1339</v>
      </c>
      <c r="AD1556" s="3">
        <v>2337</v>
      </c>
      <c r="AE1556" s="3">
        <v>2075</v>
      </c>
      <c r="AF1556" s="3">
        <v>2782</v>
      </c>
      <c r="AG1556" s="3">
        <v>1919</v>
      </c>
      <c r="AH1556" t="s">
        <v>329</v>
      </c>
      <c r="AI1556">
        <v>1</v>
      </c>
      <c r="AJ1556" t="s">
        <v>467</v>
      </c>
      <c r="AK1556" t="s">
        <v>676</v>
      </c>
      <c r="AL1556" s="3">
        <v>1914</v>
      </c>
      <c r="AM1556" s="3">
        <v>2699</v>
      </c>
      <c r="AN1556" s="3">
        <v>2348</v>
      </c>
      <c r="AO1556" s="7">
        <v>19025</v>
      </c>
      <c r="AP1556" t="s">
        <v>321</v>
      </c>
      <c r="AQ1556">
        <v>1</v>
      </c>
      <c r="AR1556" t="s">
        <v>217</v>
      </c>
      <c r="AS1556" t="s">
        <v>785</v>
      </c>
      <c r="AT1556" t="s">
        <v>1002</v>
      </c>
      <c r="AU1556" t="s">
        <v>570</v>
      </c>
      <c r="AV1556" t="s">
        <v>893</v>
      </c>
      <c r="AW1556" t="s">
        <v>391</v>
      </c>
    </row>
    <row r="1557" spans="1:49" x14ac:dyDescent="0.2">
      <c r="A1557" t="s">
        <v>227</v>
      </c>
      <c r="B1557" t="s">
        <v>104</v>
      </c>
      <c r="C1557">
        <v>1</v>
      </c>
      <c r="D1557" t="s">
        <v>217</v>
      </c>
      <c r="E1557" t="s">
        <v>461</v>
      </c>
      <c r="F1557" t="s">
        <v>462</v>
      </c>
      <c r="G1557" t="s">
        <v>463</v>
      </c>
      <c r="H1557" t="s">
        <v>464</v>
      </c>
      <c r="I1557" t="s">
        <v>465</v>
      </c>
      <c r="J1557" t="s">
        <v>326</v>
      </c>
      <c r="K1557">
        <v>1</v>
      </c>
      <c r="L1557" s="3">
        <v>1207</v>
      </c>
      <c r="M1557">
        <v>0</v>
      </c>
      <c r="N1557" s="3">
        <v>2192</v>
      </c>
      <c r="O1557" t="s">
        <v>455</v>
      </c>
      <c r="P1557" s="3">
        <v>3968</v>
      </c>
      <c r="Q1557" t="s">
        <v>729</v>
      </c>
      <c r="R1557" t="s">
        <v>327</v>
      </c>
      <c r="S1557">
        <v>1</v>
      </c>
      <c r="T1557" s="3">
        <v>1207</v>
      </c>
      <c r="U1557">
        <v>0</v>
      </c>
      <c r="V1557" s="3">
        <v>2192</v>
      </c>
      <c r="W1557" t="s">
        <v>455</v>
      </c>
      <c r="X1557" s="3">
        <v>3968</v>
      </c>
      <c r="Y1557" t="s">
        <v>729</v>
      </c>
      <c r="Z1557" t="s">
        <v>328</v>
      </c>
      <c r="AA1557">
        <v>1</v>
      </c>
      <c r="AB1557" t="s">
        <v>424</v>
      </c>
      <c r="AC1557" t="s">
        <v>1414</v>
      </c>
      <c r="AD1557" t="s">
        <v>723</v>
      </c>
      <c r="AE1557" s="3">
        <v>1486</v>
      </c>
      <c r="AF1557" s="3">
        <v>2027</v>
      </c>
      <c r="AG1557" s="3">
        <v>1433</v>
      </c>
      <c r="AH1557" t="s">
        <v>329</v>
      </c>
      <c r="AI1557">
        <v>1</v>
      </c>
      <c r="AJ1557" t="s">
        <v>217</v>
      </c>
      <c r="AK1557" t="s">
        <v>1394</v>
      </c>
      <c r="AL1557" s="3">
        <v>4096</v>
      </c>
      <c r="AM1557" s="3">
        <v>1056</v>
      </c>
      <c r="AN1557" t="s">
        <v>1290</v>
      </c>
      <c r="AO1557" t="s">
        <v>1160</v>
      </c>
      <c r="AP1557" t="s">
        <v>321</v>
      </c>
      <c r="AQ1557">
        <v>1</v>
      </c>
      <c r="AR1557" t="s">
        <v>608</v>
      </c>
      <c r="AS1557" t="s">
        <v>1262</v>
      </c>
      <c r="AT1557" t="s">
        <v>1042</v>
      </c>
      <c r="AU1557" t="s">
        <v>793</v>
      </c>
      <c r="AV1557" t="s">
        <v>737</v>
      </c>
      <c r="AW1557" t="s">
        <v>893</v>
      </c>
    </row>
    <row r="1558" spans="1:49" x14ac:dyDescent="0.2">
      <c r="A1558" t="s">
        <v>229</v>
      </c>
      <c r="B1558" t="s">
        <v>104</v>
      </c>
      <c r="C1558">
        <v>1</v>
      </c>
      <c r="D1558" t="s">
        <v>343</v>
      </c>
      <c r="E1558" t="s">
        <v>477</v>
      </c>
      <c r="F1558" s="3">
        <v>667704462</v>
      </c>
      <c r="G1558" s="3">
        <v>71669</v>
      </c>
      <c r="H1558" s="3">
        <v>321098441</v>
      </c>
      <c r="I1558" s="3">
        <v>18359</v>
      </c>
      <c r="J1558" t="s">
        <v>326</v>
      </c>
      <c r="K1558">
        <v>1</v>
      </c>
      <c r="L1558" t="s">
        <v>217</v>
      </c>
      <c r="M1558">
        <v>0</v>
      </c>
      <c r="N1558" t="s">
        <v>217</v>
      </c>
      <c r="O1558" t="s">
        <v>217</v>
      </c>
      <c r="P1558" s="3">
        <v>1148</v>
      </c>
      <c r="Q1558" t="s">
        <v>1104</v>
      </c>
      <c r="R1558" t="s">
        <v>327</v>
      </c>
      <c r="S1558">
        <v>1</v>
      </c>
      <c r="T1558" t="s">
        <v>217</v>
      </c>
      <c r="U1558">
        <v>0</v>
      </c>
      <c r="V1558" t="s">
        <v>228</v>
      </c>
      <c r="W1558" t="s">
        <v>228</v>
      </c>
      <c r="X1558" t="s">
        <v>1221</v>
      </c>
      <c r="Y1558" t="s">
        <v>349</v>
      </c>
      <c r="Z1558" t="s">
        <v>328</v>
      </c>
      <c r="AA1558">
        <v>0</v>
      </c>
      <c r="AB1558" t="s">
        <v>217</v>
      </c>
      <c r="AC1558" t="s">
        <v>491</v>
      </c>
      <c r="AD1558" t="s">
        <v>589</v>
      </c>
      <c r="AE1558" t="s">
        <v>650</v>
      </c>
      <c r="AF1558" s="3">
        <v>6333</v>
      </c>
      <c r="AG1558" s="3">
        <v>5256</v>
      </c>
      <c r="AH1558" t="s">
        <v>329</v>
      </c>
      <c r="AI1558">
        <v>1</v>
      </c>
      <c r="AJ1558" t="s">
        <v>217</v>
      </c>
      <c r="AK1558" t="s">
        <v>652</v>
      </c>
      <c r="AL1558" s="7">
        <v>29646</v>
      </c>
      <c r="AM1558" s="3">
        <v>1905</v>
      </c>
      <c r="AN1558" t="s">
        <v>369</v>
      </c>
      <c r="AO1558" t="s">
        <v>444</v>
      </c>
      <c r="AP1558" t="s">
        <v>321</v>
      </c>
      <c r="AQ1558">
        <v>1</v>
      </c>
      <c r="AR1558" t="s">
        <v>217</v>
      </c>
      <c r="AS1558">
        <v>0</v>
      </c>
      <c r="AT1558" t="s">
        <v>228</v>
      </c>
      <c r="AU1558" t="s">
        <v>228</v>
      </c>
      <c r="AV1558" t="s">
        <v>1221</v>
      </c>
      <c r="AW1558" t="s">
        <v>349</v>
      </c>
    </row>
    <row r="1559" spans="1:49" x14ac:dyDescent="0.2">
      <c r="A1559" t="s">
        <v>230</v>
      </c>
      <c r="B1559" t="s">
        <v>104</v>
      </c>
      <c r="C1559">
        <v>1</v>
      </c>
      <c r="D1559" t="s">
        <v>428</v>
      </c>
      <c r="E1559" t="s">
        <v>484</v>
      </c>
      <c r="F1559" t="s">
        <v>485</v>
      </c>
      <c r="G1559" t="s">
        <v>486</v>
      </c>
      <c r="H1559" t="s">
        <v>487</v>
      </c>
      <c r="I1559" t="s">
        <v>488</v>
      </c>
      <c r="J1559" t="s">
        <v>326</v>
      </c>
      <c r="K1559">
        <v>1</v>
      </c>
      <c r="L1559" t="s">
        <v>1187</v>
      </c>
      <c r="M1559" t="s">
        <v>676</v>
      </c>
      <c r="N1559" t="s">
        <v>887</v>
      </c>
      <c r="O1559" s="3">
        <v>3681</v>
      </c>
      <c r="P1559" s="3">
        <v>1314</v>
      </c>
      <c r="Q1559" s="3">
        <v>1683</v>
      </c>
      <c r="R1559" t="s">
        <v>327</v>
      </c>
      <c r="S1559">
        <v>1</v>
      </c>
      <c r="T1559" t="s">
        <v>1391</v>
      </c>
      <c r="U1559">
        <v>0</v>
      </c>
      <c r="V1559" t="s">
        <v>356</v>
      </c>
      <c r="W1559" s="3">
        <v>3672</v>
      </c>
      <c r="X1559" s="3">
        <v>1282</v>
      </c>
      <c r="Y1559" s="3">
        <v>1931</v>
      </c>
      <c r="Z1559" t="s">
        <v>328</v>
      </c>
      <c r="AA1559">
        <v>1</v>
      </c>
      <c r="AB1559" t="s">
        <v>777</v>
      </c>
      <c r="AC1559" t="s">
        <v>1009</v>
      </c>
      <c r="AD1559" t="s">
        <v>427</v>
      </c>
      <c r="AE1559" s="3">
        <v>2243</v>
      </c>
      <c r="AF1559" s="3">
        <v>1671</v>
      </c>
      <c r="AG1559" s="3">
        <v>2018</v>
      </c>
      <c r="AH1559" t="s">
        <v>329</v>
      </c>
      <c r="AI1559">
        <v>1</v>
      </c>
      <c r="AJ1559" t="s">
        <v>1364</v>
      </c>
      <c r="AK1559" t="s">
        <v>701</v>
      </c>
      <c r="AL1559" t="s">
        <v>1047</v>
      </c>
      <c r="AM1559" s="3">
        <v>3712</v>
      </c>
      <c r="AN1559" s="3">
        <v>1329</v>
      </c>
      <c r="AO1559" s="3">
        <v>1602</v>
      </c>
      <c r="AP1559" t="s">
        <v>321</v>
      </c>
      <c r="AQ1559">
        <v>1</v>
      </c>
      <c r="AR1559" t="s">
        <v>217</v>
      </c>
      <c r="AS1559" t="s">
        <v>577</v>
      </c>
      <c r="AT1559" s="3">
        <v>1671</v>
      </c>
      <c r="AU1559" s="3">
        <v>2018</v>
      </c>
      <c r="AV1559" t="s">
        <v>427</v>
      </c>
      <c r="AW1559" s="3">
        <v>2243</v>
      </c>
    </row>
    <row r="1560" spans="1:49" x14ac:dyDescent="0.2">
      <c r="A1560" t="s">
        <v>231</v>
      </c>
      <c r="B1560" t="s">
        <v>104</v>
      </c>
      <c r="C1560">
        <v>1</v>
      </c>
      <c r="D1560" t="s">
        <v>217</v>
      </c>
      <c r="E1560" t="s">
        <v>492</v>
      </c>
      <c r="F1560" t="s">
        <v>493</v>
      </c>
      <c r="G1560" t="s">
        <v>494</v>
      </c>
      <c r="H1560" t="s">
        <v>495</v>
      </c>
      <c r="I1560" t="s">
        <v>496</v>
      </c>
      <c r="J1560" t="s">
        <v>326</v>
      </c>
      <c r="K1560">
        <v>0</v>
      </c>
      <c r="L1560" s="3">
        <v>1226</v>
      </c>
      <c r="M1560">
        <v>0</v>
      </c>
      <c r="N1560" s="3">
        <v>2262</v>
      </c>
      <c r="O1560" t="s">
        <v>512</v>
      </c>
      <c r="P1560" s="3">
        <v>3673</v>
      </c>
      <c r="Q1560" s="3">
        <v>2594</v>
      </c>
      <c r="R1560" t="s">
        <v>327</v>
      </c>
      <c r="S1560">
        <v>0</v>
      </c>
      <c r="T1560" s="3">
        <v>1226</v>
      </c>
      <c r="U1560">
        <v>0</v>
      </c>
      <c r="V1560" s="3">
        <v>2262</v>
      </c>
      <c r="W1560" t="s">
        <v>512</v>
      </c>
      <c r="X1560" s="3">
        <v>3673</v>
      </c>
      <c r="Y1560" s="3">
        <v>2594</v>
      </c>
      <c r="Z1560" t="s">
        <v>328</v>
      </c>
      <c r="AA1560">
        <v>0</v>
      </c>
      <c r="AB1560" t="s">
        <v>480</v>
      </c>
      <c r="AC1560" t="s">
        <v>653</v>
      </c>
      <c r="AD1560" s="3">
        <v>1504</v>
      </c>
      <c r="AE1560" s="3">
        <v>3466</v>
      </c>
      <c r="AF1560" s="3">
        <v>1133</v>
      </c>
      <c r="AG1560" s="3">
        <v>1677</v>
      </c>
      <c r="AH1560" t="s">
        <v>329</v>
      </c>
      <c r="AI1560">
        <v>0</v>
      </c>
      <c r="AJ1560" t="s">
        <v>343</v>
      </c>
      <c r="AK1560" t="s">
        <v>1429</v>
      </c>
      <c r="AL1560" s="3">
        <v>3292</v>
      </c>
      <c r="AM1560" s="3">
        <v>2305</v>
      </c>
      <c r="AN1560" s="3">
        <v>2674</v>
      </c>
      <c r="AO1560" t="s">
        <v>1305</v>
      </c>
      <c r="AP1560" t="s">
        <v>321</v>
      </c>
      <c r="AQ1560">
        <v>0</v>
      </c>
      <c r="AR1560" t="s">
        <v>480</v>
      </c>
      <c r="AS1560" t="s">
        <v>653</v>
      </c>
      <c r="AT1560" s="3">
        <v>1504</v>
      </c>
      <c r="AU1560" s="3">
        <v>3466</v>
      </c>
      <c r="AV1560" s="3">
        <v>1133</v>
      </c>
      <c r="AW1560" s="3">
        <v>1677</v>
      </c>
    </row>
    <row r="1561" spans="1:49" x14ac:dyDescent="0.2">
      <c r="A1561" t="s">
        <v>232</v>
      </c>
      <c r="B1561" t="s">
        <v>104</v>
      </c>
      <c r="C1561">
        <v>0</v>
      </c>
      <c r="D1561" t="s">
        <v>217</v>
      </c>
      <c r="E1561" t="s">
        <v>505</v>
      </c>
      <c r="F1561" t="s">
        <v>506</v>
      </c>
      <c r="G1561" t="s">
        <v>507</v>
      </c>
      <c r="H1561" t="s">
        <v>464</v>
      </c>
      <c r="I1561" t="s">
        <v>507</v>
      </c>
      <c r="J1561" t="s">
        <v>326</v>
      </c>
      <c r="K1561">
        <v>1</v>
      </c>
      <c r="L1561" t="s">
        <v>385</v>
      </c>
      <c r="M1561" t="s">
        <v>1270</v>
      </c>
      <c r="N1561" s="3">
        <v>2395</v>
      </c>
      <c r="O1561" t="s">
        <v>612</v>
      </c>
      <c r="P1561" s="3">
        <v>3994</v>
      </c>
      <c r="Q1561" s="3">
        <v>2927</v>
      </c>
      <c r="R1561" t="s">
        <v>327</v>
      </c>
      <c r="S1561">
        <v>1</v>
      </c>
      <c r="T1561" t="s">
        <v>1192</v>
      </c>
      <c r="U1561">
        <v>0</v>
      </c>
      <c r="V1561" t="s">
        <v>217</v>
      </c>
      <c r="W1561" s="3">
        <v>3156</v>
      </c>
      <c r="X1561" s="3">
        <v>3234</v>
      </c>
      <c r="Y1561" s="3">
        <v>4062</v>
      </c>
      <c r="Z1561" t="s">
        <v>328</v>
      </c>
      <c r="AA1561">
        <v>0</v>
      </c>
      <c r="AB1561" t="s">
        <v>560</v>
      </c>
      <c r="AC1561" t="s">
        <v>1215</v>
      </c>
      <c r="AD1561" s="3">
        <v>1295</v>
      </c>
      <c r="AE1561" s="3">
        <v>1526</v>
      </c>
      <c r="AF1561" s="3">
        <v>4386</v>
      </c>
      <c r="AG1561" s="3">
        <v>2511</v>
      </c>
      <c r="AH1561" t="s">
        <v>329</v>
      </c>
      <c r="AI1561">
        <v>0</v>
      </c>
      <c r="AJ1561" t="s">
        <v>479</v>
      </c>
      <c r="AK1561" t="s">
        <v>1210</v>
      </c>
      <c r="AL1561" s="3">
        <v>4377</v>
      </c>
      <c r="AM1561" s="3">
        <v>2745</v>
      </c>
      <c r="AN1561" s="3">
        <v>1203</v>
      </c>
      <c r="AO1561" s="3">
        <v>1628</v>
      </c>
      <c r="AP1561" t="s">
        <v>321</v>
      </c>
      <c r="AQ1561">
        <v>0</v>
      </c>
      <c r="AR1561" t="s">
        <v>560</v>
      </c>
      <c r="AS1561" t="s">
        <v>1215</v>
      </c>
      <c r="AT1561" s="3">
        <v>1295</v>
      </c>
      <c r="AU1561" s="3">
        <v>1526</v>
      </c>
      <c r="AV1561" s="3">
        <v>4386</v>
      </c>
      <c r="AW1561" s="3">
        <v>2511</v>
      </c>
    </row>
    <row r="1562" spans="1:49" x14ac:dyDescent="0.2">
      <c r="A1562" t="s">
        <v>233</v>
      </c>
      <c r="B1562" t="s">
        <v>104</v>
      </c>
      <c r="C1562">
        <v>0</v>
      </c>
      <c r="D1562" t="s">
        <v>217</v>
      </c>
      <c r="E1562" t="s">
        <v>515</v>
      </c>
      <c r="F1562" t="s">
        <v>333</v>
      </c>
      <c r="G1562" t="s">
        <v>439</v>
      </c>
      <c r="H1562" t="s">
        <v>334</v>
      </c>
      <c r="I1562" s="3">
        <v>1315</v>
      </c>
      <c r="J1562" t="s">
        <v>326</v>
      </c>
      <c r="K1562">
        <v>1</v>
      </c>
      <c r="L1562" t="s">
        <v>675</v>
      </c>
      <c r="M1562" t="s">
        <v>1400</v>
      </c>
      <c r="N1562" s="3">
        <v>2601</v>
      </c>
      <c r="O1562" t="s">
        <v>1324</v>
      </c>
      <c r="P1562" s="3">
        <v>5753</v>
      </c>
      <c r="Q1562" t="s">
        <v>762</v>
      </c>
      <c r="R1562" t="s">
        <v>327</v>
      </c>
      <c r="S1562">
        <v>1</v>
      </c>
      <c r="T1562" t="s">
        <v>711</v>
      </c>
      <c r="U1562">
        <v>0</v>
      </c>
      <c r="V1562" t="s">
        <v>854</v>
      </c>
      <c r="W1562" t="s">
        <v>1233</v>
      </c>
      <c r="X1562" s="3">
        <v>3305</v>
      </c>
      <c r="Y1562" s="3">
        <v>1708</v>
      </c>
      <c r="Z1562" t="s">
        <v>328</v>
      </c>
      <c r="AA1562">
        <v>1</v>
      </c>
      <c r="AB1562" t="s">
        <v>712</v>
      </c>
      <c r="AC1562" t="s">
        <v>1279</v>
      </c>
      <c r="AD1562" s="3">
        <v>1054</v>
      </c>
      <c r="AE1562" s="7">
        <v>16072</v>
      </c>
      <c r="AF1562" s="3">
        <v>1485</v>
      </c>
      <c r="AG1562" s="3">
        <v>1034</v>
      </c>
      <c r="AH1562" t="s">
        <v>329</v>
      </c>
      <c r="AI1562">
        <v>1</v>
      </c>
      <c r="AJ1562" t="s">
        <v>481</v>
      </c>
      <c r="AK1562" t="s">
        <v>1093</v>
      </c>
      <c r="AL1562" s="3">
        <v>2191</v>
      </c>
      <c r="AM1562" s="3">
        <v>1066</v>
      </c>
      <c r="AN1562" s="3">
        <v>2115</v>
      </c>
      <c r="AO1562" t="s">
        <v>831</v>
      </c>
      <c r="AP1562" t="s">
        <v>321</v>
      </c>
      <c r="AQ1562">
        <v>0</v>
      </c>
      <c r="AR1562" t="s">
        <v>480</v>
      </c>
      <c r="AS1562" t="s">
        <v>1212</v>
      </c>
      <c r="AT1562" t="s">
        <v>604</v>
      </c>
      <c r="AU1562" t="s">
        <v>1050</v>
      </c>
      <c r="AV1562" t="s">
        <v>1159</v>
      </c>
      <c r="AW1562" t="s">
        <v>639</v>
      </c>
    </row>
    <row r="1563" spans="1:49" x14ac:dyDescent="0.2">
      <c r="A1563" t="s">
        <v>234</v>
      </c>
      <c r="B1563" t="s">
        <v>104</v>
      </c>
      <c r="C1563">
        <v>0</v>
      </c>
      <c r="D1563" t="s">
        <v>217</v>
      </c>
      <c r="E1563" t="s">
        <v>520</v>
      </c>
      <c r="F1563" t="s">
        <v>521</v>
      </c>
      <c r="G1563" t="s">
        <v>522</v>
      </c>
      <c r="H1563" t="s">
        <v>523</v>
      </c>
      <c r="I1563" t="s">
        <v>364</v>
      </c>
      <c r="J1563" t="s">
        <v>326</v>
      </c>
      <c r="K1563">
        <v>0</v>
      </c>
      <c r="L1563" t="s">
        <v>683</v>
      </c>
      <c r="M1563" t="s">
        <v>878</v>
      </c>
      <c r="N1563" t="s">
        <v>1278</v>
      </c>
      <c r="O1563" t="s">
        <v>1113</v>
      </c>
      <c r="P1563" s="3">
        <v>2239</v>
      </c>
      <c r="Q1563" s="3">
        <v>4535</v>
      </c>
      <c r="R1563" t="s">
        <v>327</v>
      </c>
      <c r="S1563">
        <v>0</v>
      </c>
      <c r="T1563" s="3">
        <v>1254</v>
      </c>
      <c r="U1563">
        <v>0</v>
      </c>
      <c r="V1563" s="3">
        <v>2809</v>
      </c>
      <c r="W1563" t="s">
        <v>217</v>
      </c>
      <c r="X1563" s="3">
        <v>3441</v>
      </c>
      <c r="Y1563" s="3">
        <v>4095</v>
      </c>
      <c r="Z1563" t="s">
        <v>328</v>
      </c>
      <c r="AA1563">
        <v>1</v>
      </c>
      <c r="AB1563" t="s">
        <v>459</v>
      </c>
      <c r="AC1563" t="s">
        <v>569</v>
      </c>
      <c r="AD1563" s="3">
        <v>2514</v>
      </c>
      <c r="AE1563" t="s">
        <v>1134</v>
      </c>
      <c r="AF1563" s="3">
        <v>1422</v>
      </c>
      <c r="AG1563" s="3">
        <v>2972</v>
      </c>
      <c r="AH1563" t="s">
        <v>329</v>
      </c>
      <c r="AI1563">
        <v>1</v>
      </c>
      <c r="AJ1563" t="s">
        <v>672</v>
      </c>
      <c r="AK1563" t="s">
        <v>569</v>
      </c>
      <c r="AL1563" s="3">
        <v>2407</v>
      </c>
      <c r="AM1563" t="s">
        <v>1433</v>
      </c>
      <c r="AN1563" s="3">
        <v>1509</v>
      </c>
      <c r="AO1563" s="3">
        <v>3119</v>
      </c>
      <c r="AP1563" t="s">
        <v>321</v>
      </c>
      <c r="AQ1563">
        <v>0</v>
      </c>
      <c r="AR1563" t="s">
        <v>217</v>
      </c>
      <c r="AS1563" t="s">
        <v>1112</v>
      </c>
      <c r="AT1563" t="s">
        <v>1040</v>
      </c>
      <c r="AU1563" t="s">
        <v>466</v>
      </c>
      <c r="AV1563" t="s">
        <v>835</v>
      </c>
      <c r="AW1563" t="s">
        <v>620</v>
      </c>
    </row>
    <row r="1564" spans="1:49" x14ac:dyDescent="0.2">
      <c r="A1564" t="s">
        <v>235</v>
      </c>
      <c r="B1564" t="s">
        <v>104</v>
      </c>
      <c r="C1564">
        <v>0</v>
      </c>
      <c r="D1564" t="s">
        <v>217</v>
      </c>
      <c r="E1564" t="s">
        <v>530</v>
      </c>
      <c r="F1564" t="s">
        <v>531</v>
      </c>
      <c r="G1564" t="s">
        <v>532</v>
      </c>
      <c r="H1564" t="s">
        <v>533</v>
      </c>
      <c r="I1564" t="s">
        <v>534</v>
      </c>
      <c r="J1564" t="s">
        <v>326</v>
      </c>
      <c r="K1564">
        <v>0</v>
      </c>
      <c r="L1564" t="s">
        <v>616</v>
      </c>
      <c r="M1564">
        <v>0</v>
      </c>
      <c r="N1564" t="s">
        <v>734</v>
      </c>
      <c r="O1564" t="s">
        <v>1026</v>
      </c>
      <c r="P1564" s="3">
        <v>1422</v>
      </c>
      <c r="Q1564" s="3">
        <v>1148</v>
      </c>
      <c r="R1564" t="s">
        <v>327</v>
      </c>
      <c r="S1564">
        <v>0</v>
      </c>
      <c r="T1564" t="s">
        <v>1162</v>
      </c>
      <c r="U1564">
        <v>0</v>
      </c>
      <c r="V1564" t="s">
        <v>850</v>
      </c>
      <c r="W1564" t="s">
        <v>661</v>
      </c>
      <c r="X1564" s="7">
        <v>16438</v>
      </c>
      <c r="Y1564" s="3">
        <v>1066</v>
      </c>
      <c r="Z1564" t="s">
        <v>328</v>
      </c>
      <c r="AA1564">
        <v>1</v>
      </c>
      <c r="AB1564" t="s">
        <v>576</v>
      </c>
      <c r="AC1564" t="s">
        <v>1426</v>
      </c>
      <c r="AD1564" s="3">
        <v>1363</v>
      </c>
      <c r="AE1564" s="3">
        <v>1093</v>
      </c>
      <c r="AF1564" t="s">
        <v>1179</v>
      </c>
      <c r="AG1564" t="s">
        <v>1259</v>
      </c>
      <c r="AH1564" t="s">
        <v>329</v>
      </c>
      <c r="AI1564">
        <v>0</v>
      </c>
      <c r="AJ1564" t="s">
        <v>347</v>
      </c>
      <c r="AK1564" t="s">
        <v>1302</v>
      </c>
      <c r="AL1564" s="3">
        <v>1212</v>
      </c>
      <c r="AM1564" s="3">
        <v>1305</v>
      </c>
      <c r="AN1564" t="s">
        <v>495</v>
      </c>
      <c r="AO1564" t="s">
        <v>1150</v>
      </c>
      <c r="AP1564" t="s">
        <v>321</v>
      </c>
      <c r="AQ1564">
        <v>0</v>
      </c>
      <c r="AR1564" t="s">
        <v>576</v>
      </c>
      <c r="AS1564" t="s">
        <v>505</v>
      </c>
      <c r="AT1564" t="s">
        <v>431</v>
      </c>
      <c r="AU1564" t="s">
        <v>470</v>
      </c>
      <c r="AV1564" t="s">
        <v>520</v>
      </c>
      <c r="AW1564" t="s">
        <v>334</v>
      </c>
    </row>
    <row r="1565" spans="1:49" x14ac:dyDescent="0.2">
      <c r="A1565" t="s">
        <v>236</v>
      </c>
      <c r="B1565" t="s">
        <v>104</v>
      </c>
      <c r="C1565">
        <v>0</v>
      </c>
      <c r="D1565" t="s">
        <v>217</v>
      </c>
      <c r="E1565" t="s">
        <v>536</v>
      </c>
      <c r="F1565" t="s">
        <v>537</v>
      </c>
      <c r="G1565" t="s">
        <v>446</v>
      </c>
      <c r="H1565" t="s">
        <v>488</v>
      </c>
      <c r="I1565" t="s">
        <v>538</v>
      </c>
      <c r="J1565" t="s">
        <v>326</v>
      </c>
      <c r="K1565">
        <v>1</v>
      </c>
      <c r="L1565" t="s">
        <v>480</v>
      </c>
      <c r="M1565" t="s">
        <v>1090</v>
      </c>
      <c r="N1565" t="s">
        <v>1295</v>
      </c>
      <c r="O1565" s="3">
        <v>3539</v>
      </c>
      <c r="P1565" s="3">
        <v>2063</v>
      </c>
      <c r="Q1565" s="3">
        <v>2904</v>
      </c>
      <c r="R1565" t="s">
        <v>327</v>
      </c>
      <c r="S1565">
        <v>1</v>
      </c>
      <c r="T1565" t="s">
        <v>769</v>
      </c>
      <c r="U1565">
        <v>0</v>
      </c>
      <c r="V1565" t="s">
        <v>1083</v>
      </c>
      <c r="W1565" t="s">
        <v>217</v>
      </c>
      <c r="X1565" s="3">
        <v>4088</v>
      </c>
      <c r="Y1565" s="3">
        <v>4437</v>
      </c>
      <c r="Z1565" t="s">
        <v>328</v>
      </c>
      <c r="AA1565">
        <v>1</v>
      </c>
      <c r="AB1565" t="s">
        <v>481</v>
      </c>
      <c r="AC1565" t="s">
        <v>1434</v>
      </c>
      <c r="AD1565" t="s">
        <v>1111</v>
      </c>
      <c r="AE1565" s="3">
        <v>2035</v>
      </c>
      <c r="AF1565" s="3">
        <v>2638</v>
      </c>
      <c r="AG1565" s="3">
        <v>2218</v>
      </c>
      <c r="AH1565" t="s">
        <v>329</v>
      </c>
      <c r="AI1565">
        <v>1</v>
      </c>
      <c r="AJ1565" t="s">
        <v>481</v>
      </c>
      <c r="AK1565" t="s">
        <v>1434</v>
      </c>
      <c r="AL1565" t="s">
        <v>1380</v>
      </c>
      <c r="AM1565" s="3">
        <v>2532</v>
      </c>
      <c r="AN1565" s="3">
        <v>2397</v>
      </c>
      <c r="AO1565" s="3">
        <v>2534</v>
      </c>
      <c r="AP1565" t="s">
        <v>321</v>
      </c>
      <c r="AQ1565">
        <v>1</v>
      </c>
      <c r="AR1565" t="s">
        <v>480</v>
      </c>
      <c r="AS1565" t="s">
        <v>776</v>
      </c>
      <c r="AT1565" t="s">
        <v>443</v>
      </c>
      <c r="AU1565" t="s">
        <v>343</v>
      </c>
      <c r="AV1565" t="s">
        <v>1016</v>
      </c>
      <c r="AW1565" t="s">
        <v>407</v>
      </c>
    </row>
    <row r="1566" spans="1:49" x14ac:dyDescent="0.2">
      <c r="A1566" t="s">
        <v>237</v>
      </c>
      <c r="B1566" t="s">
        <v>104</v>
      </c>
      <c r="C1566">
        <v>0</v>
      </c>
      <c r="D1566" t="s">
        <v>217</v>
      </c>
      <c r="E1566" t="s">
        <v>543</v>
      </c>
      <c r="F1566" t="s">
        <v>346</v>
      </c>
      <c r="G1566" t="s">
        <v>544</v>
      </c>
      <c r="H1566" t="s">
        <v>348</v>
      </c>
      <c r="I1566" t="s">
        <v>545</v>
      </c>
      <c r="J1566" t="s">
        <v>326</v>
      </c>
      <c r="K1566">
        <v>1</v>
      </c>
      <c r="L1566" t="s">
        <v>478</v>
      </c>
      <c r="M1566" t="s">
        <v>1193</v>
      </c>
      <c r="N1566" s="3">
        <v>3039</v>
      </c>
      <c r="O1566" t="s">
        <v>1292</v>
      </c>
      <c r="P1566" s="3">
        <v>2121</v>
      </c>
      <c r="Q1566" s="3">
        <v>2757</v>
      </c>
      <c r="R1566" t="s">
        <v>327</v>
      </c>
      <c r="S1566">
        <v>1</v>
      </c>
      <c r="T1566" s="3">
        <v>1252</v>
      </c>
      <c r="U1566">
        <v>0</v>
      </c>
      <c r="V1566" s="3">
        <v>1957</v>
      </c>
      <c r="W1566" t="s">
        <v>571</v>
      </c>
      <c r="X1566" s="3">
        <v>2671</v>
      </c>
      <c r="Y1566" s="3">
        <v>3441</v>
      </c>
      <c r="Z1566" t="s">
        <v>328</v>
      </c>
      <c r="AA1566">
        <v>1</v>
      </c>
      <c r="AB1566" t="s">
        <v>376</v>
      </c>
      <c r="AC1566" t="s">
        <v>1211</v>
      </c>
      <c r="AD1566" s="3">
        <v>2088</v>
      </c>
      <c r="AE1566" s="3">
        <v>1063</v>
      </c>
      <c r="AF1566" s="3">
        <v>1468</v>
      </c>
      <c r="AG1566" s="3">
        <v>3029</v>
      </c>
      <c r="AH1566" t="s">
        <v>329</v>
      </c>
      <c r="AI1566">
        <v>1</v>
      </c>
      <c r="AJ1566" t="s">
        <v>675</v>
      </c>
      <c r="AK1566" t="s">
        <v>568</v>
      </c>
      <c r="AL1566" s="3">
        <v>2075</v>
      </c>
      <c r="AM1566" t="s">
        <v>1304</v>
      </c>
      <c r="AN1566" s="3">
        <v>1686</v>
      </c>
      <c r="AO1566" s="3">
        <v>3056</v>
      </c>
      <c r="AP1566" t="s">
        <v>321</v>
      </c>
      <c r="AQ1566">
        <v>0</v>
      </c>
      <c r="AR1566" t="s">
        <v>217</v>
      </c>
      <c r="AS1566" t="s">
        <v>1077</v>
      </c>
      <c r="AT1566" t="s">
        <v>579</v>
      </c>
      <c r="AU1566" t="s">
        <v>393</v>
      </c>
      <c r="AV1566" t="s">
        <v>570</v>
      </c>
      <c r="AW1566" t="s">
        <v>602</v>
      </c>
    </row>
    <row r="1567" spans="1:49" x14ac:dyDescent="0.2">
      <c r="A1567" t="s">
        <v>238</v>
      </c>
      <c r="B1567" t="s">
        <v>104</v>
      </c>
      <c r="C1567">
        <v>0</v>
      </c>
      <c r="D1567" t="s">
        <v>217</v>
      </c>
      <c r="E1567" t="s">
        <v>550</v>
      </c>
      <c r="F1567" t="s">
        <v>551</v>
      </c>
      <c r="G1567" t="s">
        <v>552</v>
      </c>
      <c r="H1567" s="3">
        <v>1312</v>
      </c>
      <c r="I1567" s="3">
        <v>1017</v>
      </c>
      <c r="J1567" t="s">
        <v>326</v>
      </c>
      <c r="K1567">
        <v>0</v>
      </c>
      <c r="L1567" t="s">
        <v>560</v>
      </c>
      <c r="M1567" t="s">
        <v>792</v>
      </c>
      <c r="N1567" s="3">
        <v>1629</v>
      </c>
      <c r="O1567" s="3">
        <v>1768</v>
      </c>
      <c r="P1567" s="3">
        <v>1033</v>
      </c>
      <c r="Q1567" s="3">
        <v>1231</v>
      </c>
      <c r="R1567" t="s">
        <v>327</v>
      </c>
      <c r="S1567">
        <v>0</v>
      </c>
      <c r="T1567" t="s">
        <v>560</v>
      </c>
      <c r="U1567" t="s">
        <v>792</v>
      </c>
      <c r="V1567" s="7">
        <v>20090</v>
      </c>
      <c r="W1567" s="3">
        <v>1719</v>
      </c>
      <c r="X1567" s="3">
        <v>1036</v>
      </c>
      <c r="Y1567" s="7">
        <v>45292</v>
      </c>
      <c r="Z1567" t="s">
        <v>328</v>
      </c>
      <c r="AA1567">
        <v>0</v>
      </c>
      <c r="AB1567" t="s">
        <v>478</v>
      </c>
      <c r="AC1567" t="s">
        <v>821</v>
      </c>
      <c r="AD1567" s="3">
        <v>1712</v>
      </c>
      <c r="AE1567" s="3">
        <v>1259</v>
      </c>
      <c r="AF1567" s="3">
        <v>1091</v>
      </c>
      <c r="AG1567" s="3">
        <v>1145</v>
      </c>
      <c r="AH1567" t="s">
        <v>329</v>
      </c>
      <c r="AI1567">
        <v>0</v>
      </c>
      <c r="AJ1567" t="s">
        <v>596</v>
      </c>
      <c r="AK1567" t="s">
        <v>1129</v>
      </c>
      <c r="AL1567" s="3">
        <v>1634</v>
      </c>
      <c r="AM1567" s="3">
        <v>1231</v>
      </c>
      <c r="AN1567" s="3">
        <v>1117</v>
      </c>
      <c r="AO1567" s="7">
        <v>43101</v>
      </c>
      <c r="AP1567" t="s">
        <v>321</v>
      </c>
      <c r="AQ1567">
        <v>1</v>
      </c>
      <c r="AR1567" t="s">
        <v>217</v>
      </c>
      <c r="AS1567" t="s">
        <v>833</v>
      </c>
      <c r="AT1567" t="s">
        <v>847</v>
      </c>
      <c r="AU1567" t="s">
        <v>662</v>
      </c>
      <c r="AV1567" t="s">
        <v>1041</v>
      </c>
      <c r="AW1567" t="s">
        <v>1015</v>
      </c>
    </row>
    <row r="1568" spans="1:49" x14ac:dyDescent="0.2">
      <c r="A1568" t="s">
        <v>239</v>
      </c>
      <c r="B1568" t="s">
        <v>104</v>
      </c>
      <c r="C1568">
        <v>1</v>
      </c>
      <c r="D1568" t="s">
        <v>217</v>
      </c>
      <c r="E1568" t="s">
        <v>562</v>
      </c>
      <c r="F1568" t="s">
        <v>563</v>
      </c>
      <c r="G1568" t="s">
        <v>564</v>
      </c>
      <c r="H1568" t="s">
        <v>365</v>
      </c>
      <c r="I1568" t="s">
        <v>565</v>
      </c>
      <c r="J1568" t="s">
        <v>326</v>
      </c>
      <c r="K1568">
        <v>1</v>
      </c>
      <c r="L1568" t="s">
        <v>481</v>
      </c>
      <c r="M1568" t="s">
        <v>785</v>
      </c>
      <c r="N1568" t="s">
        <v>830</v>
      </c>
      <c r="O1568" s="3">
        <v>4722</v>
      </c>
      <c r="P1568" t="s">
        <v>1439</v>
      </c>
      <c r="Q1568" s="3">
        <v>4125</v>
      </c>
      <c r="R1568" t="s">
        <v>327</v>
      </c>
      <c r="S1568">
        <v>1</v>
      </c>
      <c r="T1568" t="s">
        <v>718</v>
      </c>
      <c r="U1568">
        <v>0</v>
      </c>
      <c r="V1568" s="3">
        <v>1593</v>
      </c>
      <c r="W1568" t="s">
        <v>783</v>
      </c>
      <c r="X1568" s="3">
        <v>2188</v>
      </c>
      <c r="Y1568" s="3">
        <v>2305</v>
      </c>
      <c r="Z1568" t="s">
        <v>328</v>
      </c>
      <c r="AA1568">
        <v>1</v>
      </c>
      <c r="AB1568" t="s">
        <v>376</v>
      </c>
      <c r="AC1568" t="s">
        <v>492</v>
      </c>
      <c r="AD1568" s="3">
        <v>2087</v>
      </c>
      <c r="AE1568" s="3">
        <v>1263</v>
      </c>
      <c r="AF1568" s="3">
        <v>1551</v>
      </c>
      <c r="AG1568" s="7">
        <v>22282</v>
      </c>
      <c r="AH1568" t="s">
        <v>329</v>
      </c>
      <c r="AI1568">
        <v>1</v>
      </c>
      <c r="AJ1568" t="s">
        <v>775</v>
      </c>
      <c r="AK1568" t="s">
        <v>1081</v>
      </c>
      <c r="AL1568" s="7">
        <v>13150</v>
      </c>
      <c r="AM1568" s="3">
        <v>1834</v>
      </c>
      <c r="AN1568" s="3">
        <v>1143</v>
      </c>
      <c r="AO1568" s="3">
        <v>3254</v>
      </c>
      <c r="AP1568" t="s">
        <v>321</v>
      </c>
      <c r="AQ1568">
        <v>1</v>
      </c>
      <c r="AR1568" t="s">
        <v>217</v>
      </c>
      <c r="AS1568" t="s">
        <v>888</v>
      </c>
      <c r="AT1568" t="s">
        <v>397</v>
      </c>
      <c r="AU1568" t="s">
        <v>666</v>
      </c>
      <c r="AV1568" t="s">
        <v>1138</v>
      </c>
      <c r="AW1568" t="s">
        <v>663</v>
      </c>
    </row>
    <row r="1569" spans="1:49" x14ac:dyDescent="0.2">
      <c r="A1569" t="s">
        <v>240</v>
      </c>
      <c r="B1569" t="s">
        <v>104</v>
      </c>
      <c r="C1569">
        <v>0</v>
      </c>
      <c r="D1569" t="s">
        <v>217</v>
      </c>
      <c r="E1569" t="s">
        <v>520</v>
      </c>
      <c r="F1569" t="s">
        <v>572</v>
      </c>
      <c r="G1569" t="s">
        <v>573</v>
      </c>
      <c r="H1569" t="s">
        <v>574</v>
      </c>
      <c r="I1569" t="s">
        <v>575</v>
      </c>
      <c r="J1569" t="s">
        <v>326</v>
      </c>
      <c r="K1569">
        <v>1</v>
      </c>
      <c r="L1569" t="s">
        <v>481</v>
      </c>
      <c r="M1569" t="s">
        <v>843</v>
      </c>
      <c r="N1569" s="3">
        <v>1768</v>
      </c>
      <c r="O1569" s="3">
        <v>1333</v>
      </c>
      <c r="P1569" s="3">
        <v>3271</v>
      </c>
      <c r="Q1569" s="3">
        <v>1136</v>
      </c>
      <c r="R1569" t="s">
        <v>327</v>
      </c>
      <c r="S1569">
        <v>0</v>
      </c>
      <c r="T1569" t="s">
        <v>1256</v>
      </c>
      <c r="U1569">
        <v>0</v>
      </c>
      <c r="V1569" t="s">
        <v>814</v>
      </c>
      <c r="W1569" s="3">
        <v>3659</v>
      </c>
      <c r="X1569" s="3">
        <v>2316</v>
      </c>
      <c r="Y1569" s="3">
        <v>3934</v>
      </c>
      <c r="Z1569" t="s">
        <v>328</v>
      </c>
      <c r="AA1569">
        <v>0</v>
      </c>
      <c r="AB1569" t="s">
        <v>405</v>
      </c>
      <c r="AC1569" t="s">
        <v>1351</v>
      </c>
      <c r="AD1569" s="3">
        <v>1425</v>
      </c>
      <c r="AE1569" s="7">
        <v>46054</v>
      </c>
      <c r="AF1569" s="3">
        <v>1858</v>
      </c>
      <c r="AG1569" s="3">
        <v>1013</v>
      </c>
      <c r="AH1569" t="s">
        <v>329</v>
      </c>
      <c r="AI1569">
        <v>1</v>
      </c>
      <c r="AJ1569" t="s">
        <v>557</v>
      </c>
      <c r="AK1569" t="s">
        <v>1043</v>
      </c>
      <c r="AL1569" s="3">
        <v>1689</v>
      </c>
      <c r="AM1569" s="3">
        <v>1316</v>
      </c>
      <c r="AN1569" s="3">
        <v>1303</v>
      </c>
      <c r="AO1569" s="3">
        <v>2494</v>
      </c>
      <c r="AP1569" t="s">
        <v>321</v>
      </c>
      <c r="AQ1569">
        <v>1</v>
      </c>
      <c r="AR1569" t="s">
        <v>217</v>
      </c>
      <c r="AS1569" t="s">
        <v>1215</v>
      </c>
      <c r="AT1569" t="s">
        <v>567</v>
      </c>
      <c r="AU1569" t="s">
        <v>1028</v>
      </c>
      <c r="AV1569" t="s">
        <v>427</v>
      </c>
      <c r="AW1569" t="s">
        <v>427</v>
      </c>
    </row>
    <row r="1570" spans="1:49" x14ac:dyDescent="0.2">
      <c r="A1570" t="s">
        <v>241</v>
      </c>
      <c r="B1570" t="s">
        <v>104</v>
      </c>
      <c r="C1570">
        <v>1</v>
      </c>
      <c r="D1570" t="s">
        <v>217</v>
      </c>
      <c r="E1570" t="s">
        <v>582</v>
      </c>
      <c r="F1570" s="7">
        <v>35431</v>
      </c>
      <c r="G1570" s="8">
        <v>44137</v>
      </c>
      <c r="H1570" s="3">
        <v>6989</v>
      </c>
      <c r="I1570" s="3">
        <v>7383</v>
      </c>
      <c r="J1570" t="s">
        <v>326</v>
      </c>
      <c r="K1570">
        <v>0</v>
      </c>
      <c r="L1570" t="s">
        <v>217</v>
      </c>
      <c r="M1570" t="s">
        <v>546</v>
      </c>
      <c r="N1570" s="3">
        <v>4229</v>
      </c>
      <c r="O1570" s="3">
        <v>4214</v>
      </c>
      <c r="P1570" t="s">
        <v>504</v>
      </c>
      <c r="Q1570" t="s">
        <v>671</v>
      </c>
      <c r="R1570" t="s">
        <v>327</v>
      </c>
      <c r="S1570">
        <v>0</v>
      </c>
      <c r="T1570" t="s">
        <v>217</v>
      </c>
      <c r="U1570" t="s">
        <v>351</v>
      </c>
      <c r="V1570" s="3">
        <v>4307</v>
      </c>
      <c r="W1570" s="3">
        <v>4427</v>
      </c>
      <c r="X1570" t="s">
        <v>519</v>
      </c>
      <c r="Y1570" t="s">
        <v>578</v>
      </c>
      <c r="Z1570" t="s">
        <v>328</v>
      </c>
      <c r="AA1570">
        <v>0</v>
      </c>
      <c r="AB1570" t="s">
        <v>217</v>
      </c>
      <c r="AC1570" t="s">
        <v>344</v>
      </c>
      <c r="AD1570" s="3">
        <v>1661</v>
      </c>
      <c r="AE1570" s="3">
        <v>1651</v>
      </c>
      <c r="AF1570" t="s">
        <v>588</v>
      </c>
      <c r="AG1570" t="s">
        <v>349</v>
      </c>
      <c r="AH1570" t="s">
        <v>329</v>
      </c>
      <c r="AI1570">
        <v>0</v>
      </c>
      <c r="AJ1570" t="s">
        <v>217</v>
      </c>
      <c r="AK1570" t="s">
        <v>344</v>
      </c>
      <c r="AL1570" s="3">
        <v>1778</v>
      </c>
      <c r="AM1570" s="3">
        <v>1739</v>
      </c>
      <c r="AN1570" t="s">
        <v>1166</v>
      </c>
      <c r="AO1570" t="s">
        <v>1136</v>
      </c>
      <c r="AP1570" t="s">
        <v>321</v>
      </c>
      <c r="AQ1570">
        <v>0</v>
      </c>
      <c r="AR1570" t="s">
        <v>217</v>
      </c>
      <c r="AS1570" t="s">
        <v>600</v>
      </c>
      <c r="AT1570" s="3">
        <v>6619</v>
      </c>
      <c r="AU1570" s="3">
        <v>6965</v>
      </c>
      <c r="AV1570" t="s">
        <v>499</v>
      </c>
      <c r="AW1570" t="s">
        <v>793</v>
      </c>
    </row>
    <row r="1571" spans="1:49" x14ac:dyDescent="0.2">
      <c r="A1571" t="s">
        <v>242</v>
      </c>
      <c r="B1571" t="s">
        <v>104</v>
      </c>
      <c r="C1571">
        <v>0</v>
      </c>
      <c r="D1571" t="s">
        <v>217</v>
      </c>
      <c r="E1571" t="s">
        <v>584</v>
      </c>
      <c r="F1571" t="s">
        <v>362</v>
      </c>
      <c r="G1571" t="s">
        <v>346</v>
      </c>
      <c r="H1571" t="s">
        <v>500</v>
      </c>
      <c r="I1571" t="s">
        <v>348</v>
      </c>
      <c r="J1571" t="s">
        <v>326</v>
      </c>
      <c r="K1571">
        <v>0</v>
      </c>
      <c r="L1571" t="s">
        <v>217</v>
      </c>
      <c r="M1571" t="s">
        <v>447</v>
      </c>
      <c r="N1571" s="3">
        <v>1948</v>
      </c>
      <c r="O1571" s="3">
        <v>3909</v>
      </c>
      <c r="P1571" s="3">
        <v>1648</v>
      </c>
      <c r="Q1571" s="3">
        <v>1946</v>
      </c>
      <c r="R1571" t="s">
        <v>327</v>
      </c>
      <c r="S1571">
        <v>0</v>
      </c>
      <c r="T1571" t="s">
        <v>353</v>
      </c>
      <c r="U1571" t="s">
        <v>473</v>
      </c>
      <c r="V1571" t="s">
        <v>606</v>
      </c>
      <c r="W1571" t="s">
        <v>1364</v>
      </c>
      <c r="X1571" s="3">
        <v>5915</v>
      </c>
      <c r="Y1571" s="3">
        <v>2634</v>
      </c>
      <c r="Z1571" t="s">
        <v>328</v>
      </c>
      <c r="AA1571">
        <v>1</v>
      </c>
      <c r="AB1571" t="s">
        <v>217</v>
      </c>
      <c r="AC1571" t="s">
        <v>828</v>
      </c>
      <c r="AD1571" t="s">
        <v>713</v>
      </c>
      <c r="AE1571" s="3">
        <v>2025</v>
      </c>
      <c r="AF1571" s="3">
        <v>3723</v>
      </c>
      <c r="AG1571" s="3">
        <v>1562</v>
      </c>
      <c r="AH1571" t="s">
        <v>329</v>
      </c>
      <c r="AI1571">
        <v>1</v>
      </c>
      <c r="AJ1571" t="s">
        <v>217</v>
      </c>
      <c r="AK1571" t="s">
        <v>828</v>
      </c>
      <c r="AL1571" s="3">
        <v>1092</v>
      </c>
      <c r="AM1571" s="3">
        <v>2031</v>
      </c>
      <c r="AN1571" s="3">
        <v>3782</v>
      </c>
      <c r="AO1571" s="3">
        <v>1528</v>
      </c>
      <c r="AP1571" t="s">
        <v>321</v>
      </c>
      <c r="AQ1571">
        <v>0</v>
      </c>
      <c r="AR1571" t="s">
        <v>217</v>
      </c>
      <c r="AS1571" t="s">
        <v>868</v>
      </c>
      <c r="AT1571" t="s">
        <v>508</v>
      </c>
      <c r="AU1571" t="s">
        <v>538</v>
      </c>
      <c r="AV1571" t="s">
        <v>598</v>
      </c>
      <c r="AW1571" t="s">
        <v>407</v>
      </c>
    </row>
    <row r="1572" spans="1:49" x14ac:dyDescent="0.2">
      <c r="A1572" t="s">
        <v>243</v>
      </c>
      <c r="B1572" t="s">
        <v>104</v>
      </c>
      <c r="C1572">
        <v>0</v>
      </c>
      <c r="D1572" t="s">
        <v>217</v>
      </c>
      <c r="E1572" t="s">
        <v>587</v>
      </c>
      <c r="F1572" t="s">
        <v>588</v>
      </c>
      <c r="G1572" t="s">
        <v>423</v>
      </c>
      <c r="H1572" s="3">
        <v>1096</v>
      </c>
      <c r="I1572" s="3">
        <v>1753</v>
      </c>
      <c r="J1572" t="s">
        <v>326</v>
      </c>
      <c r="K1572">
        <v>0</v>
      </c>
      <c r="L1572" t="s">
        <v>405</v>
      </c>
      <c r="M1572" t="s">
        <v>794</v>
      </c>
      <c r="N1572" t="s">
        <v>611</v>
      </c>
      <c r="O1572" t="s">
        <v>1225</v>
      </c>
      <c r="P1572" s="3">
        <v>1294</v>
      </c>
      <c r="Q1572" s="8">
        <v>43832</v>
      </c>
      <c r="R1572" t="s">
        <v>327</v>
      </c>
      <c r="S1572">
        <v>0</v>
      </c>
      <c r="T1572" t="s">
        <v>355</v>
      </c>
      <c r="U1572">
        <v>0</v>
      </c>
      <c r="V1572" t="s">
        <v>1385</v>
      </c>
      <c r="W1572" t="s">
        <v>217</v>
      </c>
      <c r="X1572" s="3">
        <v>1426</v>
      </c>
      <c r="Y1572" s="3">
        <v>1345</v>
      </c>
      <c r="Z1572" t="s">
        <v>328</v>
      </c>
      <c r="AA1572">
        <v>1</v>
      </c>
      <c r="AB1572" t="s">
        <v>467</v>
      </c>
      <c r="AC1572" t="s">
        <v>1052</v>
      </c>
      <c r="AD1572" s="3">
        <v>1404</v>
      </c>
      <c r="AE1572" s="3">
        <v>2032</v>
      </c>
      <c r="AF1572" t="s">
        <v>1063</v>
      </c>
      <c r="AG1572" t="s">
        <v>602</v>
      </c>
      <c r="AH1572" t="s">
        <v>329</v>
      </c>
      <c r="AI1572">
        <v>1</v>
      </c>
      <c r="AJ1572" t="s">
        <v>443</v>
      </c>
      <c r="AK1572" t="s">
        <v>577</v>
      </c>
      <c r="AL1572" s="3">
        <v>1507</v>
      </c>
      <c r="AM1572" s="3">
        <v>2195</v>
      </c>
      <c r="AN1572" t="s">
        <v>532</v>
      </c>
      <c r="AO1572" t="s">
        <v>1161</v>
      </c>
      <c r="AP1572" t="s">
        <v>321</v>
      </c>
      <c r="AQ1572">
        <v>0</v>
      </c>
      <c r="AR1572" t="s">
        <v>217</v>
      </c>
      <c r="AS1572" t="s">
        <v>357</v>
      </c>
      <c r="AT1572" t="s">
        <v>740</v>
      </c>
      <c r="AU1572" t="s">
        <v>486</v>
      </c>
      <c r="AV1572" t="s">
        <v>1264</v>
      </c>
      <c r="AW1572" s="3">
        <v>1111</v>
      </c>
    </row>
    <row r="1573" spans="1:49" x14ac:dyDescent="0.2">
      <c r="A1573" t="s">
        <v>244</v>
      </c>
      <c r="B1573" t="s">
        <v>104</v>
      </c>
      <c r="C1573">
        <v>1</v>
      </c>
      <c r="D1573" t="s">
        <v>511</v>
      </c>
      <c r="E1573" t="s">
        <v>592</v>
      </c>
      <c r="F1573" t="s">
        <v>593</v>
      </c>
      <c r="G1573" s="3">
        <v>2601</v>
      </c>
      <c r="H1573" t="s">
        <v>594</v>
      </c>
      <c r="I1573" s="3">
        <v>3583</v>
      </c>
      <c r="J1573" t="s">
        <v>326</v>
      </c>
      <c r="K1573">
        <v>0</v>
      </c>
      <c r="L1573" t="s">
        <v>620</v>
      </c>
      <c r="M1573" t="s">
        <v>1420</v>
      </c>
      <c r="N1573" t="s">
        <v>1062</v>
      </c>
      <c r="O1573" t="s">
        <v>1044</v>
      </c>
      <c r="P1573" s="3">
        <v>1073</v>
      </c>
      <c r="Q1573" t="s">
        <v>380</v>
      </c>
      <c r="R1573" t="s">
        <v>327</v>
      </c>
      <c r="S1573">
        <v>1</v>
      </c>
      <c r="T1573" t="s">
        <v>1148</v>
      </c>
      <c r="U1573">
        <v>0</v>
      </c>
      <c r="V1573" t="s">
        <v>742</v>
      </c>
      <c r="W1573" t="s">
        <v>1299</v>
      </c>
      <c r="X1573" s="3">
        <v>1059</v>
      </c>
      <c r="Y1573" t="s">
        <v>427</v>
      </c>
      <c r="Z1573" t="s">
        <v>328</v>
      </c>
      <c r="AA1573">
        <v>1</v>
      </c>
      <c r="AB1573" t="s">
        <v>519</v>
      </c>
      <c r="AC1573" t="s">
        <v>528</v>
      </c>
      <c r="AD1573" t="s">
        <v>757</v>
      </c>
      <c r="AE1573" t="s">
        <v>820</v>
      </c>
      <c r="AF1573" t="s">
        <v>757</v>
      </c>
      <c r="AG1573" t="s">
        <v>481</v>
      </c>
      <c r="AH1573" t="s">
        <v>329</v>
      </c>
      <c r="AI1573">
        <v>0</v>
      </c>
      <c r="AJ1573" t="s">
        <v>1086</v>
      </c>
      <c r="AK1573" t="s">
        <v>426</v>
      </c>
      <c r="AL1573" s="3">
        <v>2119</v>
      </c>
      <c r="AM1573" t="s">
        <v>554</v>
      </c>
      <c r="AN1573" t="s">
        <v>777</v>
      </c>
      <c r="AO1573" s="3">
        <v>1239</v>
      </c>
      <c r="AP1573" t="s">
        <v>321</v>
      </c>
      <c r="AQ1573">
        <v>1</v>
      </c>
      <c r="AR1573" t="s">
        <v>217</v>
      </c>
      <c r="AS1573">
        <v>0</v>
      </c>
      <c r="AT1573" t="s">
        <v>228</v>
      </c>
      <c r="AU1573" t="s">
        <v>228</v>
      </c>
      <c r="AV1573" s="3">
        <v>1969</v>
      </c>
      <c r="AW1573" t="s">
        <v>1043</v>
      </c>
    </row>
    <row r="1574" spans="1:49" x14ac:dyDescent="0.2">
      <c r="A1574" t="s">
        <v>245</v>
      </c>
      <c r="B1574" t="s">
        <v>104</v>
      </c>
      <c r="C1574">
        <v>0</v>
      </c>
      <c r="D1574" t="s">
        <v>217</v>
      </c>
      <c r="E1574" t="s">
        <v>597</v>
      </c>
      <c r="F1574" t="s">
        <v>446</v>
      </c>
      <c r="G1574" t="s">
        <v>598</v>
      </c>
      <c r="H1574" t="s">
        <v>426</v>
      </c>
      <c r="I1574" t="s">
        <v>599</v>
      </c>
      <c r="J1574" t="s">
        <v>326</v>
      </c>
      <c r="K1574">
        <v>1</v>
      </c>
      <c r="L1574" t="s">
        <v>217</v>
      </c>
      <c r="M1574" t="s">
        <v>381</v>
      </c>
      <c r="N1574" t="s">
        <v>519</v>
      </c>
      <c r="O1574" s="3">
        <v>1014</v>
      </c>
      <c r="P1574" s="3">
        <v>3807</v>
      </c>
      <c r="Q1574" s="3">
        <v>3208</v>
      </c>
      <c r="R1574" t="s">
        <v>327</v>
      </c>
      <c r="S1574">
        <v>1</v>
      </c>
      <c r="T1574" t="s">
        <v>1125</v>
      </c>
      <c r="U1574">
        <v>0</v>
      </c>
      <c r="V1574" t="s">
        <v>217</v>
      </c>
      <c r="W1574" t="s">
        <v>1117</v>
      </c>
      <c r="X1574" s="3">
        <v>4441</v>
      </c>
      <c r="Y1574" s="7">
        <v>13210</v>
      </c>
      <c r="Z1574" t="s">
        <v>328</v>
      </c>
      <c r="AA1574">
        <v>1</v>
      </c>
      <c r="AB1574" t="s">
        <v>480</v>
      </c>
      <c r="AC1574" t="s">
        <v>381</v>
      </c>
      <c r="AD1574" t="s">
        <v>1420</v>
      </c>
      <c r="AE1574" s="3">
        <v>1318</v>
      </c>
      <c r="AF1574" s="3">
        <v>3253</v>
      </c>
      <c r="AG1574" s="3">
        <v>3002</v>
      </c>
      <c r="AH1574" t="s">
        <v>329</v>
      </c>
      <c r="AI1574">
        <v>0</v>
      </c>
      <c r="AJ1574" t="s">
        <v>343</v>
      </c>
      <c r="AK1574" t="s">
        <v>652</v>
      </c>
      <c r="AL1574" s="3">
        <v>3287</v>
      </c>
      <c r="AM1574" s="3">
        <v>2892</v>
      </c>
      <c r="AN1574" s="3">
        <v>1087</v>
      </c>
      <c r="AO1574" s="3">
        <v>1297</v>
      </c>
      <c r="AP1574" t="s">
        <v>321</v>
      </c>
      <c r="AQ1574">
        <v>0</v>
      </c>
      <c r="AR1574" t="s">
        <v>480</v>
      </c>
      <c r="AS1574" t="s">
        <v>1093</v>
      </c>
      <c r="AT1574" t="s">
        <v>517</v>
      </c>
      <c r="AU1574" t="s">
        <v>649</v>
      </c>
      <c r="AV1574" t="s">
        <v>835</v>
      </c>
      <c r="AW1574" t="s">
        <v>346</v>
      </c>
    </row>
    <row r="1575" spans="1:49" x14ac:dyDescent="0.2">
      <c r="A1575" t="s">
        <v>246</v>
      </c>
      <c r="B1575" t="s">
        <v>104</v>
      </c>
      <c r="C1575">
        <v>0</v>
      </c>
      <c r="D1575" t="s">
        <v>608</v>
      </c>
      <c r="E1575" t="s">
        <v>609</v>
      </c>
      <c r="F1575" t="s">
        <v>610</v>
      </c>
      <c r="G1575" t="s">
        <v>611</v>
      </c>
      <c r="H1575" t="s">
        <v>610</v>
      </c>
      <c r="I1575" t="s">
        <v>612</v>
      </c>
      <c r="J1575" t="s">
        <v>326</v>
      </c>
      <c r="K1575">
        <v>1</v>
      </c>
      <c r="L1575" t="s">
        <v>217</v>
      </c>
      <c r="M1575" t="s">
        <v>615</v>
      </c>
      <c r="N1575" t="s">
        <v>601</v>
      </c>
      <c r="O1575" s="3">
        <v>2971</v>
      </c>
      <c r="P1575" s="3">
        <v>5511</v>
      </c>
      <c r="Q1575" s="3">
        <v>2051</v>
      </c>
      <c r="R1575" t="s">
        <v>327</v>
      </c>
      <c r="S1575">
        <v>1</v>
      </c>
      <c r="T1575" s="3">
        <v>2617</v>
      </c>
      <c r="U1575">
        <v>0</v>
      </c>
      <c r="V1575" s="3">
        <v>7747</v>
      </c>
      <c r="W1575" t="s">
        <v>1188</v>
      </c>
      <c r="X1575" s="3">
        <v>9774</v>
      </c>
      <c r="Y1575" s="3">
        <v>1147</v>
      </c>
      <c r="Z1575" t="s">
        <v>328</v>
      </c>
      <c r="AA1575">
        <v>1</v>
      </c>
      <c r="AB1575" t="s">
        <v>559</v>
      </c>
      <c r="AC1575" t="s">
        <v>1246</v>
      </c>
      <c r="AD1575" s="3">
        <v>2127</v>
      </c>
      <c r="AE1575" s="8">
        <v>44167</v>
      </c>
      <c r="AF1575" s="3">
        <v>2127</v>
      </c>
      <c r="AG1575" s="3">
        <v>2745</v>
      </c>
      <c r="AH1575" t="s">
        <v>329</v>
      </c>
      <c r="AI1575">
        <v>1</v>
      </c>
      <c r="AJ1575" t="s">
        <v>600</v>
      </c>
      <c r="AK1575" t="s">
        <v>1150</v>
      </c>
      <c r="AL1575" s="3">
        <v>9137</v>
      </c>
      <c r="AM1575" s="3">
        <v>1125</v>
      </c>
      <c r="AN1575" s="3">
        <v>7836</v>
      </c>
      <c r="AO1575" t="s">
        <v>1308</v>
      </c>
      <c r="AP1575" t="s">
        <v>321</v>
      </c>
      <c r="AQ1575">
        <v>1</v>
      </c>
      <c r="AR1575" t="s">
        <v>217</v>
      </c>
      <c r="AS1575" t="s">
        <v>615</v>
      </c>
      <c r="AT1575" t="s">
        <v>601</v>
      </c>
      <c r="AU1575" s="3">
        <v>2971</v>
      </c>
      <c r="AV1575" s="3">
        <v>5511</v>
      </c>
      <c r="AW1575" s="3">
        <v>2051</v>
      </c>
    </row>
    <row r="1576" spans="1:49" x14ac:dyDescent="0.2">
      <c r="A1576" t="s">
        <v>247</v>
      </c>
      <c r="B1576" t="s">
        <v>104</v>
      </c>
      <c r="C1576">
        <v>1</v>
      </c>
      <c r="D1576" t="s">
        <v>217</v>
      </c>
      <c r="E1576" t="s">
        <v>617</v>
      </c>
      <c r="F1576" s="3">
        <v>1776</v>
      </c>
      <c r="G1576" s="3">
        <v>1836</v>
      </c>
      <c r="H1576" s="3">
        <v>1791</v>
      </c>
      <c r="I1576" s="3">
        <v>2362</v>
      </c>
      <c r="J1576" t="s">
        <v>326</v>
      </c>
      <c r="K1576">
        <v>1</v>
      </c>
      <c r="L1576" t="s">
        <v>343</v>
      </c>
      <c r="M1576" t="s">
        <v>1405</v>
      </c>
      <c r="N1576" s="3">
        <v>7422</v>
      </c>
      <c r="O1576" s="3">
        <v>5069</v>
      </c>
      <c r="P1576" t="s">
        <v>1032</v>
      </c>
      <c r="Q1576" t="s">
        <v>849</v>
      </c>
      <c r="R1576" t="s">
        <v>327</v>
      </c>
      <c r="S1576">
        <v>1</v>
      </c>
      <c r="T1576" t="s">
        <v>813</v>
      </c>
      <c r="U1576">
        <v>0</v>
      </c>
      <c r="V1576" s="3">
        <v>5013</v>
      </c>
      <c r="W1576" s="3">
        <v>7034</v>
      </c>
      <c r="X1576" t="s">
        <v>450</v>
      </c>
      <c r="Y1576" t="s">
        <v>1207</v>
      </c>
      <c r="Z1576" t="s">
        <v>328</v>
      </c>
      <c r="AA1576">
        <v>1</v>
      </c>
      <c r="AB1576" t="s">
        <v>217</v>
      </c>
      <c r="AC1576" t="s">
        <v>1210</v>
      </c>
      <c r="AD1576" s="3">
        <v>5698</v>
      </c>
      <c r="AE1576" s="3">
        <v>3413</v>
      </c>
      <c r="AF1576" t="s">
        <v>1237</v>
      </c>
      <c r="AG1576" t="s">
        <v>1428</v>
      </c>
      <c r="AH1576" t="s">
        <v>329</v>
      </c>
      <c r="AI1576">
        <v>1</v>
      </c>
      <c r="AJ1576" t="s">
        <v>480</v>
      </c>
      <c r="AK1576" t="s">
        <v>796</v>
      </c>
      <c r="AL1576" s="3">
        <v>5819</v>
      </c>
      <c r="AM1576" s="3">
        <v>3247</v>
      </c>
      <c r="AN1576" t="s">
        <v>669</v>
      </c>
      <c r="AO1576" t="s">
        <v>1270</v>
      </c>
      <c r="AP1576" t="s">
        <v>321</v>
      </c>
      <c r="AQ1576">
        <v>0</v>
      </c>
      <c r="AR1576" t="s">
        <v>217</v>
      </c>
      <c r="AS1576" t="s">
        <v>659</v>
      </c>
      <c r="AT1576" s="3">
        <v>3136</v>
      </c>
      <c r="AU1576" s="3">
        <v>2238</v>
      </c>
      <c r="AV1576" t="s">
        <v>832</v>
      </c>
      <c r="AW1576" t="s">
        <v>458</v>
      </c>
    </row>
    <row r="1577" spans="1:49" x14ac:dyDescent="0.2">
      <c r="A1577" t="s">
        <v>248</v>
      </c>
      <c r="B1577" t="s">
        <v>104</v>
      </c>
      <c r="C1577">
        <v>0</v>
      </c>
      <c r="D1577" s="3">
        <v>2005</v>
      </c>
      <c r="E1577" t="s">
        <v>621</v>
      </c>
      <c r="F1577" t="s">
        <v>622</v>
      </c>
      <c r="G1577" t="s">
        <v>489</v>
      </c>
      <c r="H1577" t="s">
        <v>623</v>
      </c>
      <c r="I1577" t="s">
        <v>489</v>
      </c>
      <c r="J1577" t="s">
        <v>326</v>
      </c>
      <c r="K1577">
        <v>0</v>
      </c>
      <c r="L1577" t="s">
        <v>1330</v>
      </c>
      <c r="M1577">
        <v>0</v>
      </c>
      <c r="N1577" s="3">
        <v>1741</v>
      </c>
      <c r="O1577" t="s">
        <v>217</v>
      </c>
      <c r="P1577" s="3">
        <v>4598</v>
      </c>
      <c r="Q1577" t="s">
        <v>217</v>
      </c>
      <c r="R1577" t="s">
        <v>327</v>
      </c>
      <c r="S1577">
        <v>0</v>
      </c>
      <c r="T1577" t="s">
        <v>1330</v>
      </c>
      <c r="U1577">
        <v>0</v>
      </c>
      <c r="V1577" s="3">
        <v>1741</v>
      </c>
      <c r="W1577" t="s">
        <v>217</v>
      </c>
      <c r="X1577" s="3">
        <v>4598</v>
      </c>
      <c r="Y1577" t="s">
        <v>217</v>
      </c>
      <c r="Z1577" t="s">
        <v>328</v>
      </c>
      <c r="AA1577">
        <v>0</v>
      </c>
      <c r="AB1577" t="s">
        <v>1330</v>
      </c>
      <c r="AC1577" t="s">
        <v>442</v>
      </c>
      <c r="AD1577" s="3">
        <v>1741</v>
      </c>
      <c r="AE1577" t="s">
        <v>217</v>
      </c>
      <c r="AF1577" s="3">
        <v>4598</v>
      </c>
      <c r="AG1577" t="s">
        <v>217</v>
      </c>
      <c r="AH1577" t="s">
        <v>329</v>
      </c>
      <c r="AI1577">
        <v>0</v>
      </c>
      <c r="AJ1577" t="s">
        <v>804</v>
      </c>
      <c r="AK1577" t="s">
        <v>1166</v>
      </c>
      <c r="AL1577" s="3">
        <v>1545</v>
      </c>
      <c r="AM1577" s="3">
        <v>15813</v>
      </c>
      <c r="AN1577" s="7">
        <v>19756</v>
      </c>
      <c r="AO1577" s="3">
        <v>3594</v>
      </c>
      <c r="AP1577" t="s">
        <v>321</v>
      </c>
      <c r="AQ1577">
        <v>0</v>
      </c>
      <c r="AR1577" t="s">
        <v>217</v>
      </c>
      <c r="AS1577" t="s">
        <v>591</v>
      </c>
      <c r="AT1577" t="s">
        <v>478</v>
      </c>
      <c r="AU1577" t="s">
        <v>374</v>
      </c>
      <c r="AV1577" t="s">
        <v>401</v>
      </c>
      <c r="AW1577" t="s">
        <v>571</v>
      </c>
    </row>
    <row r="1578" spans="1:49" x14ac:dyDescent="0.2">
      <c r="A1578" t="s">
        <v>249</v>
      </c>
      <c r="B1578" t="s">
        <v>104</v>
      </c>
      <c r="C1578">
        <v>0</v>
      </c>
      <c r="D1578" t="s">
        <v>217</v>
      </c>
      <c r="E1578" t="s">
        <v>626</v>
      </c>
      <c r="F1578" t="s">
        <v>627</v>
      </c>
      <c r="G1578" t="s">
        <v>628</v>
      </c>
      <c r="H1578" t="s">
        <v>629</v>
      </c>
      <c r="I1578" t="s">
        <v>630</v>
      </c>
      <c r="J1578" t="s">
        <v>326</v>
      </c>
      <c r="K1578">
        <v>0</v>
      </c>
      <c r="L1578" t="s">
        <v>855</v>
      </c>
      <c r="M1578" t="s">
        <v>637</v>
      </c>
      <c r="N1578" t="s">
        <v>1055</v>
      </c>
      <c r="O1578" t="s">
        <v>852</v>
      </c>
      <c r="P1578" t="s">
        <v>689</v>
      </c>
      <c r="Q1578" t="s">
        <v>1429</v>
      </c>
      <c r="R1578" t="s">
        <v>327</v>
      </c>
      <c r="S1578">
        <v>0</v>
      </c>
      <c r="T1578" t="s">
        <v>584</v>
      </c>
      <c r="U1578">
        <v>0</v>
      </c>
      <c r="V1578" t="s">
        <v>430</v>
      </c>
      <c r="W1578" t="s">
        <v>784</v>
      </c>
      <c r="X1578" t="s">
        <v>452</v>
      </c>
      <c r="Y1578" t="s">
        <v>1429</v>
      </c>
      <c r="Z1578" t="s">
        <v>328</v>
      </c>
      <c r="AA1578">
        <v>1</v>
      </c>
      <c r="AB1578" t="s">
        <v>624</v>
      </c>
      <c r="AC1578" t="s">
        <v>398</v>
      </c>
      <c r="AD1578" t="s">
        <v>1224</v>
      </c>
      <c r="AE1578" t="s">
        <v>507</v>
      </c>
      <c r="AF1578" t="s">
        <v>795</v>
      </c>
      <c r="AG1578" t="s">
        <v>1101</v>
      </c>
      <c r="AH1578" t="s">
        <v>329</v>
      </c>
      <c r="AI1578">
        <v>0</v>
      </c>
      <c r="AJ1578" t="s">
        <v>576</v>
      </c>
      <c r="AK1578" t="s">
        <v>425</v>
      </c>
      <c r="AL1578" t="s">
        <v>1338</v>
      </c>
      <c r="AM1578" t="s">
        <v>1412</v>
      </c>
      <c r="AN1578" t="s">
        <v>1144</v>
      </c>
      <c r="AO1578" t="s">
        <v>842</v>
      </c>
      <c r="AP1578" t="s">
        <v>321</v>
      </c>
      <c r="AQ1578">
        <v>0</v>
      </c>
      <c r="AR1578" t="s">
        <v>217</v>
      </c>
      <c r="AS1578" t="s">
        <v>1092</v>
      </c>
      <c r="AT1578" t="s">
        <v>756</v>
      </c>
      <c r="AU1578" t="s">
        <v>663</v>
      </c>
      <c r="AV1578" t="s">
        <v>545</v>
      </c>
      <c r="AW1578" t="s">
        <v>725</v>
      </c>
    </row>
    <row r="1579" spans="1:49" x14ac:dyDescent="0.2">
      <c r="A1579" t="s">
        <v>250</v>
      </c>
      <c r="B1579" t="s">
        <v>104</v>
      </c>
      <c r="C1579">
        <v>0</v>
      </c>
      <c r="D1579" t="s">
        <v>217</v>
      </c>
      <c r="E1579" t="s">
        <v>634</v>
      </c>
      <c r="F1579" t="s">
        <v>464</v>
      </c>
      <c r="G1579" t="s">
        <v>635</v>
      </c>
      <c r="H1579" t="s">
        <v>636</v>
      </c>
      <c r="I1579" t="s">
        <v>533</v>
      </c>
      <c r="J1579" t="s">
        <v>326</v>
      </c>
      <c r="K1579">
        <v>0</v>
      </c>
      <c r="L1579" t="s">
        <v>560</v>
      </c>
      <c r="M1579" t="s">
        <v>1207</v>
      </c>
      <c r="N1579" s="3">
        <v>3895</v>
      </c>
      <c r="O1579" s="3">
        <v>1152</v>
      </c>
      <c r="P1579" s="3">
        <v>3359</v>
      </c>
      <c r="Q1579" s="3">
        <v>1847</v>
      </c>
      <c r="R1579" t="s">
        <v>327</v>
      </c>
      <c r="S1579">
        <v>1</v>
      </c>
      <c r="T1579" t="s">
        <v>335</v>
      </c>
      <c r="U1579">
        <v>0</v>
      </c>
      <c r="V1579" s="7">
        <v>41730</v>
      </c>
      <c r="W1579" t="s">
        <v>543</v>
      </c>
      <c r="X1579" s="3">
        <v>3653</v>
      </c>
      <c r="Y1579" s="3">
        <v>2145</v>
      </c>
      <c r="Z1579" t="s">
        <v>328</v>
      </c>
      <c r="AA1579">
        <v>0</v>
      </c>
      <c r="AB1579" t="s">
        <v>480</v>
      </c>
      <c r="AC1579" t="s">
        <v>851</v>
      </c>
      <c r="AD1579" s="3">
        <v>1871</v>
      </c>
      <c r="AE1579" s="3">
        <v>2499</v>
      </c>
      <c r="AF1579" s="3">
        <v>1491</v>
      </c>
      <c r="AG1579" s="3">
        <v>1587</v>
      </c>
      <c r="AH1579" t="s">
        <v>329</v>
      </c>
      <c r="AI1579">
        <v>0</v>
      </c>
      <c r="AJ1579" t="s">
        <v>343</v>
      </c>
      <c r="AK1579" t="s">
        <v>1219</v>
      </c>
      <c r="AL1579" s="3">
        <v>2317</v>
      </c>
      <c r="AM1579" s="3">
        <v>2141</v>
      </c>
      <c r="AN1579" s="3">
        <v>2118</v>
      </c>
      <c r="AO1579" s="3">
        <v>1264</v>
      </c>
      <c r="AP1579" t="s">
        <v>321</v>
      </c>
      <c r="AQ1579">
        <v>1</v>
      </c>
      <c r="AR1579" t="s">
        <v>217</v>
      </c>
      <c r="AS1579" t="s">
        <v>643</v>
      </c>
      <c r="AT1579" t="s">
        <v>392</v>
      </c>
      <c r="AU1579" t="s">
        <v>333</v>
      </c>
      <c r="AV1579" t="s">
        <v>423</v>
      </c>
      <c r="AW1579" t="s">
        <v>644</v>
      </c>
    </row>
    <row r="1580" spans="1:49" x14ac:dyDescent="0.2">
      <c r="A1580" t="s">
        <v>251</v>
      </c>
      <c r="B1580" t="s">
        <v>104</v>
      </c>
      <c r="C1580">
        <v>1</v>
      </c>
      <c r="D1580" t="s">
        <v>217</v>
      </c>
      <c r="E1580" t="s">
        <v>331</v>
      </c>
      <c r="F1580" t="s">
        <v>645</v>
      </c>
      <c r="G1580" t="s">
        <v>646</v>
      </c>
      <c r="H1580" t="s">
        <v>647</v>
      </c>
      <c r="I1580" t="s">
        <v>648</v>
      </c>
      <c r="J1580" t="s">
        <v>326</v>
      </c>
      <c r="K1580">
        <v>1</v>
      </c>
      <c r="L1580" t="s">
        <v>1248</v>
      </c>
      <c r="M1580">
        <v>0</v>
      </c>
      <c r="N1580" s="3">
        <v>1966</v>
      </c>
      <c r="O1580" t="s">
        <v>571</v>
      </c>
      <c r="P1580" s="3">
        <v>3225</v>
      </c>
      <c r="Q1580" s="3">
        <v>1979</v>
      </c>
      <c r="R1580" t="s">
        <v>327</v>
      </c>
      <c r="S1580">
        <v>1</v>
      </c>
      <c r="T1580" t="s">
        <v>687</v>
      </c>
      <c r="U1580">
        <v>0</v>
      </c>
      <c r="V1580" s="3">
        <v>2067</v>
      </c>
      <c r="W1580" t="s">
        <v>569</v>
      </c>
      <c r="X1580" s="3">
        <v>3245</v>
      </c>
      <c r="Y1580" s="7">
        <v>31413</v>
      </c>
      <c r="Z1580" t="s">
        <v>328</v>
      </c>
      <c r="AA1580">
        <v>1</v>
      </c>
      <c r="AB1580" t="s">
        <v>576</v>
      </c>
      <c r="AC1580" t="s">
        <v>1288</v>
      </c>
      <c r="AD1580" s="3">
        <v>3606</v>
      </c>
      <c r="AE1580" s="3">
        <v>2663</v>
      </c>
      <c r="AF1580" t="s">
        <v>768</v>
      </c>
      <c r="AG1580" s="8">
        <v>44136</v>
      </c>
      <c r="AH1580" t="s">
        <v>329</v>
      </c>
      <c r="AI1580">
        <v>1</v>
      </c>
      <c r="AJ1580" t="s">
        <v>428</v>
      </c>
      <c r="AK1580" t="s">
        <v>667</v>
      </c>
      <c r="AL1580" s="3">
        <v>5001</v>
      </c>
      <c r="AM1580" s="3">
        <v>1535</v>
      </c>
      <c r="AN1580" s="3">
        <v>1816</v>
      </c>
      <c r="AO1580" t="s">
        <v>760</v>
      </c>
      <c r="AP1580" t="s">
        <v>321</v>
      </c>
      <c r="AQ1580">
        <v>1</v>
      </c>
      <c r="AR1580" t="s">
        <v>217</v>
      </c>
      <c r="AS1580" t="s">
        <v>1381</v>
      </c>
      <c r="AT1580" s="7">
        <v>12086</v>
      </c>
      <c r="AU1580" s="3">
        <v>3024</v>
      </c>
      <c r="AV1580" t="s">
        <v>1419</v>
      </c>
      <c r="AW1580" s="3">
        <v>2096</v>
      </c>
    </row>
    <row r="1581" spans="1:49" x14ac:dyDescent="0.2">
      <c r="A1581" t="s">
        <v>252</v>
      </c>
      <c r="B1581" t="s">
        <v>104</v>
      </c>
      <c r="C1581">
        <v>0</v>
      </c>
      <c r="D1581" t="s">
        <v>480</v>
      </c>
      <c r="E1581" t="s">
        <v>652</v>
      </c>
      <c r="F1581" t="s">
        <v>582</v>
      </c>
      <c r="G1581" t="s">
        <v>653</v>
      </c>
      <c r="H1581" t="s">
        <v>654</v>
      </c>
      <c r="I1581" s="3">
        <v>1379</v>
      </c>
      <c r="J1581" t="s">
        <v>326</v>
      </c>
      <c r="K1581">
        <v>1</v>
      </c>
      <c r="L1581" t="s">
        <v>379</v>
      </c>
      <c r="M1581" t="s">
        <v>1074</v>
      </c>
      <c r="N1581" s="3">
        <v>1266</v>
      </c>
      <c r="O1581" s="3">
        <v>1324</v>
      </c>
      <c r="P1581" s="3">
        <v>2712</v>
      </c>
      <c r="Q1581" t="s">
        <v>1187</v>
      </c>
      <c r="R1581" t="s">
        <v>327</v>
      </c>
      <c r="S1581">
        <v>1</v>
      </c>
      <c r="T1581" s="3">
        <v>1546</v>
      </c>
      <c r="U1581">
        <v>0</v>
      </c>
      <c r="V1581" s="3">
        <v>3781</v>
      </c>
      <c r="W1581" s="3">
        <v>1023</v>
      </c>
      <c r="X1581" s="3">
        <v>7087</v>
      </c>
      <c r="Y1581" t="s">
        <v>482</v>
      </c>
      <c r="Z1581" t="s">
        <v>328</v>
      </c>
      <c r="AA1581">
        <v>1</v>
      </c>
      <c r="AB1581" t="s">
        <v>445</v>
      </c>
      <c r="AC1581" t="s">
        <v>1074</v>
      </c>
      <c r="AD1581" s="3">
        <v>1285</v>
      </c>
      <c r="AE1581" s="3">
        <v>1398</v>
      </c>
      <c r="AF1581" s="3">
        <v>2642</v>
      </c>
      <c r="AG1581" t="s">
        <v>477</v>
      </c>
      <c r="AH1581" t="s">
        <v>329</v>
      </c>
      <c r="AI1581">
        <v>1</v>
      </c>
      <c r="AJ1581" t="s">
        <v>519</v>
      </c>
      <c r="AK1581" t="s">
        <v>1380</v>
      </c>
      <c r="AL1581" s="3">
        <v>6856</v>
      </c>
      <c r="AM1581" t="s">
        <v>719</v>
      </c>
      <c r="AN1581" s="3">
        <v>3482</v>
      </c>
      <c r="AO1581" s="3">
        <v>1101</v>
      </c>
      <c r="AP1581" t="s">
        <v>321</v>
      </c>
      <c r="AQ1581">
        <v>0</v>
      </c>
      <c r="AR1581" t="s">
        <v>217</v>
      </c>
      <c r="AS1581" t="s">
        <v>768</v>
      </c>
      <c r="AT1581" t="s">
        <v>1186</v>
      </c>
      <c r="AU1581" s="3">
        <v>1145</v>
      </c>
      <c r="AV1581" t="s">
        <v>863</v>
      </c>
      <c r="AW1581" t="s">
        <v>793</v>
      </c>
    </row>
    <row r="1582" spans="1:49" x14ac:dyDescent="0.2">
      <c r="A1582" t="s">
        <v>253</v>
      </c>
      <c r="B1582" t="s">
        <v>104</v>
      </c>
      <c r="C1582">
        <v>0</v>
      </c>
      <c r="D1582" t="s">
        <v>217</v>
      </c>
      <c r="E1582" t="s">
        <v>658</v>
      </c>
      <c r="F1582" s="3">
        <v>1195</v>
      </c>
      <c r="G1582" t="s">
        <v>659</v>
      </c>
      <c r="H1582" s="3">
        <v>1115</v>
      </c>
      <c r="I1582" t="s">
        <v>660</v>
      </c>
      <c r="J1582" t="s">
        <v>326</v>
      </c>
      <c r="K1582">
        <v>1</v>
      </c>
      <c r="L1582" t="s">
        <v>1116</v>
      </c>
      <c r="M1582">
        <v>0</v>
      </c>
      <c r="N1582" t="s">
        <v>647</v>
      </c>
      <c r="O1582" t="s">
        <v>217</v>
      </c>
      <c r="P1582" s="3">
        <v>1289</v>
      </c>
      <c r="Q1582" t="s">
        <v>556</v>
      </c>
      <c r="R1582" t="s">
        <v>327</v>
      </c>
      <c r="S1582">
        <v>1</v>
      </c>
      <c r="T1582" t="s">
        <v>217</v>
      </c>
      <c r="U1582">
        <v>0</v>
      </c>
      <c r="V1582" t="s">
        <v>502</v>
      </c>
      <c r="W1582" t="s">
        <v>1162</v>
      </c>
      <c r="X1582" t="s">
        <v>728</v>
      </c>
      <c r="Y1582" t="s">
        <v>561</v>
      </c>
      <c r="Z1582" t="s">
        <v>328</v>
      </c>
      <c r="AA1582">
        <v>1</v>
      </c>
      <c r="AB1582" t="s">
        <v>1139</v>
      </c>
      <c r="AC1582" t="s">
        <v>687</v>
      </c>
      <c r="AD1582" t="s">
        <v>1260</v>
      </c>
      <c r="AE1582" t="s">
        <v>558</v>
      </c>
      <c r="AF1582" t="s">
        <v>1217</v>
      </c>
      <c r="AG1582" t="s">
        <v>356</v>
      </c>
      <c r="AH1582" t="s">
        <v>329</v>
      </c>
      <c r="AI1582">
        <v>1</v>
      </c>
      <c r="AJ1582" t="s">
        <v>1193</v>
      </c>
      <c r="AK1582" t="s">
        <v>478</v>
      </c>
      <c r="AL1582" t="s">
        <v>1189</v>
      </c>
      <c r="AM1582" t="s">
        <v>340</v>
      </c>
      <c r="AN1582" s="3">
        <v>1174</v>
      </c>
      <c r="AO1582" t="s">
        <v>386</v>
      </c>
      <c r="AP1582" t="s">
        <v>321</v>
      </c>
      <c r="AQ1582">
        <v>1</v>
      </c>
      <c r="AR1582" t="s">
        <v>217</v>
      </c>
      <c r="AS1582">
        <v>0</v>
      </c>
      <c r="AT1582" t="s">
        <v>502</v>
      </c>
      <c r="AU1582" t="s">
        <v>1162</v>
      </c>
      <c r="AV1582" t="s">
        <v>728</v>
      </c>
      <c r="AW1582" t="s">
        <v>561</v>
      </c>
    </row>
    <row r="1583" spans="1:49" x14ac:dyDescent="0.2">
      <c r="A1583" t="s">
        <v>254</v>
      </c>
      <c r="B1583" t="s">
        <v>104</v>
      </c>
      <c r="C1583">
        <v>0</v>
      </c>
      <c r="D1583" t="s">
        <v>217</v>
      </c>
      <c r="E1583" t="s">
        <v>659</v>
      </c>
      <c r="F1583" s="3">
        <v>1195</v>
      </c>
      <c r="G1583" t="s">
        <v>661</v>
      </c>
      <c r="H1583" s="3">
        <v>1115</v>
      </c>
      <c r="I1583" t="s">
        <v>662</v>
      </c>
      <c r="J1583" t="s">
        <v>326</v>
      </c>
      <c r="K1583">
        <v>0</v>
      </c>
      <c r="L1583" t="s">
        <v>479</v>
      </c>
      <c r="M1583" t="s">
        <v>635</v>
      </c>
      <c r="N1583" t="s">
        <v>1354</v>
      </c>
      <c r="O1583" t="s">
        <v>411</v>
      </c>
      <c r="P1583" s="3">
        <v>1335</v>
      </c>
      <c r="Q1583" s="3">
        <v>1698</v>
      </c>
      <c r="R1583" t="s">
        <v>327</v>
      </c>
      <c r="S1583">
        <v>0</v>
      </c>
      <c r="T1583" t="s">
        <v>753</v>
      </c>
      <c r="U1583">
        <v>0</v>
      </c>
      <c r="V1583" t="s">
        <v>502</v>
      </c>
      <c r="W1583" s="3">
        <v>1877</v>
      </c>
      <c r="X1583" t="s">
        <v>728</v>
      </c>
      <c r="Y1583" s="3">
        <v>2597</v>
      </c>
      <c r="Z1583" t="s">
        <v>328</v>
      </c>
      <c r="AA1583">
        <v>0</v>
      </c>
      <c r="AB1583" t="s">
        <v>376</v>
      </c>
      <c r="AC1583" t="s">
        <v>1031</v>
      </c>
      <c r="AD1583" s="3">
        <v>1448</v>
      </c>
      <c r="AE1583" s="3">
        <v>1497</v>
      </c>
      <c r="AF1583" t="s">
        <v>1342</v>
      </c>
      <c r="AG1583" t="s">
        <v>1129</v>
      </c>
      <c r="AH1583" t="s">
        <v>329</v>
      </c>
      <c r="AI1583">
        <v>0</v>
      </c>
      <c r="AJ1583" t="s">
        <v>555</v>
      </c>
      <c r="AK1583" t="s">
        <v>721</v>
      </c>
      <c r="AL1583" s="3">
        <v>1166</v>
      </c>
      <c r="AM1583" s="7">
        <v>11355</v>
      </c>
      <c r="AN1583" t="s">
        <v>522</v>
      </c>
      <c r="AO1583" s="3">
        <v>1567</v>
      </c>
      <c r="AP1583" t="s">
        <v>321</v>
      </c>
      <c r="AQ1583">
        <v>0</v>
      </c>
      <c r="AR1583" t="s">
        <v>343</v>
      </c>
      <c r="AS1583" t="s">
        <v>1164</v>
      </c>
      <c r="AT1583" t="s">
        <v>432</v>
      </c>
      <c r="AU1583" t="s">
        <v>433</v>
      </c>
      <c r="AV1583" t="s">
        <v>1160</v>
      </c>
      <c r="AW1583" t="s">
        <v>493</v>
      </c>
    </row>
    <row r="1584" spans="1:49" x14ac:dyDescent="0.2">
      <c r="A1584" t="s">
        <v>255</v>
      </c>
      <c r="B1584" t="s">
        <v>104</v>
      </c>
      <c r="C1584">
        <v>1</v>
      </c>
      <c r="D1584" t="s">
        <v>217</v>
      </c>
      <c r="E1584" t="s">
        <v>667</v>
      </c>
      <c r="F1584" t="s">
        <v>668</v>
      </c>
      <c r="G1584" t="s">
        <v>669</v>
      </c>
      <c r="H1584" t="s">
        <v>670</v>
      </c>
      <c r="I1584" s="3">
        <v>1245</v>
      </c>
      <c r="J1584" t="s">
        <v>326</v>
      </c>
      <c r="K1584">
        <v>1</v>
      </c>
      <c r="L1584" t="s">
        <v>1073</v>
      </c>
      <c r="M1584" t="s">
        <v>452</v>
      </c>
      <c r="N1584" t="s">
        <v>1193</v>
      </c>
      <c r="O1584" s="3">
        <v>3756</v>
      </c>
      <c r="P1584" s="3">
        <v>2664</v>
      </c>
      <c r="Q1584" s="3">
        <v>4202</v>
      </c>
      <c r="R1584" t="s">
        <v>327</v>
      </c>
      <c r="S1584">
        <v>1</v>
      </c>
      <c r="T1584" s="3">
        <v>1489</v>
      </c>
      <c r="U1584">
        <v>0</v>
      </c>
      <c r="V1584" s="3">
        <v>5098</v>
      </c>
      <c r="W1584" t="s">
        <v>717</v>
      </c>
      <c r="X1584" s="3">
        <v>3908</v>
      </c>
      <c r="Y1584" s="3">
        <v>3601</v>
      </c>
      <c r="Z1584" t="s">
        <v>328</v>
      </c>
      <c r="AA1584">
        <v>0</v>
      </c>
      <c r="AB1584" t="s">
        <v>478</v>
      </c>
      <c r="AC1584" t="s">
        <v>452</v>
      </c>
      <c r="AD1584" s="7">
        <v>44197</v>
      </c>
      <c r="AE1584" s="3">
        <v>3662</v>
      </c>
      <c r="AF1584" s="3">
        <v>1909</v>
      </c>
      <c r="AG1584" s="3">
        <v>4092</v>
      </c>
      <c r="AH1584" t="s">
        <v>329</v>
      </c>
      <c r="AI1584">
        <v>1</v>
      </c>
      <c r="AJ1584" t="s">
        <v>358</v>
      </c>
      <c r="AK1584" t="s">
        <v>1374</v>
      </c>
      <c r="AL1584" s="3">
        <v>4034</v>
      </c>
      <c r="AM1584" s="3">
        <v>2283</v>
      </c>
      <c r="AN1584" s="3">
        <v>5057</v>
      </c>
      <c r="AO1584" s="3">
        <v>1073</v>
      </c>
      <c r="AP1584" t="s">
        <v>321</v>
      </c>
      <c r="AQ1584">
        <v>1</v>
      </c>
      <c r="AR1584" t="s">
        <v>217</v>
      </c>
      <c r="AS1584" t="s">
        <v>1191</v>
      </c>
      <c r="AT1584" t="s">
        <v>725</v>
      </c>
      <c r="AU1584" t="s">
        <v>638</v>
      </c>
      <c r="AV1584" t="s">
        <v>1123</v>
      </c>
      <c r="AW1584" s="3">
        <v>1054</v>
      </c>
    </row>
    <row r="1585" spans="1:49" x14ac:dyDescent="0.2">
      <c r="A1585" t="s">
        <v>256</v>
      </c>
      <c r="B1585" t="s">
        <v>104</v>
      </c>
      <c r="C1585">
        <v>0</v>
      </c>
      <c r="D1585" t="s">
        <v>217</v>
      </c>
      <c r="E1585" t="s">
        <v>331</v>
      </c>
      <c r="F1585" t="s">
        <v>645</v>
      </c>
      <c r="G1585" s="3">
        <v>1432</v>
      </c>
      <c r="H1585" t="s">
        <v>647</v>
      </c>
      <c r="I1585" s="3">
        <v>1925</v>
      </c>
      <c r="J1585" t="s">
        <v>326</v>
      </c>
      <c r="K1585">
        <v>1</v>
      </c>
      <c r="L1585" t="s">
        <v>1082</v>
      </c>
      <c r="M1585" t="s">
        <v>1301</v>
      </c>
      <c r="N1585" s="3">
        <v>1853</v>
      </c>
      <c r="O1585" t="s">
        <v>504</v>
      </c>
      <c r="P1585" s="3">
        <v>3379</v>
      </c>
      <c r="Q1585" s="3">
        <v>1735</v>
      </c>
      <c r="R1585" t="s">
        <v>327</v>
      </c>
      <c r="S1585">
        <v>1</v>
      </c>
      <c r="T1585" s="3">
        <v>1622</v>
      </c>
      <c r="U1585">
        <v>0</v>
      </c>
      <c r="V1585" s="3">
        <v>1775</v>
      </c>
      <c r="W1585" t="s">
        <v>217</v>
      </c>
      <c r="X1585" s="3">
        <v>3307</v>
      </c>
      <c r="Y1585" s="3">
        <v>1649</v>
      </c>
      <c r="Z1585" t="s">
        <v>328</v>
      </c>
      <c r="AA1585">
        <v>1</v>
      </c>
      <c r="AB1585" t="s">
        <v>217</v>
      </c>
      <c r="AC1585" t="s">
        <v>1180</v>
      </c>
      <c r="AD1585" s="7">
        <v>34335</v>
      </c>
      <c r="AE1585" s="3">
        <v>2906</v>
      </c>
      <c r="AF1585" t="s">
        <v>1283</v>
      </c>
      <c r="AG1585" s="3">
        <v>1115</v>
      </c>
      <c r="AH1585" t="s">
        <v>329</v>
      </c>
      <c r="AI1585">
        <v>1</v>
      </c>
      <c r="AJ1585" t="s">
        <v>466</v>
      </c>
      <c r="AK1585" t="s">
        <v>851</v>
      </c>
      <c r="AL1585" s="3">
        <v>5361</v>
      </c>
      <c r="AM1585" s="3">
        <v>3133</v>
      </c>
      <c r="AN1585" s="3">
        <v>2315</v>
      </c>
      <c r="AO1585" t="s">
        <v>531</v>
      </c>
      <c r="AP1585" t="s">
        <v>321</v>
      </c>
      <c r="AQ1585">
        <v>1</v>
      </c>
      <c r="AR1585" t="s">
        <v>774</v>
      </c>
      <c r="AS1585" t="s">
        <v>1397</v>
      </c>
      <c r="AT1585" s="3">
        <v>2297</v>
      </c>
      <c r="AU1585" s="3">
        <v>3728</v>
      </c>
      <c r="AV1585" t="s">
        <v>1426</v>
      </c>
      <c r="AW1585" t="s">
        <v>1089</v>
      </c>
    </row>
    <row r="1586" spans="1:49" x14ac:dyDescent="0.2">
      <c r="A1586" t="s">
        <v>257</v>
      </c>
      <c r="B1586" t="s">
        <v>104</v>
      </c>
      <c r="C1586">
        <v>0</v>
      </c>
      <c r="D1586" t="s">
        <v>481</v>
      </c>
      <c r="E1586" t="s">
        <v>677</v>
      </c>
      <c r="F1586" t="s">
        <v>678</v>
      </c>
      <c r="G1586" t="s">
        <v>679</v>
      </c>
      <c r="H1586" t="s">
        <v>680</v>
      </c>
      <c r="I1586" t="s">
        <v>681</v>
      </c>
      <c r="J1586" t="s">
        <v>326</v>
      </c>
      <c r="K1586">
        <v>1</v>
      </c>
      <c r="L1586" s="3">
        <v>1049</v>
      </c>
      <c r="M1586" t="s">
        <v>856</v>
      </c>
      <c r="N1586" s="3">
        <v>5665</v>
      </c>
      <c r="O1586" t="s">
        <v>845</v>
      </c>
      <c r="P1586" s="3">
        <v>2687</v>
      </c>
      <c r="Q1586" t="s">
        <v>1379</v>
      </c>
      <c r="R1586" t="s">
        <v>327</v>
      </c>
      <c r="S1586">
        <v>0</v>
      </c>
      <c r="T1586" t="s">
        <v>544</v>
      </c>
      <c r="U1586" t="s">
        <v>842</v>
      </c>
      <c r="V1586" s="3">
        <v>1366</v>
      </c>
      <c r="W1586" s="3">
        <v>1167</v>
      </c>
      <c r="X1586" s="3">
        <v>1422</v>
      </c>
      <c r="Y1586" t="s">
        <v>1033</v>
      </c>
      <c r="Z1586" t="s">
        <v>328</v>
      </c>
      <c r="AA1586">
        <v>1</v>
      </c>
      <c r="AB1586" t="s">
        <v>478</v>
      </c>
      <c r="AC1586" t="s">
        <v>1334</v>
      </c>
      <c r="AD1586" s="3">
        <v>1422</v>
      </c>
      <c r="AE1586" t="s">
        <v>1033</v>
      </c>
      <c r="AF1586" s="3">
        <v>1366</v>
      </c>
      <c r="AG1586" s="3">
        <v>1167</v>
      </c>
      <c r="AH1586" t="s">
        <v>329</v>
      </c>
      <c r="AI1586">
        <v>1</v>
      </c>
      <c r="AJ1586" t="s">
        <v>480</v>
      </c>
      <c r="AK1586" t="s">
        <v>1270</v>
      </c>
      <c r="AL1586" s="3">
        <v>1922</v>
      </c>
      <c r="AM1586" t="s">
        <v>1286</v>
      </c>
      <c r="AN1586" s="3">
        <v>2048</v>
      </c>
      <c r="AO1586" t="s">
        <v>487</v>
      </c>
      <c r="AP1586" t="s">
        <v>321</v>
      </c>
      <c r="AQ1586">
        <v>1</v>
      </c>
      <c r="AR1586" t="s">
        <v>343</v>
      </c>
      <c r="AS1586" t="s">
        <v>1223</v>
      </c>
      <c r="AT1586" t="s">
        <v>587</v>
      </c>
      <c r="AU1586" t="s">
        <v>1177</v>
      </c>
      <c r="AV1586" t="s">
        <v>384</v>
      </c>
      <c r="AW1586" t="s">
        <v>771</v>
      </c>
    </row>
    <row r="1587" spans="1:49" x14ac:dyDescent="0.2">
      <c r="A1587" t="s">
        <v>258</v>
      </c>
      <c r="B1587" t="s">
        <v>104</v>
      </c>
      <c r="C1587">
        <v>1</v>
      </c>
      <c r="D1587" t="s">
        <v>217</v>
      </c>
      <c r="E1587" t="s">
        <v>684</v>
      </c>
      <c r="F1587" t="s">
        <v>645</v>
      </c>
      <c r="G1587" s="7">
        <v>46753</v>
      </c>
      <c r="H1587" t="s">
        <v>647</v>
      </c>
      <c r="I1587" s="3">
        <v>1891</v>
      </c>
      <c r="J1587" t="s">
        <v>326</v>
      </c>
      <c r="K1587">
        <v>1</v>
      </c>
      <c r="L1587" s="3">
        <v>1148</v>
      </c>
      <c r="M1587">
        <v>0</v>
      </c>
      <c r="N1587" s="3">
        <v>2161</v>
      </c>
      <c r="O1587" t="s">
        <v>217</v>
      </c>
      <c r="P1587" s="3">
        <v>3014</v>
      </c>
      <c r="Q1587" s="3">
        <v>1978</v>
      </c>
      <c r="R1587" t="s">
        <v>327</v>
      </c>
      <c r="S1587">
        <v>0</v>
      </c>
      <c r="T1587" t="s">
        <v>1272</v>
      </c>
      <c r="U1587">
        <v>0</v>
      </c>
      <c r="V1587" t="s">
        <v>217</v>
      </c>
      <c r="W1587" t="s">
        <v>820</v>
      </c>
      <c r="X1587" s="3">
        <v>2298</v>
      </c>
      <c r="Y1587" s="3">
        <v>2221</v>
      </c>
      <c r="Z1587" t="s">
        <v>328</v>
      </c>
      <c r="AA1587">
        <v>1</v>
      </c>
      <c r="AB1587" t="s">
        <v>596</v>
      </c>
      <c r="AC1587" t="s">
        <v>597</v>
      </c>
      <c r="AD1587" s="3">
        <v>2107</v>
      </c>
      <c r="AE1587" s="3">
        <v>3548</v>
      </c>
      <c r="AF1587" t="s">
        <v>1014</v>
      </c>
      <c r="AG1587" t="s">
        <v>552</v>
      </c>
      <c r="AH1587" t="s">
        <v>329</v>
      </c>
      <c r="AI1587">
        <v>1</v>
      </c>
      <c r="AJ1587" t="s">
        <v>480</v>
      </c>
      <c r="AK1587" t="s">
        <v>1406</v>
      </c>
      <c r="AL1587" s="3">
        <v>5515</v>
      </c>
      <c r="AM1587" s="3">
        <v>2872</v>
      </c>
      <c r="AN1587" s="3">
        <v>2284</v>
      </c>
      <c r="AO1587" t="s">
        <v>860</v>
      </c>
      <c r="AP1587" t="s">
        <v>321</v>
      </c>
      <c r="AQ1587">
        <v>1</v>
      </c>
      <c r="AR1587" t="s">
        <v>359</v>
      </c>
      <c r="AS1587" t="s">
        <v>568</v>
      </c>
      <c r="AT1587" t="s">
        <v>1014</v>
      </c>
      <c r="AU1587" t="s">
        <v>552</v>
      </c>
      <c r="AV1587" s="3">
        <v>2107</v>
      </c>
      <c r="AW1587" s="3">
        <v>3548</v>
      </c>
    </row>
    <row r="1588" spans="1:49" x14ac:dyDescent="0.2">
      <c r="A1588" t="s">
        <v>259</v>
      </c>
      <c r="B1588" t="s">
        <v>104</v>
      </c>
      <c r="C1588">
        <v>1</v>
      </c>
      <c r="D1588" t="s">
        <v>480</v>
      </c>
      <c r="E1588" t="s">
        <v>684</v>
      </c>
      <c r="F1588" t="s">
        <v>645</v>
      </c>
      <c r="G1588" s="3">
        <v>1138</v>
      </c>
      <c r="H1588" t="s">
        <v>647</v>
      </c>
      <c r="I1588" s="3">
        <v>1997</v>
      </c>
      <c r="J1588" t="s">
        <v>326</v>
      </c>
      <c r="K1588">
        <v>1</v>
      </c>
      <c r="L1588" t="s">
        <v>634</v>
      </c>
      <c r="M1588">
        <v>0</v>
      </c>
      <c r="N1588" s="3">
        <v>1192</v>
      </c>
      <c r="O1588" t="s">
        <v>682</v>
      </c>
      <c r="P1588" s="3">
        <v>3312</v>
      </c>
      <c r="Q1588" s="3">
        <v>1715</v>
      </c>
      <c r="R1588" t="s">
        <v>327</v>
      </c>
      <c r="S1588">
        <v>1</v>
      </c>
      <c r="T1588" t="s">
        <v>632</v>
      </c>
      <c r="U1588">
        <v>0</v>
      </c>
      <c r="V1588" t="s">
        <v>217</v>
      </c>
      <c r="W1588" s="3">
        <v>1352</v>
      </c>
      <c r="X1588" s="3">
        <v>2298</v>
      </c>
      <c r="Y1588" s="3">
        <v>1872</v>
      </c>
      <c r="Z1588" t="s">
        <v>328</v>
      </c>
      <c r="AA1588">
        <v>1</v>
      </c>
      <c r="AB1588" t="s">
        <v>478</v>
      </c>
      <c r="AC1588" t="s">
        <v>1301</v>
      </c>
      <c r="AD1588" s="3">
        <v>2305</v>
      </c>
      <c r="AE1588" s="3">
        <v>3178</v>
      </c>
      <c r="AF1588" t="s">
        <v>551</v>
      </c>
      <c r="AG1588" t="s">
        <v>550</v>
      </c>
      <c r="AH1588" t="s">
        <v>329</v>
      </c>
      <c r="AI1588">
        <v>1</v>
      </c>
      <c r="AJ1588" t="s">
        <v>478</v>
      </c>
      <c r="AK1588" t="s">
        <v>753</v>
      </c>
      <c r="AL1588" s="3">
        <v>5233</v>
      </c>
      <c r="AM1588" s="3">
        <v>2772</v>
      </c>
      <c r="AN1588" s="3">
        <v>2155</v>
      </c>
      <c r="AO1588" t="s">
        <v>1159</v>
      </c>
      <c r="AP1588" t="s">
        <v>321</v>
      </c>
      <c r="AQ1588">
        <v>1</v>
      </c>
      <c r="AR1588" t="s">
        <v>632</v>
      </c>
      <c r="AS1588">
        <v>0</v>
      </c>
      <c r="AT1588" t="s">
        <v>217</v>
      </c>
      <c r="AU1588" s="3">
        <v>1352</v>
      </c>
      <c r="AV1588" s="3">
        <v>2298</v>
      </c>
      <c r="AW1588" s="3">
        <v>1872</v>
      </c>
    </row>
    <row r="1589" spans="1:49" x14ac:dyDescent="0.2">
      <c r="A1589" t="s">
        <v>260</v>
      </c>
      <c r="B1589" t="s">
        <v>104</v>
      </c>
      <c r="C1589">
        <v>1</v>
      </c>
      <c r="D1589" t="s">
        <v>217</v>
      </c>
      <c r="E1589" t="s">
        <v>689</v>
      </c>
      <c r="F1589" t="s">
        <v>454</v>
      </c>
      <c r="G1589" t="s">
        <v>690</v>
      </c>
      <c r="H1589" t="s">
        <v>691</v>
      </c>
      <c r="I1589" s="3">
        <v>1269</v>
      </c>
      <c r="J1589" t="s">
        <v>326</v>
      </c>
      <c r="K1589">
        <v>1</v>
      </c>
      <c r="L1589" s="3">
        <v>1825</v>
      </c>
      <c r="M1589">
        <v>0</v>
      </c>
      <c r="N1589" s="3">
        <v>5016</v>
      </c>
      <c r="O1589" s="3">
        <v>1293</v>
      </c>
      <c r="P1589" s="3">
        <v>3138</v>
      </c>
      <c r="Q1589" t="s">
        <v>881</v>
      </c>
      <c r="R1589" t="s">
        <v>327</v>
      </c>
      <c r="S1589">
        <v>1</v>
      </c>
      <c r="T1589" t="s">
        <v>424</v>
      </c>
      <c r="U1589" t="s">
        <v>749</v>
      </c>
      <c r="V1589" s="3">
        <v>1414</v>
      </c>
      <c r="W1589" s="3">
        <v>2506</v>
      </c>
      <c r="X1589" s="7">
        <v>17899</v>
      </c>
      <c r="Y1589" t="s">
        <v>452</v>
      </c>
      <c r="Z1589" t="s">
        <v>328</v>
      </c>
      <c r="AA1589">
        <v>1</v>
      </c>
      <c r="AB1589" t="s">
        <v>424</v>
      </c>
      <c r="AC1589" t="s">
        <v>1143</v>
      </c>
      <c r="AD1589" s="3">
        <v>1414</v>
      </c>
      <c r="AE1589" s="3">
        <v>2506</v>
      </c>
      <c r="AF1589" s="7">
        <v>17899</v>
      </c>
      <c r="AG1589" t="s">
        <v>452</v>
      </c>
      <c r="AH1589" t="s">
        <v>329</v>
      </c>
      <c r="AI1589">
        <v>1</v>
      </c>
      <c r="AJ1589" t="s">
        <v>699</v>
      </c>
      <c r="AK1589" t="s">
        <v>760</v>
      </c>
      <c r="AL1589" s="3">
        <v>2819</v>
      </c>
      <c r="AM1589" t="s">
        <v>1343</v>
      </c>
      <c r="AN1589" s="3">
        <v>4893</v>
      </c>
      <c r="AO1589" s="3">
        <v>1138</v>
      </c>
      <c r="AP1589" t="s">
        <v>321</v>
      </c>
      <c r="AQ1589">
        <v>0</v>
      </c>
      <c r="AR1589" t="s">
        <v>480</v>
      </c>
      <c r="AS1589" t="s">
        <v>776</v>
      </c>
      <c r="AT1589" t="s">
        <v>494</v>
      </c>
      <c r="AU1589" t="s">
        <v>1290</v>
      </c>
      <c r="AV1589" t="s">
        <v>870</v>
      </c>
      <c r="AW1589" t="s">
        <v>522</v>
      </c>
    </row>
    <row r="1590" spans="1:49" x14ac:dyDescent="0.2">
      <c r="A1590" t="s">
        <v>261</v>
      </c>
      <c r="B1590" t="s">
        <v>104</v>
      </c>
      <c r="C1590">
        <v>0</v>
      </c>
      <c r="D1590" t="s">
        <v>217</v>
      </c>
      <c r="E1590" t="s">
        <v>692</v>
      </c>
      <c r="F1590" t="s">
        <v>693</v>
      </c>
      <c r="G1590" t="s">
        <v>694</v>
      </c>
      <c r="H1590" t="s">
        <v>695</v>
      </c>
      <c r="I1590" t="s">
        <v>565</v>
      </c>
      <c r="J1590" t="s">
        <v>326</v>
      </c>
      <c r="K1590">
        <v>0</v>
      </c>
      <c r="L1590" t="s">
        <v>819</v>
      </c>
      <c r="M1590" t="s">
        <v>396</v>
      </c>
      <c r="N1590" t="s">
        <v>561</v>
      </c>
      <c r="O1590" s="3">
        <v>3829</v>
      </c>
      <c r="P1590" s="3">
        <v>2439</v>
      </c>
      <c r="Q1590" s="3">
        <v>5111</v>
      </c>
      <c r="R1590" t="s">
        <v>327</v>
      </c>
      <c r="S1590">
        <v>0</v>
      </c>
      <c r="T1590" t="s">
        <v>1395</v>
      </c>
      <c r="U1590">
        <v>0</v>
      </c>
      <c r="V1590" t="s">
        <v>217</v>
      </c>
      <c r="W1590" s="3">
        <v>3816</v>
      </c>
      <c r="X1590" s="3">
        <v>2919</v>
      </c>
      <c r="Y1590" s="3">
        <v>4983</v>
      </c>
      <c r="Z1590" t="s">
        <v>328</v>
      </c>
      <c r="AA1590">
        <v>0</v>
      </c>
      <c r="AB1590" t="s">
        <v>217</v>
      </c>
      <c r="AC1590" t="s">
        <v>452</v>
      </c>
      <c r="AD1590" s="3">
        <v>2259</v>
      </c>
      <c r="AE1590" s="3">
        <v>5169</v>
      </c>
      <c r="AF1590" t="s">
        <v>1148</v>
      </c>
      <c r="AG1590" s="3">
        <v>3743</v>
      </c>
      <c r="AH1590" t="s">
        <v>329</v>
      </c>
      <c r="AI1590">
        <v>0</v>
      </c>
      <c r="AJ1590" t="s">
        <v>466</v>
      </c>
      <c r="AK1590" t="s">
        <v>796</v>
      </c>
      <c r="AL1590" s="3">
        <v>5277</v>
      </c>
      <c r="AM1590" s="7">
        <v>12451</v>
      </c>
      <c r="AN1590" s="3">
        <v>3651</v>
      </c>
      <c r="AO1590" s="3">
        <v>1538</v>
      </c>
      <c r="AP1590" t="s">
        <v>321</v>
      </c>
      <c r="AQ1590">
        <v>0</v>
      </c>
      <c r="AR1590" t="s">
        <v>217</v>
      </c>
      <c r="AS1590" t="s">
        <v>452</v>
      </c>
      <c r="AT1590" s="3">
        <v>2259</v>
      </c>
      <c r="AU1590" s="3">
        <v>5169</v>
      </c>
      <c r="AV1590" t="s">
        <v>1148</v>
      </c>
      <c r="AW1590" s="3">
        <v>3743</v>
      </c>
    </row>
    <row r="1591" spans="1:49" x14ac:dyDescent="0.2">
      <c r="A1591" t="s">
        <v>262</v>
      </c>
      <c r="B1591" t="s">
        <v>104</v>
      </c>
      <c r="C1591">
        <v>0</v>
      </c>
      <c r="D1591" t="s">
        <v>674</v>
      </c>
      <c r="E1591" t="s">
        <v>676</v>
      </c>
      <c r="F1591" s="7">
        <v>36161</v>
      </c>
      <c r="G1591" t="s">
        <v>694</v>
      </c>
      <c r="H1591" s="3">
        <v>1294</v>
      </c>
      <c r="I1591" t="s">
        <v>565</v>
      </c>
      <c r="J1591" t="s">
        <v>326</v>
      </c>
      <c r="K1591">
        <v>0</v>
      </c>
      <c r="L1591" t="s">
        <v>1413</v>
      </c>
      <c r="M1591" t="s">
        <v>836</v>
      </c>
      <c r="N1591" t="s">
        <v>832</v>
      </c>
      <c r="O1591" t="s">
        <v>636</v>
      </c>
      <c r="P1591" s="3">
        <v>3549</v>
      </c>
      <c r="Q1591" s="3">
        <v>2611</v>
      </c>
      <c r="R1591" t="s">
        <v>327</v>
      </c>
      <c r="S1591">
        <v>0</v>
      </c>
      <c r="T1591" t="s">
        <v>1413</v>
      </c>
      <c r="U1591" t="s">
        <v>836</v>
      </c>
      <c r="V1591" t="s">
        <v>832</v>
      </c>
      <c r="W1591" t="s">
        <v>636</v>
      </c>
      <c r="X1591" s="3">
        <v>3549</v>
      </c>
      <c r="Y1591" s="3">
        <v>2611</v>
      </c>
      <c r="Z1591" t="s">
        <v>328</v>
      </c>
      <c r="AA1591">
        <v>0</v>
      </c>
      <c r="AB1591" t="s">
        <v>1035</v>
      </c>
      <c r="AC1591" t="s">
        <v>760</v>
      </c>
      <c r="AD1591" s="7">
        <v>11810</v>
      </c>
      <c r="AE1591" s="3">
        <v>2019</v>
      </c>
      <c r="AF1591" t="s">
        <v>793</v>
      </c>
      <c r="AG1591" s="3">
        <v>1491</v>
      </c>
      <c r="AH1591" t="s">
        <v>329</v>
      </c>
      <c r="AI1591">
        <v>0</v>
      </c>
      <c r="AJ1591" t="s">
        <v>735</v>
      </c>
      <c r="AK1591" t="s">
        <v>1352</v>
      </c>
      <c r="AL1591" t="s">
        <v>1298</v>
      </c>
      <c r="AM1591" s="3">
        <v>4578</v>
      </c>
      <c r="AN1591" s="3">
        <v>4992</v>
      </c>
      <c r="AO1591" s="3">
        <v>1891</v>
      </c>
      <c r="AP1591" t="s">
        <v>321</v>
      </c>
      <c r="AQ1591">
        <v>0</v>
      </c>
      <c r="AR1591" t="s">
        <v>576</v>
      </c>
      <c r="AS1591" t="s">
        <v>1010</v>
      </c>
      <c r="AT1591" t="s">
        <v>1011</v>
      </c>
      <c r="AU1591" t="s">
        <v>342</v>
      </c>
      <c r="AV1591" s="3">
        <v>2072</v>
      </c>
      <c r="AW1591" t="s">
        <v>420</v>
      </c>
    </row>
    <row r="1592" spans="1:49" x14ac:dyDescent="0.2">
      <c r="A1592" t="s">
        <v>263</v>
      </c>
      <c r="B1592" t="s">
        <v>104</v>
      </c>
      <c r="C1592">
        <v>1</v>
      </c>
      <c r="D1592" t="s">
        <v>576</v>
      </c>
      <c r="E1592" t="s">
        <v>702</v>
      </c>
      <c r="F1592" t="s">
        <v>645</v>
      </c>
      <c r="G1592" t="s">
        <v>696</v>
      </c>
      <c r="H1592" t="s">
        <v>647</v>
      </c>
      <c r="I1592" t="s">
        <v>703</v>
      </c>
      <c r="J1592" t="s">
        <v>326</v>
      </c>
      <c r="K1592">
        <v>0</v>
      </c>
      <c r="L1592" t="s">
        <v>1133</v>
      </c>
      <c r="M1592">
        <v>0</v>
      </c>
      <c r="N1592" t="s">
        <v>217</v>
      </c>
      <c r="O1592" s="3">
        <v>1391</v>
      </c>
      <c r="P1592" s="3">
        <v>2298</v>
      </c>
      <c r="Q1592" s="3">
        <v>1191</v>
      </c>
      <c r="R1592" t="s">
        <v>327</v>
      </c>
      <c r="S1592">
        <v>0</v>
      </c>
      <c r="T1592" t="s">
        <v>1133</v>
      </c>
      <c r="U1592">
        <v>0</v>
      </c>
      <c r="V1592" t="s">
        <v>217</v>
      </c>
      <c r="W1592" s="3">
        <v>1391</v>
      </c>
      <c r="X1592" s="3">
        <v>2298</v>
      </c>
      <c r="Y1592" s="3">
        <v>1191</v>
      </c>
      <c r="Z1592" t="s">
        <v>328</v>
      </c>
      <c r="AA1592">
        <v>1</v>
      </c>
      <c r="AB1592" t="s">
        <v>350</v>
      </c>
      <c r="AC1592" t="s">
        <v>1396</v>
      </c>
      <c r="AD1592" s="3">
        <v>2083</v>
      </c>
      <c r="AE1592" s="3">
        <v>1039</v>
      </c>
      <c r="AF1592" t="s">
        <v>1261</v>
      </c>
      <c r="AG1592" s="3">
        <v>1114</v>
      </c>
      <c r="AH1592" t="s">
        <v>329</v>
      </c>
      <c r="AI1592">
        <v>1</v>
      </c>
      <c r="AJ1592" t="s">
        <v>480</v>
      </c>
      <c r="AK1592" t="s">
        <v>592</v>
      </c>
      <c r="AL1592" s="3">
        <v>3461</v>
      </c>
      <c r="AM1592" t="s">
        <v>1129</v>
      </c>
      <c r="AN1592" s="3">
        <v>1131</v>
      </c>
      <c r="AO1592" t="s">
        <v>1033</v>
      </c>
      <c r="AP1592" t="s">
        <v>321</v>
      </c>
      <c r="AQ1592">
        <v>0</v>
      </c>
      <c r="AR1592" t="s">
        <v>217</v>
      </c>
      <c r="AS1592" t="s">
        <v>1127</v>
      </c>
      <c r="AT1592" t="s">
        <v>356</v>
      </c>
      <c r="AU1592" t="s">
        <v>333</v>
      </c>
      <c r="AV1592" t="s">
        <v>850</v>
      </c>
      <c r="AW1592" t="s">
        <v>1087</v>
      </c>
    </row>
    <row r="1593" spans="1:49" x14ac:dyDescent="0.2">
      <c r="A1593" t="s">
        <v>264</v>
      </c>
      <c r="B1593" t="s">
        <v>104</v>
      </c>
      <c r="C1593">
        <v>0</v>
      </c>
      <c r="D1593" t="s">
        <v>217</v>
      </c>
      <c r="E1593" t="s">
        <v>705</v>
      </c>
      <c r="F1593" t="s">
        <v>599</v>
      </c>
      <c r="G1593" t="s">
        <v>694</v>
      </c>
      <c r="H1593" t="s">
        <v>706</v>
      </c>
      <c r="I1593" t="s">
        <v>565</v>
      </c>
      <c r="J1593" t="s">
        <v>326</v>
      </c>
      <c r="K1593">
        <v>0</v>
      </c>
      <c r="L1593" t="s">
        <v>366</v>
      </c>
      <c r="M1593" t="s">
        <v>1350</v>
      </c>
      <c r="N1593" t="s">
        <v>511</v>
      </c>
      <c r="O1593" s="3">
        <v>5428</v>
      </c>
      <c r="P1593" s="7">
        <v>16103</v>
      </c>
      <c r="Q1593" s="3">
        <v>3236</v>
      </c>
      <c r="R1593" t="s">
        <v>327</v>
      </c>
      <c r="S1593">
        <v>0</v>
      </c>
      <c r="T1593" t="s">
        <v>1369</v>
      </c>
      <c r="U1593">
        <v>0</v>
      </c>
      <c r="V1593" t="s">
        <v>217</v>
      </c>
      <c r="W1593" s="3">
        <v>5419</v>
      </c>
      <c r="X1593" s="3">
        <v>3041</v>
      </c>
      <c r="Y1593" s="3">
        <v>3335</v>
      </c>
      <c r="Z1593" t="s">
        <v>328</v>
      </c>
      <c r="AA1593">
        <v>0</v>
      </c>
      <c r="AB1593" t="s">
        <v>548</v>
      </c>
      <c r="AC1593" t="s">
        <v>452</v>
      </c>
      <c r="AD1593" s="3">
        <v>2266</v>
      </c>
      <c r="AE1593" s="3">
        <v>3135</v>
      </c>
      <c r="AF1593" t="s">
        <v>379</v>
      </c>
      <c r="AG1593" s="3">
        <v>5415</v>
      </c>
      <c r="AH1593" t="s">
        <v>329</v>
      </c>
      <c r="AI1593">
        <v>0</v>
      </c>
      <c r="AJ1593" t="s">
        <v>560</v>
      </c>
      <c r="AK1593" t="s">
        <v>1143</v>
      </c>
      <c r="AL1593" s="3">
        <v>9783</v>
      </c>
      <c r="AM1593" s="3">
        <v>1365</v>
      </c>
      <c r="AN1593" s="3">
        <v>6656</v>
      </c>
      <c r="AO1593" s="3">
        <v>2014</v>
      </c>
      <c r="AP1593" t="s">
        <v>321</v>
      </c>
      <c r="AQ1593">
        <v>0</v>
      </c>
      <c r="AR1593" t="s">
        <v>548</v>
      </c>
      <c r="AS1593" t="s">
        <v>452</v>
      </c>
      <c r="AT1593" s="3">
        <v>2266</v>
      </c>
      <c r="AU1593" s="3">
        <v>3135</v>
      </c>
      <c r="AV1593" t="s">
        <v>379</v>
      </c>
      <c r="AW1593" s="3">
        <v>5415</v>
      </c>
    </row>
    <row r="1594" spans="1:49" x14ac:dyDescent="0.2">
      <c r="A1594" t="s">
        <v>265</v>
      </c>
      <c r="B1594" t="s">
        <v>104</v>
      </c>
      <c r="C1594">
        <v>0</v>
      </c>
      <c r="D1594" t="s">
        <v>217</v>
      </c>
      <c r="E1594" t="s">
        <v>703</v>
      </c>
      <c r="F1594" t="s">
        <v>356</v>
      </c>
      <c r="G1594" t="s">
        <v>711</v>
      </c>
      <c r="H1594" t="s">
        <v>571</v>
      </c>
      <c r="I1594" t="s">
        <v>455</v>
      </c>
      <c r="J1594" t="s">
        <v>326</v>
      </c>
      <c r="K1594">
        <v>0</v>
      </c>
      <c r="L1594" t="s">
        <v>519</v>
      </c>
      <c r="M1594" t="s">
        <v>1354</v>
      </c>
      <c r="N1594" t="s">
        <v>543</v>
      </c>
      <c r="O1594" s="3">
        <v>1642</v>
      </c>
      <c r="P1594" t="s">
        <v>1349</v>
      </c>
      <c r="Q1594" s="7">
        <v>27760</v>
      </c>
      <c r="R1594" t="s">
        <v>327</v>
      </c>
      <c r="S1594">
        <v>0</v>
      </c>
      <c r="T1594" t="s">
        <v>816</v>
      </c>
      <c r="U1594">
        <v>0</v>
      </c>
      <c r="V1594" t="s">
        <v>710</v>
      </c>
      <c r="W1594" s="3">
        <v>1493</v>
      </c>
      <c r="X1594" s="3">
        <v>1663</v>
      </c>
      <c r="Y1594" s="3">
        <v>2667</v>
      </c>
      <c r="Z1594" t="s">
        <v>328</v>
      </c>
      <c r="AA1594">
        <v>0</v>
      </c>
      <c r="AB1594" t="s">
        <v>393</v>
      </c>
      <c r="AC1594" t="s">
        <v>1392</v>
      </c>
      <c r="AD1594" t="s">
        <v>1349</v>
      </c>
      <c r="AE1594" s="7">
        <v>27760</v>
      </c>
      <c r="AF1594" t="s">
        <v>543</v>
      </c>
      <c r="AG1594" s="3">
        <v>1642</v>
      </c>
      <c r="AH1594" t="s">
        <v>329</v>
      </c>
      <c r="AI1594">
        <v>0</v>
      </c>
      <c r="AJ1594" t="s">
        <v>393</v>
      </c>
      <c r="AK1594" t="s">
        <v>1392</v>
      </c>
      <c r="AL1594" t="s">
        <v>1349</v>
      </c>
      <c r="AM1594" s="7">
        <v>27760</v>
      </c>
      <c r="AN1594" t="s">
        <v>543</v>
      </c>
      <c r="AO1594" s="3">
        <v>1642</v>
      </c>
      <c r="AP1594" t="s">
        <v>321</v>
      </c>
      <c r="AQ1594">
        <v>0</v>
      </c>
      <c r="AR1594" t="s">
        <v>480</v>
      </c>
      <c r="AS1594" t="s">
        <v>1143</v>
      </c>
      <c r="AT1594" t="s">
        <v>428</v>
      </c>
      <c r="AU1594" t="s">
        <v>390</v>
      </c>
      <c r="AV1594" t="s">
        <v>437</v>
      </c>
      <c r="AW1594" t="s">
        <v>519</v>
      </c>
    </row>
    <row r="1595" spans="1:49" x14ac:dyDescent="0.2">
      <c r="A1595" t="s">
        <v>266</v>
      </c>
      <c r="B1595" t="s">
        <v>104</v>
      </c>
      <c r="C1595">
        <v>1</v>
      </c>
      <c r="D1595" t="s">
        <v>217</v>
      </c>
      <c r="E1595" t="s">
        <v>713</v>
      </c>
      <c r="F1595" t="s">
        <v>714</v>
      </c>
      <c r="G1595" t="s">
        <v>694</v>
      </c>
      <c r="H1595" t="s">
        <v>715</v>
      </c>
      <c r="I1595" t="s">
        <v>565</v>
      </c>
      <c r="J1595" t="s">
        <v>326</v>
      </c>
      <c r="K1595">
        <v>0</v>
      </c>
      <c r="L1595" t="s">
        <v>651</v>
      </c>
      <c r="M1595" t="s">
        <v>1327</v>
      </c>
      <c r="N1595" s="3">
        <v>1025</v>
      </c>
      <c r="O1595" s="3">
        <v>3714</v>
      </c>
      <c r="P1595" s="3">
        <v>1698</v>
      </c>
      <c r="Q1595" s="3">
        <v>4625</v>
      </c>
      <c r="R1595" t="s">
        <v>327</v>
      </c>
      <c r="S1595">
        <v>0</v>
      </c>
      <c r="T1595" t="s">
        <v>217</v>
      </c>
      <c r="U1595" t="s">
        <v>878</v>
      </c>
      <c r="V1595" t="s">
        <v>738</v>
      </c>
      <c r="W1595" s="3">
        <v>3651</v>
      </c>
      <c r="X1595" s="3">
        <v>1754</v>
      </c>
      <c r="Y1595" s="3">
        <v>4573</v>
      </c>
      <c r="Z1595" t="s">
        <v>328</v>
      </c>
      <c r="AA1595">
        <v>0</v>
      </c>
      <c r="AB1595" t="s">
        <v>481</v>
      </c>
      <c r="AC1595" t="s">
        <v>1439</v>
      </c>
      <c r="AD1595" s="3">
        <v>3854</v>
      </c>
      <c r="AE1595" s="3">
        <v>2663</v>
      </c>
      <c r="AF1595" s="7">
        <v>11355</v>
      </c>
      <c r="AG1595" s="3">
        <v>1798</v>
      </c>
      <c r="AH1595" t="s">
        <v>329</v>
      </c>
      <c r="AI1595">
        <v>1</v>
      </c>
      <c r="AJ1595" t="s">
        <v>595</v>
      </c>
      <c r="AK1595" t="s">
        <v>1211</v>
      </c>
      <c r="AL1595" s="3">
        <v>1711</v>
      </c>
      <c r="AM1595" s="3">
        <v>3063</v>
      </c>
      <c r="AN1595" s="3">
        <v>2455</v>
      </c>
      <c r="AO1595" s="7">
        <v>28915</v>
      </c>
      <c r="AP1595" t="s">
        <v>321</v>
      </c>
      <c r="AQ1595">
        <v>0</v>
      </c>
      <c r="AR1595" t="s">
        <v>217</v>
      </c>
      <c r="AS1595" t="s">
        <v>878</v>
      </c>
      <c r="AT1595" t="s">
        <v>738</v>
      </c>
      <c r="AU1595" s="3">
        <v>3651</v>
      </c>
      <c r="AV1595" s="3">
        <v>1754</v>
      </c>
      <c r="AW1595" s="3">
        <v>4573</v>
      </c>
    </row>
    <row r="1596" spans="1:49" x14ac:dyDescent="0.2">
      <c r="A1596" t="s">
        <v>267</v>
      </c>
      <c r="B1596" t="s">
        <v>104</v>
      </c>
      <c r="C1596">
        <v>0</v>
      </c>
      <c r="D1596" t="s">
        <v>217</v>
      </c>
      <c r="E1596" t="s">
        <v>724</v>
      </c>
      <c r="F1596" t="s">
        <v>725</v>
      </c>
      <c r="G1596" t="s">
        <v>694</v>
      </c>
      <c r="H1596" t="s">
        <v>726</v>
      </c>
      <c r="I1596" t="s">
        <v>565</v>
      </c>
      <c r="J1596" t="s">
        <v>326</v>
      </c>
      <c r="K1596">
        <v>0</v>
      </c>
      <c r="L1596" t="s">
        <v>480</v>
      </c>
      <c r="M1596" t="s">
        <v>1429</v>
      </c>
      <c r="N1596" s="3">
        <v>3397</v>
      </c>
      <c r="O1596" t="s">
        <v>636</v>
      </c>
      <c r="P1596" s="3">
        <v>5731</v>
      </c>
      <c r="Q1596" s="3">
        <v>2611</v>
      </c>
      <c r="R1596" t="s">
        <v>327</v>
      </c>
      <c r="S1596">
        <v>0</v>
      </c>
      <c r="T1596" t="s">
        <v>480</v>
      </c>
      <c r="U1596" t="s">
        <v>1429</v>
      </c>
      <c r="V1596" s="3">
        <v>3397</v>
      </c>
      <c r="W1596" t="s">
        <v>636</v>
      </c>
      <c r="X1596" s="3">
        <v>5731</v>
      </c>
      <c r="Y1596" s="3">
        <v>2611</v>
      </c>
      <c r="Z1596" t="s">
        <v>328</v>
      </c>
      <c r="AA1596">
        <v>0</v>
      </c>
      <c r="AB1596" t="s">
        <v>774</v>
      </c>
      <c r="AC1596" t="s">
        <v>1180</v>
      </c>
      <c r="AD1596" s="7">
        <v>29952</v>
      </c>
      <c r="AE1596" s="7">
        <v>12816</v>
      </c>
      <c r="AF1596" s="3">
        <v>2784</v>
      </c>
      <c r="AG1596" s="3">
        <v>3248</v>
      </c>
      <c r="AH1596" t="s">
        <v>329</v>
      </c>
      <c r="AI1596">
        <v>0</v>
      </c>
      <c r="AJ1596" t="s">
        <v>747</v>
      </c>
      <c r="AK1596" t="s">
        <v>1282</v>
      </c>
      <c r="AL1596" s="3">
        <v>2407</v>
      </c>
      <c r="AM1596" s="3">
        <v>1897</v>
      </c>
      <c r="AN1596" s="3">
        <v>3663</v>
      </c>
      <c r="AO1596" s="3">
        <v>2654</v>
      </c>
      <c r="AP1596" t="s">
        <v>321</v>
      </c>
      <c r="AQ1596">
        <v>1</v>
      </c>
      <c r="AR1596" t="s">
        <v>217</v>
      </c>
      <c r="AS1596" t="s">
        <v>1137</v>
      </c>
      <c r="AT1596" t="s">
        <v>887</v>
      </c>
      <c r="AU1596" t="s">
        <v>342</v>
      </c>
      <c r="AV1596" t="s">
        <v>545</v>
      </c>
      <c r="AW1596" t="s">
        <v>420</v>
      </c>
    </row>
    <row r="1597" spans="1:49" x14ac:dyDescent="0.2">
      <c r="A1597" t="s">
        <v>268</v>
      </c>
      <c r="B1597" t="s">
        <v>104</v>
      </c>
      <c r="C1597">
        <v>0</v>
      </c>
      <c r="D1597" t="s">
        <v>480</v>
      </c>
      <c r="E1597" t="s">
        <v>728</v>
      </c>
      <c r="F1597" t="s">
        <v>411</v>
      </c>
      <c r="G1597" t="s">
        <v>550</v>
      </c>
      <c r="H1597" t="s">
        <v>680</v>
      </c>
      <c r="I1597" t="s">
        <v>729</v>
      </c>
      <c r="J1597" t="s">
        <v>326</v>
      </c>
      <c r="K1597">
        <v>1</v>
      </c>
      <c r="L1597" s="3">
        <v>1581</v>
      </c>
      <c r="M1597">
        <v>0</v>
      </c>
      <c r="N1597" s="3">
        <v>2912</v>
      </c>
      <c r="O1597" t="s">
        <v>641</v>
      </c>
      <c r="P1597" s="3">
        <v>4053</v>
      </c>
      <c r="Q1597" s="3">
        <v>1175</v>
      </c>
      <c r="R1597" t="s">
        <v>327</v>
      </c>
      <c r="S1597">
        <v>1</v>
      </c>
      <c r="T1597" t="s">
        <v>650</v>
      </c>
      <c r="U1597" t="s">
        <v>1271</v>
      </c>
      <c r="V1597" s="3">
        <v>1366</v>
      </c>
      <c r="W1597" s="3">
        <v>1761</v>
      </c>
      <c r="X1597" s="3">
        <v>1401</v>
      </c>
      <c r="Y1597" s="3">
        <v>1199</v>
      </c>
      <c r="Z1597" t="s">
        <v>328</v>
      </c>
      <c r="AA1597">
        <v>1</v>
      </c>
      <c r="AB1597" t="s">
        <v>650</v>
      </c>
      <c r="AC1597" t="s">
        <v>1143</v>
      </c>
      <c r="AD1597" s="3">
        <v>1366</v>
      </c>
      <c r="AE1597" s="3">
        <v>1761</v>
      </c>
      <c r="AF1597" s="3">
        <v>1401</v>
      </c>
      <c r="AG1597" s="3">
        <v>1199</v>
      </c>
      <c r="AH1597" t="s">
        <v>329</v>
      </c>
      <c r="AI1597">
        <v>1</v>
      </c>
      <c r="AJ1597" t="s">
        <v>478</v>
      </c>
      <c r="AK1597" t="s">
        <v>705</v>
      </c>
      <c r="AL1597" s="3">
        <v>4981</v>
      </c>
      <c r="AM1597" s="3">
        <v>1132</v>
      </c>
      <c r="AN1597" s="3">
        <v>2881</v>
      </c>
      <c r="AO1597" t="s">
        <v>1062</v>
      </c>
      <c r="AP1597" t="s">
        <v>321</v>
      </c>
      <c r="AQ1597">
        <v>1</v>
      </c>
      <c r="AR1597" t="s">
        <v>747</v>
      </c>
      <c r="AS1597" t="s">
        <v>1282</v>
      </c>
      <c r="AT1597" t="s">
        <v>365</v>
      </c>
      <c r="AU1597" t="s">
        <v>485</v>
      </c>
      <c r="AV1597" t="s">
        <v>465</v>
      </c>
      <c r="AW1597" t="s">
        <v>1321</v>
      </c>
    </row>
    <row r="1598" spans="1:49" x14ac:dyDescent="0.2">
      <c r="A1598" t="s">
        <v>269</v>
      </c>
      <c r="B1598" t="s">
        <v>104</v>
      </c>
      <c r="C1598">
        <v>1</v>
      </c>
      <c r="D1598" t="s">
        <v>480</v>
      </c>
      <c r="E1598" t="s">
        <v>597</v>
      </c>
      <c r="F1598" t="s">
        <v>730</v>
      </c>
      <c r="G1598" t="s">
        <v>694</v>
      </c>
      <c r="H1598" t="s">
        <v>731</v>
      </c>
      <c r="I1598" t="s">
        <v>565</v>
      </c>
      <c r="J1598" t="s">
        <v>326</v>
      </c>
      <c r="K1598">
        <v>0</v>
      </c>
      <c r="L1598" t="s">
        <v>642</v>
      </c>
      <c r="M1598" t="s">
        <v>753</v>
      </c>
      <c r="N1598" s="3">
        <v>2007</v>
      </c>
      <c r="O1598" s="3">
        <v>4655</v>
      </c>
      <c r="P1598" s="3">
        <v>1709</v>
      </c>
      <c r="Q1598" s="3">
        <v>4124</v>
      </c>
      <c r="R1598" t="s">
        <v>327</v>
      </c>
      <c r="S1598">
        <v>0</v>
      </c>
      <c r="T1598" t="s">
        <v>607</v>
      </c>
      <c r="U1598" t="s">
        <v>1220</v>
      </c>
      <c r="V1598" s="3">
        <v>4478</v>
      </c>
      <c r="W1598" t="s">
        <v>636</v>
      </c>
      <c r="X1598" s="3">
        <v>5409</v>
      </c>
      <c r="Y1598" s="3">
        <v>2611</v>
      </c>
      <c r="Z1598" t="s">
        <v>328</v>
      </c>
      <c r="AA1598">
        <v>0</v>
      </c>
      <c r="AB1598" t="s">
        <v>358</v>
      </c>
      <c r="AC1598" t="s">
        <v>1207</v>
      </c>
      <c r="AD1598" s="3">
        <v>2625</v>
      </c>
      <c r="AE1598" s="3">
        <v>3307</v>
      </c>
      <c r="AF1598" s="8">
        <v>43923</v>
      </c>
      <c r="AG1598" s="3">
        <v>4008</v>
      </c>
      <c r="AH1598" t="s">
        <v>329</v>
      </c>
      <c r="AI1598">
        <v>0</v>
      </c>
      <c r="AJ1598" t="s">
        <v>347</v>
      </c>
      <c r="AK1598" t="s">
        <v>568</v>
      </c>
      <c r="AL1598" s="3">
        <v>2931</v>
      </c>
      <c r="AM1598" s="3">
        <v>3288</v>
      </c>
      <c r="AN1598" s="7">
        <v>42767</v>
      </c>
      <c r="AO1598" s="3">
        <v>3608</v>
      </c>
      <c r="AP1598" t="s">
        <v>321</v>
      </c>
      <c r="AQ1598">
        <v>1</v>
      </c>
      <c r="AR1598" t="s">
        <v>217</v>
      </c>
      <c r="AS1598" t="s">
        <v>653</v>
      </c>
      <c r="AT1598" t="s">
        <v>417</v>
      </c>
      <c r="AU1598" t="s">
        <v>453</v>
      </c>
      <c r="AV1598" t="s">
        <v>645</v>
      </c>
      <c r="AW1598" t="s">
        <v>737</v>
      </c>
    </row>
    <row r="1599" spans="1:49" x14ac:dyDescent="0.2">
      <c r="A1599" t="s">
        <v>270</v>
      </c>
      <c r="B1599" t="s">
        <v>104</v>
      </c>
      <c r="C1599">
        <v>0</v>
      </c>
      <c r="D1599" t="s">
        <v>217</v>
      </c>
      <c r="E1599" t="s">
        <v>738</v>
      </c>
      <c r="F1599" t="s">
        <v>511</v>
      </c>
      <c r="G1599" t="s">
        <v>739</v>
      </c>
      <c r="H1599" t="s">
        <v>740</v>
      </c>
      <c r="I1599" t="s">
        <v>561</v>
      </c>
      <c r="J1599" t="s">
        <v>326</v>
      </c>
      <c r="K1599">
        <v>0</v>
      </c>
      <c r="L1599" t="s">
        <v>510</v>
      </c>
      <c r="M1599" t="s">
        <v>1341</v>
      </c>
      <c r="N1599" t="s">
        <v>379</v>
      </c>
      <c r="O1599" s="3">
        <v>2595</v>
      </c>
      <c r="P1599" s="3">
        <v>5404</v>
      </c>
      <c r="Q1599" t="s">
        <v>1132</v>
      </c>
      <c r="R1599" t="s">
        <v>327</v>
      </c>
      <c r="S1599">
        <v>1</v>
      </c>
      <c r="T1599" s="3">
        <v>1771</v>
      </c>
      <c r="U1599">
        <v>0</v>
      </c>
      <c r="V1599" s="3">
        <v>4478</v>
      </c>
      <c r="W1599" t="s">
        <v>217</v>
      </c>
      <c r="X1599" s="3">
        <v>3047</v>
      </c>
      <c r="Y1599" s="3">
        <v>2407</v>
      </c>
      <c r="Z1599" t="s">
        <v>328</v>
      </c>
      <c r="AA1599">
        <v>1</v>
      </c>
      <c r="AB1599" t="s">
        <v>388</v>
      </c>
      <c r="AC1599" t="s">
        <v>1016</v>
      </c>
      <c r="AD1599" t="s">
        <v>684</v>
      </c>
      <c r="AE1599" s="3">
        <v>2558</v>
      </c>
      <c r="AF1599" s="3">
        <v>3663</v>
      </c>
      <c r="AG1599" t="s">
        <v>590</v>
      </c>
      <c r="AH1599" t="s">
        <v>329</v>
      </c>
      <c r="AI1599">
        <v>0</v>
      </c>
      <c r="AJ1599" t="s">
        <v>358</v>
      </c>
      <c r="AK1599" t="s">
        <v>503</v>
      </c>
      <c r="AL1599" t="s">
        <v>544</v>
      </c>
      <c r="AM1599" s="3">
        <v>2404</v>
      </c>
      <c r="AN1599" s="3">
        <v>6026</v>
      </c>
      <c r="AO1599" t="s">
        <v>1169</v>
      </c>
      <c r="AP1599" t="s">
        <v>321</v>
      </c>
      <c r="AQ1599">
        <v>0</v>
      </c>
      <c r="AR1599" t="s">
        <v>217</v>
      </c>
      <c r="AS1599" t="s">
        <v>676</v>
      </c>
      <c r="AT1599" t="s">
        <v>347</v>
      </c>
      <c r="AU1599" t="s">
        <v>1325</v>
      </c>
      <c r="AV1599" t="s">
        <v>1060</v>
      </c>
      <c r="AW1599" t="s">
        <v>377</v>
      </c>
    </row>
    <row r="1600" spans="1:49" x14ac:dyDescent="0.2">
      <c r="A1600" t="s">
        <v>271</v>
      </c>
      <c r="B1600" t="s">
        <v>104</v>
      </c>
      <c r="C1600">
        <v>0</v>
      </c>
      <c r="D1600" t="s">
        <v>560</v>
      </c>
      <c r="E1600" t="s">
        <v>741</v>
      </c>
      <c r="F1600" t="s">
        <v>742</v>
      </c>
      <c r="G1600" t="s">
        <v>430</v>
      </c>
      <c r="H1600" t="s">
        <v>571</v>
      </c>
      <c r="I1600" t="s">
        <v>743</v>
      </c>
      <c r="J1600" t="s">
        <v>326</v>
      </c>
      <c r="K1600">
        <v>1</v>
      </c>
      <c r="L1600" t="s">
        <v>369</v>
      </c>
      <c r="M1600" t="s">
        <v>534</v>
      </c>
      <c r="N1600" s="7">
        <v>24473</v>
      </c>
      <c r="O1600" t="s">
        <v>544</v>
      </c>
      <c r="P1600" s="3">
        <v>2527</v>
      </c>
      <c r="Q1600" s="3">
        <v>3147</v>
      </c>
      <c r="R1600" t="s">
        <v>327</v>
      </c>
      <c r="S1600">
        <v>1</v>
      </c>
      <c r="T1600" t="s">
        <v>716</v>
      </c>
      <c r="U1600">
        <v>0</v>
      </c>
      <c r="V1600" s="3">
        <v>1584</v>
      </c>
      <c r="W1600" t="s">
        <v>459</v>
      </c>
      <c r="X1600" s="3">
        <v>2738</v>
      </c>
      <c r="Y1600" s="3">
        <v>3183</v>
      </c>
      <c r="Z1600" t="s">
        <v>328</v>
      </c>
      <c r="AA1600">
        <v>1</v>
      </c>
      <c r="AB1600" t="s">
        <v>712</v>
      </c>
      <c r="AC1600" t="s">
        <v>691</v>
      </c>
      <c r="AD1600" t="s">
        <v>1270</v>
      </c>
      <c r="AE1600" s="7">
        <v>17199</v>
      </c>
      <c r="AF1600" s="3">
        <v>2526</v>
      </c>
      <c r="AG1600" t="s">
        <v>1294</v>
      </c>
      <c r="AH1600" t="s">
        <v>329</v>
      </c>
      <c r="AI1600">
        <v>1</v>
      </c>
      <c r="AJ1600" t="s">
        <v>217</v>
      </c>
      <c r="AK1600" t="s">
        <v>628</v>
      </c>
      <c r="AL1600" s="3">
        <v>2638</v>
      </c>
      <c r="AM1600" t="s">
        <v>1218</v>
      </c>
      <c r="AN1600" t="s">
        <v>1137</v>
      </c>
      <c r="AO1600" s="3">
        <v>2437</v>
      </c>
      <c r="AP1600" t="s">
        <v>321</v>
      </c>
      <c r="AQ1600">
        <v>0</v>
      </c>
      <c r="AR1600" t="s">
        <v>480</v>
      </c>
      <c r="AS1600" t="s">
        <v>796</v>
      </c>
      <c r="AT1600" t="s">
        <v>468</v>
      </c>
      <c r="AU1600" t="s">
        <v>797</v>
      </c>
      <c r="AV1600" t="s">
        <v>720</v>
      </c>
      <c r="AW1600" t="s">
        <v>1042</v>
      </c>
    </row>
    <row r="1601" spans="1:49" x14ac:dyDescent="0.2">
      <c r="A1601" t="s">
        <v>272</v>
      </c>
      <c r="B1601" t="s">
        <v>104</v>
      </c>
      <c r="C1601">
        <v>0</v>
      </c>
      <c r="D1601" t="s">
        <v>480</v>
      </c>
      <c r="E1601" t="s">
        <v>744</v>
      </c>
      <c r="F1601" t="s">
        <v>745</v>
      </c>
      <c r="G1601" t="s">
        <v>653</v>
      </c>
      <c r="H1601" t="s">
        <v>746</v>
      </c>
      <c r="I1601" s="3">
        <v>1379</v>
      </c>
      <c r="J1601" t="s">
        <v>326</v>
      </c>
      <c r="K1601">
        <v>0</v>
      </c>
      <c r="L1601" t="s">
        <v>1148</v>
      </c>
      <c r="M1601">
        <v>0</v>
      </c>
      <c r="N1601" t="s">
        <v>217</v>
      </c>
      <c r="O1601" t="s">
        <v>502</v>
      </c>
      <c r="P1601" s="3">
        <v>1278</v>
      </c>
      <c r="Q1601" s="3">
        <v>1237</v>
      </c>
      <c r="R1601" t="s">
        <v>327</v>
      </c>
      <c r="S1601">
        <v>0</v>
      </c>
      <c r="T1601" t="s">
        <v>782</v>
      </c>
      <c r="U1601">
        <v>0</v>
      </c>
      <c r="V1601" t="s">
        <v>217</v>
      </c>
      <c r="W1601" t="s">
        <v>701</v>
      </c>
      <c r="X1601" s="3">
        <v>1098</v>
      </c>
      <c r="Y1601" s="3">
        <v>1182</v>
      </c>
      <c r="Z1601" t="s">
        <v>328</v>
      </c>
      <c r="AA1601">
        <v>1</v>
      </c>
      <c r="AB1601" t="s">
        <v>343</v>
      </c>
      <c r="AC1601" t="s">
        <v>1162</v>
      </c>
      <c r="AD1601" t="s">
        <v>807</v>
      </c>
      <c r="AE1601" t="s">
        <v>482</v>
      </c>
      <c r="AF1601" s="3">
        <v>1406</v>
      </c>
      <c r="AG1601" s="3">
        <v>1023</v>
      </c>
      <c r="AH1601" t="s">
        <v>329</v>
      </c>
      <c r="AI1601">
        <v>1</v>
      </c>
      <c r="AJ1601" t="s">
        <v>511</v>
      </c>
      <c r="AK1601" t="s">
        <v>616</v>
      </c>
      <c r="AL1601" t="s">
        <v>620</v>
      </c>
      <c r="AM1601" t="s">
        <v>356</v>
      </c>
      <c r="AN1601" s="3">
        <v>1451</v>
      </c>
      <c r="AO1601" s="3">
        <v>1153</v>
      </c>
      <c r="AP1601" t="s">
        <v>321</v>
      </c>
      <c r="AQ1601">
        <v>1</v>
      </c>
      <c r="AR1601" t="s">
        <v>343</v>
      </c>
      <c r="AS1601" t="s">
        <v>1162</v>
      </c>
      <c r="AT1601" t="s">
        <v>807</v>
      </c>
      <c r="AU1601" t="s">
        <v>482</v>
      </c>
      <c r="AV1601" s="3">
        <v>1406</v>
      </c>
      <c r="AW1601" s="3">
        <v>1023</v>
      </c>
    </row>
    <row r="1602" spans="1:49" x14ac:dyDescent="0.2">
      <c r="A1602" t="s">
        <v>273</v>
      </c>
      <c r="B1602" t="s">
        <v>104</v>
      </c>
      <c r="C1602">
        <v>0</v>
      </c>
      <c r="D1602" t="s">
        <v>217</v>
      </c>
      <c r="E1602" t="s">
        <v>749</v>
      </c>
      <c r="F1602" t="s">
        <v>349</v>
      </c>
      <c r="G1602" t="s">
        <v>694</v>
      </c>
      <c r="H1602" t="s">
        <v>378</v>
      </c>
      <c r="I1602" t="s">
        <v>565</v>
      </c>
      <c r="J1602" t="s">
        <v>326</v>
      </c>
      <c r="K1602">
        <v>0</v>
      </c>
      <c r="L1602" t="s">
        <v>217</v>
      </c>
      <c r="M1602" t="s">
        <v>1410</v>
      </c>
      <c r="N1602" s="3">
        <v>1625</v>
      </c>
      <c r="O1602" t="s">
        <v>636</v>
      </c>
      <c r="P1602" s="3">
        <v>3066</v>
      </c>
      <c r="Q1602" s="3">
        <v>2611</v>
      </c>
      <c r="R1602" t="s">
        <v>327</v>
      </c>
      <c r="S1602">
        <v>0</v>
      </c>
      <c r="T1602" t="s">
        <v>217</v>
      </c>
      <c r="U1602" t="s">
        <v>1410</v>
      </c>
      <c r="V1602" s="3">
        <v>1625</v>
      </c>
      <c r="W1602" t="s">
        <v>636</v>
      </c>
      <c r="X1602" s="3">
        <v>3066</v>
      </c>
      <c r="Y1602" s="3">
        <v>2611</v>
      </c>
      <c r="Z1602" t="s">
        <v>328</v>
      </c>
      <c r="AA1602">
        <v>0</v>
      </c>
      <c r="AB1602" t="s">
        <v>480</v>
      </c>
      <c r="AC1602" t="s">
        <v>1437</v>
      </c>
      <c r="AD1602" s="3">
        <v>1418</v>
      </c>
      <c r="AE1602" s="3">
        <v>1404</v>
      </c>
      <c r="AF1602" s="3">
        <v>3172</v>
      </c>
      <c r="AG1602" s="3">
        <v>2142</v>
      </c>
      <c r="AH1602" t="s">
        <v>329</v>
      </c>
      <c r="AI1602">
        <v>0</v>
      </c>
      <c r="AJ1602" t="s">
        <v>217</v>
      </c>
      <c r="AK1602" t="s">
        <v>1282</v>
      </c>
      <c r="AL1602" s="3">
        <v>1425</v>
      </c>
      <c r="AM1602" s="3">
        <v>1581</v>
      </c>
      <c r="AN1602" s="8">
        <v>44046</v>
      </c>
      <c r="AO1602" s="3">
        <v>2232</v>
      </c>
      <c r="AP1602" t="s">
        <v>321</v>
      </c>
      <c r="AQ1602">
        <v>0</v>
      </c>
      <c r="AR1602" t="s">
        <v>480</v>
      </c>
      <c r="AS1602" t="s">
        <v>1437</v>
      </c>
      <c r="AT1602" s="3">
        <v>1418</v>
      </c>
      <c r="AU1602" s="3">
        <v>1404</v>
      </c>
      <c r="AV1602" s="3">
        <v>3172</v>
      </c>
      <c r="AW1602" s="3">
        <v>2142</v>
      </c>
    </row>
    <row r="1603" spans="1:49" x14ac:dyDescent="0.2">
      <c r="A1603" t="s">
        <v>274</v>
      </c>
      <c r="B1603" t="s">
        <v>104</v>
      </c>
      <c r="C1603">
        <v>0</v>
      </c>
      <c r="D1603" t="s">
        <v>217</v>
      </c>
      <c r="E1603" t="s">
        <v>752</v>
      </c>
      <c r="F1603" t="s">
        <v>753</v>
      </c>
      <c r="G1603" t="s">
        <v>694</v>
      </c>
      <c r="H1603" t="s">
        <v>408</v>
      </c>
      <c r="I1603" t="s">
        <v>565</v>
      </c>
      <c r="J1603" t="s">
        <v>326</v>
      </c>
      <c r="K1603">
        <v>0</v>
      </c>
      <c r="L1603" t="s">
        <v>1162</v>
      </c>
      <c r="M1603" t="s">
        <v>1291</v>
      </c>
      <c r="N1603" s="3">
        <v>1708</v>
      </c>
      <c r="O1603" t="s">
        <v>636</v>
      </c>
      <c r="P1603" s="7">
        <v>24532</v>
      </c>
      <c r="Q1603" s="3">
        <v>2611</v>
      </c>
      <c r="R1603" t="s">
        <v>327</v>
      </c>
      <c r="S1603">
        <v>0</v>
      </c>
      <c r="T1603" t="s">
        <v>1162</v>
      </c>
      <c r="U1603" t="s">
        <v>1291</v>
      </c>
      <c r="V1603" s="3">
        <v>1708</v>
      </c>
      <c r="W1603" t="s">
        <v>636</v>
      </c>
      <c r="X1603" s="7">
        <v>24532</v>
      </c>
      <c r="Y1603" s="3">
        <v>2611</v>
      </c>
      <c r="Z1603" t="s">
        <v>328</v>
      </c>
      <c r="AA1603">
        <v>0</v>
      </c>
      <c r="AB1603" t="s">
        <v>481</v>
      </c>
      <c r="AC1603" t="s">
        <v>1330</v>
      </c>
      <c r="AD1603" s="7">
        <v>31413</v>
      </c>
      <c r="AE1603" s="3">
        <v>2413</v>
      </c>
      <c r="AF1603" s="3">
        <v>2101</v>
      </c>
      <c r="AG1603" s="3">
        <v>1909</v>
      </c>
      <c r="AH1603" t="s">
        <v>329</v>
      </c>
      <c r="AI1603">
        <v>0</v>
      </c>
      <c r="AJ1603" t="s">
        <v>217</v>
      </c>
      <c r="AK1603" t="s">
        <v>1373</v>
      </c>
      <c r="AL1603" s="3">
        <v>1636</v>
      </c>
      <c r="AM1603" s="3">
        <v>2296</v>
      </c>
      <c r="AN1603" s="3">
        <v>1374</v>
      </c>
      <c r="AO1603" s="3">
        <v>3483</v>
      </c>
      <c r="AP1603" t="s">
        <v>321</v>
      </c>
      <c r="AQ1603">
        <v>0</v>
      </c>
      <c r="AR1603" t="s">
        <v>481</v>
      </c>
      <c r="AS1603" t="s">
        <v>1330</v>
      </c>
      <c r="AT1603" s="7">
        <v>31413</v>
      </c>
      <c r="AU1603" s="3">
        <v>2413</v>
      </c>
      <c r="AV1603" s="3">
        <v>2101</v>
      </c>
      <c r="AW1603" s="3">
        <v>1909</v>
      </c>
    </row>
    <row r="1604" spans="1:49" x14ac:dyDescent="0.2">
      <c r="A1604" t="s">
        <v>275</v>
      </c>
      <c r="B1604" t="s">
        <v>104</v>
      </c>
      <c r="C1604">
        <v>1</v>
      </c>
      <c r="D1604" t="s">
        <v>217</v>
      </c>
      <c r="E1604" t="s">
        <v>462</v>
      </c>
      <c r="F1604" t="s">
        <v>757</v>
      </c>
      <c r="G1604" t="s">
        <v>430</v>
      </c>
      <c r="H1604" t="s">
        <v>758</v>
      </c>
      <c r="I1604" t="s">
        <v>743</v>
      </c>
      <c r="J1604" t="s">
        <v>326</v>
      </c>
      <c r="K1604">
        <v>0</v>
      </c>
      <c r="L1604" t="s">
        <v>563</v>
      </c>
      <c r="M1604">
        <v>0</v>
      </c>
      <c r="N1604" t="s">
        <v>353</v>
      </c>
      <c r="O1604" s="3">
        <v>2631</v>
      </c>
      <c r="P1604" s="3">
        <v>3948</v>
      </c>
      <c r="Q1604" s="3">
        <v>2867</v>
      </c>
      <c r="R1604" t="s">
        <v>327</v>
      </c>
      <c r="S1604">
        <v>0</v>
      </c>
      <c r="T1604" t="s">
        <v>810</v>
      </c>
      <c r="U1604">
        <v>0</v>
      </c>
      <c r="V1604" t="s">
        <v>865</v>
      </c>
      <c r="W1604" s="3">
        <v>2497</v>
      </c>
      <c r="X1604" s="3">
        <v>3662</v>
      </c>
      <c r="Y1604" s="3">
        <v>2308</v>
      </c>
      <c r="Z1604" t="s">
        <v>328</v>
      </c>
      <c r="AA1604">
        <v>0</v>
      </c>
      <c r="AB1604" t="s">
        <v>480</v>
      </c>
      <c r="AC1604" t="s">
        <v>1012</v>
      </c>
      <c r="AD1604" s="3">
        <v>2875</v>
      </c>
      <c r="AE1604" t="s">
        <v>384</v>
      </c>
      <c r="AF1604" t="s">
        <v>1385</v>
      </c>
      <c r="AG1604" s="3">
        <v>2992</v>
      </c>
      <c r="AH1604" t="s">
        <v>329</v>
      </c>
      <c r="AI1604">
        <v>0</v>
      </c>
      <c r="AJ1604" t="s">
        <v>413</v>
      </c>
      <c r="AK1604" t="s">
        <v>544</v>
      </c>
      <c r="AL1604" t="s">
        <v>1329</v>
      </c>
      <c r="AM1604" s="3">
        <v>3245</v>
      </c>
      <c r="AN1604" s="3">
        <v>2134</v>
      </c>
      <c r="AO1604" t="s">
        <v>412</v>
      </c>
      <c r="AP1604" t="s">
        <v>321</v>
      </c>
      <c r="AQ1604">
        <v>0</v>
      </c>
      <c r="AR1604" t="s">
        <v>480</v>
      </c>
      <c r="AS1604" t="s">
        <v>1012</v>
      </c>
      <c r="AT1604" s="3">
        <v>2875</v>
      </c>
      <c r="AU1604" t="s">
        <v>384</v>
      </c>
      <c r="AV1604" t="s">
        <v>1385</v>
      </c>
      <c r="AW1604" s="3">
        <v>2992</v>
      </c>
    </row>
    <row r="1605" spans="1:49" x14ac:dyDescent="0.2">
      <c r="A1605" t="s">
        <v>276</v>
      </c>
      <c r="B1605" t="s">
        <v>104</v>
      </c>
      <c r="C1605">
        <v>0</v>
      </c>
      <c r="D1605" t="s">
        <v>217</v>
      </c>
      <c r="E1605" t="s">
        <v>760</v>
      </c>
      <c r="F1605" t="s">
        <v>745</v>
      </c>
      <c r="G1605" t="s">
        <v>669</v>
      </c>
      <c r="H1605" t="s">
        <v>746</v>
      </c>
      <c r="I1605" s="3">
        <v>1245</v>
      </c>
      <c r="J1605" t="s">
        <v>326</v>
      </c>
      <c r="K1605">
        <v>0</v>
      </c>
      <c r="L1605" t="s">
        <v>429</v>
      </c>
      <c r="M1605" t="s">
        <v>494</v>
      </c>
      <c r="N1605" t="s">
        <v>807</v>
      </c>
      <c r="O1605" t="s">
        <v>1092</v>
      </c>
      <c r="P1605" s="3">
        <v>1526</v>
      </c>
      <c r="Q1605" s="7">
        <v>27820</v>
      </c>
      <c r="R1605" t="s">
        <v>327</v>
      </c>
      <c r="S1605">
        <v>0</v>
      </c>
      <c r="T1605" t="s">
        <v>1258</v>
      </c>
      <c r="U1605">
        <v>0</v>
      </c>
      <c r="V1605" t="s">
        <v>1008</v>
      </c>
      <c r="W1605" t="s">
        <v>717</v>
      </c>
      <c r="X1605" s="3">
        <v>1452</v>
      </c>
      <c r="Y1605" s="3">
        <v>3601</v>
      </c>
      <c r="Z1605" t="s">
        <v>328</v>
      </c>
      <c r="AA1605">
        <v>0</v>
      </c>
      <c r="AB1605" t="s">
        <v>394</v>
      </c>
      <c r="AC1605" t="s">
        <v>588</v>
      </c>
      <c r="AD1605" t="s">
        <v>1189</v>
      </c>
      <c r="AE1605" t="s">
        <v>1350</v>
      </c>
      <c r="AF1605" s="3">
        <v>1778</v>
      </c>
      <c r="AG1605" s="3">
        <v>2584</v>
      </c>
      <c r="AH1605" t="s">
        <v>329</v>
      </c>
      <c r="AI1605">
        <v>0</v>
      </c>
      <c r="AJ1605" t="s">
        <v>468</v>
      </c>
      <c r="AK1605" t="s">
        <v>588</v>
      </c>
      <c r="AL1605" t="s">
        <v>1042</v>
      </c>
      <c r="AM1605" t="s">
        <v>1150</v>
      </c>
      <c r="AN1605" s="3">
        <v>1691</v>
      </c>
      <c r="AO1605" s="3">
        <v>2851</v>
      </c>
      <c r="AP1605" t="s">
        <v>321</v>
      </c>
      <c r="AQ1605">
        <v>0</v>
      </c>
      <c r="AR1605" t="s">
        <v>217</v>
      </c>
      <c r="AS1605" t="s">
        <v>846</v>
      </c>
      <c r="AT1605" t="s">
        <v>835</v>
      </c>
      <c r="AU1605" t="s">
        <v>638</v>
      </c>
      <c r="AV1605" t="s">
        <v>1164</v>
      </c>
      <c r="AW1605" s="3">
        <v>1054</v>
      </c>
    </row>
    <row r="1606" spans="1:49" x14ac:dyDescent="0.2">
      <c r="A1606" t="s">
        <v>277</v>
      </c>
      <c r="B1606" t="s">
        <v>104</v>
      </c>
      <c r="C1606">
        <v>1</v>
      </c>
      <c r="D1606" t="s">
        <v>479</v>
      </c>
      <c r="E1606" t="s">
        <v>520</v>
      </c>
      <c r="F1606" t="s">
        <v>757</v>
      </c>
      <c r="G1606" t="s">
        <v>761</v>
      </c>
      <c r="H1606" t="s">
        <v>758</v>
      </c>
      <c r="I1606" t="s">
        <v>762</v>
      </c>
      <c r="J1606" t="s">
        <v>326</v>
      </c>
      <c r="K1606">
        <v>0</v>
      </c>
      <c r="L1606" t="s">
        <v>1085</v>
      </c>
      <c r="M1606">
        <v>0</v>
      </c>
      <c r="N1606" t="s">
        <v>353</v>
      </c>
      <c r="O1606" s="3">
        <v>2524</v>
      </c>
      <c r="P1606" s="3">
        <v>3948</v>
      </c>
      <c r="Q1606" s="3">
        <v>2253</v>
      </c>
      <c r="R1606" t="s">
        <v>327</v>
      </c>
      <c r="S1606">
        <v>0</v>
      </c>
      <c r="T1606" t="s">
        <v>1172</v>
      </c>
      <c r="U1606">
        <v>0</v>
      </c>
      <c r="V1606" t="s">
        <v>865</v>
      </c>
      <c r="W1606" s="3">
        <v>2385</v>
      </c>
      <c r="X1606" s="3">
        <v>3662</v>
      </c>
      <c r="Y1606" s="3">
        <v>2229</v>
      </c>
      <c r="Z1606" t="s">
        <v>328</v>
      </c>
      <c r="AA1606">
        <v>0</v>
      </c>
      <c r="AB1606" t="s">
        <v>478</v>
      </c>
      <c r="AC1606" t="s">
        <v>1233</v>
      </c>
      <c r="AD1606" s="3">
        <v>2306</v>
      </c>
      <c r="AE1606" s="3">
        <v>1148</v>
      </c>
      <c r="AF1606" t="s">
        <v>1152</v>
      </c>
      <c r="AG1606" s="7">
        <v>32143</v>
      </c>
      <c r="AH1606" t="s">
        <v>329</v>
      </c>
      <c r="AI1606">
        <v>0</v>
      </c>
      <c r="AJ1606" t="s">
        <v>428</v>
      </c>
      <c r="AK1606" t="s">
        <v>733</v>
      </c>
      <c r="AL1606" s="7">
        <v>26330</v>
      </c>
      <c r="AM1606" s="3">
        <v>1061</v>
      </c>
      <c r="AN1606" t="s">
        <v>1373</v>
      </c>
      <c r="AO1606" s="3">
        <v>1795</v>
      </c>
      <c r="AP1606" t="s">
        <v>321</v>
      </c>
      <c r="AQ1606">
        <v>0</v>
      </c>
      <c r="AR1606" t="s">
        <v>559</v>
      </c>
      <c r="AS1606" t="s">
        <v>1137</v>
      </c>
      <c r="AT1606" t="s">
        <v>347</v>
      </c>
      <c r="AU1606" t="s">
        <v>1157</v>
      </c>
      <c r="AV1606" t="s">
        <v>585</v>
      </c>
      <c r="AW1606" t="s">
        <v>881</v>
      </c>
    </row>
    <row r="1607" spans="1:49" x14ac:dyDescent="0.2">
      <c r="A1607" t="s">
        <v>278</v>
      </c>
      <c r="B1607" t="s">
        <v>104</v>
      </c>
      <c r="C1607">
        <v>1</v>
      </c>
      <c r="D1607" t="s">
        <v>480</v>
      </c>
      <c r="E1607" t="s">
        <v>705</v>
      </c>
      <c r="F1607" t="s">
        <v>725</v>
      </c>
      <c r="G1607" s="3">
        <v>26069</v>
      </c>
      <c r="H1607" t="s">
        <v>763</v>
      </c>
      <c r="I1607" s="3">
        <v>22602</v>
      </c>
      <c r="J1607" t="s">
        <v>326</v>
      </c>
      <c r="K1607">
        <v>1</v>
      </c>
      <c r="L1607" t="s">
        <v>560</v>
      </c>
      <c r="M1607">
        <v>0</v>
      </c>
      <c r="N1607" t="s">
        <v>852</v>
      </c>
      <c r="O1607" t="s">
        <v>351</v>
      </c>
      <c r="P1607" s="3">
        <v>3124</v>
      </c>
      <c r="Q1607" t="s">
        <v>767</v>
      </c>
      <c r="R1607" t="s">
        <v>327</v>
      </c>
      <c r="S1607">
        <v>1</v>
      </c>
      <c r="T1607" t="s">
        <v>217</v>
      </c>
      <c r="U1607">
        <v>0</v>
      </c>
      <c r="V1607" t="s">
        <v>228</v>
      </c>
      <c r="W1607" t="s">
        <v>228</v>
      </c>
      <c r="X1607" s="3">
        <v>4557</v>
      </c>
      <c r="Y1607" t="s">
        <v>333</v>
      </c>
      <c r="Z1607" t="s">
        <v>328</v>
      </c>
      <c r="AA1607">
        <v>1</v>
      </c>
      <c r="AB1607" t="s">
        <v>1305</v>
      </c>
      <c r="AC1607" t="s">
        <v>1381</v>
      </c>
      <c r="AD1607" s="3">
        <v>1425</v>
      </c>
      <c r="AE1607" t="s">
        <v>695</v>
      </c>
      <c r="AF1607" s="3">
        <v>1276</v>
      </c>
      <c r="AG1607" t="s">
        <v>440</v>
      </c>
      <c r="AH1607" t="s">
        <v>329</v>
      </c>
      <c r="AI1607">
        <v>1</v>
      </c>
      <c r="AJ1607" t="s">
        <v>595</v>
      </c>
      <c r="AK1607" t="s">
        <v>724</v>
      </c>
      <c r="AL1607" s="3">
        <v>3572</v>
      </c>
      <c r="AM1607" s="3">
        <v>5943</v>
      </c>
      <c r="AN1607" s="3">
        <v>4543</v>
      </c>
      <c r="AO1607" t="s">
        <v>750</v>
      </c>
      <c r="AP1607" t="s">
        <v>321</v>
      </c>
      <c r="AQ1607">
        <v>1</v>
      </c>
      <c r="AR1607" t="s">
        <v>217</v>
      </c>
      <c r="AS1607">
        <v>0</v>
      </c>
      <c r="AT1607" t="s">
        <v>228</v>
      </c>
      <c r="AU1607" t="s">
        <v>228</v>
      </c>
      <c r="AV1607" s="3">
        <v>4557</v>
      </c>
      <c r="AW1607" t="s">
        <v>333</v>
      </c>
    </row>
    <row r="1608" spans="1:49" x14ac:dyDescent="0.2">
      <c r="A1608" t="s">
        <v>279</v>
      </c>
      <c r="B1608" t="s">
        <v>104</v>
      </c>
      <c r="C1608">
        <v>0</v>
      </c>
      <c r="D1608" t="s">
        <v>217</v>
      </c>
      <c r="E1608" t="s">
        <v>609</v>
      </c>
      <c r="F1608" t="s">
        <v>668</v>
      </c>
      <c r="G1608" t="s">
        <v>653</v>
      </c>
      <c r="H1608" t="s">
        <v>670</v>
      </c>
      <c r="I1608" s="3">
        <v>1379</v>
      </c>
      <c r="J1608" t="s">
        <v>326</v>
      </c>
      <c r="K1608">
        <v>1</v>
      </c>
      <c r="L1608" t="s">
        <v>582</v>
      </c>
      <c r="M1608" t="s">
        <v>652</v>
      </c>
      <c r="N1608" t="s">
        <v>1193</v>
      </c>
      <c r="O1608" t="s">
        <v>669</v>
      </c>
      <c r="P1608" s="3">
        <v>2664</v>
      </c>
      <c r="Q1608" t="s">
        <v>452</v>
      </c>
      <c r="R1608" t="s">
        <v>327</v>
      </c>
      <c r="S1608">
        <v>1</v>
      </c>
      <c r="T1608" s="7">
        <v>47119</v>
      </c>
      <c r="U1608">
        <v>0</v>
      </c>
      <c r="V1608" s="3">
        <v>3634</v>
      </c>
      <c r="W1608" s="3">
        <v>1023</v>
      </c>
      <c r="X1608" s="3">
        <v>5366</v>
      </c>
      <c r="Y1608" t="s">
        <v>482</v>
      </c>
      <c r="Z1608" t="s">
        <v>328</v>
      </c>
      <c r="AA1608">
        <v>1</v>
      </c>
      <c r="AB1608" t="s">
        <v>735</v>
      </c>
      <c r="AC1608" t="s">
        <v>691</v>
      </c>
      <c r="AD1608" s="7">
        <v>16072</v>
      </c>
      <c r="AE1608" t="s">
        <v>419</v>
      </c>
      <c r="AF1608" s="3">
        <v>1299</v>
      </c>
      <c r="AG1608" s="3">
        <v>1305</v>
      </c>
      <c r="AH1608" t="s">
        <v>329</v>
      </c>
      <c r="AI1608">
        <v>1</v>
      </c>
      <c r="AJ1608" t="s">
        <v>407</v>
      </c>
      <c r="AK1608" t="s">
        <v>1074</v>
      </c>
      <c r="AL1608" s="3">
        <v>5183</v>
      </c>
      <c r="AM1608" t="s">
        <v>854</v>
      </c>
      <c r="AN1608" s="3">
        <v>3847</v>
      </c>
      <c r="AO1608" s="3">
        <v>1217</v>
      </c>
      <c r="AP1608" t="s">
        <v>321</v>
      </c>
      <c r="AQ1608">
        <v>1</v>
      </c>
      <c r="AR1608" t="s">
        <v>217</v>
      </c>
      <c r="AS1608" t="s">
        <v>438</v>
      </c>
      <c r="AT1608" t="s">
        <v>1226</v>
      </c>
      <c r="AU1608" s="3">
        <v>1145</v>
      </c>
      <c r="AV1608" t="s">
        <v>726</v>
      </c>
      <c r="AW1608" t="s">
        <v>793</v>
      </c>
    </row>
    <row r="1609" spans="1:49" x14ac:dyDescent="0.2">
      <c r="A1609" t="s">
        <v>280</v>
      </c>
      <c r="B1609" t="s">
        <v>104</v>
      </c>
      <c r="C1609">
        <v>0</v>
      </c>
      <c r="D1609" t="s">
        <v>217</v>
      </c>
      <c r="E1609" t="s">
        <v>665</v>
      </c>
      <c r="F1609" s="3">
        <v>1195</v>
      </c>
      <c r="G1609" t="s">
        <v>436</v>
      </c>
      <c r="H1609" s="3">
        <v>1115</v>
      </c>
      <c r="I1609" t="s">
        <v>694</v>
      </c>
      <c r="J1609" t="s">
        <v>326</v>
      </c>
      <c r="K1609">
        <v>0</v>
      </c>
      <c r="L1609" t="s">
        <v>479</v>
      </c>
      <c r="M1609" t="s">
        <v>1241</v>
      </c>
      <c r="N1609" t="s">
        <v>838</v>
      </c>
      <c r="O1609" s="7">
        <v>27395</v>
      </c>
      <c r="P1609" s="7">
        <v>44562</v>
      </c>
      <c r="Q1609" s="3">
        <v>1597</v>
      </c>
      <c r="R1609" t="s">
        <v>327</v>
      </c>
      <c r="S1609">
        <v>0</v>
      </c>
      <c r="T1609" t="s">
        <v>1024</v>
      </c>
      <c r="U1609" t="s">
        <v>334</v>
      </c>
      <c r="V1609" t="s">
        <v>1338</v>
      </c>
      <c r="W1609" t="s">
        <v>1146</v>
      </c>
      <c r="X1609" s="3">
        <v>1289</v>
      </c>
      <c r="Y1609" t="s">
        <v>1336</v>
      </c>
      <c r="Z1609" t="s">
        <v>328</v>
      </c>
      <c r="AA1609">
        <v>0</v>
      </c>
      <c r="AB1609" t="s">
        <v>756</v>
      </c>
      <c r="AC1609" t="s">
        <v>728</v>
      </c>
      <c r="AD1609" s="3">
        <v>1292</v>
      </c>
      <c r="AE1609" t="s">
        <v>1191</v>
      </c>
      <c r="AF1609" t="s">
        <v>577</v>
      </c>
      <c r="AG1609" s="3">
        <v>1391</v>
      </c>
      <c r="AH1609" t="s">
        <v>329</v>
      </c>
      <c r="AI1609">
        <v>0</v>
      </c>
      <c r="AJ1609" t="s">
        <v>1008</v>
      </c>
      <c r="AK1609" t="s">
        <v>647</v>
      </c>
      <c r="AL1609" s="7">
        <v>44562</v>
      </c>
      <c r="AM1609" s="3">
        <v>1007</v>
      </c>
      <c r="AN1609" t="s">
        <v>1326</v>
      </c>
      <c r="AO1609" s="3">
        <v>2045</v>
      </c>
      <c r="AP1609" t="s">
        <v>321</v>
      </c>
      <c r="AQ1609">
        <v>0</v>
      </c>
      <c r="AR1609" t="s">
        <v>217</v>
      </c>
      <c r="AS1609" t="s">
        <v>1091</v>
      </c>
      <c r="AT1609" t="s">
        <v>432</v>
      </c>
      <c r="AU1609" t="s">
        <v>1051</v>
      </c>
      <c r="AV1609" t="s">
        <v>1160</v>
      </c>
      <c r="AW1609" t="s">
        <v>1136</v>
      </c>
    </row>
    <row r="1610" spans="1:49" x14ac:dyDescent="0.2">
      <c r="A1610" t="s">
        <v>281</v>
      </c>
      <c r="B1610" t="s">
        <v>104</v>
      </c>
      <c r="C1610">
        <v>1</v>
      </c>
      <c r="D1610" t="s">
        <v>479</v>
      </c>
      <c r="E1610" t="s">
        <v>767</v>
      </c>
      <c r="F1610" t="s">
        <v>421</v>
      </c>
      <c r="G1610" t="s">
        <v>430</v>
      </c>
      <c r="H1610" t="s">
        <v>402</v>
      </c>
      <c r="I1610" t="s">
        <v>743</v>
      </c>
      <c r="J1610" t="s">
        <v>326</v>
      </c>
      <c r="K1610">
        <v>0</v>
      </c>
      <c r="L1610" t="s">
        <v>1056</v>
      </c>
      <c r="M1610" t="s">
        <v>875</v>
      </c>
      <c r="N1610" t="s">
        <v>1320</v>
      </c>
      <c r="O1610" s="3">
        <v>2798</v>
      </c>
      <c r="P1610" s="3">
        <v>2563</v>
      </c>
      <c r="Q1610" t="s">
        <v>659</v>
      </c>
      <c r="R1610" t="s">
        <v>327</v>
      </c>
      <c r="S1610">
        <v>0</v>
      </c>
      <c r="T1610" t="s">
        <v>1421</v>
      </c>
      <c r="U1610">
        <v>0</v>
      </c>
      <c r="V1610" t="s">
        <v>217</v>
      </c>
      <c r="W1610" s="3">
        <v>2425</v>
      </c>
      <c r="X1610" s="3">
        <v>6437</v>
      </c>
      <c r="Y1610" s="3">
        <v>2666</v>
      </c>
      <c r="Z1610" t="s">
        <v>328</v>
      </c>
      <c r="AA1610">
        <v>0</v>
      </c>
      <c r="AB1610" t="s">
        <v>638</v>
      </c>
      <c r="AC1610" t="s">
        <v>840</v>
      </c>
      <c r="AD1610" t="s">
        <v>1353</v>
      </c>
      <c r="AE1610" s="3">
        <v>2623</v>
      </c>
      <c r="AF1610" s="3">
        <v>2873</v>
      </c>
      <c r="AG1610" t="s">
        <v>1321</v>
      </c>
      <c r="AH1610" t="s">
        <v>329</v>
      </c>
      <c r="AI1610">
        <v>0</v>
      </c>
      <c r="AJ1610" t="s">
        <v>375</v>
      </c>
      <c r="AK1610" t="s">
        <v>884</v>
      </c>
      <c r="AL1610" t="s">
        <v>1070</v>
      </c>
      <c r="AM1610" s="3">
        <v>2546</v>
      </c>
      <c r="AN1610" s="3">
        <v>3172</v>
      </c>
      <c r="AO1610" t="s">
        <v>1072</v>
      </c>
      <c r="AP1610" t="s">
        <v>321</v>
      </c>
      <c r="AQ1610">
        <v>0</v>
      </c>
      <c r="AR1610" t="s">
        <v>699</v>
      </c>
      <c r="AS1610" t="s">
        <v>455</v>
      </c>
      <c r="AT1610" s="3">
        <v>2873</v>
      </c>
      <c r="AU1610" t="s">
        <v>1321</v>
      </c>
      <c r="AV1610" t="s">
        <v>1353</v>
      </c>
      <c r="AW1610" s="3">
        <v>2623</v>
      </c>
    </row>
    <row r="1611" spans="1:49" x14ac:dyDescent="0.2">
      <c r="A1611" t="s">
        <v>282</v>
      </c>
      <c r="B1611" t="s">
        <v>104</v>
      </c>
      <c r="C1611">
        <v>1</v>
      </c>
      <c r="D1611" t="s">
        <v>217</v>
      </c>
      <c r="E1611" t="s">
        <v>768</v>
      </c>
      <c r="F1611" t="s">
        <v>769</v>
      </c>
      <c r="G1611" s="3">
        <v>1321</v>
      </c>
      <c r="H1611" t="s">
        <v>398</v>
      </c>
      <c r="I1611" t="s">
        <v>770</v>
      </c>
      <c r="J1611" t="s">
        <v>326</v>
      </c>
      <c r="K1611">
        <v>1</v>
      </c>
      <c r="L1611" t="s">
        <v>729</v>
      </c>
      <c r="M1611" t="s">
        <v>1424</v>
      </c>
      <c r="N1611" s="3">
        <v>3409</v>
      </c>
      <c r="O1611" t="s">
        <v>637</v>
      </c>
      <c r="P1611" s="3">
        <v>1928</v>
      </c>
      <c r="Q1611" t="s">
        <v>1233</v>
      </c>
      <c r="R1611" t="s">
        <v>327</v>
      </c>
      <c r="S1611">
        <v>1</v>
      </c>
      <c r="T1611" s="3">
        <v>3087</v>
      </c>
      <c r="U1611">
        <v>0</v>
      </c>
      <c r="V1611" s="3">
        <v>3415</v>
      </c>
      <c r="W1611" t="s">
        <v>217</v>
      </c>
      <c r="X1611" s="3">
        <v>2002</v>
      </c>
      <c r="Y1611" t="s">
        <v>1352</v>
      </c>
      <c r="Z1611" t="s">
        <v>328</v>
      </c>
      <c r="AA1611">
        <v>1</v>
      </c>
      <c r="AB1611" t="s">
        <v>393</v>
      </c>
      <c r="AC1611" t="s">
        <v>1278</v>
      </c>
      <c r="AD1611" s="3">
        <v>1247</v>
      </c>
      <c r="AE1611" t="s">
        <v>1345</v>
      </c>
      <c r="AF1611" t="s">
        <v>611</v>
      </c>
      <c r="AG1611" t="s">
        <v>573</v>
      </c>
      <c r="AH1611" t="s">
        <v>329</v>
      </c>
      <c r="AI1611">
        <v>1</v>
      </c>
      <c r="AJ1611" t="s">
        <v>442</v>
      </c>
      <c r="AK1611" t="s">
        <v>1112</v>
      </c>
      <c r="AL1611" s="3">
        <v>1914</v>
      </c>
      <c r="AM1611" t="s">
        <v>1384</v>
      </c>
      <c r="AN1611" s="3">
        <v>3208</v>
      </c>
      <c r="AO1611" t="s">
        <v>736</v>
      </c>
      <c r="AP1611" t="s">
        <v>321</v>
      </c>
      <c r="AQ1611">
        <v>0</v>
      </c>
      <c r="AR1611" t="s">
        <v>481</v>
      </c>
      <c r="AS1611" t="s">
        <v>783</v>
      </c>
      <c r="AT1611" t="s">
        <v>429</v>
      </c>
      <c r="AU1611" t="s">
        <v>688</v>
      </c>
      <c r="AV1611" t="s">
        <v>1113</v>
      </c>
      <c r="AW1611" s="3">
        <v>1254</v>
      </c>
    </row>
    <row r="1612" spans="1:49" x14ac:dyDescent="0.2">
      <c r="A1612" t="s">
        <v>283</v>
      </c>
      <c r="B1612" t="s">
        <v>104</v>
      </c>
      <c r="C1612">
        <v>0</v>
      </c>
      <c r="D1612" t="s">
        <v>217</v>
      </c>
      <c r="E1612" t="s">
        <v>617</v>
      </c>
      <c r="F1612" s="3">
        <v>1195</v>
      </c>
      <c r="G1612" t="s">
        <v>773</v>
      </c>
      <c r="H1612" s="3">
        <v>1115</v>
      </c>
      <c r="I1612" t="s">
        <v>661</v>
      </c>
      <c r="J1612" t="s">
        <v>326</v>
      </c>
      <c r="K1612">
        <v>0</v>
      </c>
      <c r="L1612" t="s">
        <v>638</v>
      </c>
      <c r="M1612" t="s">
        <v>367</v>
      </c>
      <c r="N1612" t="s">
        <v>838</v>
      </c>
      <c r="O1612" t="s">
        <v>382</v>
      </c>
      <c r="P1612" s="7">
        <v>44562</v>
      </c>
      <c r="Q1612" s="3">
        <v>1642</v>
      </c>
      <c r="R1612" t="s">
        <v>327</v>
      </c>
      <c r="S1612">
        <v>1</v>
      </c>
      <c r="T1612" s="3">
        <v>1287</v>
      </c>
      <c r="U1612">
        <v>0</v>
      </c>
      <c r="V1612" t="s">
        <v>1044</v>
      </c>
      <c r="W1612" t="s">
        <v>417</v>
      </c>
      <c r="X1612" s="3">
        <v>1345</v>
      </c>
      <c r="Y1612" s="3">
        <v>1007</v>
      </c>
      <c r="Z1612" t="s">
        <v>328</v>
      </c>
      <c r="AA1612">
        <v>1</v>
      </c>
      <c r="AB1612" t="s">
        <v>559</v>
      </c>
      <c r="AC1612" t="s">
        <v>642</v>
      </c>
      <c r="AD1612" t="s">
        <v>1132</v>
      </c>
      <c r="AE1612" t="s">
        <v>1216</v>
      </c>
      <c r="AF1612" s="7">
        <v>45292</v>
      </c>
      <c r="AG1612" s="3">
        <v>1159</v>
      </c>
      <c r="AH1612" t="s">
        <v>329</v>
      </c>
      <c r="AI1612">
        <v>0</v>
      </c>
      <c r="AJ1612" t="s">
        <v>558</v>
      </c>
      <c r="AK1612" t="s">
        <v>1143</v>
      </c>
      <c r="AL1612" s="3">
        <v>1182</v>
      </c>
      <c r="AM1612" s="3">
        <v>1449</v>
      </c>
      <c r="AN1612" t="s">
        <v>845</v>
      </c>
      <c r="AO1612" t="s">
        <v>1436</v>
      </c>
      <c r="AP1612" t="s">
        <v>321</v>
      </c>
      <c r="AQ1612">
        <v>0</v>
      </c>
      <c r="AR1612" t="s">
        <v>343</v>
      </c>
      <c r="AS1612" t="s">
        <v>1377</v>
      </c>
      <c r="AT1612" t="s">
        <v>432</v>
      </c>
      <c r="AU1612" t="s">
        <v>775</v>
      </c>
      <c r="AV1612" t="s">
        <v>1160</v>
      </c>
      <c r="AW1612" t="s">
        <v>1145</v>
      </c>
    </row>
    <row r="1613" spans="1:49" x14ac:dyDescent="0.2">
      <c r="A1613" t="s">
        <v>284</v>
      </c>
      <c r="B1613" t="s">
        <v>104</v>
      </c>
      <c r="C1613">
        <v>1</v>
      </c>
      <c r="D1613" t="s">
        <v>481</v>
      </c>
      <c r="E1613" t="s">
        <v>776</v>
      </c>
      <c r="F1613" t="s">
        <v>777</v>
      </c>
      <c r="G1613" t="s">
        <v>778</v>
      </c>
      <c r="H1613" t="s">
        <v>779</v>
      </c>
      <c r="I1613" t="s">
        <v>780</v>
      </c>
      <c r="J1613" t="s">
        <v>326</v>
      </c>
      <c r="K1613">
        <v>1</v>
      </c>
      <c r="L1613" t="s">
        <v>1046</v>
      </c>
      <c r="M1613">
        <v>0</v>
      </c>
      <c r="N1613" t="s">
        <v>217</v>
      </c>
      <c r="O1613" s="3">
        <v>2078</v>
      </c>
      <c r="P1613" s="3">
        <v>3743</v>
      </c>
      <c r="Q1613" s="3">
        <v>1995</v>
      </c>
      <c r="R1613" t="s">
        <v>327</v>
      </c>
      <c r="S1613">
        <v>1</v>
      </c>
      <c r="T1613" s="3">
        <v>1336</v>
      </c>
      <c r="U1613">
        <v>0</v>
      </c>
      <c r="V1613" s="3">
        <v>4829</v>
      </c>
      <c r="W1613" t="s">
        <v>809</v>
      </c>
      <c r="X1613" s="3">
        <v>3285</v>
      </c>
      <c r="Y1613" s="7">
        <v>46388</v>
      </c>
      <c r="Z1613" t="s">
        <v>328</v>
      </c>
      <c r="AA1613">
        <v>1</v>
      </c>
      <c r="AB1613" t="s">
        <v>480</v>
      </c>
      <c r="AC1613" t="s">
        <v>1393</v>
      </c>
      <c r="AD1613" t="s">
        <v>723</v>
      </c>
      <c r="AE1613" s="3">
        <v>2224</v>
      </c>
      <c r="AF1613" s="7">
        <v>34700</v>
      </c>
      <c r="AG1613" s="3">
        <v>1667</v>
      </c>
      <c r="AH1613" t="s">
        <v>329</v>
      </c>
      <c r="AI1613">
        <v>0</v>
      </c>
      <c r="AJ1613" t="s">
        <v>595</v>
      </c>
      <c r="AK1613" t="s">
        <v>879</v>
      </c>
      <c r="AL1613" s="3">
        <v>3595</v>
      </c>
      <c r="AM1613" s="3">
        <v>1077</v>
      </c>
      <c r="AN1613" s="3">
        <v>3703</v>
      </c>
      <c r="AO1613" t="s">
        <v>1070</v>
      </c>
      <c r="AP1613" t="s">
        <v>321</v>
      </c>
      <c r="AQ1613">
        <v>1</v>
      </c>
      <c r="AR1613" t="s">
        <v>509</v>
      </c>
      <c r="AS1613" t="s">
        <v>779</v>
      </c>
      <c r="AT1613" s="7">
        <v>34700</v>
      </c>
      <c r="AU1613" s="3">
        <v>1667</v>
      </c>
      <c r="AV1613" t="s">
        <v>723</v>
      </c>
      <c r="AW1613" s="3">
        <v>2224</v>
      </c>
    </row>
    <row r="1614" spans="1:49" x14ac:dyDescent="0.2">
      <c r="A1614" t="s">
        <v>285</v>
      </c>
      <c r="B1614" t="s">
        <v>104</v>
      </c>
      <c r="C1614">
        <v>0</v>
      </c>
      <c r="D1614" t="s">
        <v>217</v>
      </c>
      <c r="E1614" t="s">
        <v>783</v>
      </c>
      <c r="F1614" s="3">
        <v>1195</v>
      </c>
      <c r="G1614" t="s">
        <v>612</v>
      </c>
      <c r="H1614" s="3">
        <v>1115</v>
      </c>
      <c r="I1614" t="s">
        <v>784</v>
      </c>
      <c r="J1614" t="s">
        <v>326</v>
      </c>
      <c r="K1614">
        <v>0</v>
      </c>
      <c r="L1614" t="s">
        <v>390</v>
      </c>
      <c r="M1614" t="s">
        <v>551</v>
      </c>
      <c r="N1614" t="s">
        <v>838</v>
      </c>
      <c r="O1614" t="s">
        <v>857</v>
      </c>
      <c r="P1614" s="7">
        <v>44562</v>
      </c>
      <c r="Q1614" s="3">
        <v>2008</v>
      </c>
      <c r="R1614" t="s">
        <v>327</v>
      </c>
      <c r="S1614">
        <v>0</v>
      </c>
      <c r="T1614" t="s">
        <v>1218</v>
      </c>
      <c r="U1614">
        <v>0</v>
      </c>
      <c r="V1614" t="s">
        <v>502</v>
      </c>
      <c r="W1614" s="3">
        <v>1508</v>
      </c>
      <c r="X1614" t="s">
        <v>728</v>
      </c>
      <c r="Y1614" s="3">
        <v>2139</v>
      </c>
      <c r="Z1614" t="s">
        <v>328</v>
      </c>
      <c r="AA1614">
        <v>1</v>
      </c>
      <c r="AB1614" t="s">
        <v>217</v>
      </c>
      <c r="AC1614" t="s">
        <v>802</v>
      </c>
      <c r="AD1614" s="3">
        <v>1379</v>
      </c>
      <c r="AE1614" s="8">
        <v>43922</v>
      </c>
      <c r="AF1614" t="s">
        <v>496</v>
      </c>
      <c r="AG1614" t="s">
        <v>411</v>
      </c>
      <c r="AH1614" t="s">
        <v>329</v>
      </c>
      <c r="AI1614">
        <v>0</v>
      </c>
      <c r="AJ1614" t="s">
        <v>674</v>
      </c>
      <c r="AK1614" t="s">
        <v>1105</v>
      </c>
      <c r="AL1614" s="7">
        <v>42736</v>
      </c>
      <c r="AM1614" s="3">
        <v>2063</v>
      </c>
      <c r="AN1614" t="s">
        <v>1179</v>
      </c>
      <c r="AO1614" s="7">
        <v>43466</v>
      </c>
      <c r="AP1614" t="s">
        <v>321</v>
      </c>
      <c r="AQ1614">
        <v>1</v>
      </c>
      <c r="AR1614" t="s">
        <v>217</v>
      </c>
      <c r="AS1614" t="s">
        <v>802</v>
      </c>
      <c r="AT1614" s="3">
        <v>1379</v>
      </c>
      <c r="AU1614" s="8">
        <v>43922</v>
      </c>
      <c r="AV1614" t="s">
        <v>496</v>
      </c>
      <c r="AW1614" t="s">
        <v>411</v>
      </c>
    </row>
    <row r="1615" spans="1:49" x14ac:dyDescent="0.2">
      <c r="A1615" t="s">
        <v>286</v>
      </c>
      <c r="B1615" t="s">
        <v>104</v>
      </c>
      <c r="C1615">
        <v>0</v>
      </c>
      <c r="D1615" t="s">
        <v>217</v>
      </c>
      <c r="E1615" t="s">
        <v>785</v>
      </c>
      <c r="F1615" t="s">
        <v>745</v>
      </c>
      <c r="G1615" t="s">
        <v>786</v>
      </c>
      <c r="H1615" t="s">
        <v>746</v>
      </c>
      <c r="I1615" t="s">
        <v>545</v>
      </c>
      <c r="J1615" t="s">
        <v>326</v>
      </c>
      <c r="K1615">
        <v>1</v>
      </c>
      <c r="L1615" t="s">
        <v>712</v>
      </c>
      <c r="M1615" t="s">
        <v>652</v>
      </c>
      <c r="N1615" t="s">
        <v>1420</v>
      </c>
      <c r="O1615" t="s">
        <v>1307</v>
      </c>
      <c r="P1615" s="3">
        <v>1256</v>
      </c>
      <c r="Q1615" s="3">
        <v>1358</v>
      </c>
      <c r="R1615" t="s">
        <v>327</v>
      </c>
      <c r="S1615">
        <v>1</v>
      </c>
      <c r="T1615" t="s">
        <v>1014</v>
      </c>
      <c r="U1615">
        <v>0</v>
      </c>
      <c r="V1615" t="s">
        <v>217</v>
      </c>
      <c r="W1615" s="3">
        <v>2387</v>
      </c>
      <c r="X1615" s="3">
        <v>1098</v>
      </c>
      <c r="Y1615" s="3">
        <v>3225</v>
      </c>
      <c r="Z1615" t="s">
        <v>328</v>
      </c>
      <c r="AA1615">
        <v>1</v>
      </c>
      <c r="AB1615" t="s">
        <v>217</v>
      </c>
      <c r="AC1615" t="s">
        <v>1269</v>
      </c>
      <c r="AD1615" t="s">
        <v>1099</v>
      </c>
      <c r="AE1615" s="3">
        <v>1206</v>
      </c>
      <c r="AF1615" s="3">
        <v>1608</v>
      </c>
      <c r="AG1615" t="s">
        <v>694</v>
      </c>
      <c r="AH1615" t="s">
        <v>329</v>
      </c>
      <c r="AI1615">
        <v>0</v>
      </c>
      <c r="AJ1615" t="s">
        <v>804</v>
      </c>
      <c r="AK1615" t="s">
        <v>1387</v>
      </c>
      <c r="AL1615" t="s">
        <v>591</v>
      </c>
      <c r="AM1615" s="3">
        <v>2423</v>
      </c>
      <c r="AN1615" s="3">
        <v>1331</v>
      </c>
      <c r="AO1615" s="3">
        <v>3257</v>
      </c>
      <c r="AP1615" t="s">
        <v>321</v>
      </c>
      <c r="AQ1615">
        <v>1</v>
      </c>
      <c r="AR1615" t="s">
        <v>217</v>
      </c>
      <c r="AS1615" t="s">
        <v>1282</v>
      </c>
      <c r="AT1615" t="s">
        <v>1222</v>
      </c>
      <c r="AU1615" t="s">
        <v>394</v>
      </c>
      <c r="AV1615" t="s">
        <v>618</v>
      </c>
      <c r="AW1615" t="s">
        <v>427</v>
      </c>
    </row>
    <row r="1616" spans="1:49" x14ac:dyDescent="0.2">
      <c r="A1616" t="s">
        <v>287</v>
      </c>
      <c r="B1616" t="s">
        <v>104</v>
      </c>
      <c r="C1616">
        <v>0</v>
      </c>
      <c r="D1616" t="s">
        <v>217</v>
      </c>
      <c r="E1616" t="s">
        <v>787</v>
      </c>
      <c r="F1616" s="3">
        <v>1195</v>
      </c>
      <c r="G1616" t="s">
        <v>788</v>
      </c>
      <c r="H1616" s="3">
        <v>1115</v>
      </c>
      <c r="I1616" t="s">
        <v>789</v>
      </c>
      <c r="J1616" t="s">
        <v>326</v>
      </c>
      <c r="K1616">
        <v>0</v>
      </c>
      <c r="L1616" t="s">
        <v>343</v>
      </c>
      <c r="M1616" t="s">
        <v>1164</v>
      </c>
      <c r="N1616" t="s">
        <v>838</v>
      </c>
      <c r="O1616" s="3">
        <v>1836</v>
      </c>
      <c r="P1616" s="7">
        <v>44562</v>
      </c>
      <c r="Q1616" s="3">
        <v>1512</v>
      </c>
      <c r="R1616" t="s">
        <v>327</v>
      </c>
      <c r="S1616">
        <v>0</v>
      </c>
      <c r="T1616" t="s">
        <v>422</v>
      </c>
      <c r="U1616" t="s">
        <v>1226</v>
      </c>
      <c r="V1616" t="s">
        <v>1295</v>
      </c>
      <c r="W1616" t="s">
        <v>878</v>
      </c>
      <c r="X1616" s="3">
        <v>1287</v>
      </c>
      <c r="Y1616" t="s">
        <v>1438</v>
      </c>
      <c r="Z1616" t="s">
        <v>328</v>
      </c>
      <c r="AA1616">
        <v>0</v>
      </c>
      <c r="AB1616" t="s">
        <v>377</v>
      </c>
      <c r="AC1616" t="s">
        <v>847</v>
      </c>
      <c r="AD1616" s="3">
        <v>1284</v>
      </c>
      <c r="AE1616" t="s">
        <v>1351</v>
      </c>
      <c r="AF1616" t="s">
        <v>383</v>
      </c>
      <c r="AG1616" s="3">
        <v>1345</v>
      </c>
      <c r="AH1616" t="s">
        <v>329</v>
      </c>
      <c r="AI1616">
        <v>1</v>
      </c>
      <c r="AJ1616" t="s">
        <v>807</v>
      </c>
      <c r="AK1616" t="s">
        <v>429</v>
      </c>
      <c r="AL1616" t="s">
        <v>537</v>
      </c>
      <c r="AM1616" s="3">
        <v>2086</v>
      </c>
      <c r="AN1616" s="3">
        <v>1182</v>
      </c>
      <c r="AO1616" t="s">
        <v>768</v>
      </c>
      <c r="AP1616" t="s">
        <v>321</v>
      </c>
      <c r="AQ1616">
        <v>0</v>
      </c>
      <c r="AR1616" t="s">
        <v>343</v>
      </c>
      <c r="AS1616" t="s">
        <v>1164</v>
      </c>
      <c r="AT1616" t="s">
        <v>432</v>
      </c>
      <c r="AU1616" t="s">
        <v>588</v>
      </c>
      <c r="AV1616" t="s">
        <v>1160</v>
      </c>
      <c r="AW1616" t="s">
        <v>1042</v>
      </c>
    </row>
    <row r="1617" spans="1:49" x14ac:dyDescent="0.2">
      <c r="A1617" t="s">
        <v>288</v>
      </c>
      <c r="B1617" t="s">
        <v>104</v>
      </c>
      <c r="C1617">
        <v>0</v>
      </c>
      <c r="D1617" t="s">
        <v>217</v>
      </c>
      <c r="E1617" t="s">
        <v>790</v>
      </c>
      <c r="F1617" s="3">
        <v>1195</v>
      </c>
      <c r="G1617" t="s">
        <v>791</v>
      </c>
      <c r="H1617" s="3">
        <v>1115</v>
      </c>
      <c r="I1617" t="s">
        <v>792</v>
      </c>
      <c r="J1617" t="s">
        <v>326</v>
      </c>
      <c r="K1617">
        <v>0</v>
      </c>
      <c r="L1617" t="s">
        <v>775</v>
      </c>
      <c r="M1617" t="s">
        <v>1106</v>
      </c>
      <c r="N1617" t="s">
        <v>838</v>
      </c>
      <c r="O1617" t="s">
        <v>1154</v>
      </c>
      <c r="P1617" s="7">
        <v>44562</v>
      </c>
      <c r="Q1617" s="3">
        <v>1838</v>
      </c>
      <c r="R1617" t="s">
        <v>327</v>
      </c>
      <c r="S1617">
        <v>0</v>
      </c>
      <c r="T1617" t="s">
        <v>1074</v>
      </c>
      <c r="U1617">
        <v>0</v>
      </c>
      <c r="V1617" t="s">
        <v>1238</v>
      </c>
      <c r="W1617" t="s">
        <v>217</v>
      </c>
      <c r="X1617" s="3">
        <v>1286</v>
      </c>
      <c r="Y1617" s="3">
        <v>1549</v>
      </c>
      <c r="Z1617" t="s">
        <v>328</v>
      </c>
      <c r="AA1617">
        <v>1</v>
      </c>
      <c r="AB1617" t="s">
        <v>481</v>
      </c>
      <c r="AC1617" t="s">
        <v>471</v>
      </c>
      <c r="AD1617" t="s">
        <v>636</v>
      </c>
      <c r="AE1617" t="s">
        <v>842</v>
      </c>
      <c r="AF1617" s="3">
        <v>1316</v>
      </c>
      <c r="AG1617" s="3">
        <v>1223</v>
      </c>
      <c r="AH1617" t="s">
        <v>329</v>
      </c>
      <c r="AI1617">
        <v>0</v>
      </c>
      <c r="AJ1617" t="s">
        <v>511</v>
      </c>
      <c r="AK1617" t="s">
        <v>1363</v>
      </c>
      <c r="AL1617" s="3">
        <v>1179</v>
      </c>
      <c r="AM1617" s="3">
        <v>1716</v>
      </c>
      <c r="AN1617" t="s">
        <v>1179</v>
      </c>
      <c r="AO1617" s="3">
        <v>1003</v>
      </c>
      <c r="AP1617" t="s">
        <v>321</v>
      </c>
      <c r="AQ1617">
        <v>1</v>
      </c>
      <c r="AR1617" t="s">
        <v>481</v>
      </c>
      <c r="AS1617" t="s">
        <v>471</v>
      </c>
      <c r="AT1617" t="s">
        <v>636</v>
      </c>
      <c r="AU1617" t="s">
        <v>842</v>
      </c>
      <c r="AV1617" s="3">
        <v>1316</v>
      </c>
      <c r="AW1617" s="3">
        <v>1223</v>
      </c>
    </row>
    <row r="1618" spans="1:49" x14ac:dyDescent="0.2">
      <c r="A1618" t="s">
        <v>289</v>
      </c>
      <c r="B1618" t="s">
        <v>104</v>
      </c>
      <c r="C1618">
        <v>0</v>
      </c>
      <c r="D1618" t="s">
        <v>343</v>
      </c>
      <c r="E1618" t="s">
        <v>363</v>
      </c>
      <c r="F1618" t="s">
        <v>528</v>
      </c>
      <c r="G1618" s="3">
        <v>1297</v>
      </c>
      <c r="H1618" t="s">
        <v>795</v>
      </c>
      <c r="I1618" t="s">
        <v>796</v>
      </c>
      <c r="J1618" t="s">
        <v>326</v>
      </c>
      <c r="K1618">
        <v>1</v>
      </c>
      <c r="L1618" t="s">
        <v>648</v>
      </c>
      <c r="M1618">
        <v>0</v>
      </c>
      <c r="N1618" t="s">
        <v>217</v>
      </c>
      <c r="O1618" s="3">
        <v>1629</v>
      </c>
      <c r="P1618" s="8">
        <v>44046</v>
      </c>
      <c r="Q1618" s="3">
        <v>2161</v>
      </c>
      <c r="R1618" t="s">
        <v>327</v>
      </c>
      <c r="S1618">
        <v>1</v>
      </c>
      <c r="T1618" t="s">
        <v>1054</v>
      </c>
      <c r="U1618">
        <v>0</v>
      </c>
      <c r="V1618" t="s">
        <v>217</v>
      </c>
      <c r="W1618" s="3">
        <v>1828</v>
      </c>
      <c r="X1618" s="3">
        <v>2588</v>
      </c>
      <c r="Y1618" s="8">
        <v>43863</v>
      </c>
      <c r="Z1618" t="s">
        <v>328</v>
      </c>
      <c r="AA1618">
        <v>1</v>
      </c>
      <c r="AB1618" t="s">
        <v>774</v>
      </c>
      <c r="AC1618" t="s">
        <v>1202</v>
      </c>
      <c r="AD1618" s="3">
        <v>1748</v>
      </c>
      <c r="AE1618" s="3">
        <v>3186</v>
      </c>
      <c r="AF1618" t="s">
        <v>737</v>
      </c>
      <c r="AG1618" s="3">
        <v>1602</v>
      </c>
      <c r="AH1618" t="s">
        <v>329</v>
      </c>
      <c r="AI1618">
        <v>1</v>
      </c>
      <c r="AJ1618" t="s">
        <v>480</v>
      </c>
      <c r="AK1618" t="s">
        <v>669</v>
      </c>
      <c r="AL1618" s="3">
        <v>4875</v>
      </c>
      <c r="AM1618" s="3">
        <v>2375</v>
      </c>
      <c r="AN1618" s="7">
        <v>16469</v>
      </c>
      <c r="AO1618" t="s">
        <v>612</v>
      </c>
      <c r="AP1618" t="s">
        <v>321</v>
      </c>
      <c r="AQ1618">
        <v>0</v>
      </c>
      <c r="AR1618" t="s">
        <v>560</v>
      </c>
      <c r="AS1618" t="s">
        <v>1119</v>
      </c>
      <c r="AT1618" t="s">
        <v>584</v>
      </c>
      <c r="AU1618" t="s">
        <v>548</v>
      </c>
      <c r="AV1618" t="s">
        <v>1235</v>
      </c>
      <c r="AW1618" s="3">
        <v>1261</v>
      </c>
    </row>
    <row r="1619" spans="1:49" x14ac:dyDescent="0.2">
      <c r="A1619" t="s">
        <v>290</v>
      </c>
      <c r="B1619" t="s">
        <v>104</v>
      </c>
      <c r="C1619">
        <v>0</v>
      </c>
      <c r="D1619" t="s">
        <v>217</v>
      </c>
      <c r="E1619" t="s">
        <v>799</v>
      </c>
      <c r="F1619" t="s">
        <v>800</v>
      </c>
      <c r="G1619" t="s">
        <v>537</v>
      </c>
      <c r="H1619" t="s">
        <v>801</v>
      </c>
      <c r="I1619" t="s">
        <v>802</v>
      </c>
      <c r="J1619" t="s">
        <v>326</v>
      </c>
      <c r="K1619">
        <v>1</v>
      </c>
      <c r="L1619" t="s">
        <v>479</v>
      </c>
      <c r="M1619" t="s">
        <v>1388</v>
      </c>
      <c r="N1619" s="3">
        <v>1778</v>
      </c>
      <c r="O1619" s="3">
        <v>1783</v>
      </c>
      <c r="P1619" t="s">
        <v>785</v>
      </c>
      <c r="Q1619" s="3">
        <v>2393</v>
      </c>
      <c r="R1619" t="s">
        <v>327</v>
      </c>
      <c r="S1619">
        <v>0</v>
      </c>
      <c r="T1619" t="s">
        <v>1268</v>
      </c>
      <c r="U1619">
        <v>0</v>
      </c>
      <c r="V1619" s="3">
        <v>2799</v>
      </c>
      <c r="W1619" t="s">
        <v>1217</v>
      </c>
      <c r="X1619" s="3">
        <v>2441</v>
      </c>
      <c r="Y1619" s="7">
        <v>23377</v>
      </c>
      <c r="Z1619" t="s">
        <v>328</v>
      </c>
      <c r="AA1619">
        <v>1</v>
      </c>
      <c r="AB1619" t="s">
        <v>797</v>
      </c>
      <c r="AC1619" t="s">
        <v>1388</v>
      </c>
      <c r="AD1619" s="3">
        <v>1709</v>
      </c>
      <c r="AE1619" t="s">
        <v>1147</v>
      </c>
      <c r="AF1619" s="3">
        <v>1313</v>
      </c>
      <c r="AG1619" s="3">
        <v>1888</v>
      </c>
      <c r="AH1619" t="s">
        <v>329</v>
      </c>
      <c r="AI1619">
        <v>1</v>
      </c>
      <c r="AJ1619" t="s">
        <v>674</v>
      </c>
      <c r="AK1619" t="s">
        <v>1183</v>
      </c>
      <c r="AL1619" s="3">
        <v>1725</v>
      </c>
      <c r="AM1619" t="s">
        <v>783</v>
      </c>
      <c r="AN1619" s="3">
        <v>1556</v>
      </c>
      <c r="AO1619" s="7">
        <v>33970</v>
      </c>
      <c r="AP1619" t="s">
        <v>321</v>
      </c>
      <c r="AQ1619">
        <v>0</v>
      </c>
      <c r="AR1619" t="s">
        <v>576</v>
      </c>
      <c r="AS1619" t="s">
        <v>1334</v>
      </c>
      <c r="AT1619" t="s">
        <v>1122</v>
      </c>
      <c r="AU1619" t="s">
        <v>394</v>
      </c>
      <c r="AV1619" t="s">
        <v>368</v>
      </c>
      <c r="AW1619" t="s">
        <v>1034</v>
      </c>
    </row>
    <row r="1620" spans="1:49" x14ac:dyDescent="0.2">
      <c r="A1620" t="s">
        <v>291</v>
      </c>
      <c r="B1620" t="s">
        <v>104</v>
      </c>
      <c r="C1620">
        <v>0</v>
      </c>
      <c r="D1620" t="s">
        <v>675</v>
      </c>
      <c r="E1620" t="s">
        <v>806</v>
      </c>
      <c r="F1620" t="s">
        <v>476</v>
      </c>
      <c r="G1620" t="s">
        <v>378</v>
      </c>
      <c r="H1620" t="s">
        <v>807</v>
      </c>
      <c r="I1620" t="s">
        <v>645</v>
      </c>
      <c r="J1620" t="s">
        <v>326</v>
      </c>
      <c r="K1620">
        <v>1</v>
      </c>
      <c r="L1620" t="s">
        <v>596</v>
      </c>
      <c r="M1620" t="s">
        <v>474</v>
      </c>
      <c r="N1620" t="s">
        <v>1259</v>
      </c>
      <c r="O1620" t="s">
        <v>1330</v>
      </c>
      <c r="P1620" s="3">
        <v>1184</v>
      </c>
      <c r="Q1620" s="3">
        <v>1073</v>
      </c>
      <c r="R1620" t="s">
        <v>327</v>
      </c>
      <c r="S1620">
        <v>1</v>
      </c>
      <c r="T1620" t="s">
        <v>559</v>
      </c>
      <c r="U1620">
        <v>0</v>
      </c>
      <c r="V1620" t="s">
        <v>1025</v>
      </c>
      <c r="W1620" t="s">
        <v>1198</v>
      </c>
      <c r="X1620" s="3">
        <v>1208</v>
      </c>
      <c r="Y1620" s="3">
        <v>1141</v>
      </c>
      <c r="Z1620" t="s">
        <v>328</v>
      </c>
      <c r="AA1620">
        <v>1</v>
      </c>
      <c r="AB1620" t="s">
        <v>217</v>
      </c>
      <c r="AC1620" t="s">
        <v>1079</v>
      </c>
      <c r="AD1620" t="s">
        <v>1388</v>
      </c>
      <c r="AE1620" t="s">
        <v>1125</v>
      </c>
      <c r="AF1620" t="s">
        <v>1005</v>
      </c>
      <c r="AG1620" t="s">
        <v>1079</v>
      </c>
      <c r="AH1620" t="s">
        <v>329</v>
      </c>
      <c r="AI1620">
        <v>0</v>
      </c>
      <c r="AJ1620" t="s">
        <v>217</v>
      </c>
      <c r="AK1620" t="s">
        <v>847</v>
      </c>
      <c r="AL1620" t="s">
        <v>1382</v>
      </c>
      <c r="AM1620" t="s">
        <v>613</v>
      </c>
      <c r="AN1620" t="s">
        <v>869</v>
      </c>
      <c r="AO1620" t="s">
        <v>1111</v>
      </c>
      <c r="AP1620" t="s">
        <v>321</v>
      </c>
      <c r="AQ1620">
        <v>1</v>
      </c>
      <c r="AR1620" t="s">
        <v>217</v>
      </c>
      <c r="AS1620" t="s">
        <v>1079</v>
      </c>
      <c r="AT1620" t="s">
        <v>1388</v>
      </c>
      <c r="AU1620" t="s">
        <v>1125</v>
      </c>
      <c r="AV1620" t="s">
        <v>1005</v>
      </c>
      <c r="AW1620" t="s">
        <v>1079</v>
      </c>
    </row>
    <row r="1621" spans="1:49" x14ac:dyDescent="0.2">
      <c r="A1621" t="s">
        <v>292</v>
      </c>
      <c r="B1621" t="s">
        <v>104</v>
      </c>
      <c r="C1621">
        <v>1</v>
      </c>
      <c r="D1621" t="s">
        <v>343</v>
      </c>
      <c r="E1621" t="s">
        <v>363</v>
      </c>
      <c r="F1621" t="s">
        <v>647</v>
      </c>
      <c r="G1621" t="s">
        <v>365</v>
      </c>
      <c r="H1621" t="s">
        <v>808</v>
      </c>
      <c r="I1621" t="s">
        <v>367</v>
      </c>
      <c r="J1621" t="s">
        <v>326</v>
      </c>
      <c r="K1621">
        <v>1</v>
      </c>
      <c r="L1621" t="s">
        <v>478</v>
      </c>
      <c r="M1621" t="s">
        <v>1112</v>
      </c>
      <c r="N1621" s="3">
        <v>1446</v>
      </c>
      <c r="O1621" s="3">
        <v>2281</v>
      </c>
      <c r="P1621" s="3">
        <v>1006</v>
      </c>
      <c r="Q1621" s="3">
        <v>5563</v>
      </c>
      <c r="R1621" t="s">
        <v>327</v>
      </c>
      <c r="S1621">
        <v>1</v>
      </c>
      <c r="T1621" t="s">
        <v>596</v>
      </c>
      <c r="U1621" t="s">
        <v>597</v>
      </c>
      <c r="V1621" s="3">
        <v>1692</v>
      </c>
      <c r="W1621" s="3">
        <v>3028</v>
      </c>
      <c r="X1621" t="s">
        <v>1187</v>
      </c>
      <c r="Y1621" s="3">
        <v>5339</v>
      </c>
      <c r="Z1621" t="s">
        <v>328</v>
      </c>
      <c r="AA1621">
        <v>0</v>
      </c>
      <c r="AB1621" t="s">
        <v>589</v>
      </c>
      <c r="AC1621" t="s">
        <v>1351</v>
      </c>
      <c r="AD1621" s="3">
        <v>3401</v>
      </c>
      <c r="AE1621" s="3">
        <v>2674</v>
      </c>
      <c r="AF1621" s="3">
        <v>1081</v>
      </c>
      <c r="AG1621" s="3">
        <v>1719</v>
      </c>
      <c r="AH1621" t="s">
        <v>329</v>
      </c>
      <c r="AI1621">
        <v>0</v>
      </c>
      <c r="AJ1621" t="s">
        <v>394</v>
      </c>
      <c r="AK1621" t="s">
        <v>826</v>
      </c>
      <c r="AL1621" s="3">
        <v>3058</v>
      </c>
      <c r="AM1621" s="3">
        <v>3372</v>
      </c>
      <c r="AN1621" t="s">
        <v>1283</v>
      </c>
      <c r="AO1621" s="3">
        <v>2216</v>
      </c>
      <c r="AP1621" t="s">
        <v>321</v>
      </c>
      <c r="AQ1621">
        <v>1</v>
      </c>
      <c r="AR1621" t="s">
        <v>480</v>
      </c>
      <c r="AS1621" t="s">
        <v>1339</v>
      </c>
      <c r="AT1621" t="s">
        <v>408</v>
      </c>
      <c r="AU1621" t="s">
        <v>451</v>
      </c>
      <c r="AV1621" t="s">
        <v>641</v>
      </c>
      <c r="AW1621" t="s">
        <v>847</v>
      </c>
    </row>
    <row r="1622" spans="1:49" x14ac:dyDescent="0.2">
      <c r="A1622" t="s">
        <v>293</v>
      </c>
      <c r="B1622" t="s">
        <v>104</v>
      </c>
      <c r="C1622">
        <v>1</v>
      </c>
      <c r="D1622" t="s">
        <v>217</v>
      </c>
      <c r="E1622" t="s">
        <v>810</v>
      </c>
      <c r="F1622" t="s">
        <v>811</v>
      </c>
      <c r="G1622" t="s">
        <v>564</v>
      </c>
      <c r="H1622" t="s">
        <v>812</v>
      </c>
      <c r="I1622" t="s">
        <v>813</v>
      </c>
      <c r="J1622" t="s">
        <v>326</v>
      </c>
      <c r="K1622">
        <v>0</v>
      </c>
      <c r="L1622" t="s">
        <v>847</v>
      </c>
      <c r="M1622" t="s">
        <v>331</v>
      </c>
      <c r="N1622" s="7">
        <v>23012</v>
      </c>
      <c r="O1622" s="3">
        <v>8837</v>
      </c>
      <c r="P1622" s="3">
        <v>1042</v>
      </c>
      <c r="Q1622" s="3">
        <v>5149</v>
      </c>
      <c r="R1622" t="s">
        <v>327</v>
      </c>
      <c r="S1622">
        <v>1</v>
      </c>
      <c r="T1622" t="s">
        <v>217</v>
      </c>
      <c r="U1622" t="s">
        <v>1155</v>
      </c>
      <c r="V1622" s="3">
        <v>2589</v>
      </c>
      <c r="W1622" t="s">
        <v>1255</v>
      </c>
      <c r="X1622" s="3">
        <v>3105</v>
      </c>
      <c r="Y1622" s="3">
        <v>4663</v>
      </c>
      <c r="Z1622" t="s">
        <v>328</v>
      </c>
      <c r="AA1622">
        <v>0</v>
      </c>
      <c r="AB1622" t="s">
        <v>651</v>
      </c>
      <c r="AC1622" t="s">
        <v>652</v>
      </c>
      <c r="AD1622" s="3">
        <v>2654</v>
      </c>
      <c r="AE1622" s="3">
        <v>3289</v>
      </c>
      <c r="AF1622" s="3">
        <v>2756</v>
      </c>
      <c r="AG1622" s="3">
        <v>2028</v>
      </c>
      <c r="AH1622" t="s">
        <v>329</v>
      </c>
      <c r="AI1622">
        <v>0</v>
      </c>
      <c r="AJ1622" t="s">
        <v>424</v>
      </c>
      <c r="AK1622" t="s">
        <v>702</v>
      </c>
      <c r="AL1622" s="3">
        <v>2359</v>
      </c>
      <c r="AM1622" s="3">
        <v>3746</v>
      </c>
      <c r="AN1622" s="3">
        <v>2164</v>
      </c>
      <c r="AO1622" s="3">
        <v>3346</v>
      </c>
      <c r="AP1622" t="s">
        <v>321</v>
      </c>
      <c r="AQ1622">
        <v>1</v>
      </c>
      <c r="AR1622" t="s">
        <v>217</v>
      </c>
      <c r="AS1622" t="s">
        <v>1155</v>
      </c>
      <c r="AT1622" s="3">
        <v>2589</v>
      </c>
      <c r="AU1622" t="s">
        <v>1255</v>
      </c>
      <c r="AV1622" s="3">
        <v>3105</v>
      </c>
      <c r="AW1622" s="3">
        <v>4663</v>
      </c>
    </row>
    <row r="1623" spans="1:49" x14ac:dyDescent="0.2">
      <c r="A1623" t="s">
        <v>294</v>
      </c>
      <c r="B1623" t="s">
        <v>104</v>
      </c>
      <c r="C1623">
        <v>0</v>
      </c>
      <c r="D1623" t="s">
        <v>595</v>
      </c>
      <c r="E1623" t="s">
        <v>689</v>
      </c>
      <c r="F1623" t="s">
        <v>811</v>
      </c>
      <c r="G1623" t="s">
        <v>816</v>
      </c>
      <c r="H1623" t="s">
        <v>812</v>
      </c>
      <c r="I1623" t="s">
        <v>817</v>
      </c>
      <c r="J1623" t="s">
        <v>326</v>
      </c>
      <c r="K1623">
        <v>0</v>
      </c>
      <c r="L1623" t="s">
        <v>1065</v>
      </c>
      <c r="M1623" t="s">
        <v>1336</v>
      </c>
      <c r="N1623" s="7">
        <v>23012</v>
      </c>
      <c r="O1623" s="7">
        <v>26024</v>
      </c>
      <c r="P1623" s="3">
        <v>1042</v>
      </c>
      <c r="Q1623" s="3">
        <v>2972</v>
      </c>
      <c r="R1623" t="s">
        <v>327</v>
      </c>
      <c r="S1623">
        <v>1</v>
      </c>
      <c r="T1623" t="s">
        <v>1139</v>
      </c>
      <c r="U1623">
        <v>0</v>
      </c>
      <c r="V1623" s="3">
        <v>1628</v>
      </c>
      <c r="W1623" s="3">
        <v>5043</v>
      </c>
      <c r="X1623" s="3">
        <v>2229</v>
      </c>
      <c r="Y1623" s="7">
        <v>24532</v>
      </c>
      <c r="Z1623" t="s">
        <v>328</v>
      </c>
      <c r="AA1623">
        <v>0</v>
      </c>
      <c r="AB1623" t="s">
        <v>596</v>
      </c>
      <c r="AC1623" t="s">
        <v>1164</v>
      </c>
      <c r="AD1623" t="s">
        <v>1152</v>
      </c>
      <c r="AE1623" s="3">
        <v>3083</v>
      </c>
      <c r="AF1623" s="3">
        <v>1708</v>
      </c>
      <c r="AG1623" s="3">
        <v>4477</v>
      </c>
      <c r="AH1623" t="s">
        <v>329</v>
      </c>
      <c r="AI1623">
        <v>1</v>
      </c>
      <c r="AJ1623" t="s">
        <v>481</v>
      </c>
      <c r="AK1623" t="s">
        <v>652</v>
      </c>
      <c r="AL1623" s="3">
        <v>3443</v>
      </c>
      <c r="AM1623" s="3">
        <v>2121</v>
      </c>
      <c r="AN1623" s="3">
        <v>4351</v>
      </c>
      <c r="AO1623" s="3">
        <v>1146</v>
      </c>
      <c r="AP1623" t="s">
        <v>321</v>
      </c>
      <c r="AQ1623">
        <v>1</v>
      </c>
      <c r="AR1623" t="s">
        <v>480</v>
      </c>
      <c r="AS1623" t="s">
        <v>1153</v>
      </c>
      <c r="AT1623" t="s">
        <v>1013</v>
      </c>
      <c r="AU1623" t="s">
        <v>1170</v>
      </c>
      <c r="AV1623" t="s">
        <v>818</v>
      </c>
      <c r="AW1623" t="s">
        <v>1171</v>
      </c>
    </row>
    <row r="1624" spans="1:49" x14ac:dyDescent="0.2">
      <c r="A1624" t="s">
        <v>295</v>
      </c>
      <c r="B1624" t="s">
        <v>104</v>
      </c>
      <c r="C1624">
        <v>1</v>
      </c>
      <c r="D1624" t="s">
        <v>343</v>
      </c>
      <c r="E1624" t="s">
        <v>339</v>
      </c>
      <c r="F1624" t="s">
        <v>819</v>
      </c>
      <c r="G1624" t="s">
        <v>365</v>
      </c>
      <c r="H1624" t="s">
        <v>521</v>
      </c>
      <c r="I1624" t="s">
        <v>367</v>
      </c>
      <c r="J1624" t="s">
        <v>326</v>
      </c>
      <c r="K1624">
        <v>1</v>
      </c>
      <c r="L1624" t="s">
        <v>217</v>
      </c>
      <c r="M1624" t="s">
        <v>689</v>
      </c>
      <c r="N1624" s="3">
        <v>1504</v>
      </c>
      <c r="O1624" s="3">
        <v>2381</v>
      </c>
      <c r="P1624" s="3">
        <v>1643</v>
      </c>
      <c r="Q1624" s="3">
        <v>5601</v>
      </c>
      <c r="R1624" t="s">
        <v>327</v>
      </c>
      <c r="S1624">
        <v>1</v>
      </c>
      <c r="T1624" t="s">
        <v>542</v>
      </c>
      <c r="U1624" t="s">
        <v>689</v>
      </c>
      <c r="V1624" s="3">
        <v>1078</v>
      </c>
      <c r="W1624" s="3">
        <v>2389</v>
      </c>
      <c r="X1624" s="3">
        <v>1972</v>
      </c>
      <c r="Y1624" s="3">
        <v>5558</v>
      </c>
      <c r="Z1624" t="s">
        <v>328</v>
      </c>
      <c r="AA1624">
        <v>0</v>
      </c>
      <c r="AB1624" t="s">
        <v>765</v>
      </c>
      <c r="AC1624" t="s">
        <v>869</v>
      </c>
      <c r="AD1624" s="3">
        <v>1173</v>
      </c>
      <c r="AE1624" s="3">
        <v>2116</v>
      </c>
      <c r="AF1624" s="3">
        <v>5061</v>
      </c>
      <c r="AG1624" s="3">
        <v>3314</v>
      </c>
      <c r="AH1624" t="s">
        <v>329</v>
      </c>
      <c r="AI1624">
        <v>0</v>
      </c>
      <c r="AJ1624" t="s">
        <v>765</v>
      </c>
      <c r="AK1624" t="s">
        <v>869</v>
      </c>
      <c r="AL1624" s="3">
        <v>1173</v>
      </c>
      <c r="AM1624" s="3">
        <v>2116</v>
      </c>
      <c r="AN1624" s="3">
        <v>5061</v>
      </c>
      <c r="AO1624" s="3">
        <v>3314</v>
      </c>
      <c r="AP1624" t="s">
        <v>321</v>
      </c>
      <c r="AQ1624">
        <v>0</v>
      </c>
      <c r="AR1624" t="s">
        <v>424</v>
      </c>
      <c r="AS1624" t="s">
        <v>1212</v>
      </c>
      <c r="AT1624" t="s">
        <v>375</v>
      </c>
      <c r="AU1624" t="s">
        <v>444</v>
      </c>
      <c r="AV1624" t="s">
        <v>756</v>
      </c>
      <c r="AW1624" t="s">
        <v>1079</v>
      </c>
    </row>
    <row r="1625" spans="1:49" x14ac:dyDescent="0.2">
      <c r="A1625" t="s">
        <v>296</v>
      </c>
      <c r="B1625" t="s">
        <v>104</v>
      </c>
      <c r="C1625">
        <v>1</v>
      </c>
      <c r="D1625" t="s">
        <v>217</v>
      </c>
      <c r="E1625" t="s">
        <v>592</v>
      </c>
      <c r="F1625" t="s">
        <v>718</v>
      </c>
      <c r="G1625" t="s">
        <v>823</v>
      </c>
      <c r="H1625" t="s">
        <v>824</v>
      </c>
      <c r="I1625" t="s">
        <v>577</v>
      </c>
      <c r="J1625" t="s">
        <v>326</v>
      </c>
      <c r="K1625">
        <v>1</v>
      </c>
      <c r="L1625" t="s">
        <v>772</v>
      </c>
      <c r="M1625" t="s">
        <v>1417</v>
      </c>
      <c r="N1625" s="3">
        <v>1054</v>
      </c>
      <c r="O1625" s="3">
        <v>2915</v>
      </c>
      <c r="P1625" t="s">
        <v>1106</v>
      </c>
      <c r="Q1625" s="3">
        <v>5053</v>
      </c>
      <c r="R1625" t="s">
        <v>327</v>
      </c>
      <c r="S1625">
        <v>1</v>
      </c>
      <c r="T1625" t="s">
        <v>646</v>
      </c>
      <c r="U1625">
        <v>0</v>
      </c>
      <c r="V1625" t="s">
        <v>1122</v>
      </c>
      <c r="W1625" s="7">
        <v>27395</v>
      </c>
      <c r="X1625" s="3">
        <v>1145</v>
      </c>
      <c r="Y1625" s="3">
        <v>6212</v>
      </c>
      <c r="Z1625" t="s">
        <v>328</v>
      </c>
      <c r="AA1625">
        <v>1</v>
      </c>
      <c r="AB1625" t="s">
        <v>699</v>
      </c>
      <c r="AC1625" t="s">
        <v>1331</v>
      </c>
      <c r="AD1625" s="7">
        <v>13516</v>
      </c>
      <c r="AE1625" s="7">
        <v>43466</v>
      </c>
      <c r="AF1625" s="8">
        <v>44166</v>
      </c>
      <c r="AG1625" s="3">
        <v>2497</v>
      </c>
      <c r="AH1625" t="s">
        <v>329</v>
      </c>
      <c r="AI1625">
        <v>1</v>
      </c>
      <c r="AJ1625" t="s">
        <v>529</v>
      </c>
      <c r="AK1625" t="s">
        <v>770</v>
      </c>
      <c r="AL1625" s="3">
        <v>1197</v>
      </c>
      <c r="AM1625" s="3">
        <v>1446</v>
      </c>
      <c r="AN1625" t="s">
        <v>1090</v>
      </c>
      <c r="AO1625" s="3">
        <v>3217</v>
      </c>
      <c r="AP1625" t="s">
        <v>321</v>
      </c>
      <c r="AQ1625">
        <v>1</v>
      </c>
      <c r="AR1625" t="s">
        <v>217</v>
      </c>
      <c r="AS1625" t="s">
        <v>438</v>
      </c>
      <c r="AT1625" t="s">
        <v>865</v>
      </c>
      <c r="AU1625" t="s">
        <v>701</v>
      </c>
      <c r="AV1625" t="s">
        <v>488</v>
      </c>
      <c r="AW1625" t="s">
        <v>381</v>
      </c>
    </row>
    <row r="1626" spans="1:49" x14ac:dyDescent="0.2">
      <c r="A1626" t="s">
        <v>297</v>
      </c>
      <c r="B1626" t="s">
        <v>104</v>
      </c>
      <c r="C1626">
        <v>0</v>
      </c>
      <c r="D1626" t="s">
        <v>217</v>
      </c>
      <c r="E1626" t="s">
        <v>825</v>
      </c>
      <c r="F1626" t="s">
        <v>826</v>
      </c>
      <c r="G1626" t="s">
        <v>739</v>
      </c>
      <c r="H1626" t="s">
        <v>771</v>
      </c>
      <c r="I1626" t="s">
        <v>827</v>
      </c>
      <c r="J1626" t="s">
        <v>326</v>
      </c>
      <c r="K1626">
        <v>1</v>
      </c>
      <c r="L1626" t="s">
        <v>772</v>
      </c>
      <c r="M1626" t="s">
        <v>760</v>
      </c>
      <c r="N1626" s="3">
        <v>7171</v>
      </c>
      <c r="O1626" t="s">
        <v>1380</v>
      </c>
      <c r="P1626" s="3">
        <v>4527</v>
      </c>
      <c r="Q1626" s="3">
        <v>2428</v>
      </c>
      <c r="R1626" t="s">
        <v>327</v>
      </c>
      <c r="S1626">
        <v>1</v>
      </c>
      <c r="T1626" s="8">
        <v>43983</v>
      </c>
      <c r="U1626">
        <v>0</v>
      </c>
      <c r="V1626" s="3">
        <v>6539</v>
      </c>
      <c r="W1626" t="s">
        <v>602</v>
      </c>
      <c r="X1626" s="3">
        <v>5276</v>
      </c>
      <c r="Y1626" s="3">
        <v>2399</v>
      </c>
      <c r="Z1626" t="s">
        <v>328</v>
      </c>
      <c r="AA1626">
        <v>0</v>
      </c>
      <c r="AB1626" t="s">
        <v>479</v>
      </c>
      <c r="AC1626" t="s">
        <v>1094</v>
      </c>
      <c r="AD1626" s="3">
        <v>2758</v>
      </c>
      <c r="AE1626" t="s">
        <v>1018</v>
      </c>
      <c r="AF1626" s="3">
        <v>1517</v>
      </c>
      <c r="AG1626" s="3">
        <v>3393</v>
      </c>
      <c r="AH1626" t="s">
        <v>329</v>
      </c>
      <c r="AI1626">
        <v>0</v>
      </c>
      <c r="AJ1626" t="s">
        <v>488</v>
      </c>
      <c r="AK1626" t="s">
        <v>1434</v>
      </c>
      <c r="AL1626" s="3">
        <v>1609</v>
      </c>
      <c r="AM1626" s="3">
        <v>2073</v>
      </c>
      <c r="AN1626" s="3">
        <v>6777</v>
      </c>
      <c r="AO1626" t="s">
        <v>687</v>
      </c>
      <c r="AP1626" t="s">
        <v>321</v>
      </c>
      <c r="AQ1626">
        <v>0</v>
      </c>
      <c r="AR1626" t="s">
        <v>217</v>
      </c>
      <c r="AS1626" t="s">
        <v>1180</v>
      </c>
      <c r="AT1626" t="s">
        <v>664</v>
      </c>
      <c r="AU1626" t="s">
        <v>618</v>
      </c>
      <c r="AV1626" t="s">
        <v>501</v>
      </c>
      <c r="AW1626" t="s">
        <v>567</v>
      </c>
    </row>
    <row r="1627" spans="1:49" x14ac:dyDescent="0.2">
      <c r="A1627" t="s">
        <v>298</v>
      </c>
      <c r="B1627" t="s">
        <v>104</v>
      </c>
      <c r="C1627">
        <v>1</v>
      </c>
      <c r="D1627" t="s">
        <v>217</v>
      </c>
      <c r="E1627" t="s">
        <v>461</v>
      </c>
      <c r="F1627" t="s">
        <v>745</v>
      </c>
      <c r="G1627" t="s">
        <v>365</v>
      </c>
      <c r="H1627" t="s">
        <v>730</v>
      </c>
      <c r="I1627" t="s">
        <v>367</v>
      </c>
      <c r="J1627" t="s">
        <v>326</v>
      </c>
      <c r="K1627">
        <v>0</v>
      </c>
      <c r="L1627" t="s">
        <v>578</v>
      </c>
      <c r="M1627" t="s">
        <v>1282</v>
      </c>
      <c r="N1627" s="3">
        <v>6165</v>
      </c>
      <c r="O1627" s="3">
        <v>1632</v>
      </c>
      <c r="P1627" s="3">
        <v>4225</v>
      </c>
      <c r="Q1627" s="3">
        <v>2021</v>
      </c>
      <c r="R1627" t="s">
        <v>327</v>
      </c>
      <c r="S1627">
        <v>1</v>
      </c>
      <c r="T1627" t="s">
        <v>217</v>
      </c>
      <c r="U1627" t="s">
        <v>1399</v>
      </c>
      <c r="V1627" s="3">
        <v>1422</v>
      </c>
      <c r="W1627" s="3">
        <v>2776</v>
      </c>
      <c r="X1627" s="3">
        <v>1758</v>
      </c>
      <c r="Y1627" s="8">
        <v>43987</v>
      </c>
      <c r="Z1627" t="s">
        <v>328</v>
      </c>
      <c r="AA1627">
        <v>0</v>
      </c>
      <c r="AB1627" t="s">
        <v>480</v>
      </c>
      <c r="AC1627" t="s">
        <v>825</v>
      </c>
      <c r="AD1627" s="3">
        <v>1259</v>
      </c>
      <c r="AE1627" s="3">
        <v>1919</v>
      </c>
      <c r="AF1627" s="3">
        <v>5017</v>
      </c>
      <c r="AG1627" s="7">
        <v>41334</v>
      </c>
      <c r="AH1627" t="s">
        <v>329</v>
      </c>
      <c r="AI1627">
        <v>0</v>
      </c>
      <c r="AJ1627" t="s">
        <v>217</v>
      </c>
      <c r="AK1627" t="s">
        <v>1210</v>
      </c>
      <c r="AL1627" s="3">
        <v>5076</v>
      </c>
      <c r="AM1627" s="3">
        <v>3213</v>
      </c>
      <c r="AN1627" s="3">
        <v>1371</v>
      </c>
      <c r="AO1627" s="3">
        <v>2167</v>
      </c>
      <c r="AP1627" t="s">
        <v>321</v>
      </c>
      <c r="AQ1627">
        <v>1</v>
      </c>
      <c r="AR1627" t="s">
        <v>217</v>
      </c>
      <c r="AS1627" t="s">
        <v>1399</v>
      </c>
      <c r="AT1627" s="3">
        <v>1422</v>
      </c>
      <c r="AU1627" s="3">
        <v>2776</v>
      </c>
      <c r="AV1627" s="3">
        <v>1758</v>
      </c>
      <c r="AW1627" s="8">
        <v>43987</v>
      </c>
    </row>
    <row r="1628" spans="1:49" x14ac:dyDescent="0.2">
      <c r="A1628" t="s">
        <v>299</v>
      </c>
      <c r="B1628" t="s">
        <v>104</v>
      </c>
      <c r="C1628">
        <v>0</v>
      </c>
      <c r="D1628" t="s">
        <v>217</v>
      </c>
      <c r="E1628" t="s">
        <v>611</v>
      </c>
      <c r="F1628" t="s">
        <v>830</v>
      </c>
      <c r="G1628" s="3">
        <v>1817</v>
      </c>
      <c r="H1628" t="s">
        <v>831</v>
      </c>
      <c r="I1628" s="3">
        <v>2379</v>
      </c>
      <c r="J1628" t="s">
        <v>326</v>
      </c>
      <c r="K1628">
        <v>0</v>
      </c>
      <c r="L1628" t="s">
        <v>502</v>
      </c>
      <c r="M1628" t="s">
        <v>455</v>
      </c>
      <c r="N1628" t="s">
        <v>482</v>
      </c>
      <c r="O1628" s="3">
        <v>3788</v>
      </c>
      <c r="P1628" s="3">
        <v>3576</v>
      </c>
      <c r="Q1628" t="s">
        <v>608</v>
      </c>
      <c r="R1628" t="s">
        <v>327</v>
      </c>
      <c r="S1628">
        <v>0</v>
      </c>
      <c r="T1628" t="s">
        <v>1023</v>
      </c>
      <c r="U1628">
        <v>0</v>
      </c>
      <c r="V1628" t="s">
        <v>217</v>
      </c>
      <c r="W1628" s="3">
        <v>4283</v>
      </c>
      <c r="X1628" s="3">
        <v>4279</v>
      </c>
      <c r="Y1628" t="s">
        <v>429</v>
      </c>
      <c r="Z1628" t="s">
        <v>328</v>
      </c>
      <c r="AA1628">
        <v>0</v>
      </c>
      <c r="AB1628" t="s">
        <v>675</v>
      </c>
      <c r="AC1628" t="s">
        <v>445</v>
      </c>
      <c r="AD1628" t="s">
        <v>784</v>
      </c>
      <c r="AE1628" s="3">
        <v>3459</v>
      </c>
      <c r="AF1628" s="3">
        <v>2513</v>
      </c>
      <c r="AG1628" t="s">
        <v>429</v>
      </c>
      <c r="AH1628" t="s">
        <v>329</v>
      </c>
      <c r="AI1628">
        <v>1</v>
      </c>
      <c r="AJ1628" t="s">
        <v>818</v>
      </c>
      <c r="AK1628" t="s">
        <v>474</v>
      </c>
      <c r="AL1628" s="3">
        <v>4765</v>
      </c>
      <c r="AM1628" t="s">
        <v>701</v>
      </c>
      <c r="AN1628" t="s">
        <v>217</v>
      </c>
      <c r="AO1628" s="7">
        <v>35462</v>
      </c>
      <c r="AP1628" t="s">
        <v>321</v>
      </c>
      <c r="AQ1628">
        <v>1</v>
      </c>
      <c r="AR1628" t="s">
        <v>481</v>
      </c>
      <c r="AS1628" t="s">
        <v>1125</v>
      </c>
      <c r="AT1628" t="s">
        <v>559</v>
      </c>
      <c r="AU1628" s="3">
        <v>2619</v>
      </c>
      <c r="AV1628" t="s">
        <v>889</v>
      </c>
      <c r="AW1628" t="s">
        <v>351</v>
      </c>
    </row>
    <row r="1629" spans="1:49" x14ac:dyDescent="0.2">
      <c r="A1629" t="s">
        <v>300</v>
      </c>
      <c r="B1629" t="s">
        <v>104</v>
      </c>
      <c r="C1629">
        <v>0</v>
      </c>
      <c r="D1629" t="s">
        <v>217</v>
      </c>
      <c r="E1629" t="s">
        <v>833</v>
      </c>
      <c r="F1629" t="s">
        <v>811</v>
      </c>
      <c r="G1629" t="s">
        <v>582</v>
      </c>
      <c r="H1629" t="s">
        <v>779</v>
      </c>
      <c r="I1629" t="s">
        <v>334</v>
      </c>
      <c r="J1629" t="s">
        <v>326</v>
      </c>
      <c r="K1629">
        <v>0</v>
      </c>
      <c r="L1629" t="s">
        <v>467</v>
      </c>
      <c r="M1629" t="s">
        <v>724</v>
      </c>
      <c r="N1629" s="3">
        <v>1035</v>
      </c>
      <c r="O1629" s="3">
        <v>3072</v>
      </c>
      <c r="P1629" s="3">
        <v>2477</v>
      </c>
      <c r="Q1629" s="3">
        <v>4511</v>
      </c>
      <c r="R1629" t="s">
        <v>327</v>
      </c>
      <c r="S1629">
        <v>0</v>
      </c>
      <c r="T1629" t="s">
        <v>649</v>
      </c>
      <c r="U1629" t="s">
        <v>1210</v>
      </c>
      <c r="V1629" t="s">
        <v>1076</v>
      </c>
      <c r="W1629" s="3">
        <v>2911</v>
      </c>
      <c r="X1629" s="3">
        <v>2738</v>
      </c>
      <c r="Y1629" s="3">
        <v>4702</v>
      </c>
      <c r="Z1629" t="s">
        <v>328</v>
      </c>
      <c r="AA1629">
        <v>0</v>
      </c>
      <c r="AB1629" t="s">
        <v>480</v>
      </c>
      <c r="AC1629" t="s">
        <v>652</v>
      </c>
      <c r="AD1629" s="3">
        <v>2303</v>
      </c>
      <c r="AE1629" s="3">
        <v>1949</v>
      </c>
      <c r="AF1629" s="3">
        <v>2221</v>
      </c>
      <c r="AG1629" s="3">
        <v>1431</v>
      </c>
      <c r="AH1629" t="s">
        <v>329</v>
      </c>
      <c r="AI1629">
        <v>0</v>
      </c>
      <c r="AJ1629" t="s">
        <v>217</v>
      </c>
      <c r="AK1629" t="s">
        <v>1362</v>
      </c>
      <c r="AL1629" s="3">
        <v>2162</v>
      </c>
      <c r="AM1629" s="3">
        <v>2156</v>
      </c>
      <c r="AN1629" s="3">
        <v>2046</v>
      </c>
      <c r="AO1629" s="3">
        <v>1613</v>
      </c>
      <c r="AP1629" t="s">
        <v>321</v>
      </c>
      <c r="AQ1629">
        <v>0</v>
      </c>
      <c r="AR1629" t="s">
        <v>217</v>
      </c>
      <c r="AS1629" t="s">
        <v>1143</v>
      </c>
      <c r="AT1629" t="s">
        <v>1007</v>
      </c>
      <c r="AU1629" t="s">
        <v>541</v>
      </c>
      <c r="AV1629" t="s">
        <v>639</v>
      </c>
      <c r="AW1629" t="s">
        <v>485</v>
      </c>
    </row>
    <row r="1630" spans="1:49" x14ac:dyDescent="0.2">
      <c r="A1630" t="s">
        <v>301</v>
      </c>
      <c r="B1630" t="s">
        <v>104</v>
      </c>
      <c r="C1630">
        <v>1</v>
      </c>
      <c r="D1630" t="s">
        <v>217</v>
      </c>
      <c r="E1630" t="s">
        <v>372</v>
      </c>
      <c r="F1630" t="s">
        <v>837</v>
      </c>
      <c r="G1630" t="s">
        <v>838</v>
      </c>
      <c r="H1630" t="s">
        <v>733</v>
      </c>
      <c r="I1630" t="s">
        <v>474</v>
      </c>
      <c r="J1630" t="s">
        <v>326</v>
      </c>
      <c r="K1630">
        <v>0</v>
      </c>
      <c r="L1630" t="s">
        <v>650</v>
      </c>
      <c r="M1630" t="s">
        <v>369</v>
      </c>
      <c r="N1630" s="3">
        <v>2351</v>
      </c>
      <c r="O1630" t="s">
        <v>495</v>
      </c>
      <c r="P1630" t="s">
        <v>1362</v>
      </c>
      <c r="Q1630" s="3">
        <v>2318</v>
      </c>
      <c r="R1630" t="s">
        <v>327</v>
      </c>
      <c r="S1630">
        <v>0</v>
      </c>
      <c r="T1630" t="s">
        <v>1095</v>
      </c>
      <c r="U1630" t="s">
        <v>701</v>
      </c>
      <c r="V1630" t="s">
        <v>1250</v>
      </c>
      <c r="W1630" t="s">
        <v>529</v>
      </c>
      <c r="X1630" s="3">
        <v>2269</v>
      </c>
      <c r="Y1630" s="3">
        <v>3951</v>
      </c>
      <c r="Z1630" t="s">
        <v>328</v>
      </c>
      <c r="AA1630">
        <v>1</v>
      </c>
      <c r="AB1630" t="s">
        <v>711</v>
      </c>
      <c r="AC1630">
        <v>0</v>
      </c>
      <c r="AD1630" t="s">
        <v>1086</v>
      </c>
      <c r="AE1630" s="3">
        <v>1971</v>
      </c>
      <c r="AF1630" s="3">
        <v>3035</v>
      </c>
      <c r="AG1630" t="s">
        <v>882</v>
      </c>
      <c r="AH1630" t="s">
        <v>329</v>
      </c>
      <c r="AI1630">
        <v>1</v>
      </c>
      <c r="AJ1630" t="s">
        <v>1054</v>
      </c>
      <c r="AK1630">
        <v>0</v>
      </c>
      <c r="AL1630" t="s">
        <v>648</v>
      </c>
      <c r="AM1630" s="3">
        <v>2093</v>
      </c>
      <c r="AN1630" s="3">
        <v>2725</v>
      </c>
      <c r="AO1630" t="s">
        <v>1348</v>
      </c>
      <c r="AP1630" t="s">
        <v>321</v>
      </c>
      <c r="AQ1630">
        <v>0</v>
      </c>
      <c r="AR1630" t="s">
        <v>596</v>
      </c>
      <c r="AS1630" t="s">
        <v>742</v>
      </c>
      <c r="AT1630" t="s">
        <v>624</v>
      </c>
      <c r="AU1630" t="s">
        <v>428</v>
      </c>
      <c r="AV1630" t="s">
        <v>362</v>
      </c>
      <c r="AW1630" t="s">
        <v>416</v>
      </c>
    </row>
    <row r="1631" spans="1:49" x14ac:dyDescent="0.2">
      <c r="A1631" t="s">
        <v>302</v>
      </c>
      <c r="B1631" t="s">
        <v>104</v>
      </c>
      <c r="C1631">
        <v>1</v>
      </c>
      <c r="D1631" t="s">
        <v>576</v>
      </c>
      <c r="E1631" t="s">
        <v>817</v>
      </c>
      <c r="F1631" t="s">
        <v>840</v>
      </c>
      <c r="G1631" t="s">
        <v>780</v>
      </c>
      <c r="H1631" t="s">
        <v>841</v>
      </c>
      <c r="I1631" t="s">
        <v>842</v>
      </c>
      <c r="J1631" t="s">
        <v>326</v>
      </c>
      <c r="K1631">
        <v>0</v>
      </c>
      <c r="L1631" t="s">
        <v>1189</v>
      </c>
      <c r="M1631" t="s">
        <v>1270</v>
      </c>
      <c r="N1631" t="s">
        <v>851</v>
      </c>
      <c r="O1631" s="3">
        <v>3438</v>
      </c>
      <c r="P1631" s="3">
        <v>2549</v>
      </c>
      <c r="Q1631" s="3">
        <v>1679</v>
      </c>
      <c r="R1631" t="s">
        <v>327</v>
      </c>
      <c r="S1631">
        <v>1</v>
      </c>
      <c r="T1631" s="7">
        <v>16438</v>
      </c>
      <c r="U1631">
        <v>0</v>
      </c>
      <c r="V1631" s="3">
        <v>4852</v>
      </c>
      <c r="W1631" t="s">
        <v>365</v>
      </c>
      <c r="X1631" s="3">
        <v>4035</v>
      </c>
      <c r="Y1631" s="3">
        <v>2558</v>
      </c>
      <c r="Z1631" t="s">
        <v>328</v>
      </c>
      <c r="AA1631">
        <v>0</v>
      </c>
      <c r="AB1631" t="s">
        <v>1008</v>
      </c>
      <c r="AC1631" t="s">
        <v>1187</v>
      </c>
      <c r="AD1631" s="3">
        <v>2504</v>
      </c>
      <c r="AE1631" s="3">
        <v>1349</v>
      </c>
      <c r="AF1631" s="3">
        <v>1245</v>
      </c>
      <c r="AG1631" s="3">
        <v>3063</v>
      </c>
      <c r="AH1631" t="s">
        <v>329</v>
      </c>
      <c r="AI1631">
        <v>0</v>
      </c>
      <c r="AJ1631" t="s">
        <v>510</v>
      </c>
      <c r="AK1631" t="s">
        <v>724</v>
      </c>
      <c r="AL1631" s="8">
        <v>43864</v>
      </c>
      <c r="AM1631" s="3">
        <v>1219</v>
      </c>
      <c r="AN1631" s="3">
        <v>1493</v>
      </c>
      <c r="AO1631" s="3">
        <v>2368</v>
      </c>
      <c r="AP1631" t="s">
        <v>321</v>
      </c>
      <c r="AQ1631">
        <v>0</v>
      </c>
      <c r="AR1631" t="s">
        <v>498</v>
      </c>
      <c r="AS1631" t="s">
        <v>1131</v>
      </c>
      <c r="AT1631" t="s">
        <v>529</v>
      </c>
      <c r="AU1631" t="s">
        <v>421</v>
      </c>
      <c r="AV1631" t="s">
        <v>402</v>
      </c>
      <c r="AW1631" t="s">
        <v>356</v>
      </c>
    </row>
    <row r="1632" spans="1:49" x14ac:dyDescent="0.2">
      <c r="A1632" t="s">
        <v>303</v>
      </c>
      <c r="B1632" t="s">
        <v>104</v>
      </c>
      <c r="C1632">
        <v>0</v>
      </c>
      <c r="D1632" t="s">
        <v>217</v>
      </c>
      <c r="E1632" t="s">
        <v>721</v>
      </c>
      <c r="F1632" t="s">
        <v>335</v>
      </c>
      <c r="G1632" t="s">
        <v>408</v>
      </c>
      <c r="H1632" t="s">
        <v>844</v>
      </c>
      <c r="I1632" t="s">
        <v>845</v>
      </c>
      <c r="J1632" t="s">
        <v>326</v>
      </c>
      <c r="K1632">
        <v>1</v>
      </c>
      <c r="L1632" t="s">
        <v>343</v>
      </c>
      <c r="M1632" t="s">
        <v>684</v>
      </c>
      <c r="N1632" s="3">
        <v>2478</v>
      </c>
      <c r="O1632" s="3">
        <v>7427</v>
      </c>
      <c r="P1632" s="3">
        <v>1451</v>
      </c>
      <c r="Q1632" s="3">
        <v>4174</v>
      </c>
      <c r="R1632" t="s">
        <v>327</v>
      </c>
      <c r="S1632">
        <v>0</v>
      </c>
      <c r="T1632" t="s">
        <v>596</v>
      </c>
      <c r="U1632" t="s">
        <v>846</v>
      </c>
      <c r="V1632" s="3">
        <v>1435</v>
      </c>
      <c r="W1632" s="3">
        <v>7056</v>
      </c>
      <c r="X1632" s="3">
        <v>2142</v>
      </c>
      <c r="Y1632" s="7">
        <v>33695</v>
      </c>
      <c r="Z1632" t="s">
        <v>328</v>
      </c>
      <c r="AA1632">
        <v>0</v>
      </c>
      <c r="AB1632" t="s">
        <v>389</v>
      </c>
      <c r="AC1632" t="s">
        <v>1306</v>
      </c>
      <c r="AD1632" s="7">
        <v>47150</v>
      </c>
      <c r="AE1632" s="7">
        <v>21582</v>
      </c>
      <c r="AF1632" s="3">
        <v>3733</v>
      </c>
      <c r="AG1632" s="7">
        <v>13575</v>
      </c>
      <c r="AH1632" t="s">
        <v>329</v>
      </c>
      <c r="AI1632">
        <v>1</v>
      </c>
      <c r="AJ1632" t="s">
        <v>416</v>
      </c>
      <c r="AK1632" t="s">
        <v>652</v>
      </c>
      <c r="AL1632" s="3">
        <v>3081</v>
      </c>
      <c r="AM1632" s="3">
        <v>5441</v>
      </c>
      <c r="AN1632" s="3">
        <v>1461</v>
      </c>
      <c r="AO1632" s="3">
        <v>3078</v>
      </c>
      <c r="AP1632" t="s">
        <v>321</v>
      </c>
      <c r="AQ1632">
        <v>0</v>
      </c>
      <c r="AR1632" t="s">
        <v>217</v>
      </c>
      <c r="AS1632" t="s">
        <v>1241</v>
      </c>
      <c r="AT1632" t="s">
        <v>1121</v>
      </c>
      <c r="AU1632" t="s">
        <v>683</v>
      </c>
      <c r="AV1632" t="s">
        <v>737</v>
      </c>
      <c r="AW1632" t="s">
        <v>415</v>
      </c>
    </row>
    <row r="1633" spans="1:49" x14ac:dyDescent="0.2">
      <c r="A1633" t="s">
        <v>304</v>
      </c>
      <c r="B1633" t="s">
        <v>104</v>
      </c>
      <c r="C1633">
        <v>0</v>
      </c>
      <c r="D1633" t="s">
        <v>217</v>
      </c>
      <c r="E1633" t="s">
        <v>703</v>
      </c>
      <c r="F1633" s="3">
        <v>1889</v>
      </c>
      <c r="G1633" t="s">
        <v>842</v>
      </c>
      <c r="H1633" s="3">
        <v>2389</v>
      </c>
      <c r="I1633" t="s">
        <v>847</v>
      </c>
      <c r="J1633" t="s">
        <v>326</v>
      </c>
      <c r="K1633">
        <v>1</v>
      </c>
      <c r="L1633" t="s">
        <v>864</v>
      </c>
      <c r="M1633" t="s">
        <v>1161</v>
      </c>
      <c r="N1633" t="s">
        <v>750</v>
      </c>
      <c r="O1633" s="3">
        <v>1059</v>
      </c>
      <c r="P1633" s="3">
        <v>3471</v>
      </c>
      <c r="Q1633" s="7">
        <v>41306</v>
      </c>
      <c r="R1633" t="s">
        <v>327</v>
      </c>
      <c r="S1633">
        <v>1</v>
      </c>
      <c r="T1633" t="s">
        <v>864</v>
      </c>
      <c r="U1633" t="s">
        <v>1161</v>
      </c>
      <c r="V1633" t="s">
        <v>750</v>
      </c>
      <c r="W1633" s="3">
        <v>1059</v>
      </c>
      <c r="X1633" s="3">
        <v>3471</v>
      </c>
      <c r="Y1633" s="7">
        <v>41306</v>
      </c>
      <c r="Z1633" t="s">
        <v>328</v>
      </c>
      <c r="AA1633">
        <v>0</v>
      </c>
      <c r="AB1633" t="s">
        <v>596</v>
      </c>
      <c r="AC1633" t="s">
        <v>507</v>
      </c>
      <c r="AD1633" s="8">
        <v>43894</v>
      </c>
      <c r="AE1633" s="3">
        <v>1015</v>
      </c>
      <c r="AF1633" t="s">
        <v>471</v>
      </c>
      <c r="AG1633" s="3">
        <v>2978</v>
      </c>
      <c r="AH1633" t="s">
        <v>329</v>
      </c>
      <c r="AI1633">
        <v>1</v>
      </c>
      <c r="AJ1633" t="s">
        <v>707</v>
      </c>
      <c r="AK1633" t="s">
        <v>408</v>
      </c>
      <c r="AL1633" t="s">
        <v>518</v>
      </c>
      <c r="AM1633" s="3">
        <v>5799</v>
      </c>
      <c r="AN1633" s="3">
        <v>3057</v>
      </c>
      <c r="AO1633" t="s">
        <v>620</v>
      </c>
      <c r="AP1633" t="s">
        <v>321</v>
      </c>
      <c r="AQ1633">
        <v>0</v>
      </c>
      <c r="AR1633" t="s">
        <v>217</v>
      </c>
      <c r="AS1633">
        <v>0</v>
      </c>
      <c r="AT1633" t="s">
        <v>228</v>
      </c>
      <c r="AU1633" t="s">
        <v>228</v>
      </c>
      <c r="AV1633" s="3">
        <v>2884</v>
      </c>
      <c r="AW1633" s="3">
        <v>6659</v>
      </c>
    </row>
    <row r="1634" spans="1:49" x14ac:dyDescent="0.2">
      <c r="A1634" t="s">
        <v>305</v>
      </c>
      <c r="B1634" t="s">
        <v>104</v>
      </c>
      <c r="C1634">
        <v>1</v>
      </c>
      <c r="D1634" t="s">
        <v>217</v>
      </c>
      <c r="E1634" t="s">
        <v>690</v>
      </c>
      <c r="F1634" t="s">
        <v>848</v>
      </c>
      <c r="G1634" t="s">
        <v>365</v>
      </c>
      <c r="H1634" t="s">
        <v>849</v>
      </c>
      <c r="I1634" t="s">
        <v>367</v>
      </c>
      <c r="J1634" t="s">
        <v>326</v>
      </c>
      <c r="K1634">
        <v>0</v>
      </c>
      <c r="L1634" t="s">
        <v>558</v>
      </c>
      <c r="M1634" t="s">
        <v>1180</v>
      </c>
      <c r="N1634" s="3">
        <v>8768</v>
      </c>
      <c r="O1634" s="3">
        <v>1632</v>
      </c>
      <c r="P1634" s="3">
        <v>4954</v>
      </c>
      <c r="Q1634" s="3">
        <v>2021</v>
      </c>
      <c r="R1634" t="s">
        <v>327</v>
      </c>
      <c r="S1634">
        <v>0</v>
      </c>
      <c r="T1634" t="s">
        <v>376</v>
      </c>
      <c r="U1634" t="s">
        <v>1335</v>
      </c>
      <c r="V1634" s="3">
        <v>1985</v>
      </c>
      <c r="W1634" s="3">
        <v>3111</v>
      </c>
      <c r="X1634" s="3">
        <v>1717</v>
      </c>
      <c r="Y1634" s="3">
        <v>4918</v>
      </c>
      <c r="Z1634" t="s">
        <v>328</v>
      </c>
      <c r="AA1634">
        <v>1</v>
      </c>
      <c r="AB1634" t="s">
        <v>781</v>
      </c>
      <c r="AC1634" t="s">
        <v>1335</v>
      </c>
      <c r="AD1634" s="3">
        <v>2623</v>
      </c>
      <c r="AE1634" s="7">
        <v>24869</v>
      </c>
      <c r="AF1634" s="3">
        <v>1741</v>
      </c>
      <c r="AG1634" s="3">
        <v>4656</v>
      </c>
      <c r="AH1634" t="s">
        <v>329</v>
      </c>
      <c r="AI1634">
        <v>1</v>
      </c>
      <c r="AJ1634" t="s">
        <v>217</v>
      </c>
      <c r="AK1634" t="s">
        <v>1255</v>
      </c>
      <c r="AL1634" s="3">
        <v>1631</v>
      </c>
      <c r="AM1634" s="3">
        <v>2131</v>
      </c>
      <c r="AN1634" s="7">
        <v>30103</v>
      </c>
      <c r="AO1634" s="3">
        <v>3266</v>
      </c>
      <c r="AP1634" t="s">
        <v>321</v>
      </c>
      <c r="AQ1634">
        <v>0</v>
      </c>
      <c r="AR1634" t="s">
        <v>480</v>
      </c>
      <c r="AS1634" t="s">
        <v>1048</v>
      </c>
      <c r="AT1634" t="s">
        <v>1349</v>
      </c>
      <c r="AU1634" t="s">
        <v>359</v>
      </c>
      <c r="AV1634" t="s">
        <v>1156</v>
      </c>
      <c r="AW1634" t="s">
        <v>603</v>
      </c>
    </row>
    <row r="1635" spans="1:49" x14ac:dyDescent="0.2">
      <c r="A1635" t="s">
        <v>306</v>
      </c>
      <c r="B1635" t="s">
        <v>104</v>
      </c>
      <c r="C1635">
        <v>1</v>
      </c>
      <c r="D1635" t="s">
        <v>217</v>
      </c>
      <c r="E1635" t="s">
        <v>851</v>
      </c>
      <c r="F1635" t="s">
        <v>852</v>
      </c>
      <c r="G1635" t="s">
        <v>365</v>
      </c>
      <c r="H1635" t="s">
        <v>853</v>
      </c>
      <c r="I1635" t="s">
        <v>367</v>
      </c>
      <c r="J1635" t="s">
        <v>326</v>
      </c>
      <c r="K1635">
        <v>1</v>
      </c>
      <c r="L1635" t="s">
        <v>650</v>
      </c>
      <c r="M1635" t="s">
        <v>652</v>
      </c>
      <c r="N1635" s="3">
        <v>1378</v>
      </c>
      <c r="O1635" s="3">
        <v>2333</v>
      </c>
      <c r="P1635" s="3">
        <v>1189</v>
      </c>
      <c r="Q1635" s="3">
        <v>5606</v>
      </c>
      <c r="R1635" t="s">
        <v>327</v>
      </c>
      <c r="S1635">
        <v>1</v>
      </c>
      <c r="T1635" t="s">
        <v>467</v>
      </c>
      <c r="U1635" t="s">
        <v>679</v>
      </c>
      <c r="V1635" s="3">
        <v>3489</v>
      </c>
      <c r="W1635" t="s">
        <v>1180</v>
      </c>
      <c r="X1635" s="3">
        <v>3618</v>
      </c>
      <c r="Y1635" s="3">
        <v>2405</v>
      </c>
      <c r="Z1635" t="s">
        <v>328</v>
      </c>
      <c r="AA1635">
        <v>0</v>
      </c>
      <c r="AB1635" t="s">
        <v>750</v>
      </c>
      <c r="AC1635" t="s">
        <v>1090</v>
      </c>
      <c r="AD1635" t="s">
        <v>1340</v>
      </c>
      <c r="AE1635" s="3">
        <v>1655</v>
      </c>
      <c r="AF1635" s="3">
        <v>3775</v>
      </c>
      <c r="AG1635" s="3">
        <v>2985</v>
      </c>
      <c r="AH1635" t="s">
        <v>329</v>
      </c>
      <c r="AI1635">
        <v>0</v>
      </c>
      <c r="AJ1635" t="s">
        <v>675</v>
      </c>
      <c r="AK1635" t="s">
        <v>1227</v>
      </c>
      <c r="AL1635" t="s">
        <v>1187</v>
      </c>
      <c r="AM1635" s="3">
        <v>2049</v>
      </c>
      <c r="AN1635" s="3">
        <v>3617</v>
      </c>
      <c r="AO1635" s="3">
        <v>3294</v>
      </c>
      <c r="AP1635" t="s">
        <v>321</v>
      </c>
      <c r="AQ1635">
        <v>1</v>
      </c>
      <c r="AR1635" t="s">
        <v>217</v>
      </c>
      <c r="AS1635" t="s">
        <v>1304</v>
      </c>
      <c r="AT1635" t="s">
        <v>557</v>
      </c>
      <c r="AU1635" t="s">
        <v>764</v>
      </c>
      <c r="AV1635" t="s">
        <v>645</v>
      </c>
      <c r="AW1635" t="s">
        <v>788</v>
      </c>
    </row>
    <row r="1636" spans="1:49" x14ac:dyDescent="0.2">
      <c r="A1636" t="s">
        <v>307</v>
      </c>
      <c r="B1636" t="s">
        <v>104</v>
      </c>
      <c r="C1636">
        <v>0</v>
      </c>
      <c r="D1636" t="s">
        <v>217</v>
      </c>
      <c r="E1636" t="s">
        <v>856</v>
      </c>
      <c r="F1636" t="s">
        <v>531</v>
      </c>
      <c r="G1636" t="s">
        <v>857</v>
      </c>
      <c r="H1636" t="s">
        <v>858</v>
      </c>
      <c r="I1636" t="s">
        <v>834</v>
      </c>
      <c r="J1636" t="s">
        <v>326</v>
      </c>
      <c r="K1636">
        <v>0</v>
      </c>
      <c r="L1636" t="s">
        <v>389</v>
      </c>
      <c r="M1636" t="s">
        <v>676</v>
      </c>
      <c r="N1636" s="3">
        <v>2404</v>
      </c>
      <c r="O1636" s="3">
        <v>4724</v>
      </c>
      <c r="P1636" t="s">
        <v>1130</v>
      </c>
      <c r="Q1636" s="3">
        <v>2008</v>
      </c>
      <c r="R1636" t="s">
        <v>327</v>
      </c>
      <c r="S1636">
        <v>0</v>
      </c>
      <c r="T1636" t="s">
        <v>347</v>
      </c>
      <c r="U1636" t="s">
        <v>676</v>
      </c>
      <c r="V1636" s="7">
        <v>30682</v>
      </c>
      <c r="W1636" s="3">
        <v>5176</v>
      </c>
      <c r="X1636" t="s">
        <v>1360</v>
      </c>
      <c r="Y1636" s="3">
        <v>2706</v>
      </c>
      <c r="Z1636" t="s">
        <v>328</v>
      </c>
      <c r="AA1636">
        <v>0</v>
      </c>
      <c r="AB1636" t="s">
        <v>442</v>
      </c>
      <c r="AC1636" t="s">
        <v>652</v>
      </c>
      <c r="AD1636" s="3">
        <v>3398</v>
      </c>
      <c r="AE1636" s="3">
        <v>3969</v>
      </c>
      <c r="AF1636" t="s">
        <v>1231</v>
      </c>
      <c r="AG1636" s="3">
        <v>1112</v>
      </c>
      <c r="AH1636" t="s">
        <v>329</v>
      </c>
      <c r="AI1636">
        <v>0</v>
      </c>
      <c r="AJ1636" t="s">
        <v>704</v>
      </c>
      <c r="AK1636" t="s">
        <v>1131</v>
      </c>
      <c r="AL1636" s="3">
        <v>3504</v>
      </c>
      <c r="AM1636" s="7">
        <v>34759</v>
      </c>
      <c r="AN1636" t="s">
        <v>410</v>
      </c>
      <c r="AO1636" s="8">
        <v>43922</v>
      </c>
      <c r="AP1636" t="s">
        <v>321</v>
      </c>
      <c r="AQ1636">
        <v>1</v>
      </c>
      <c r="AR1636" t="s">
        <v>389</v>
      </c>
      <c r="AS1636" t="s">
        <v>846</v>
      </c>
      <c r="AT1636" t="s">
        <v>727</v>
      </c>
      <c r="AU1636" t="s">
        <v>1049</v>
      </c>
      <c r="AV1636" t="s">
        <v>556</v>
      </c>
      <c r="AW1636" t="s">
        <v>482</v>
      </c>
    </row>
    <row r="1637" spans="1:49" x14ac:dyDescent="0.2">
      <c r="A1637" t="s">
        <v>308</v>
      </c>
      <c r="B1637" t="s">
        <v>104</v>
      </c>
      <c r="C1637">
        <v>1</v>
      </c>
      <c r="D1637" s="3">
        <v>3702</v>
      </c>
      <c r="E1637" t="s">
        <v>424</v>
      </c>
      <c r="F1637" t="s">
        <v>862</v>
      </c>
      <c r="G1637" t="s">
        <v>402</v>
      </c>
      <c r="H1637" t="s">
        <v>863</v>
      </c>
      <c r="I1637" t="s">
        <v>372</v>
      </c>
      <c r="J1637" t="s">
        <v>326</v>
      </c>
      <c r="K1637">
        <v>1</v>
      </c>
      <c r="L1637" s="3">
        <v>2345</v>
      </c>
      <c r="M1637">
        <v>0</v>
      </c>
      <c r="N1637" s="3">
        <v>4313</v>
      </c>
      <c r="O1637" t="s">
        <v>217</v>
      </c>
      <c r="P1637" s="3">
        <v>6269</v>
      </c>
      <c r="Q1637" t="s">
        <v>217</v>
      </c>
      <c r="R1637" t="s">
        <v>327</v>
      </c>
      <c r="S1637">
        <v>1</v>
      </c>
      <c r="T1637" s="3">
        <v>2345</v>
      </c>
      <c r="U1637">
        <v>0</v>
      </c>
      <c r="V1637" s="3">
        <v>4313</v>
      </c>
      <c r="W1637" t="s">
        <v>217</v>
      </c>
      <c r="X1637" s="3">
        <v>6269</v>
      </c>
      <c r="Y1637" t="s">
        <v>217</v>
      </c>
      <c r="Z1637" t="s">
        <v>328</v>
      </c>
      <c r="AA1637">
        <v>1</v>
      </c>
      <c r="AB1637" s="3">
        <v>2345</v>
      </c>
      <c r="AC1637" t="s">
        <v>424</v>
      </c>
      <c r="AD1637" s="3">
        <v>4313</v>
      </c>
      <c r="AE1637" t="s">
        <v>217</v>
      </c>
      <c r="AF1637" s="3">
        <v>6269</v>
      </c>
      <c r="AG1637" t="s">
        <v>217</v>
      </c>
      <c r="AH1637" t="s">
        <v>329</v>
      </c>
      <c r="AI1637">
        <v>0</v>
      </c>
      <c r="AJ1637" s="3">
        <v>2546</v>
      </c>
      <c r="AK1637">
        <v>0</v>
      </c>
      <c r="AL1637" s="7">
        <v>43586</v>
      </c>
      <c r="AM1637" t="s">
        <v>1115</v>
      </c>
      <c r="AN1637" s="3">
        <v>3729</v>
      </c>
      <c r="AO1637" s="3">
        <v>3986</v>
      </c>
      <c r="AP1637" t="s">
        <v>321</v>
      </c>
      <c r="AQ1637">
        <v>1</v>
      </c>
      <c r="AR1637" s="3">
        <v>2345</v>
      </c>
      <c r="AS1637" t="s">
        <v>424</v>
      </c>
      <c r="AT1637" s="3">
        <v>4313</v>
      </c>
      <c r="AU1637" t="s">
        <v>217</v>
      </c>
      <c r="AV1637" s="3">
        <v>6269</v>
      </c>
      <c r="AW1637" t="s">
        <v>217</v>
      </c>
    </row>
    <row r="1638" spans="1:49" x14ac:dyDescent="0.2">
      <c r="A1638" t="s">
        <v>309</v>
      </c>
      <c r="B1638" t="s">
        <v>104</v>
      </c>
      <c r="C1638">
        <v>0</v>
      </c>
      <c r="D1638" t="s">
        <v>595</v>
      </c>
      <c r="E1638" t="s">
        <v>776</v>
      </c>
      <c r="F1638" t="s">
        <v>564</v>
      </c>
      <c r="G1638" t="s">
        <v>816</v>
      </c>
      <c r="H1638" t="s">
        <v>813</v>
      </c>
      <c r="I1638" t="s">
        <v>817</v>
      </c>
      <c r="J1638" t="s">
        <v>326</v>
      </c>
      <c r="K1638">
        <v>1</v>
      </c>
      <c r="L1638" t="s">
        <v>1008</v>
      </c>
      <c r="M1638" t="s">
        <v>1397</v>
      </c>
      <c r="N1638" s="3">
        <v>1975</v>
      </c>
      <c r="O1638" s="3">
        <v>5214</v>
      </c>
      <c r="P1638" s="3">
        <v>2774</v>
      </c>
      <c r="Q1638" s="3">
        <v>2995</v>
      </c>
      <c r="R1638" t="s">
        <v>327</v>
      </c>
      <c r="S1638">
        <v>1</v>
      </c>
      <c r="T1638" t="s">
        <v>388</v>
      </c>
      <c r="U1638" t="s">
        <v>846</v>
      </c>
      <c r="V1638" t="s">
        <v>1255</v>
      </c>
      <c r="W1638" s="3">
        <v>5682</v>
      </c>
      <c r="X1638" s="3">
        <v>4663</v>
      </c>
      <c r="Y1638" s="3">
        <v>3416</v>
      </c>
      <c r="Z1638" t="s">
        <v>328</v>
      </c>
      <c r="AA1638">
        <v>0</v>
      </c>
      <c r="AB1638" t="s">
        <v>596</v>
      </c>
      <c r="AC1638" t="s">
        <v>1022</v>
      </c>
      <c r="AD1638" s="3">
        <v>2554</v>
      </c>
      <c r="AE1638" s="8">
        <v>43925</v>
      </c>
      <c r="AF1638" s="3">
        <v>1547</v>
      </c>
      <c r="AG1638" s="3">
        <v>3106</v>
      </c>
      <c r="AH1638" t="s">
        <v>329</v>
      </c>
      <c r="AI1638">
        <v>1</v>
      </c>
      <c r="AJ1638" t="s">
        <v>351</v>
      </c>
      <c r="AK1638" t="s">
        <v>1022</v>
      </c>
      <c r="AL1638" s="3">
        <v>8038</v>
      </c>
      <c r="AM1638" s="3">
        <v>2389</v>
      </c>
      <c r="AN1638" s="3">
        <v>7702</v>
      </c>
      <c r="AO1638" s="3">
        <v>1052</v>
      </c>
      <c r="AP1638" t="s">
        <v>321</v>
      </c>
      <c r="AQ1638">
        <v>0</v>
      </c>
      <c r="AR1638" t="s">
        <v>596</v>
      </c>
      <c r="AS1638" t="s">
        <v>1022</v>
      </c>
      <c r="AT1638" s="3">
        <v>2554</v>
      </c>
      <c r="AU1638" s="8">
        <v>43925</v>
      </c>
      <c r="AV1638" s="3">
        <v>1547</v>
      </c>
      <c r="AW1638" s="3">
        <v>3106</v>
      </c>
    </row>
    <row r="1639" spans="1:49" x14ac:dyDescent="0.2">
      <c r="A1639" t="s">
        <v>310</v>
      </c>
      <c r="B1639" t="s">
        <v>104</v>
      </c>
      <c r="C1639">
        <v>0</v>
      </c>
      <c r="D1639" t="s">
        <v>480</v>
      </c>
      <c r="E1639" t="s">
        <v>867</v>
      </c>
      <c r="F1639" s="3">
        <v>1908</v>
      </c>
      <c r="G1639" s="3">
        <v>1244</v>
      </c>
      <c r="H1639" t="s">
        <v>868</v>
      </c>
      <c r="I1639" t="s">
        <v>349</v>
      </c>
      <c r="J1639" t="s">
        <v>326</v>
      </c>
      <c r="K1639">
        <v>1</v>
      </c>
      <c r="L1639" t="s">
        <v>334</v>
      </c>
      <c r="M1639" t="s">
        <v>1105</v>
      </c>
      <c r="N1639" t="s">
        <v>1189</v>
      </c>
      <c r="O1639" t="s">
        <v>1405</v>
      </c>
      <c r="P1639" t="s">
        <v>400</v>
      </c>
      <c r="Q1639" t="s">
        <v>617</v>
      </c>
      <c r="R1639" t="s">
        <v>327</v>
      </c>
      <c r="S1639">
        <v>1</v>
      </c>
      <c r="T1639" t="s">
        <v>1251</v>
      </c>
      <c r="U1639">
        <v>0</v>
      </c>
      <c r="V1639" t="s">
        <v>474</v>
      </c>
      <c r="W1639" t="s">
        <v>1276</v>
      </c>
      <c r="X1639" t="s">
        <v>1062</v>
      </c>
      <c r="Y1639" t="s">
        <v>1351</v>
      </c>
      <c r="Z1639" t="s">
        <v>328</v>
      </c>
      <c r="AA1639">
        <v>1</v>
      </c>
      <c r="AB1639" t="s">
        <v>596</v>
      </c>
      <c r="AC1639" t="s">
        <v>350</v>
      </c>
      <c r="AD1639" t="s">
        <v>625</v>
      </c>
      <c r="AE1639" t="s">
        <v>680</v>
      </c>
      <c r="AF1639" t="s">
        <v>806</v>
      </c>
      <c r="AG1639" t="s">
        <v>853</v>
      </c>
      <c r="AH1639" t="s">
        <v>329</v>
      </c>
      <c r="AI1639">
        <v>1</v>
      </c>
      <c r="AJ1639" t="s">
        <v>428</v>
      </c>
      <c r="AK1639" t="s">
        <v>1035</v>
      </c>
      <c r="AL1639" t="s">
        <v>1138</v>
      </c>
      <c r="AM1639" t="s">
        <v>874</v>
      </c>
      <c r="AN1639" t="s">
        <v>1014</v>
      </c>
      <c r="AO1639" t="s">
        <v>1338</v>
      </c>
      <c r="AP1639" t="s">
        <v>321</v>
      </c>
      <c r="AQ1639">
        <v>1</v>
      </c>
      <c r="AR1639" t="s">
        <v>217</v>
      </c>
      <c r="AS1639" t="s">
        <v>705</v>
      </c>
      <c r="AT1639" t="s">
        <v>396</v>
      </c>
      <c r="AU1639" t="s">
        <v>1078</v>
      </c>
      <c r="AV1639" s="3">
        <v>1088</v>
      </c>
      <c r="AW1639" t="s">
        <v>1279</v>
      </c>
    </row>
    <row r="1640" spans="1:49" x14ac:dyDescent="0.2">
      <c r="A1640" t="s">
        <v>311</v>
      </c>
      <c r="B1640" t="s">
        <v>104</v>
      </c>
      <c r="C1640">
        <v>0</v>
      </c>
      <c r="D1640" t="s">
        <v>217</v>
      </c>
      <c r="E1640" t="s">
        <v>869</v>
      </c>
      <c r="F1640" t="s">
        <v>870</v>
      </c>
      <c r="G1640" t="s">
        <v>365</v>
      </c>
      <c r="H1640" t="s">
        <v>871</v>
      </c>
      <c r="I1640" t="s">
        <v>367</v>
      </c>
      <c r="J1640" t="s">
        <v>326</v>
      </c>
      <c r="K1640">
        <v>1</v>
      </c>
      <c r="L1640" t="s">
        <v>351</v>
      </c>
      <c r="M1640" t="s">
        <v>1437</v>
      </c>
      <c r="N1640" s="3">
        <v>1267</v>
      </c>
      <c r="O1640" s="3">
        <v>2438</v>
      </c>
      <c r="P1640" s="3">
        <v>2699</v>
      </c>
      <c r="Q1640" s="3">
        <v>5558</v>
      </c>
      <c r="R1640" t="s">
        <v>327</v>
      </c>
      <c r="S1640">
        <v>1</v>
      </c>
      <c r="T1640" t="s">
        <v>351</v>
      </c>
      <c r="U1640" t="s">
        <v>1437</v>
      </c>
      <c r="V1640" s="3">
        <v>1267</v>
      </c>
      <c r="W1640" s="3">
        <v>2438</v>
      </c>
      <c r="X1640" s="3">
        <v>2699</v>
      </c>
      <c r="Y1640" s="3">
        <v>5558</v>
      </c>
      <c r="Z1640" t="s">
        <v>328</v>
      </c>
      <c r="AA1640">
        <v>0</v>
      </c>
      <c r="AB1640" t="s">
        <v>478</v>
      </c>
      <c r="AC1640" t="s">
        <v>1115</v>
      </c>
      <c r="AD1640" s="3">
        <v>1221</v>
      </c>
      <c r="AE1640" s="3">
        <v>2397</v>
      </c>
      <c r="AF1640" s="3">
        <v>5347</v>
      </c>
      <c r="AG1640" s="3">
        <v>3463</v>
      </c>
      <c r="AH1640" t="s">
        <v>329</v>
      </c>
      <c r="AI1640">
        <v>0</v>
      </c>
      <c r="AJ1640" t="s">
        <v>481</v>
      </c>
      <c r="AK1640" t="s">
        <v>1230</v>
      </c>
      <c r="AL1640" s="3">
        <v>1772</v>
      </c>
      <c r="AM1640" s="8">
        <v>43832</v>
      </c>
      <c r="AN1640" s="3">
        <v>5729</v>
      </c>
      <c r="AO1640" s="3">
        <v>2903</v>
      </c>
      <c r="AP1640" t="s">
        <v>321</v>
      </c>
      <c r="AQ1640">
        <v>0</v>
      </c>
      <c r="AR1640" t="s">
        <v>478</v>
      </c>
      <c r="AS1640" t="s">
        <v>1115</v>
      </c>
      <c r="AT1640" s="3">
        <v>1221</v>
      </c>
      <c r="AU1640" s="3">
        <v>2397</v>
      </c>
      <c r="AV1640" s="3">
        <v>5347</v>
      </c>
      <c r="AW1640" s="3">
        <v>3463</v>
      </c>
    </row>
    <row r="1641" spans="1:49" x14ac:dyDescent="0.2">
      <c r="A1641" t="s">
        <v>312</v>
      </c>
      <c r="B1641" t="s">
        <v>104</v>
      </c>
      <c r="C1641">
        <v>0</v>
      </c>
      <c r="D1641" t="s">
        <v>424</v>
      </c>
      <c r="E1641" t="s">
        <v>875</v>
      </c>
      <c r="F1641" t="s">
        <v>875</v>
      </c>
      <c r="G1641" t="s">
        <v>584</v>
      </c>
      <c r="H1641" t="s">
        <v>876</v>
      </c>
      <c r="I1641" t="s">
        <v>528</v>
      </c>
      <c r="J1641" t="s">
        <v>326</v>
      </c>
      <c r="K1641">
        <v>0</v>
      </c>
      <c r="L1641" t="s">
        <v>672</v>
      </c>
      <c r="M1641" t="s">
        <v>1122</v>
      </c>
      <c r="N1641" s="3">
        <v>4108</v>
      </c>
      <c r="O1641" s="3">
        <v>4531</v>
      </c>
      <c r="P1641" t="s">
        <v>447</v>
      </c>
      <c r="Q1641" t="s">
        <v>1384</v>
      </c>
      <c r="R1641" t="s">
        <v>327</v>
      </c>
      <c r="S1641">
        <v>0</v>
      </c>
      <c r="T1641" t="s">
        <v>217</v>
      </c>
      <c r="U1641" t="s">
        <v>477</v>
      </c>
      <c r="V1641" s="3">
        <v>1862</v>
      </c>
      <c r="W1641" s="3">
        <v>1448</v>
      </c>
      <c r="X1641" s="3">
        <v>1225</v>
      </c>
      <c r="Y1641" s="3">
        <v>1871</v>
      </c>
      <c r="Z1641" t="s">
        <v>328</v>
      </c>
      <c r="AA1641">
        <v>0</v>
      </c>
      <c r="AB1641" t="s">
        <v>217</v>
      </c>
      <c r="AC1641" t="s">
        <v>477</v>
      </c>
      <c r="AD1641" s="3">
        <v>1991</v>
      </c>
      <c r="AE1641" s="3">
        <v>1636</v>
      </c>
      <c r="AF1641" s="3">
        <v>1155</v>
      </c>
      <c r="AG1641" s="3">
        <v>1798</v>
      </c>
      <c r="AH1641" t="s">
        <v>329</v>
      </c>
      <c r="AI1641">
        <v>0</v>
      </c>
      <c r="AJ1641" t="s">
        <v>217</v>
      </c>
      <c r="AK1641" t="s">
        <v>477</v>
      </c>
      <c r="AL1641" s="3">
        <v>2316</v>
      </c>
      <c r="AM1641" s="3">
        <v>1787</v>
      </c>
      <c r="AN1641" s="3">
        <v>1139</v>
      </c>
      <c r="AO1641" s="7">
        <v>26299</v>
      </c>
      <c r="AP1641" t="s">
        <v>321</v>
      </c>
      <c r="AQ1641">
        <v>0</v>
      </c>
      <c r="AR1641" t="s">
        <v>217</v>
      </c>
      <c r="AS1641" t="s">
        <v>477</v>
      </c>
      <c r="AT1641" s="3">
        <v>1991</v>
      </c>
      <c r="AU1641" s="3">
        <v>1636</v>
      </c>
      <c r="AV1641" s="3">
        <v>1155</v>
      </c>
      <c r="AW1641" s="3">
        <v>1798</v>
      </c>
    </row>
    <row r="1642" spans="1:49" x14ac:dyDescent="0.2">
      <c r="A1642" t="s">
        <v>313</v>
      </c>
      <c r="B1642" t="s">
        <v>104</v>
      </c>
      <c r="C1642">
        <v>0</v>
      </c>
      <c r="D1642" t="s">
        <v>217</v>
      </c>
      <c r="E1642" t="s">
        <v>525</v>
      </c>
      <c r="F1642" s="3">
        <v>1288</v>
      </c>
      <c r="G1642" t="s">
        <v>878</v>
      </c>
      <c r="H1642" s="7">
        <v>41275</v>
      </c>
      <c r="I1642" t="s">
        <v>879</v>
      </c>
      <c r="J1642" t="s">
        <v>326</v>
      </c>
      <c r="K1642">
        <v>1</v>
      </c>
      <c r="L1642" t="s">
        <v>428</v>
      </c>
      <c r="M1642" t="s">
        <v>519</v>
      </c>
      <c r="N1642" t="s">
        <v>388</v>
      </c>
      <c r="O1642" t="s">
        <v>774</v>
      </c>
      <c r="P1642" s="3">
        <v>1512</v>
      </c>
      <c r="Q1642" s="3">
        <v>1839</v>
      </c>
      <c r="R1642" t="s">
        <v>327</v>
      </c>
      <c r="S1642">
        <v>1</v>
      </c>
      <c r="T1642" t="s">
        <v>642</v>
      </c>
      <c r="U1642">
        <v>0</v>
      </c>
      <c r="V1642" t="s">
        <v>467</v>
      </c>
      <c r="W1642" t="s">
        <v>217</v>
      </c>
      <c r="X1642" s="7">
        <v>17168</v>
      </c>
      <c r="Y1642" s="3">
        <v>1775</v>
      </c>
      <c r="Z1642" t="s">
        <v>328</v>
      </c>
      <c r="AA1642">
        <v>1</v>
      </c>
      <c r="AB1642" t="s">
        <v>459</v>
      </c>
      <c r="AC1642" t="s">
        <v>1145</v>
      </c>
      <c r="AD1642" t="s">
        <v>519</v>
      </c>
      <c r="AE1642" t="s">
        <v>374</v>
      </c>
      <c r="AF1642" s="3">
        <v>2176</v>
      </c>
      <c r="AG1642" s="3">
        <v>2107</v>
      </c>
      <c r="AH1642" t="s">
        <v>329</v>
      </c>
      <c r="AI1642">
        <v>0</v>
      </c>
      <c r="AJ1642" t="s">
        <v>519</v>
      </c>
      <c r="AK1642" t="s">
        <v>1009</v>
      </c>
      <c r="AL1642" t="s">
        <v>686</v>
      </c>
      <c r="AM1642" t="s">
        <v>1075</v>
      </c>
      <c r="AN1642" s="3">
        <v>3014</v>
      </c>
      <c r="AO1642" s="3">
        <v>2538</v>
      </c>
      <c r="AP1642" t="s">
        <v>321</v>
      </c>
      <c r="AQ1642">
        <v>1</v>
      </c>
      <c r="AR1642" t="s">
        <v>459</v>
      </c>
      <c r="AS1642" t="s">
        <v>1145</v>
      </c>
      <c r="AT1642" t="s">
        <v>519</v>
      </c>
      <c r="AU1642" t="s">
        <v>374</v>
      </c>
      <c r="AV1642" s="3">
        <v>2176</v>
      </c>
      <c r="AW1642" s="3">
        <v>2107</v>
      </c>
    </row>
    <row r="1643" spans="1:49" x14ac:dyDescent="0.2">
      <c r="A1643" t="s">
        <v>314</v>
      </c>
      <c r="B1643" t="s">
        <v>104</v>
      </c>
      <c r="C1643">
        <v>0</v>
      </c>
      <c r="D1643" t="s">
        <v>217</v>
      </c>
      <c r="E1643" t="s">
        <v>880</v>
      </c>
      <c r="F1643" s="3">
        <v>1063</v>
      </c>
      <c r="G1643" s="3">
        <v>1166</v>
      </c>
      <c r="H1643" t="s">
        <v>881</v>
      </c>
      <c r="I1643" t="s">
        <v>882</v>
      </c>
      <c r="J1643" t="s">
        <v>326</v>
      </c>
      <c r="K1643">
        <v>1</v>
      </c>
      <c r="L1643" t="s">
        <v>736</v>
      </c>
      <c r="M1643">
        <v>0</v>
      </c>
      <c r="N1643" t="s">
        <v>1298</v>
      </c>
      <c r="O1643" t="s">
        <v>653</v>
      </c>
      <c r="P1643" t="s">
        <v>1072</v>
      </c>
      <c r="Q1643" s="3">
        <v>1337</v>
      </c>
      <c r="R1643" t="s">
        <v>327</v>
      </c>
      <c r="S1643">
        <v>1</v>
      </c>
      <c r="T1643" t="s">
        <v>1056</v>
      </c>
      <c r="U1643">
        <v>0</v>
      </c>
      <c r="V1643" t="s">
        <v>575</v>
      </c>
      <c r="W1643" s="8">
        <v>44013</v>
      </c>
      <c r="X1643" t="s">
        <v>635</v>
      </c>
      <c r="Y1643" s="3">
        <v>1206</v>
      </c>
      <c r="Z1643" t="s">
        <v>328</v>
      </c>
      <c r="AA1643">
        <v>1</v>
      </c>
      <c r="AB1643" t="s">
        <v>217</v>
      </c>
      <c r="AC1643" t="s">
        <v>613</v>
      </c>
      <c r="AD1643" t="s">
        <v>536</v>
      </c>
      <c r="AE1643" s="3">
        <v>1032</v>
      </c>
      <c r="AF1643" t="s">
        <v>881</v>
      </c>
      <c r="AG1643" t="s">
        <v>1355</v>
      </c>
      <c r="AH1643" t="s">
        <v>329</v>
      </c>
      <c r="AI1643">
        <v>1</v>
      </c>
      <c r="AJ1643" t="s">
        <v>217</v>
      </c>
      <c r="AK1643" t="s">
        <v>856</v>
      </c>
      <c r="AL1643" t="s">
        <v>1005</v>
      </c>
      <c r="AM1643" s="3">
        <v>1076</v>
      </c>
      <c r="AN1643" t="s">
        <v>1201</v>
      </c>
      <c r="AO1643" t="s">
        <v>532</v>
      </c>
      <c r="AP1643" t="s">
        <v>321</v>
      </c>
      <c r="AQ1643">
        <v>0</v>
      </c>
      <c r="AR1643" t="s">
        <v>217</v>
      </c>
      <c r="AS1643" t="s">
        <v>867</v>
      </c>
      <c r="AT1643" t="s">
        <v>465</v>
      </c>
      <c r="AU1643" t="s">
        <v>449</v>
      </c>
      <c r="AV1643" t="s">
        <v>1070</v>
      </c>
      <c r="AW1643" t="s">
        <v>545</v>
      </c>
    </row>
    <row r="1644" spans="1:49" x14ac:dyDescent="0.2">
      <c r="A1644" t="s">
        <v>315</v>
      </c>
      <c r="B1644" t="s">
        <v>104</v>
      </c>
      <c r="C1644">
        <v>1</v>
      </c>
      <c r="D1644" s="3">
        <v>1847</v>
      </c>
      <c r="E1644" t="s">
        <v>541</v>
      </c>
      <c r="F1644" t="s">
        <v>615</v>
      </c>
      <c r="G1644" t="s">
        <v>835</v>
      </c>
      <c r="H1644" t="s">
        <v>883</v>
      </c>
      <c r="I1644" t="s">
        <v>414</v>
      </c>
      <c r="J1644" t="s">
        <v>326</v>
      </c>
      <c r="K1644">
        <v>1</v>
      </c>
      <c r="L1644" t="s">
        <v>217</v>
      </c>
      <c r="M1644">
        <v>0</v>
      </c>
      <c r="N1644" t="s">
        <v>228</v>
      </c>
      <c r="O1644" t="s">
        <v>228</v>
      </c>
      <c r="P1644" s="3">
        <v>8508</v>
      </c>
      <c r="Q1644" s="3">
        <v>12602</v>
      </c>
      <c r="R1644" t="s">
        <v>327</v>
      </c>
      <c r="S1644">
        <v>1</v>
      </c>
      <c r="T1644" t="s">
        <v>217</v>
      </c>
      <c r="U1644">
        <v>0</v>
      </c>
      <c r="V1644" t="s">
        <v>228</v>
      </c>
      <c r="W1644" t="s">
        <v>228</v>
      </c>
      <c r="X1644" s="3">
        <v>8508</v>
      </c>
      <c r="Y1644" s="3">
        <v>12602</v>
      </c>
      <c r="Z1644" t="s">
        <v>328</v>
      </c>
      <c r="AA1644">
        <v>1</v>
      </c>
      <c r="AB1644" s="3">
        <v>1003</v>
      </c>
      <c r="AC1644" t="s">
        <v>822</v>
      </c>
      <c r="AD1644" s="3">
        <v>2777</v>
      </c>
      <c r="AE1644" t="s">
        <v>217</v>
      </c>
      <c r="AF1644" s="7">
        <v>41487</v>
      </c>
      <c r="AG1644" t="s">
        <v>217</v>
      </c>
      <c r="AH1644" t="s">
        <v>329</v>
      </c>
      <c r="AI1644">
        <v>1</v>
      </c>
      <c r="AJ1644" s="7">
        <v>13150</v>
      </c>
      <c r="AK1644" t="s">
        <v>426</v>
      </c>
      <c r="AL1644" s="3">
        <v>2579</v>
      </c>
      <c r="AM1644" s="7">
        <v>22647</v>
      </c>
      <c r="AN1644" s="3">
        <v>1995</v>
      </c>
      <c r="AO1644" s="3">
        <v>17513</v>
      </c>
      <c r="AP1644" t="s">
        <v>321</v>
      </c>
      <c r="AQ1644">
        <v>1</v>
      </c>
      <c r="AR1644" s="3">
        <v>2322</v>
      </c>
      <c r="AS1644">
        <v>0</v>
      </c>
      <c r="AT1644" s="7">
        <v>41487</v>
      </c>
      <c r="AU1644" t="s">
        <v>217</v>
      </c>
      <c r="AV1644" s="3">
        <v>2777</v>
      </c>
      <c r="AW1644" t="s">
        <v>217</v>
      </c>
    </row>
    <row r="1645" spans="1:49" x14ac:dyDescent="0.2">
      <c r="A1645" t="s">
        <v>316</v>
      </c>
      <c r="B1645" t="s">
        <v>104</v>
      </c>
      <c r="C1645">
        <v>0</v>
      </c>
      <c r="D1645" t="s">
        <v>480</v>
      </c>
      <c r="E1645" t="s">
        <v>884</v>
      </c>
      <c r="F1645" s="3">
        <v>2345</v>
      </c>
      <c r="G1645" t="s">
        <v>885</v>
      </c>
      <c r="H1645" t="s">
        <v>733</v>
      </c>
      <c r="I1645" t="s">
        <v>886</v>
      </c>
      <c r="J1645" t="s">
        <v>326</v>
      </c>
      <c r="K1645">
        <v>0</v>
      </c>
      <c r="L1645" t="s">
        <v>442</v>
      </c>
      <c r="M1645" t="s">
        <v>427</v>
      </c>
      <c r="N1645" t="s">
        <v>598</v>
      </c>
      <c r="O1645" t="s">
        <v>878</v>
      </c>
      <c r="P1645" s="3">
        <v>3309</v>
      </c>
      <c r="Q1645" s="3">
        <v>2325</v>
      </c>
      <c r="R1645" t="s">
        <v>327</v>
      </c>
      <c r="S1645">
        <v>1</v>
      </c>
      <c r="T1645" t="s">
        <v>742</v>
      </c>
      <c r="U1645">
        <v>0</v>
      </c>
      <c r="V1645" t="s">
        <v>217</v>
      </c>
      <c r="W1645" t="s">
        <v>1256</v>
      </c>
      <c r="X1645" s="3">
        <v>2519</v>
      </c>
      <c r="Y1645" s="3">
        <v>2314</v>
      </c>
      <c r="Z1645" t="s">
        <v>328</v>
      </c>
      <c r="AA1645">
        <v>1</v>
      </c>
      <c r="AB1645" t="s">
        <v>1218</v>
      </c>
      <c r="AC1645">
        <v>0</v>
      </c>
      <c r="AD1645" t="s">
        <v>374</v>
      </c>
      <c r="AE1645" s="3">
        <v>1023</v>
      </c>
      <c r="AF1645" s="3">
        <v>3667</v>
      </c>
      <c r="AG1645" s="3">
        <v>2426</v>
      </c>
      <c r="AH1645" t="s">
        <v>329</v>
      </c>
      <c r="AI1645">
        <v>0</v>
      </c>
      <c r="AJ1645" t="s">
        <v>1189</v>
      </c>
      <c r="AK1645" t="s">
        <v>779</v>
      </c>
      <c r="AL1645" t="s">
        <v>1182</v>
      </c>
      <c r="AM1645" s="3">
        <v>1124</v>
      </c>
      <c r="AN1645" s="3">
        <v>4389</v>
      </c>
      <c r="AO1645" s="7">
        <v>21217</v>
      </c>
      <c r="AP1645" t="s">
        <v>321</v>
      </c>
      <c r="AQ1645">
        <v>1</v>
      </c>
      <c r="AR1645" t="s">
        <v>217</v>
      </c>
      <c r="AS1645" t="s">
        <v>856</v>
      </c>
      <c r="AT1645" s="8">
        <v>44075</v>
      </c>
      <c r="AU1645" t="s">
        <v>521</v>
      </c>
      <c r="AV1645" t="s">
        <v>486</v>
      </c>
      <c r="AW1645" t="s">
        <v>491</v>
      </c>
    </row>
    <row r="1646" spans="1:49" x14ac:dyDescent="0.2">
      <c r="A1646" t="s">
        <v>317</v>
      </c>
      <c r="B1646" t="s">
        <v>104</v>
      </c>
      <c r="C1646">
        <v>0</v>
      </c>
      <c r="D1646" t="s">
        <v>389</v>
      </c>
      <c r="E1646" t="s">
        <v>613</v>
      </c>
      <c r="F1646" s="3">
        <v>1147</v>
      </c>
      <c r="G1646" s="3">
        <v>1063</v>
      </c>
      <c r="H1646" t="s">
        <v>792</v>
      </c>
      <c r="I1646" t="s">
        <v>881</v>
      </c>
      <c r="J1646" t="s">
        <v>326</v>
      </c>
      <c r="K1646">
        <v>1</v>
      </c>
      <c r="L1646" t="s">
        <v>360</v>
      </c>
      <c r="M1646">
        <v>0</v>
      </c>
      <c r="N1646" t="s">
        <v>1056</v>
      </c>
      <c r="O1646" t="s">
        <v>1426</v>
      </c>
      <c r="P1646" t="s">
        <v>582</v>
      </c>
      <c r="Q1646" t="s">
        <v>1219</v>
      </c>
      <c r="R1646" t="s">
        <v>327</v>
      </c>
      <c r="S1646">
        <v>0</v>
      </c>
      <c r="T1646" t="s">
        <v>460</v>
      </c>
      <c r="U1646">
        <v>0</v>
      </c>
      <c r="V1646" t="s">
        <v>1321</v>
      </c>
      <c r="W1646" t="s">
        <v>575</v>
      </c>
      <c r="X1646" t="s">
        <v>611</v>
      </c>
      <c r="Y1646" t="s">
        <v>635</v>
      </c>
      <c r="Z1646" t="s">
        <v>328</v>
      </c>
      <c r="AA1646">
        <v>0</v>
      </c>
      <c r="AB1646" t="s">
        <v>560</v>
      </c>
      <c r="AC1646" t="s">
        <v>1026</v>
      </c>
      <c r="AD1646" t="s">
        <v>623</v>
      </c>
      <c r="AE1646" t="s">
        <v>1404</v>
      </c>
      <c r="AF1646" t="s">
        <v>893</v>
      </c>
      <c r="AG1646" t="s">
        <v>660</v>
      </c>
      <c r="AH1646" t="s">
        <v>329</v>
      </c>
      <c r="AI1646">
        <v>1</v>
      </c>
      <c r="AJ1646" t="s">
        <v>478</v>
      </c>
      <c r="AK1646" t="s">
        <v>733</v>
      </c>
      <c r="AL1646" t="s">
        <v>662</v>
      </c>
      <c r="AM1646" t="s">
        <v>1349</v>
      </c>
      <c r="AN1646" t="s">
        <v>585</v>
      </c>
      <c r="AO1646" t="s">
        <v>550</v>
      </c>
      <c r="AP1646" t="s">
        <v>321</v>
      </c>
      <c r="AQ1646">
        <v>0</v>
      </c>
      <c r="AR1646" t="s">
        <v>217</v>
      </c>
      <c r="AS1646" t="s">
        <v>1421</v>
      </c>
      <c r="AT1646" t="s">
        <v>1184</v>
      </c>
      <c r="AU1646" t="s">
        <v>1071</v>
      </c>
      <c r="AV1646" t="s">
        <v>496</v>
      </c>
      <c r="AW1646" t="s">
        <v>1251</v>
      </c>
    </row>
    <row r="1647" spans="1:49" x14ac:dyDescent="0.2">
      <c r="A1647" t="s">
        <v>318</v>
      </c>
      <c r="B1647" t="s">
        <v>104</v>
      </c>
      <c r="C1647">
        <v>0</v>
      </c>
      <c r="D1647" t="s">
        <v>217</v>
      </c>
      <c r="E1647" t="s">
        <v>888</v>
      </c>
      <c r="F1647" t="s">
        <v>458</v>
      </c>
      <c r="G1647" t="s">
        <v>534</v>
      </c>
      <c r="H1647" t="s">
        <v>875</v>
      </c>
      <c r="I1647" t="s">
        <v>889</v>
      </c>
      <c r="J1647" t="s">
        <v>326</v>
      </c>
      <c r="K1647">
        <v>1</v>
      </c>
      <c r="L1647" s="3">
        <v>2257</v>
      </c>
      <c r="M1647">
        <v>0</v>
      </c>
      <c r="N1647" s="3">
        <v>2043</v>
      </c>
      <c r="O1647" t="s">
        <v>1344</v>
      </c>
      <c r="P1647" s="3">
        <v>4068</v>
      </c>
      <c r="Q1647" t="s">
        <v>851</v>
      </c>
      <c r="R1647" t="s">
        <v>327</v>
      </c>
      <c r="S1647">
        <v>1</v>
      </c>
      <c r="T1647" t="s">
        <v>1156</v>
      </c>
      <c r="U1647">
        <v>0</v>
      </c>
      <c r="V1647" t="s">
        <v>217</v>
      </c>
      <c r="W1647" s="3">
        <v>1716</v>
      </c>
      <c r="X1647" s="3">
        <v>2786</v>
      </c>
      <c r="Y1647" s="3">
        <v>1656</v>
      </c>
      <c r="Z1647" t="s">
        <v>328</v>
      </c>
      <c r="AA1647">
        <v>1</v>
      </c>
      <c r="AB1647" t="s">
        <v>217</v>
      </c>
      <c r="AC1647" t="s">
        <v>1327</v>
      </c>
      <c r="AD1647" s="3">
        <v>1708</v>
      </c>
      <c r="AE1647" s="3">
        <v>1362</v>
      </c>
      <c r="AF1647" t="s">
        <v>1337</v>
      </c>
      <c r="AG1647" s="3">
        <v>1761</v>
      </c>
      <c r="AH1647" t="s">
        <v>329</v>
      </c>
      <c r="AI1647">
        <v>1</v>
      </c>
      <c r="AJ1647" t="s">
        <v>389</v>
      </c>
      <c r="AK1647" t="s">
        <v>1333</v>
      </c>
      <c r="AL1647" s="3">
        <v>1343</v>
      </c>
      <c r="AM1647" t="s">
        <v>1405</v>
      </c>
      <c r="AN1647" s="3">
        <v>4586</v>
      </c>
      <c r="AO1647" t="s">
        <v>677</v>
      </c>
      <c r="AP1647" t="s">
        <v>321</v>
      </c>
      <c r="AQ1647">
        <v>0</v>
      </c>
      <c r="AR1647" t="s">
        <v>217</v>
      </c>
      <c r="AS1647" t="s">
        <v>1143</v>
      </c>
      <c r="AT1647" t="s">
        <v>748</v>
      </c>
      <c r="AU1647" t="s">
        <v>516</v>
      </c>
      <c r="AV1647" t="s">
        <v>808</v>
      </c>
      <c r="AW1647" t="s">
        <v>826</v>
      </c>
    </row>
    <row r="1648" spans="1:49" x14ac:dyDescent="0.2">
      <c r="A1648" t="s">
        <v>319</v>
      </c>
      <c r="B1648" t="s">
        <v>104</v>
      </c>
      <c r="C1648">
        <v>0</v>
      </c>
      <c r="D1648" t="s">
        <v>481</v>
      </c>
      <c r="E1648" t="s">
        <v>891</v>
      </c>
      <c r="F1648" t="s">
        <v>892</v>
      </c>
      <c r="G1648" t="s">
        <v>828</v>
      </c>
      <c r="H1648" t="s">
        <v>531</v>
      </c>
      <c r="I1648" t="s">
        <v>678</v>
      </c>
      <c r="J1648" t="s">
        <v>326</v>
      </c>
      <c r="K1648">
        <v>1</v>
      </c>
      <c r="L1648" s="3">
        <v>3114</v>
      </c>
      <c r="M1648">
        <v>0</v>
      </c>
      <c r="N1648" s="3">
        <v>3415</v>
      </c>
      <c r="O1648" t="s">
        <v>1085</v>
      </c>
      <c r="P1648" s="3">
        <v>2773</v>
      </c>
      <c r="Q1648" s="3">
        <v>3863</v>
      </c>
      <c r="R1648" t="s">
        <v>327</v>
      </c>
      <c r="S1648">
        <v>1</v>
      </c>
      <c r="T1648" t="s">
        <v>471</v>
      </c>
      <c r="U1648" t="s">
        <v>1350</v>
      </c>
      <c r="V1648" t="s">
        <v>1112</v>
      </c>
      <c r="W1648" s="3">
        <v>5438</v>
      </c>
      <c r="X1648" s="3">
        <v>1437</v>
      </c>
      <c r="Y1648" s="3">
        <v>6637</v>
      </c>
      <c r="Z1648" t="s">
        <v>328</v>
      </c>
      <c r="AA1648">
        <v>0</v>
      </c>
      <c r="AB1648" t="s">
        <v>351</v>
      </c>
      <c r="AC1648" t="s">
        <v>1423</v>
      </c>
      <c r="AD1648" s="3">
        <v>2188</v>
      </c>
      <c r="AE1648" s="8">
        <v>43953</v>
      </c>
      <c r="AF1648" s="3">
        <v>3498</v>
      </c>
      <c r="AG1648" s="3">
        <v>1285</v>
      </c>
      <c r="AH1648" t="s">
        <v>329</v>
      </c>
      <c r="AI1648">
        <v>0</v>
      </c>
      <c r="AJ1648" t="s">
        <v>481</v>
      </c>
      <c r="AK1648" t="s">
        <v>692</v>
      </c>
      <c r="AL1648" s="3">
        <v>1712</v>
      </c>
      <c r="AM1648" s="3">
        <v>3551</v>
      </c>
      <c r="AN1648" s="3">
        <v>2891</v>
      </c>
      <c r="AO1648" s="3">
        <v>2093</v>
      </c>
      <c r="AP1648" t="s">
        <v>321</v>
      </c>
      <c r="AQ1648">
        <v>0</v>
      </c>
      <c r="AR1648" t="s">
        <v>511</v>
      </c>
      <c r="AS1648" t="s">
        <v>891</v>
      </c>
      <c r="AT1648" t="s">
        <v>756</v>
      </c>
      <c r="AU1648" t="s">
        <v>1175</v>
      </c>
      <c r="AV1648" t="s">
        <v>330</v>
      </c>
      <c r="AW1648" t="s">
        <v>857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4BCD-A397-EB49-B1D5-B2BB130C563B}">
  <dimension ref="A1"/>
  <sheetViews>
    <sheetView workbookViewId="0"/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3419-731E-3F49-B9B6-C03D3A461DE9}">
  <dimension ref="A1:T68"/>
  <sheetViews>
    <sheetView workbookViewId="0">
      <selection activeCell="N12" sqref="N12"/>
    </sheetView>
  </sheetViews>
  <sheetFormatPr baseColWidth="10" defaultRowHeight="16" x14ac:dyDescent="0.2"/>
  <cols>
    <col min="1" max="1" width="13.83203125" bestFit="1" customWidth="1"/>
    <col min="2" max="2" width="13.33203125" bestFit="1" customWidth="1"/>
    <col min="3" max="8" width="12.33203125" bestFit="1" customWidth="1"/>
    <col min="9" max="9" width="14.33203125" bestFit="1" customWidth="1"/>
    <col min="10" max="10" width="4.5" bestFit="1" customWidth="1"/>
    <col min="11" max="11" width="6.6640625" bestFit="1" customWidth="1"/>
    <col min="12" max="12" width="5" bestFit="1" customWidth="1"/>
  </cols>
  <sheetData>
    <row r="1" spans="1:20" x14ac:dyDescent="0.2">
      <c r="D1" s="22" t="s">
        <v>4</v>
      </c>
      <c r="E1" s="22"/>
      <c r="F1" s="22"/>
      <c r="G1" s="22"/>
      <c r="H1" s="22"/>
      <c r="I1" s="22"/>
      <c r="J1" s="22"/>
      <c r="K1" s="22"/>
      <c r="L1" s="22"/>
    </row>
    <row r="2" spans="1:20" x14ac:dyDescent="0.2">
      <c r="A2" t="s">
        <v>43</v>
      </c>
      <c r="B2" t="s">
        <v>3</v>
      </c>
      <c r="C2" t="s">
        <v>104</v>
      </c>
      <c r="D2" t="s">
        <v>44</v>
      </c>
      <c r="E2" t="s">
        <v>7</v>
      </c>
      <c r="F2" t="s">
        <v>8</v>
      </c>
      <c r="G2" t="s">
        <v>45</v>
      </c>
      <c r="H2" t="s">
        <v>11</v>
      </c>
      <c r="I2" t="s">
        <v>46</v>
      </c>
      <c r="J2" t="s">
        <v>47</v>
      </c>
      <c r="K2" t="s">
        <v>48</v>
      </c>
      <c r="L2" t="s">
        <v>0</v>
      </c>
      <c r="M2" t="s">
        <v>13</v>
      </c>
      <c r="N2" t="s">
        <v>14</v>
      </c>
      <c r="O2" t="s">
        <v>32</v>
      </c>
      <c r="P2" t="s">
        <v>18</v>
      </c>
      <c r="Q2" t="s">
        <v>20</v>
      </c>
      <c r="R2" t="s">
        <v>22</v>
      </c>
      <c r="S2" t="s">
        <v>28</v>
      </c>
      <c r="T2" t="s">
        <v>30</v>
      </c>
    </row>
    <row r="3" spans="1:20" x14ac:dyDescent="0.2">
      <c r="A3">
        <v>2</v>
      </c>
      <c r="B3" t="s">
        <v>72</v>
      </c>
      <c r="C3" t="s">
        <v>105</v>
      </c>
      <c r="D3" t="s">
        <v>50</v>
      </c>
      <c r="E3" t="s">
        <v>50</v>
      </c>
      <c r="F3" t="s">
        <v>51</v>
      </c>
      <c r="G3" s="1" t="s">
        <v>52</v>
      </c>
      <c r="H3" t="s">
        <v>50</v>
      </c>
      <c r="I3" t="s">
        <v>53</v>
      </c>
      <c r="J3">
        <v>2</v>
      </c>
      <c r="K3">
        <v>2</v>
      </c>
      <c r="L3">
        <v>2</v>
      </c>
    </row>
    <row r="4" spans="1:20" x14ac:dyDescent="0.2">
      <c r="A4">
        <v>2</v>
      </c>
      <c r="B4" s="1" t="s">
        <v>72</v>
      </c>
      <c r="C4" t="s">
        <v>105</v>
      </c>
      <c r="D4" t="s">
        <v>50</v>
      </c>
      <c r="E4" t="s">
        <v>50</v>
      </c>
      <c r="F4" t="s">
        <v>54</v>
      </c>
      <c r="G4" t="s">
        <v>55</v>
      </c>
      <c r="H4" t="s">
        <v>50</v>
      </c>
      <c r="I4" t="s">
        <v>56</v>
      </c>
      <c r="J4">
        <v>2</v>
      </c>
      <c r="K4">
        <v>3</v>
      </c>
      <c r="L4">
        <v>2</v>
      </c>
    </row>
    <row r="5" spans="1:20" x14ac:dyDescent="0.2">
      <c r="A5">
        <v>2</v>
      </c>
      <c r="B5" s="1" t="s">
        <v>72</v>
      </c>
      <c r="C5" t="s">
        <v>105</v>
      </c>
      <c r="D5" t="s">
        <v>50</v>
      </c>
      <c r="E5" t="s">
        <v>50</v>
      </c>
      <c r="F5" t="s">
        <v>57</v>
      </c>
      <c r="G5" t="s">
        <v>58</v>
      </c>
      <c r="H5" t="s">
        <v>59</v>
      </c>
      <c r="I5" t="s">
        <v>60</v>
      </c>
      <c r="J5">
        <v>2</v>
      </c>
      <c r="K5">
        <v>4</v>
      </c>
      <c r="L5">
        <v>2</v>
      </c>
    </row>
    <row r="6" spans="1:20" x14ac:dyDescent="0.2">
      <c r="A6">
        <v>2</v>
      </c>
      <c r="B6" s="1" t="s">
        <v>72</v>
      </c>
      <c r="C6" t="s">
        <v>105</v>
      </c>
      <c r="D6" t="s">
        <v>50</v>
      </c>
      <c r="E6" t="s">
        <v>50</v>
      </c>
      <c r="F6" t="s">
        <v>61</v>
      </c>
      <c r="G6" t="s">
        <v>62</v>
      </c>
      <c r="H6" t="s">
        <v>63</v>
      </c>
      <c r="I6" t="s">
        <v>64</v>
      </c>
      <c r="J6">
        <v>2</v>
      </c>
      <c r="K6">
        <v>5</v>
      </c>
      <c r="L6">
        <v>2</v>
      </c>
    </row>
    <row r="7" spans="1:20" x14ac:dyDescent="0.2">
      <c r="A7">
        <v>2</v>
      </c>
      <c r="B7" s="1" t="s">
        <v>72</v>
      </c>
      <c r="C7" t="s">
        <v>105</v>
      </c>
      <c r="D7" t="s">
        <v>50</v>
      </c>
      <c r="E7" t="s">
        <v>50</v>
      </c>
      <c r="F7" t="s">
        <v>65</v>
      </c>
      <c r="G7" t="s">
        <v>66</v>
      </c>
      <c r="H7" t="s">
        <v>67</v>
      </c>
      <c r="I7" t="s">
        <v>68</v>
      </c>
      <c r="J7">
        <v>2</v>
      </c>
      <c r="K7">
        <v>6</v>
      </c>
      <c r="L7">
        <v>2</v>
      </c>
    </row>
    <row r="8" spans="1:20" x14ac:dyDescent="0.2">
      <c r="A8">
        <v>2</v>
      </c>
      <c r="B8" t="s">
        <v>72</v>
      </c>
      <c r="C8" t="s">
        <v>105</v>
      </c>
      <c r="D8" t="s">
        <v>50</v>
      </c>
      <c r="E8" t="s">
        <v>50</v>
      </c>
      <c r="F8" s="1" t="s">
        <v>69</v>
      </c>
      <c r="G8" t="s">
        <v>50</v>
      </c>
      <c r="H8" s="1" t="s">
        <v>69</v>
      </c>
      <c r="I8" t="s">
        <v>70</v>
      </c>
      <c r="J8">
        <v>3</v>
      </c>
      <c r="K8">
        <v>2</v>
      </c>
      <c r="L8">
        <v>2</v>
      </c>
    </row>
    <row r="9" spans="1:20" x14ac:dyDescent="0.2">
      <c r="A9">
        <v>2</v>
      </c>
      <c r="B9" s="1" t="s">
        <v>72</v>
      </c>
      <c r="C9" t="s">
        <v>105</v>
      </c>
      <c r="D9" t="s">
        <v>50</v>
      </c>
      <c r="E9" t="s">
        <v>50</v>
      </c>
      <c r="F9" t="s">
        <v>71</v>
      </c>
      <c r="G9" s="1" t="s">
        <v>72</v>
      </c>
      <c r="H9" t="s">
        <v>71</v>
      </c>
      <c r="I9" t="s">
        <v>73</v>
      </c>
      <c r="J9">
        <v>3</v>
      </c>
      <c r="K9">
        <v>3</v>
      </c>
      <c r="L9">
        <v>2</v>
      </c>
    </row>
    <row r="10" spans="1:20" x14ac:dyDescent="0.2">
      <c r="A10">
        <v>2</v>
      </c>
      <c r="B10" s="1" t="s">
        <v>72</v>
      </c>
      <c r="C10" t="s">
        <v>105</v>
      </c>
      <c r="D10" t="s">
        <v>50</v>
      </c>
      <c r="E10" t="s">
        <v>50</v>
      </c>
      <c r="F10" t="s">
        <v>75</v>
      </c>
      <c r="G10" t="s">
        <v>76</v>
      </c>
      <c r="H10" s="1" t="s">
        <v>72</v>
      </c>
      <c r="I10" t="s">
        <v>77</v>
      </c>
      <c r="J10">
        <v>3</v>
      </c>
      <c r="K10">
        <v>4</v>
      </c>
      <c r="L10">
        <v>2</v>
      </c>
    </row>
    <row r="11" spans="1:20" x14ac:dyDescent="0.2">
      <c r="A11">
        <v>2</v>
      </c>
      <c r="B11" s="1" t="s">
        <v>72</v>
      </c>
      <c r="C11" t="s">
        <v>105</v>
      </c>
      <c r="D11" t="s">
        <v>50</v>
      </c>
      <c r="E11" t="s">
        <v>50</v>
      </c>
      <c r="F11" t="s">
        <v>78</v>
      </c>
      <c r="G11" t="s">
        <v>79</v>
      </c>
      <c r="H11" t="s">
        <v>80</v>
      </c>
      <c r="I11" t="s">
        <v>81</v>
      </c>
      <c r="J11">
        <v>3</v>
      </c>
      <c r="K11">
        <v>5</v>
      </c>
      <c r="L11">
        <v>2</v>
      </c>
    </row>
    <row r="12" spans="1:20" x14ac:dyDescent="0.2">
      <c r="A12">
        <v>2</v>
      </c>
      <c r="B12" t="s">
        <v>72</v>
      </c>
      <c r="C12" t="s">
        <v>105</v>
      </c>
      <c r="D12" t="s">
        <v>50</v>
      </c>
      <c r="E12" t="s">
        <v>50</v>
      </c>
      <c r="F12" s="1" t="s">
        <v>69</v>
      </c>
      <c r="G12" t="s">
        <v>52</v>
      </c>
      <c r="H12" t="s">
        <v>52</v>
      </c>
      <c r="I12" t="s">
        <v>82</v>
      </c>
      <c r="J12">
        <v>4</v>
      </c>
      <c r="K12">
        <v>2</v>
      </c>
      <c r="L12">
        <v>2</v>
      </c>
    </row>
    <row r="13" spans="1:20" x14ac:dyDescent="0.2">
      <c r="A13">
        <v>2</v>
      </c>
      <c r="B13" s="1" t="s">
        <v>72</v>
      </c>
      <c r="C13" t="s">
        <v>105</v>
      </c>
      <c r="D13" t="s">
        <v>50</v>
      </c>
      <c r="E13" t="s">
        <v>50</v>
      </c>
      <c r="F13" t="s">
        <v>83</v>
      </c>
      <c r="G13" t="s">
        <v>84</v>
      </c>
      <c r="H13" t="s">
        <v>85</v>
      </c>
      <c r="I13" t="s">
        <v>86</v>
      </c>
      <c r="J13">
        <v>4</v>
      </c>
      <c r="K13">
        <v>3</v>
      </c>
      <c r="L13">
        <v>2</v>
      </c>
    </row>
    <row r="14" spans="1:20" x14ac:dyDescent="0.2">
      <c r="A14">
        <v>2</v>
      </c>
      <c r="B14" s="1" t="s">
        <v>72</v>
      </c>
      <c r="C14" t="s">
        <v>105</v>
      </c>
      <c r="D14" t="s">
        <v>50</v>
      </c>
      <c r="E14" t="s">
        <v>50</v>
      </c>
      <c r="F14" t="s">
        <v>58</v>
      </c>
      <c r="G14" t="s">
        <v>57</v>
      </c>
      <c r="H14" t="s">
        <v>75</v>
      </c>
      <c r="I14" t="s">
        <v>87</v>
      </c>
      <c r="J14">
        <v>4</v>
      </c>
      <c r="K14">
        <v>4</v>
      </c>
      <c r="L14">
        <v>2</v>
      </c>
    </row>
    <row r="15" spans="1:20" x14ac:dyDescent="0.2">
      <c r="A15">
        <v>2</v>
      </c>
      <c r="B15" s="1" t="s">
        <v>72</v>
      </c>
      <c r="C15" t="s">
        <v>105</v>
      </c>
      <c r="D15" t="s">
        <v>50</v>
      </c>
      <c r="E15" t="s">
        <v>50</v>
      </c>
      <c r="F15" t="s">
        <v>88</v>
      </c>
      <c r="G15" t="s">
        <v>89</v>
      </c>
      <c r="H15" t="s">
        <v>90</v>
      </c>
      <c r="I15" t="s">
        <v>91</v>
      </c>
      <c r="J15">
        <v>4</v>
      </c>
      <c r="K15">
        <v>5</v>
      </c>
      <c r="L15">
        <v>2</v>
      </c>
    </row>
    <row r="16" spans="1:20" x14ac:dyDescent="0.2">
      <c r="A16">
        <v>2</v>
      </c>
      <c r="B16" t="s">
        <v>72</v>
      </c>
      <c r="C16" t="s">
        <v>105</v>
      </c>
      <c r="D16" t="s">
        <v>50</v>
      </c>
      <c r="E16" t="s">
        <v>50</v>
      </c>
      <c r="F16" s="1" t="s">
        <v>51</v>
      </c>
      <c r="G16" t="s">
        <v>50</v>
      </c>
      <c r="H16" t="s">
        <v>72</v>
      </c>
      <c r="I16" t="s">
        <v>92</v>
      </c>
      <c r="J16">
        <v>5</v>
      </c>
      <c r="K16">
        <v>2</v>
      </c>
      <c r="L16">
        <v>2</v>
      </c>
    </row>
    <row r="17" spans="1:12" x14ac:dyDescent="0.2">
      <c r="A17">
        <v>2</v>
      </c>
      <c r="B17" s="1" t="s">
        <v>72</v>
      </c>
      <c r="C17" t="s">
        <v>105</v>
      </c>
      <c r="D17" t="s">
        <v>50</v>
      </c>
      <c r="E17" t="s">
        <v>50</v>
      </c>
      <c r="F17" t="s">
        <v>84</v>
      </c>
      <c r="G17" t="s">
        <v>71</v>
      </c>
      <c r="H17" t="s">
        <v>84</v>
      </c>
      <c r="I17" t="s">
        <v>73</v>
      </c>
      <c r="J17">
        <v>5</v>
      </c>
      <c r="K17">
        <v>3</v>
      </c>
      <c r="L17">
        <v>2</v>
      </c>
    </row>
    <row r="18" spans="1:12" x14ac:dyDescent="0.2">
      <c r="A18">
        <v>2</v>
      </c>
      <c r="B18" s="1" t="s">
        <v>72</v>
      </c>
      <c r="C18" t="s">
        <v>105</v>
      </c>
      <c r="D18" t="s">
        <v>50</v>
      </c>
      <c r="E18" t="s">
        <v>50</v>
      </c>
      <c r="F18" t="s">
        <v>59</v>
      </c>
      <c r="G18" t="s">
        <v>93</v>
      </c>
      <c r="H18" t="s">
        <v>83</v>
      </c>
      <c r="I18" t="s">
        <v>94</v>
      </c>
      <c r="J18">
        <v>5</v>
      </c>
      <c r="K18">
        <v>4</v>
      </c>
      <c r="L18">
        <v>2</v>
      </c>
    </row>
    <row r="19" spans="1:12" x14ac:dyDescent="0.2">
      <c r="A19">
        <v>2</v>
      </c>
      <c r="B19" s="1" t="s">
        <v>72</v>
      </c>
      <c r="C19" t="s">
        <v>105</v>
      </c>
      <c r="D19" t="s">
        <v>50</v>
      </c>
      <c r="E19" t="s">
        <v>50</v>
      </c>
      <c r="F19" t="s">
        <v>95</v>
      </c>
      <c r="G19" t="s">
        <v>96</v>
      </c>
      <c r="H19" t="s">
        <v>97</v>
      </c>
      <c r="I19" t="s">
        <v>98</v>
      </c>
      <c r="J19">
        <v>5</v>
      </c>
      <c r="K19">
        <v>5</v>
      </c>
      <c r="L19">
        <v>2</v>
      </c>
    </row>
    <row r="20" spans="1:12" x14ac:dyDescent="0.2">
      <c r="A20">
        <v>2</v>
      </c>
      <c r="B20" t="s">
        <v>72</v>
      </c>
      <c r="C20" t="s">
        <v>105</v>
      </c>
      <c r="D20" t="s">
        <v>50</v>
      </c>
      <c r="E20" t="s">
        <v>50</v>
      </c>
      <c r="F20" t="s">
        <v>83</v>
      </c>
      <c r="G20" s="1" t="s">
        <v>52</v>
      </c>
      <c r="H20" s="1" t="s">
        <v>52</v>
      </c>
      <c r="I20" t="s">
        <v>82</v>
      </c>
      <c r="J20">
        <v>6</v>
      </c>
      <c r="K20">
        <v>2</v>
      </c>
      <c r="L20">
        <v>2</v>
      </c>
    </row>
    <row r="21" spans="1:12" x14ac:dyDescent="0.2">
      <c r="A21">
        <v>2</v>
      </c>
      <c r="B21" s="1" t="s">
        <v>72</v>
      </c>
      <c r="C21" t="s">
        <v>105</v>
      </c>
      <c r="D21" t="s">
        <v>50</v>
      </c>
      <c r="E21" t="s">
        <v>50</v>
      </c>
      <c r="F21" t="s">
        <v>85</v>
      </c>
      <c r="G21" t="s">
        <v>84</v>
      </c>
      <c r="H21" t="s">
        <v>84</v>
      </c>
      <c r="I21" t="s">
        <v>99</v>
      </c>
      <c r="J21">
        <v>6</v>
      </c>
      <c r="K21">
        <v>3</v>
      </c>
      <c r="L21">
        <v>2</v>
      </c>
    </row>
    <row r="22" spans="1:12" x14ac:dyDescent="0.2">
      <c r="A22">
        <v>2</v>
      </c>
      <c r="B22" s="1" t="s">
        <v>72</v>
      </c>
      <c r="C22" t="s">
        <v>105</v>
      </c>
      <c r="D22" t="s">
        <v>50</v>
      </c>
      <c r="E22" t="s">
        <v>50</v>
      </c>
      <c r="F22" t="s">
        <v>76</v>
      </c>
      <c r="G22" t="s">
        <v>54</v>
      </c>
      <c r="H22" t="s">
        <v>100</v>
      </c>
      <c r="I22" t="s">
        <v>94</v>
      </c>
      <c r="J22">
        <v>6</v>
      </c>
      <c r="K22">
        <v>4</v>
      </c>
      <c r="L22">
        <v>2</v>
      </c>
    </row>
    <row r="23" spans="1:12" x14ac:dyDescent="0.2">
      <c r="A23">
        <v>2</v>
      </c>
      <c r="B23" t="s">
        <v>72</v>
      </c>
      <c r="C23" t="s">
        <v>105</v>
      </c>
      <c r="D23" t="s">
        <v>50</v>
      </c>
      <c r="E23" t="s">
        <v>50</v>
      </c>
      <c r="F23" t="s">
        <v>51</v>
      </c>
      <c r="G23" t="s">
        <v>72</v>
      </c>
      <c r="H23" s="1" t="s">
        <v>101</v>
      </c>
      <c r="I23" t="s">
        <v>53</v>
      </c>
      <c r="J23">
        <v>7</v>
      </c>
      <c r="K23">
        <v>2</v>
      </c>
      <c r="L23">
        <v>2</v>
      </c>
    </row>
    <row r="24" spans="1:12" x14ac:dyDescent="0.2">
      <c r="A24">
        <v>2</v>
      </c>
      <c r="B24" s="1" t="s">
        <v>72</v>
      </c>
      <c r="C24" t="s">
        <v>105</v>
      </c>
      <c r="D24" t="s">
        <v>50</v>
      </c>
      <c r="E24" t="s">
        <v>50</v>
      </c>
      <c r="F24" t="s">
        <v>84</v>
      </c>
      <c r="G24" t="s">
        <v>59</v>
      </c>
      <c r="H24" t="s">
        <v>59</v>
      </c>
      <c r="I24" t="s">
        <v>99</v>
      </c>
      <c r="J24">
        <v>7</v>
      </c>
      <c r="K24">
        <v>3</v>
      </c>
      <c r="L24">
        <v>2</v>
      </c>
    </row>
    <row r="25" spans="1:12" x14ac:dyDescent="0.2">
      <c r="A25">
        <v>2</v>
      </c>
      <c r="B25" t="s">
        <v>72</v>
      </c>
      <c r="C25" t="s">
        <v>105</v>
      </c>
      <c r="D25" t="s">
        <v>50</v>
      </c>
      <c r="E25" t="s">
        <v>50</v>
      </c>
      <c r="F25" s="1" t="s">
        <v>101</v>
      </c>
      <c r="G25" t="s">
        <v>51</v>
      </c>
      <c r="H25" t="s">
        <v>85</v>
      </c>
      <c r="I25" t="s">
        <v>102</v>
      </c>
      <c r="J25">
        <v>8</v>
      </c>
      <c r="K25">
        <v>2</v>
      </c>
      <c r="L25">
        <v>2</v>
      </c>
    </row>
    <row r="26" spans="1:12" x14ac:dyDescent="0.2">
      <c r="A26">
        <v>2</v>
      </c>
      <c r="B26" s="1" t="s">
        <v>72</v>
      </c>
      <c r="C26" t="s">
        <v>105</v>
      </c>
      <c r="D26" t="s">
        <v>50</v>
      </c>
      <c r="E26" t="s">
        <v>50</v>
      </c>
      <c r="F26" t="s">
        <v>75</v>
      </c>
      <c r="G26" t="s">
        <v>54</v>
      </c>
      <c r="H26" t="s">
        <v>84</v>
      </c>
      <c r="I26" t="s">
        <v>103</v>
      </c>
      <c r="J26">
        <v>8</v>
      </c>
      <c r="K26">
        <v>3</v>
      </c>
      <c r="L26">
        <v>2</v>
      </c>
    </row>
    <row r="27" spans="1:12" x14ac:dyDescent="0.2">
      <c r="A27">
        <v>2</v>
      </c>
      <c r="B27" t="s">
        <v>72</v>
      </c>
      <c r="C27" t="s">
        <v>105</v>
      </c>
      <c r="D27" t="s">
        <v>50</v>
      </c>
      <c r="E27" t="s">
        <v>50</v>
      </c>
      <c r="F27" s="1" t="s">
        <v>69</v>
      </c>
      <c r="G27" t="s">
        <v>72</v>
      </c>
      <c r="H27" t="s">
        <v>83</v>
      </c>
      <c r="I27" t="s">
        <v>102</v>
      </c>
      <c r="J27">
        <v>9</v>
      </c>
      <c r="K27">
        <v>2</v>
      </c>
      <c r="L27">
        <v>2</v>
      </c>
    </row>
    <row r="28" spans="1:12" x14ac:dyDescent="0.2">
      <c r="A28">
        <v>2</v>
      </c>
      <c r="B28" s="1" t="s">
        <v>72</v>
      </c>
      <c r="C28" t="s">
        <v>105</v>
      </c>
      <c r="D28" t="s">
        <v>50</v>
      </c>
      <c r="E28" t="s">
        <v>50</v>
      </c>
      <c r="F28" t="s">
        <v>55</v>
      </c>
      <c r="G28" t="s">
        <v>59</v>
      </c>
      <c r="H28" t="s">
        <v>59</v>
      </c>
      <c r="I28" t="s">
        <v>86</v>
      </c>
      <c r="J28">
        <v>9</v>
      </c>
      <c r="K28">
        <v>3</v>
      </c>
      <c r="L28">
        <v>2</v>
      </c>
    </row>
    <row r="29" spans="1:12" x14ac:dyDescent="0.2">
      <c r="A29">
        <v>2</v>
      </c>
      <c r="B29" t="s">
        <v>72</v>
      </c>
      <c r="C29" t="s">
        <v>105</v>
      </c>
      <c r="D29" t="s">
        <v>50</v>
      </c>
      <c r="E29" t="s">
        <v>50</v>
      </c>
      <c r="F29" s="1" t="s">
        <v>69</v>
      </c>
      <c r="G29" t="s">
        <v>83</v>
      </c>
      <c r="H29" t="s">
        <v>51</v>
      </c>
      <c r="I29" t="s">
        <v>82</v>
      </c>
      <c r="J29">
        <v>10</v>
      </c>
      <c r="K29">
        <v>2</v>
      </c>
      <c r="L29">
        <v>2</v>
      </c>
    </row>
    <row r="30" spans="1:12" x14ac:dyDescent="0.2">
      <c r="A30">
        <v>2</v>
      </c>
      <c r="B30" t="s">
        <v>72</v>
      </c>
      <c r="C30" t="s">
        <v>105</v>
      </c>
      <c r="D30" t="s">
        <v>50</v>
      </c>
      <c r="E30" t="s">
        <v>50</v>
      </c>
      <c r="F30" t="s">
        <v>52</v>
      </c>
      <c r="G30" t="s">
        <v>50</v>
      </c>
      <c r="H30" s="1" t="s">
        <v>69</v>
      </c>
      <c r="I30" t="s">
        <v>99</v>
      </c>
      <c r="J30">
        <v>20</v>
      </c>
      <c r="K30">
        <v>2</v>
      </c>
      <c r="L30">
        <v>2</v>
      </c>
    </row>
    <row r="31" spans="1:12" x14ac:dyDescent="0.2">
      <c r="A31">
        <v>2</v>
      </c>
      <c r="B31" s="1" t="s">
        <v>72</v>
      </c>
      <c r="C31" t="s">
        <v>105</v>
      </c>
      <c r="D31" t="s">
        <v>50</v>
      </c>
      <c r="E31" t="s">
        <v>50</v>
      </c>
      <c r="F31" s="1" t="s">
        <v>72</v>
      </c>
      <c r="G31" t="s">
        <v>83</v>
      </c>
      <c r="H31" s="1" t="s">
        <v>72</v>
      </c>
      <c r="I31" t="s">
        <v>99</v>
      </c>
      <c r="J31">
        <v>50</v>
      </c>
      <c r="K31">
        <v>2</v>
      </c>
      <c r="L31">
        <v>2</v>
      </c>
    </row>
    <row r="32" spans="1:12" x14ac:dyDescent="0.2">
      <c r="A32">
        <v>2</v>
      </c>
      <c r="B32" t="s">
        <v>72</v>
      </c>
      <c r="C32" t="s">
        <v>105</v>
      </c>
      <c r="D32" t="s">
        <v>50</v>
      </c>
      <c r="E32" t="s">
        <v>50</v>
      </c>
      <c r="F32" s="1" t="s">
        <v>106</v>
      </c>
      <c r="G32" t="s">
        <v>85</v>
      </c>
      <c r="H32" t="s">
        <v>51</v>
      </c>
      <c r="I32" t="s">
        <v>86</v>
      </c>
      <c r="J32">
        <v>100</v>
      </c>
      <c r="K32">
        <v>2</v>
      </c>
      <c r="L32">
        <v>2</v>
      </c>
    </row>
    <row r="33" spans="1:12" x14ac:dyDescent="0.2">
      <c r="A33">
        <v>2</v>
      </c>
      <c r="B33" t="s">
        <v>72</v>
      </c>
      <c r="C33" t="s">
        <v>105</v>
      </c>
      <c r="D33" t="s">
        <v>50</v>
      </c>
      <c r="E33" t="s">
        <v>50</v>
      </c>
      <c r="F33" s="1" t="s">
        <v>52</v>
      </c>
      <c r="G33" t="s">
        <v>83</v>
      </c>
      <c r="H33" t="s">
        <v>51</v>
      </c>
      <c r="I33" t="s">
        <v>86</v>
      </c>
      <c r="J33">
        <v>150</v>
      </c>
      <c r="K33">
        <v>2</v>
      </c>
      <c r="L33">
        <v>2</v>
      </c>
    </row>
    <row r="34" spans="1:12" x14ac:dyDescent="0.2">
      <c r="A34">
        <v>2</v>
      </c>
      <c r="B34" t="s">
        <v>72</v>
      </c>
      <c r="C34" t="s">
        <v>105</v>
      </c>
      <c r="D34" t="s">
        <v>50</v>
      </c>
      <c r="E34" t="s">
        <v>50</v>
      </c>
      <c r="F34" t="s">
        <v>51</v>
      </c>
      <c r="G34" t="s">
        <v>83</v>
      </c>
      <c r="H34" s="1" t="s">
        <v>69</v>
      </c>
      <c r="I34" t="s">
        <v>99</v>
      </c>
      <c r="J34">
        <v>500</v>
      </c>
      <c r="K34">
        <v>2</v>
      </c>
      <c r="L34">
        <v>2</v>
      </c>
    </row>
    <row r="35" spans="1:12" x14ac:dyDescent="0.2">
      <c r="A35">
        <v>2</v>
      </c>
      <c r="B35" t="s">
        <v>72</v>
      </c>
      <c r="C35" t="s">
        <v>58</v>
      </c>
      <c r="D35" t="s">
        <v>107</v>
      </c>
      <c r="E35" t="s">
        <v>107</v>
      </c>
      <c r="F35" t="s">
        <v>109</v>
      </c>
      <c r="G35" t="s">
        <v>110</v>
      </c>
      <c r="H35" s="1" t="s">
        <v>92</v>
      </c>
      <c r="I35" t="s">
        <v>111</v>
      </c>
      <c r="J35">
        <v>2</v>
      </c>
      <c r="K35">
        <v>2</v>
      </c>
      <c r="L35">
        <v>3</v>
      </c>
    </row>
    <row r="36" spans="1:12" x14ac:dyDescent="0.2">
      <c r="A36">
        <v>2</v>
      </c>
      <c r="B36" t="s">
        <v>72</v>
      </c>
      <c r="C36" t="s">
        <v>58</v>
      </c>
      <c r="D36" t="s">
        <v>107</v>
      </c>
      <c r="E36" t="s">
        <v>107</v>
      </c>
      <c r="F36" t="s">
        <v>112</v>
      </c>
      <c r="G36" s="1" t="s">
        <v>113</v>
      </c>
      <c r="H36" t="s">
        <v>114</v>
      </c>
      <c r="I36" t="s">
        <v>111</v>
      </c>
      <c r="J36">
        <v>2</v>
      </c>
      <c r="K36">
        <v>3</v>
      </c>
      <c r="L36">
        <v>3</v>
      </c>
    </row>
    <row r="37" spans="1:12" x14ac:dyDescent="0.2">
      <c r="A37">
        <v>2</v>
      </c>
      <c r="B37" t="s">
        <v>72</v>
      </c>
      <c r="C37" t="s">
        <v>58</v>
      </c>
      <c r="D37" t="s">
        <v>107</v>
      </c>
      <c r="E37" t="s">
        <v>107</v>
      </c>
      <c r="F37" s="1" t="s">
        <v>69</v>
      </c>
      <c r="G37" s="1" t="s">
        <v>69</v>
      </c>
      <c r="H37" t="s">
        <v>85</v>
      </c>
      <c r="I37" t="s">
        <v>115</v>
      </c>
      <c r="J37">
        <v>2</v>
      </c>
      <c r="K37">
        <v>4</v>
      </c>
      <c r="L37">
        <v>3</v>
      </c>
    </row>
    <row r="38" spans="1:12" x14ac:dyDescent="0.2">
      <c r="A38">
        <v>2</v>
      </c>
      <c r="B38" t="s">
        <v>72</v>
      </c>
      <c r="C38" t="s">
        <v>58</v>
      </c>
      <c r="D38" t="s">
        <v>107</v>
      </c>
      <c r="E38" t="s">
        <v>107</v>
      </c>
      <c r="F38" s="1" t="s">
        <v>70</v>
      </c>
      <c r="G38" t="s">
        <v>113</v>
      </c>
      <c r="H38" t="s">
        <v>92</v>
      </c>
      <c r="I38" t="s">
        <v>111</v>
      </c>
      <c r="J38">
        <v>3</v>
      </c>
      <c r="K38">
        <v>2</v>
      </c>
      <c r="L38">
        <v>3</v>
      </c>
    </row>
    <row r="39" spans="1:12" x14ac:dyDescent="0.2">
      <c r="A39">
        <v>2</v>
      </c>
      <c r="B39" t="s">
        <v>72</v>
      </c>
      <c r="C39" t="s">
        <v>58</v>
      </c>
      <c r="D39" t="s">
        <v>107</v>
      </c>
      <c r="E39" t="s">
        <v>107</v>
      </c>
      <c r="F39" s="1" t="s">
        <v>113</v>
      </c>
      <c r="G39" s="1" t="s">
        <v>113</v>
      </c>
      <c r="H39" t="s">
        <v>116</v>
      </c>
      <c r="I39" t="s">
        <v>111</v>
      </c>
      <c r="J39">
        <v>3</v>
      </c>
      <c r="K39">
        <v>3</v>
      </c>
      <c r="L39">
        <v>3</v>
      </c>
    </row>
    <row r="40" spans="1:12" x14ac:dyDescent="0.2">
      <c r="A40">
        <v>2</v>
      </c>
      <c r="B40" s="1" t="s">
        <v>72</v>
      </c>
      <c r="C40" t="s">
        <v>58</v>
      </c>
      <c r="D40" t="s">
        <v>107</v>
      </c>
      <c r="E40" t="s">
        <v>107</v>
      </c>
      <c r="F40" t="s">
        <v>85</v>
      </c>
      <c r="G40" t="s">
        <v>50</v>
      </c>
      <c r="H40" t="s">
        <v>58</v>
      </c>
      <c r="I40" t="s">
        <v>117</v>
      </c>
      <c r="J40">
        <v>3</v>
      </c>
      <c r="K40">
        <v>4</v>
      </c>
      <c r="L40">
        <v>3</v>
      </c>
    </row>
    <row r="41" spans="1:12" x14ac:dyDescent="0.2">
      <c r="A41">
        <v>2</v>
      </c>
      <c r="B41" t="s">
        <v>72</v>
      </c>
      <c r="C41" t="s">
        <v>58</v>
      </c>
      <c r="D41" t="s">
        <v>107</v>
      </c>
      <c r="E41" t="s">
        <v>107</v>
      </c>
      <c r="F41" t="s">
        <v>113</v>
      </c>
      <c r="G41" t="s">
        <v>82</v>
      </c>
      <c r="H41" s="2" t="s">
        <v>103</v>
      </c>
      <c r="I41" t="s">
        <v>111</v>
      </c>
      <c r="J41">
        <v>4</v>
      </c>
      <c r="K41">
        <v>2</v>
      </c>
      <c r="L41">
        <v>3</v>
      </c>
    </row>
    <row r="42" spans="1:12" x14ac:dyDescent="0.2">
      <c r="A42">
        <v>2</v>
      </c>
      <c r="B42" t="s">
        <v>72</v>
      </c>
      <c r="C42" t="s">
        <v>58</v>
      </c>
      <c r="D42" t="s">
        <v>107</v>
      </c>
      <c r="E42" t="s">
        <v>107</v>
      </c>
      <c r="F42" s="1" t="s">
        <v>109</v>
      </c>
      <c r="G42" t="s">
        <v>116</v>
      </c>
      <c r="H42" s="1" t="s">
        <v>109</v>
      </c>
      <c r="I42" t="s">
        <v>111</v>
      </c>
      <c r="J42">
        <v>4</v>
      </c>
      <c r="K42">
        <v>3</v>
      </c>
      <c r="L42">
        <v>3</v>
      </c>
    </row>
    <row r="43" spans="1:12" x14ac:dyDescent="0.2">
      <c r="A43">
        <v>2</v>
      </c>
      <c r="B43" s="1" t="s">
        <v>72</v>
      </c>
      <c r="C43" t="s">
        <v>58</v>
      </c>
      <c r="D43" t="s">
        <v>107</v>
      </c>
      <c r="E43" t="s">
        <v>107</v>
      </c>
      <c r="F43" t="s">
        <v>85</v>
      </c>
      <c r="G43" t="s">
        <v>85</v>
      </c>
      <c r="H43" t="s">
        <v>84</v>
      </c>
      <c r="I43" t="s">
        <v>118</v>
      </c>
      <c r="J43">
        <v>4</v>
      </c>
      <c r="K43">
        <v>4</v>
      </c>
      <c r="L43">
        <v>3</v>
      </c>
    </row>
    <row r="44" spans="1:12" x14ac:dyDescent="0.2">
      <c r="A44">
        <v>2</v>
      </c>
      <c r="B44" t="s">
        <v>72</v>
      </c>
      <c r="C44" t="s">
        <v>58</v>
      </c>
      <c r="D44" t="s">
        <v>107</v>
      </c>
      <c r="E44" t="s">
        <v>107</v>
      </c>
      <c r="F44" s="1" t="s">
        <v>110</v>
      </c>
      <c r="G44" t="s">
        <v>109</v>
      </c>
      <c r="H44" t="s">
        <v>114</v>
      </c>
      <c r="I44" t="s">
        <v>111</v>
      </c>
      <c r="J44">
        <v>5</v>
      </c>
      <c r="K44">
        <v>2</v>
      </c>
      <c r="L44">
        <v>3</v>
      </c>
    </row>
    <row r="45" spans="1:12" x14ac:dyDescent="0.2">
      <c r="A45">
        <v>2</v>
      </c>
      <c r="B45" t="s">
        <v>72</v>
      </c>
      <c r="C45" t="s">
        <v>58</v>
      </c>
      <c r="D45" t="s">
        <v>107</v>
      </c>
      <c r="E45" t="s">
        <v>107</v>
      </c>
      <c r="F45" t="s">
        <v>109</v>
      </c>
      <c r="G45" s="1" t="s">
        <v>92</v>
      </c>
      <c r="H45" t="s">
        <v>116</v>
      </c>
      <c r="I45" t="s">
        <v>111</v>
      </c>
      <c r="J45">
        <v>5</v>
      </c>
      <c r="K45">
        <v>3</v>
      </c>
      <c r="L45">
        <v>3</v>
      </c>
    </row>
    <row r="46" spans="1:12" x14ac:dyDescent="0.2">
      <c r="A46">
        <v>2</v>
      </c>
      <c r="B46" t="s">
        <v>72</v>
      </c>
      <c r="C46" t="s">
        <v>58</v>
      </c>
      <c r="D46" t="s">
        <v>107</v>
      </c>
      <c r="E46" t="s">
        <v>107</v>
      </c>
      <c r="F46" t="s">
        <v>83</v>
      </c>
      <c r="G46" t="s">
        <v>85</v>
      </c>
      <c r="H46" s="1" t="s">
        <v>69</v>
      </c>
      <c r="I46" t="s">
        <v>119</v>
      </c>
      <c r="J46">
        <v>5</v>
      </c>
      <c r="K46">
        <v>4</v>
      </c>
      <c r="L46">
        <v>3</v>
      </c>
    </row>
    <row r="47" spans="1:12" x14ac:dyDescent="0.2">
      <c r="A47">
        <v>2</v>
      </c>
      <c r="B47" t="s">
        <v>72</v>
      </c>
      <c r="C47" t="s">
        <v>58</v>
      </c>
      <c r="D47" t="s">
        <v>107</v>
      </c>
      <c r="E47" t="s">
        <v>107</v>
      </c>
      <c r="F47" s="1" t="s">
        <v>92</v>
      </c>
      <c r="G47" t="s">
        <v>112</v>
      </c>
      <c r="H47" t="s">
        <v>110</v>
      </c>
      <c r="I47" t="s">
        <v>111</v>
      </c>
      <c r="J47">
        <v>6</v>
      </c>
      <c r="K47">
        <v>2</v>
      </c>
      <c r="L47">
        <v>3</v>
      </c>
    </row>
    <row r="48" spans="1:12" x14ac:dyDescent="0.2">
      <c r="A48">
        <v>2</v>
      </c>
      <c r="B48" t="s">
        <v>72</v>
      </c>
      <c r="C48" t="s">
        <v>58</v>
      </c>
      <c r="D48" t="s">
        <v>107</v>
      </c>
      <c r="E48" t="s">
        <v>107</v>
      </c>
      <c r="F48" s="1" t="s">
        <v>110</v>
      </c>
      <c r="G48" t="s">
        <v>114</v>
      </c>
      <c r="H48" t="s">
        <v>114</v>
      </c>
      <c r="I48" t="s">
        <v>120</v>
      </c>
      <c r="J48">
        <v>6</v>
      </c>
      <c r="K48">
        <v>3</v>
      </c>
      <c r="L48">
        <v>3</v>
      </c>
    </row>
    <row r="49" spans="1:12" x14ac:dyDescent="0.2">
      <c r="A49">
        <v>2</v>
      </c>
      <c r="B49" s="1" t="s">
        <v>72</v>
      </c>
      <c r="C49" t="s">
        <v>58</v>
      </c>
      <c r="D49" t="s">
        <v>107</v>
      </c>
      <c r="E49" t="s">
        <v>107</v>
      </c>
      <c r="F49" t="s">
        <v>84</v>
      </c>
      <c r="G49" t="s">
        <v>83</v>
      </c>
      <c r="H49" t="s">
        <v>85</v>
      </c>
      <c r="I49" t="s">
        <v>108</v>
      </c>
      <c r="J49">
        <v>6</v>
      </c>
      <c r="K49">
        <v>4</v>
      </c>
      <c r="L49">
        <v>3</v>
      </c>
    </row>
    <row r="50" spans="1:12" x14ac:dyDescent="0.2">
      <c r="A50">
        <v>2</v>
      </c>
      <c r="B50" t="s">
        <v>72</v>
      </c>
      <c r="C50" t="s">
        <v>58</v>
      </c>
      <c r="D50" t="s">
        <v>107</v>
      </c>
      <c r="E50" t="s">
        <v>107</v>
      </c>
      <c r="F50" s="1" t="s">
        <v>121</v>
      </c>
      <c r="G50" t="s">
        <v>112</v>
      </c>
      <c r="H50" t="s">
        <v>110</v>
      </c>
      <c r="I50" t="s">
        <v>111</v>
      </c>
      <c r="J50">
        <v>7</v>
      </c>
      <c r="K50">
        <v>2</v>
      </c>
      <c r="L50">
        <v>3</v>
      </c>
    </row>
    <row r="51" spans="1:12" x14ac:dyDescent="0.2">
      <c r="A51">
        <v>2</v>
      </c>
      <c r="B51" t="s">
        <v>72</v>
      </c>
      <c r="C51" t="s">
        <v>58</v>
      </c>
      <c r="D51" t="s">
        <v>107</v>
      </c>
      <c r="E51" t="s">
        <v>107</v>
      </c>
      <c r="F51" s="1" t="s">
        <v>113</v>
      </c>
      <c r="G51" t="s">
        <v>122</v>
      </c>
      <c r="H51" t="s">
        <v>114</v>
      </c>
      <c r="I51" t="s">
        <v>115</v>
      </c>
      <c r="J51">
        <v>7</v>
      </c>
      <c r="K51">
        <v>3</v>
      </c>
      <c r="L51">
        <v>3</v>
      </c>
    </row>
    <row r="52" spans="1:12" x14ac:dyDescent="0.2">
      <c r="A52">
        <v>2</v>
      </c>
      <c r="B52" t="s">
        <v>72</v>
      </c>
      <c r="C52" t="s">
        <v>58</v>
      </c>
      <c r="D52" t="s">
        <v>107</v>
      </c>
      <c r="E52" t="s">
        <v>107</v>
      </c>
      <c r="F52" t="s">
        <v>51</v>
      </c>
      <c r="G52" s="1" t="s">
        <v>52</v>
      </c>
      <c r="H52" s="1" t="s">
        <v>52</v>
      </c>
      <c r="I52" t="s">
        <v>123</v>
      </c>
      <c r="J52">
        <v>7</v>
      </c>
      <c r="K52">
        <v>4</v>
      </c>
      <c r="L52">
        <v>3</v>
      </c>
    </row>
    <row r="53" spans="1:12" x14ac:dyDescent="0.2">
      <c r="A53">
        <v>2</v>
      </c>
      <c r="B53" t="s">
        <v>72</v>
      </c>
      <c r="C53" t="s">
        <v>58</v>
      </c>
      <c r="D53" t="s">
        <v>107</v>
      </c>
      <c r="E53" t="s">
        <v>107</v>
      </c>
      <c r="F53" t="s">
        <v>114</v>
      </c>
      <c r="G53" t="s">
        <v>82</v>
      </c>
      <c r="H53" s="1" t="s">
        <v>53</v>
      </c>
      <c r="I53" t="s">
        <v>111</v>
      </c>
      <c r="J53">
        <v>8</v>
      </c>
      <c r="K53">
        <v>2</v>
      </c>
      <c r="L53">
        <v>3</v>
      </c>
    </row>
    <row r="54" spans="1:12" x14ac:dyDescent="0.2">
      <c r="A54">
        <v>2</v>
      </c>
      <c r="B54" t="s">
        <v>72</v>
      </c>
      <c r="C54" t="s">
        <v>58</v>
      </c>
      <c r="D54" t="s">
        <v>107</v>
      </c>
      <c r="E54" t="s">
        <v>107</v>
      </c>
      <c r="F54" s="1" t="s">
        <v>110</v>
      </c>
      <c r="G54" t="s">
        <v>113</v>
      </c>
      <c r="H54" t="s">
        <v>114</v>
      </c>
      <c r="I54" t="s">
        <v>123</v>
      </c>
      <c r="J54">
        <v>8</v>
      </c>
      <c r="K54">
        <v>3</v>
      </c>
      <c r="L54">
        <v>3</v>
      </c>
    </row>
    <row r="55" spans="1:12" x14ac:dyDescent="0.2">
      <c r="A55">
        <v>2</v>
      </c>
      <c r="B55" s="1" t="s">
        <v>72</v>
      </c>
      <c r="C55" t="s">
        <v>58</v>
      </c>
      <c r="D55" t="s">
        <v>107</v>
      </c>
      <c r="E55" t="s">
        <v>107</v>
      </c>
      <c r="F55" t="s">
        <v>83</v>
      </c>
      <c r="G55" t="s">
        <v>85</v>
      </c>
      <c r="H55" t="s">
        <v>85</v>
      </c>
      <c r="I55" t="s">
        <v>108</v>
      </c>
      <c r="J55">
        <v>8</v>
      </c>
      <c r="K55">
        <v>4</v>
      </c>
      <c r="L55">
        <v>3</v>
      </c>
    </row>
    <row r="56" spans="1:12" x14ac:dyDescent="0.2">
      <c r="A56">
        <v>2</v>
      </c>
      <c r="B56" t="s">
        <v>72</v>
      </c>
      <c r="C56" t="s">
        <v>58</v>
      </c>
      <c r="D56" t="s">
        <v>107</v>
      </c>
      <c r="E56" t="s">
        <v>107</v>
      </c>
      <c r="F56" s="1" t="s">
        <v>53</v>
      </c>
      <c r="G56" t="s">
        <v>114</v>
      </c>
      <c r="H56" t="s">
        <v>113</v>
      </c>
      <c r="I56" t="s">
        <v>111</v>
      </c>
      <c r="J56">
        <v>9</v>
      </c>
      <c r="K56">
        <v>2</v>
      </c>
      <c r="L56">
        <v>3</v>
      </c>
    </row>
    <row r="57" spans="1:12" x14ac:dyDescent="0.2">
      <c r="A57">
        <v>2</v>
      </c>
      <c r="B57" t="s">
        <v>72</v>
      </c>
      <c r="C57" t="s">
        <v>58</v>
      </c>
      <c r="D57" t="s">
        <v>107</v>
      </c>
      <c r="E57" t="s">
        <v>107</v>
      </c>
      <c r="F57" t="s">
        <v>124</v>
      </c>
      <c r="G57" s="1" t="s">
        <v>110</v>
      </c>
      <c r="H57" t="s">
        <v>116</v>
      </c>
      <c r="I57" t="s">
        <v>123</v>
      </c>
      <c r="J57">
        <v>9</v>
      </c>
      <c r="K57">
        <v>3</v>
      </c>
      <c r="L57">
        <v>3</v>
      </c>
    </row>
    <row r="58" spans="1:12" x14ac:dyDescent="0.2">
      <c r="A58">
        <v>2</v>
      </c>
      <c r="B58" t="s">
        <v>72</v>
      </c>
      <c r="C58" t="s">
        <v>58</v>
      </c>
      <c r="D58" t="s">
        <v>107</v>
      </c>
      <c r="E58" t="s">
        <v>107</v>
      </c>
      <c r="F58" t="s">
        <v>113</v>
      </c>
      <c r="G58" s="1" t="s">
        <v>70</v>
      </c>
      <c r="H58" t="s">
        <v>114</v>
      </c>
      <c r="I58" t="s">
        <v>111</v>
      </c>
      <c r="J58">
        <v>10</v>
      </c>
      <c r="K58">
        <v>2</v>
      </c>
      <c r="L58">
        <v>3</v>
      </c>
    </row>
    <row r="59" spans="1:12" x14ac:dyDescent="0.2">
      <c r="A59">
        <v>2</v>
      </c>
      <c r="B59" t="s">
        <v>72</v>
      </c>
      <c r="C59" t="s">
        <v>58</v>
      </c>
      <c r="D59" t="s">
        <v>107</v>
      </c>
      <c r="E59" t="s">
        <v>107</v>
      </c>
      <c r="F59" t="s">
        <v>113</v>
      </c>
      <c r="G59" t="s">
        <v>114</v>
      </c>
      <c r="H59" s="1" t="s">
        <v>102</v>
      </c>
      <c r="I59" t="s">
        <v>120</v>
      </c>
      <c r="J59">
        <v>10</v>
      </c>
      <c r="K59">
        <v>3</v>
      </c>
      <c r="L59">
        <v>3</v>
      </c>
    </row>
    <row r="60" spans="1:12" x14ac:dyDescent="0.2">
      <c r="A60">
        <v>2</v>
      </c>
      <c r="B60" t="s">
        <v>72</v>
      </c>
      <c r="C60" t="s">
        <v>58</v>
      </c>
      <c r="D60" t="s">
        <v>107</v>
      </c>
      <c r="E60" t="s">
        <v>107</v>
      </c>
      <c r="F60" s="1" t="s">
        <v>110</v>
      </c>
      <c r="G60" t="s">
        <v>116</v>
      </c>
      <c r="H60" t="s">
        <v>114</v>
      </c>
      <c r="I60" t="s">
        <v>111</v>
      </c>
      <c r="J60">
        <v>20</v>
      </c>
      <c r="K60">
        <v>2</v>
      </c>
      <c r="L60">
        <v>3</v>
      </c>
    </row>
    <row r="61" spans="1:12" x14ac:dyDescent="0.2">
      <c r="A61">
        <v>2</v>
      </c>
      <c r="B61" t="s">
        <v>72</v>
      </c>
      <c r="C61" t="s">
        <v>58</v>
      </c>
      <c r="D61" t="s">
        <v>107</v>
      </c>
      <c r="E61" t="s">
        <v>107</v>
      </c>
      <c r="F61" t="s">
        <v>114</v>
      </c>
      <c r="G61" s="1" t="s">
        <v>82</v>
      </c>
      <c r="H61" t="s">
        <v>125</v>
      </c>
      <c r="I61" t="s">
        <v>111</v>
      </c>
      <c r="J61">
        <v>50</v>
      </c>
      <c r="K61">
        <v>2</v>
      </c>
      <c r="L61">
        <v>3</v>
      </c>
    </row>
    <row r="62" spans="1:12" x14ac:dyDescent="0.2">
      <c r="A62">
        <v>2</v>
      </c>
      <c r="B62" t="s">
        <v>72</v>
      </c>
      <c r="C62" t="s">
        <v>58</v>
      </c>
      <c r="D62" t="s">
        <v>107</v>
      </c>
      <c r="E62" t="s">
        <v>107</v>
      </c>
      <c r="F62" t="s">
        <v>113</v>
      </c>
      <c r="G62" s="1" t="s">
        <v>102</v>
      </c>
      <c r="H62" t="s">
        <v>92</v>
      </c>
      <c r="I62" t="s">
        <v>111</v>
      </c>
      <c r="J62">
        <v>100</v>
      </c>
      <c r="K62">
        <v>2</v>
      </c>
      <c r="L62">
        <v>3</v>
      </c>
    </row>
    <row r="63" spans="1:12" x14ac:dyDescent="0.2">
      <c r="A63">
        <v>2</v>
      </c>
      <c r="B63" t="s">
        <v>72</v>
      </c>
      <c r="C63" t="s">
        <v>58</v>
      </c>
      <c r="D63" t="s">
        <v>107</v>
      </c>
      <c r="E63" t="s">
        <v>107</v>
      </c>
      <c r="F63" s="1" t="s">
        <v>92</v>
      </c>
      <c r="G63" s="1" t="s">
        <v>92</v>
      </c>
      <c r="H63" t="s">
        <v>109</v>
      </c>
      <c r="I63" t="s">
        <v>111</v>
      </c>
      <c r="J63">
        <v>150</v>
      </c>
      <c r="K63">
        <v>2</v>
      </c>
      <c r="L63">
        <v>3</v>
      </c>
    </row>
    <row r="64" spans="1:12" x14ac:dyDescent="0.2">
      <c r="A64">
        <v>2</v>
      </c>
      <c r="B64" t="s">
        <v>72</v>
      </c>
      <c r="C64" t="s">
        <v>58</v>
      </c>
      <c r="D64" t="s">
        <v>107</v>
      </c>
      <c r="E64" t="s">
        <v>107</v>
      </c>
      <c r="F64" s="1" t="s">
        <v>53</v>
      </c>
      <c r="G64" t="s">
        <v>126</v>
      </c>
      <c r="H64" t="s">
        <v>102</v>
      </c>
      <c r="I64" t="s">
        <v>111</v>
      </c>
      <c r="J64">
        <v>500</v>
      </c>
      <c r="K64">
        <v>2</v>
      </c>
      <c r="L64">
        <v>3</v>
      </c>
    </row>
    <row r="65" spans="1:12" x14ac:dyDescent="0.2">
      <c r="A65">
        <v>2</v>
      </c>
      <c r="B65" t="s">
        <v>72</v>
      </c>
      <c r="C65" t="s">
        <v>105</v>
      </c>
      <c r="D65" t="s">
        <v>107</v>
      </c>
      <c r="E65" t="s">
        <v>107</v>
      </c>
      <c r="F65" t="s">
        <v>92</v>
      </c>
      <c r="G65" s="1" t="s">
        <v>82</v>
      </c>
      <c r="H65" t="s">
        <v>92</v>
      </c>
      <c r="I65" t="s">
        <v>117</v>
      </c>
      <c r="J65">
        <v>2</v>
      </c>
      <c r="K65">
        <v>2</v>
      </c>
      <c r="L65">
        <v>4</v>
      </c>
    </row>
    <row r="66" spans="1:12" x14ac:dyDescent="0.2">
      <c r="A66">
        <v>2</v>
      </c>
      <c r="B66" t="s">
        <v>72</v>
      </c>
      <c r="C66" t="s">
        <v>105</v>
      </c>
      <c r="D66" t="s">
        <v>107</v>
      </c>
      <c r="E66" t="s">
        <v>107</v>
      </c>
      <c r="F66" t="s">
        <v>83</v>
      </c>
      <c r="G66" t="s">
        <v>122</v>
      </c>
      <c r="H66" s="1" t="s">
        <v>126</v>
      </c>
      <c r="I66" t="s">
        <v>117</v>
      </c>
      <c r="J66">
        <v>2</v>
      </c>
      <c r="K66">
        <v>3</v>
      </c>
      <c r="L66">
        <v>4</v>
      </c>
    </row>
    <row r="67" spans="1:12" x14ac:dyDescent="0.2">
      <c r="A67">
        <v>2</v>
      </c>
      <c r="B67" t="s">
        <v>72</v>
      </c>
      <c r="C67" t="s">
        <v>105</v>
      </c>
      <c r="D67" t="s">
        <v>107</v>
      </c>
      <c r="E67" t="s">
        <v>107</v>
      </c>
      <c r="F67" t="s">
        <v>92</v>
      </c>
      <c r="G67" t="s">
        <v>110</v>
      </c>
      <c r="H67" s="1" t="s">
        <v>82</v>
      </c>
      <c r="I67" t="s">
        <v>74</v>
      </c>
      <c r="J67">
        <v>3</v>
      </c>
      <c r="K67">
        <v>2</v>
      </c>
      <c r="L67">
        <v>4</v>
      </c>
    </row>
    <row r="68" spans="1:12" x14ac:dyDescent="0.2">
      <c r="A68">
        <v>2</v>
      </c>
      <c r="B68" t="s">
        <v>72</v>
      </c>
      <c r="C68" t="s">
        <v>105</v>
      </c>
      <c r="D68" t="s">
        <v>107</v>
      </c>
      <c r="E68" t="s">
        <v>107</v>
      </c>
      <c r="F68" s="1" t="s">
        <v>102</v>
      </c>
      <c r="G68" t="s">
        <v>82</v>
      </c>
      <c r="H68" t="s">
        <v>110</v>
      </c>
      <c r="I68" t="s">
        <v>118</v>
      </c>
      <c r="J68">
        <v>4</v>
      </c>
      <c r="K68">
        <v>2</v>
      </c>
      <c r="L68">
        <v>4</v>
      </c>
    </row>
  </sheetData>
  <mergeCells count="1">
    <mergeCell ref="D1:L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Tabelle1</vt:lpstr>
      <vt:lpstr>trial_run_CEP</vt:lpstr>
      <vt:lpstr>Tabelle7</vt:lpstr>
      <vt:lpstr>Result_alternative_approaches</vt:lpstr>
      <vt:lpstr>Tabelle10</vt:lpstr>
      <vt:lpstr>Tabelle5</vt:lpstr>
      <vt:lpstr>Tabelle6</vt:lpstr>
      <vt:lpstr>Preprocessing_analyse</vt:lpstr>
      <vt:lpstr>trial_run_20_04_alphabet_2</vt:lpstr>
      <vt:lpstr>trial_run_20_04_alphabet_3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2020-03-23T15:25:37Z</dcterms:created>
  <dcterms:modified xsi:type="dcterms:W3CDTF">2020-06-02T21:18:07Z</dcterms:modified>
</cp:coreProperties>
</file>