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rne\artevelde\pgm-code\19-20\busicom\mailing\files\"/>
    </mc:Choice>
  </mc:AlternateContent>
  <xr:revisionPtr revIDLastSave="0" documentId="13_ncr:1_{3625A41C-7A17-4A14-B898-F5511D1DD550}" xr6:coauthVersionLast="44" xr6:coauthVersionMax="44" xr10:uidLastSave="{00000000-0000-0000-0000-000000000000}"/>
  <bookViews>
    <workbookView xWindow="-120" yWindow="-120" windowWidth="29040" windowHeight="15840" xr2:uid="{74FC18E7-9878-4CF6-A1C3-B1A74B536DAF}"/>
  </bookViews>
  <sheets>
    <sheet name="Verwerking mailchimp" sheetId="1" r:id="rId1"/>
    <sheet name="Verwerking result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15" i="1"/>
  <c r="D25" i="1"/>
  <c r="E5" i="1"/>
  <c r="F25" i="1" l="1"/>
  <c r="D15" i="1"/>
  <c r="F15" i="1" s="1"/>
  <c r="D5" i="1"/>
  <c r="F5" i="1" s="1"/>
</calcChain>
</file>

<file path=xl/sharedStrings.xml><?xml version="1.0" encoding="utf-8"?>
<sst xmlns="http://schemas.openxmlformats.org/spreadsheetml/2006/main" count="55" uniqueCount="47">
  <si>
    <t>Percentage geopend</t>
  </si>
  <si>
    <t>Aantal ontvangers</t>
  </si>
  <si>
    <t>Aantal geopend</t>
  </si>
  <si>
    <t>Aantal geklikt</t>
  </si>
  <si>
    <t>Percentage geklikt</t>
  </si>
  <si>
    <t>Mail geopend (uniek aantal)</t>
  </si>
  <si>
    <t>Personen die het meest geopend hebben</t>
  </si>
  <si>
    <t>Naam</t>
  </si>
  <si>
    <t>Aantal</t>
  </si>
  <si>
    <t>Personen die het meest geklikt hebben</t>
  </si>
  <si>
    <t>Nina Genitello</t>
  </si>
  <si>
    <t>Jesse Vandermeersch</t>
  </si>
  <si>
    <t>Score</t>
  </si>
  <si>
    <t>1 Ster</t>
  </si>
  <si>
    <t>2 Sterren</t>
  </si>
  <si>
    <t>3 Sterren</t>
  </si>
  <si>
    <t>4 Sterren</t>
  </si>
  <si>
    <t>5 Sterren</t>
  </si>
  <si>
    <t>Extra opmerkingen</t>
  </si>
  <si>
    <t>Personen die formulier invulden</t>
  </si>
  <si>
    <t>Aantal ingevuld</t>
  </si>
  <si>
    <t>Percentage ingevuld</t>
  </si>
  <si>
    <t>Aantal invullers</t>
  </si>
  <si>
    <t>Mail geklikt (uniek aantal)</t>
  </si>
  <si>
    <t>Alec Meganck</t>
  </si>
  <si>
    <t>Claire Geeraerts</t>
  </si>
  <si>
    <t>Alex Makdis</t>
  </si>
  <si>
    <t>Glenn Dumoulin</t>
  </si>
  <si>
    <t>Verwerking mailchimp 2</t>
  </si>
  <si>
    <t>Afgeleverd</t>
  </si>
  <si>
    <t>Totaal aantal geopend</t>
  </si>
  <si>
    <t>Uniek aantal geopend</t>
  </si>
  <si>
    <t>Totaal geklikt form button</t>
  </si>
  <si>
    <t>Uniek geklikt form button</t>
  </si>
  <si>
    <t>Totaal aantal geopend België</t>
  </si>
  <si>
    <t>Totaal aantal geopend buitenland</t>
  </si>
  <si>
    <t>Verwerking resultaten formulier 2</t>
  </si>
  <si>
    <t>Wat vindt u van de visual design?</t>
  </si>
  <si>
    <t>Maximale invultijd</t>
  </si>
  <si>
    <t>Gemiddelde invultijd</t>
  </si>
  <si>
    <t>Minste invultijd</t>
  </si>
  <si>
    <t>Beetje teveel kleur, structuur is super! Persoonlijk vind ik de kleuren iets te fel. Kan aan de afbeelding liggen.</t>
  </si>
  <si>
    <t>Was dit het resultaat dat u had verwacht?</t>
  </si>
  <si>
    <t>Ja, dit is wat ik voor ogen had</t>
  </si>
  <si>
    <t>Ja maar ik had bepaalde zaken anders gedaan</t>
  </si>
  <si>
    <t>Nee maar dit ziet er goed uit</t>
  </si>
  <si>
    <t>Nee, ik had totaal iets anders verwacht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</si>
</sst>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3" fillId="0" borderId="0" xfId="0" applyFont="1"/>
    <xf numFmtId="0" fontId="2" fillId="2" borderId="2" xfId="0" applyFont="1" applyFill="1" applyBorder="1"/>
    <xf numFmtId="0" fontId="0" fillId="3" borderId="2" xfId="0" applyFont="1" applyFill="1" applyBorder="1"/>
    <xf numFmtId="0" fontId="4" fillId="0" borderId="0" xfId="0" applyFont="1" applyAlignment="1"/>
    <xf numFmtId="0" fontId="0" fillId="0" borderId="0" xfId="0" applyAlignment="1">
      <alignment wrapText="1"/>
    </xf>
    <xf numFmtId="20" fontId="0" fillId="4" borderId="3" xfId="0" applyNumberFormat="1" applyFill="1" applyBorder="1"/>
    <xf numFmtId="0" fontId="6" fillId="0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2">
    <cellStyle name="Procent" xfId="1" builtinId="5"/>
    <cellStyle name="Standaard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Personen die het meest geopend</a:t>
            </a:r>
            <a:r>
              <a:rPr lang="en-US" baseline="0"/>
              <a:t> hebben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'Verwerking mailchimp'!$E$8</c:f>
              <c:strCache>
                <c:ptCount val="1"/>
                <c:pt idx="0">
                  <c:v>Aantal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'Verwerking mailchimp'!$D$9:$D$11</c:f>
              <c:strCache>
                <c:ptCount val="3"/>
                <c:pt idx="0">
                  <c:v>Alec Meganck</c:v>
                </c:pt>
                <c:pt idx="1">
                  <c:v>Nina Genitello</c:v>
                </c:pt>
                <c:pt idx="2">
                  <c:v>Jesse Vandermeersch</c:v>
                </c:pt>
              </c:strCache>
            </c:strRef>
          </c:cat>
          <c:val>
            <c:numRef>
              <c:f>'Verwerking mailchimp'!$E$9:$E$11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5BC-B6DF-8DF951E63D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088744"/>
        <c:axId val="665089072"/>
      </c:barChart>
      <c:catAx>
        <c:axId val="66508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Naam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089072"/>
        <c:crosses val="autoZero"/>
        <c:auto val="1"/>
        <c:lblAlgn val="ctr"/>
        <c:lblOffset val="100"/>
        <c:noMultiLvlLbl val="0"/>
      </c:catAx>
      <c:valAx>
        <c:axId val="6650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keer geopend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08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Mail geopened</a:t>
            </a:r>
            <a:r>
              <a:rPr lang="nl-BE" baseline="0"/>
              <a:t> (uniek aantal)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'Verwerking mailchimp'!$D$4:$E$4</c:f>
              <c:strCache>
                <c:ptCount val="2"/>
                <c:pt idx="0">
                  <c:v>Aantal ontvangers</c:v>
                </c:pt>
                <c:pt idx="1">
                  <c:v>Aantal geopend</c:v>
                </c:pt>
              </c:strCache>
            </c:strRef>
          </c:cat>
          <c:val>
            <c:numRef>
              <c:f>'Verwerking mailchimp'!$D$5:$E$5</c:f>
              <c:numCache>
                <c:formatCode>General</c:formatCode>
                <c:ptCount val="2"/>
                <c:pt idx="0">
                  <c:v>35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C-4878-8981-470C5F1B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118832"/>
        <c:axId val="531119488"/>
      </c:barChart>
      <c:valAx>
        <c:axId val="5311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1118832"/>
        <c:crosses val="autoZero"/>
        <c:crossBetween val="between"/>
      </c:valAx>
      <c:catAx>
        <c:axId val="53111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111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Mail geklikt</a:t>
            </a:r>
            <a:r>
              <a:rPr lang="nl-BE" baseline="0"/>
              <a:t> (uniek)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'Verwerking mailchimp'!$D$14:$E$14</c:f>
              <c:strCache>
                <c:ptCount val="2"/>
                <c:pt idx="0">
                  <c:v>Aantal geopend</c:v>
                </c:pt>
                <c:pt idx="1">
                  <c:v>Aantal geklikt</c:v>
                </c:pt>
              </c:strCache>
            </c:strRef>
          </c:cat>
          <c:val>
            <c:numRef>
              <c:f>'Verwerking mailchimp'!$D$15:$E$15</c:f>
              <c:numCache>
                <c:formatCode>General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D-46AB-B5B1-A247046B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6044280"/>
        <c:axId val="756039360"/>
      </c:barChart>
      <c:catAx>
        <c:axId val="75604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6039360"/>
        <c:crosses val="autoZero"/>
        <c:auto val="1"/>
        <c:lblAlgn val="ctr"/>
        <c:lblOffset val="100"/>
        <c:noMultiLvlLbl val="0"/>
      </c:catAx>
      <c:valAx>
        <c:axId val="7560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604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Personen die het meest geklikt hebben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'Verwerking mailchimp'!$E$18</c:f>
              <c:strCache>
                <c:ptCount val="1"/>
                <c:pt idx="0">
                  <c:v>Aantal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'Verwerking mailchimp'!$D$19:$D$21</c:f>
              <c:strCache>
                <c:ptCount val="3"/>
                <c:pt idx="0">
                  <c:v>Claire Geeraerts</c:v>
                </c:pt>
                <c:pt idx="1">
                  <c:v>Alex Makdis</c:v>
                </c:pt>
                <c:pt idx="2">
                  <c:v>Glenn Dumoulin</c:v>
                </c:pt>
              </c:strCache>
            </c:strRef>
          </c:cat>
          <c:val>
            <c:numRef>
              <c:f>'Verwerking mailchimp'!$E$19:$E$21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C-4B3A-B0F3-086A368A5B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0138904"/>
        <c:axId val="750136280"/>
      </c:barChart>
      <c:catAx>
        <c:axId val="75013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Naam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0136280"/>
        <c:crosses val="autoZero"/>
        <c:auto val="1"/>
        <c:lblAlgn val="ctr"/>
        <c:lblOffset val="100"/>
        <c:noMultiLvlLbl val="0"/>
      </c:catAx>
      <c:valAx>
        <c:axId val="7501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0138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Wat vindt u van de visual design?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'Verwerking resultaten'!$E$4</c:f>
              <c:strCache>
                <c:ptCount val="1"/>
                <c:pt idx="0">
                  <c:v>Aantal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1-4322-9E34-35115AF0DD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1-4322-9E34-35115AF0DD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1-4322-9E34-35115AF0DD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1-4322-9E34-35115AF0DD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1-4322-9E34-35115AF0DD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'Verwerking resultaten'!$D$5:$D$9</c:f>
              <c:strCache>
                <c:ptCount val="5"/>
                <c:pt idx="0">
                  <c:v>1 Ster</c:v>
                </c:pt>
                <c:pt idx="1">
                  <c:v>2 Sterren</c:v>
                </c:pt>
                <c:pt idx="2">
                  <c:v>3 Sterren</c:v>
                </c:pt>
                <c:pt idx="3">
                  <c:v>4 Sterren</c:v>
                </c:pt>
                <c:pt idx="4">
                  <c:v>5 Sterren</c:v>
                </c:pt>
              </c:strCache>
            </c:strRef>
          </c:cat>
          <c:val>
            <c:numRef>
              <c:f>'Verwerking resultaten'!$E$5:$E$9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6-42CC-A25C-CA1ADCE042E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'Verwerking resultaten'!$E$12</c:f>
              <c:strCache>
                <c:ptCount val="1"/>
                <c:pt idx="0">
                  <c:v>Aantal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0-4C5A-9BDD-7F3C7730DF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0-4C5A-9BDD-7F3C7730DF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90-4C5A-9BDD-7F3C7730DF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90-4C5A-9BDD-7F3C7730DF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'Verwerking resultaten'!$D$13:$D$16</c:f>
              <c:strCache>
                <c:ptCount val="4"/>
                <c:pt idx="0">
                  <c:v>Ja, dit is wat ik voor ogen had</c:v>
                </c:pt>
                <c:pt idx="1">
                  <c:v>Ja maar ik had bepaalde zaken anders gedaan</c:v>
                </c:pt>
                <c:pt idx="2">
                  <c:v>Nee maar dit ziet er goed uit</c:v>
                </c:pt>
                <c:pt idx="3">
                  <c:v>Nee, ik had totaal iets anders verwacht</c:v>
                </c:pt>
              </c:strCache>
            </c:strRef>
          </c:cat>
          <c:val>
            <c:numRef>
              <c:f>'Verwerking resultaten'!$E$13:$E$16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B-4403-83B5-367212663D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2</xdr:row>
      <xdr:rowOff>47625</xdr:rowOff>
    </xdr:from>
    <xdr:to>
      <xdr:col>11</xdr:col>
      <xdr:colOff>529130</xdr:colOff>
      <xdr:row>30</xdr:row>
      <xdr:rowOff>172250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14B98B0D-A348-489C-BEA1-7EA5EBD23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695325"/>
          <a:ext cx="5063030" cy="5477675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447674</xdr:colOff>
      <xdr:row>1</xdr:row>
      <xdr:rowOff>110814</xdr:rowOff>
    </xdr:from>
    <xdr:to>
      <xdr:col>19</xdr:col>
      <xdr:colOff>606442</xdr:colOff>
      <xdr:row>30</xdr:row>
      <xdr:rowOff>180975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CE5D7FAC-292D-4D89-BE93-E882B2F46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4" y="568014"/>
          <a:ext cx="4425968" cy="5613711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45</xdr:row>
      <xdr:rowOff>166687</xdr:rowOff>
    </xdr:from>
    <xdr:to>
      <xdr:col>3</xdr:col>
      <xdr:colOff>590550</xdr:colOff>
      <xdr:row>62</xdr:row>
      <xdr:rowOff>185737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98C896AF-E163-4170-9872-6EC83305B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142874</xdr:colOff>
      <xdr:row>30</xdr:row>
      <xdr:rowOff>947737</xdr:rowOff>
    </xdr:from>
    <xdr:to>
      <xdr:col>3</xdr:col>
      <xdr:colOff>581024</xdr:colOff>
      <xdr:row>45</xdr:row>
      <xdr:rowOff>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5A90C12D-DB3B-4BEC-A283-EAA5BE23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1209674</xdr:colOff>
      <xdr:row>30</xdr:row>
      <xdr:rowOff>966786</xdr:rowOff>
    </xdr:from>
    <xdr:to>
      <xdr:col>7</xdr:col>
      <xdr:colOff>1009649</xdr:colOff>
      <xdr:row>44</xdr:row>
      <xdr:rowOff>159066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80B6D4E8-E831-4033-8136-1E30A562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1238249</xdr:colOff>
      <xdr:row>45</xdr:row>
      <xdr:rowOff>138112</xdr:rowOff>
    </xdr:from>
    <xdr:to>
      <xdr:col>7</xdr:col>
      <xdr:colOff>981074</xdr:colOff>
      <xdr:row>62</xdr:row>
      <xdr:rowOff>171450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6EEDE56C-CA67-486F-B38E-3B17D146A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138112</xdr:rowOff>
    </xdr:from>
    <xdr:to>
      <xdr:col>2</xdr:col>
      <xdr:colOff>952500</xdr:colOff>
      <xdr:row>32</xdr:row>
      <xdr:rowOff>157162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7ADDB39-B7C6-4612-9E7A-5D11DDFF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20</xdr:row>
      <xdr:rowOff>185737</xdr:rowOff>
    </xdr:from>
    <xdr:to>
      <xdr:col>6</xdr:col>
      <xdr:colOff>571500</xdr:colOff>
      <xdr:row>32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C7B5701-035E-4EA1-8DA7-91E762E5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208D2-806B-4B6F-9AF1-9B4F96447EE4}" name="Tabel3" displayName="Tabel3" ref="D4:F5" totalsRowShown="0">
  <autoFilter ref="D4:F5" xr:uid="{0CFF3B70-39E9-4FA7-87F9-F67D846C2DE0}"/>
  <tableColumns count="3">
    <tableColumn id="1" xr3:uid="{61A14A0F-4F3F-4C4B-9305-0BF0275CC23F}" name="Aantal ontvangers">
      <calculatedColumnFormula>B3</calculatedColumnFormula>
    </tableColumn>
    <tableColumn id="2" xr3:uid="{01EE8260-E4A4-4D27-B441-7A0C14D802AD}" name="Aantal geopend">
      <calculatedColumnFormula>B7</calculatedColumnFormula>
    </tableColumn>
    <tableColumn id="3" xr3:uid="{950FD488-27CB-41DE-BEB8-AE72B6DBD7D6}" name="Percentage geopend" dataDxfId="2" dataCellStyle="Procent">
      <calculatedColumnFormula xml:space="preserve"> E5/D5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59D310-AA8D-44C6-BEC7-B0D1388249D9}" name="Tabel4" displayName="Tabel4" ref="D8:E11" totalsRowShown="0">
  <autoFilter ref="D8:E11" xr:uid="{5E42CD89-8624-47EC-B490-52688E7AF1C1}"/>
  <tableColumns count="2">
    <tableColumn id="1" xr3:uid="{0673F487-3AAF-492F-9C08-CBE51C2EB3B8}" name="Naam"/>
    <tableColumn id="2" xr3:uid="{441CE2C0-4F93-47E9-8CD3-46B9BA3364F4}" name="Aan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D0E424-1540-45E0-A0EF-4547975D7032}" name="Tabel5" displayName="Tabel5" ref="D14:F15" totalsRowShown="0">
  <autoFilter ref="D14:F15" xr:uid="{6648E3ED-45B7-435D-A270-B7AEC834EAF1}"/>
  <tableColumns count="3">
    <tableColumn id="1" xr3:uid="{24BE9DF4-C807-430F-ACD9-34F2AE53F56D}" name="Aantal geopend">
      <calculatedColumnFormula xml:space="preserve"> $E$5</calculatedColumnFormula>
    </tableColumn>
    <tableColumn id="2" xr3:uid="{6F95A60C-3EAB-41E0-ACB0-CE44A2D3EA7A}" name="Aantal geklikt">
      <calculatedColumnFormula>B10</calculatedColumnFormula>
    </tableColumn>
    <tableColumn id="3" xr3:uid="{A511EB1B-8438-42D7-ABB2-D553B540B962}" name="Percentage geklikt" dataDxfId="1" dataCellStyle="Procent">
      <calculatedColumnFormula xml:space="preserve"> E15/D15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AA3501-1B4A-4969-905F-A74E4692B0C4}" name="Tabel6" displayName="Tabel6" ref="D18:E21" totalsRowShown="0">
  <autoFilter ref="D18:E21" xr:uid="{4F424B4D-FE84-437A-8A8D-6EC03ACDBDBA}"/>
  <tableColumns count="2">
    <tableColumn id="1" xr3:uid="{435048BA-F859-479E-9ACC-3561E6BD6717}" name="Naam"/>
    <tableColumn id="2" xr3:uid="{4DCCD112-4C4A-487D-8843-B97F384A9632}" name="Aan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B6F219F-694D-406E-BDD7-BB61EA9A86D2}" name="Tabel511" displayName="Tabel511" ref="D24:F25" totalsRowShown="0">
  <autoFilter ref="D24:F25" xr:uid="{E32035E8-2DA1-493D-BA40-80AC0A63B2F3}"/>
  <tableColumns count="3">
    <tableColumn id="1" xr3:uid="{35259D12-D8FA-458B-967A-5A6E1D816172}" name="Aantal geklikt">
      <calculatedColumnFormula>B10</calculatedColumnFormula>
    </tableColumn>
    <tableColumn id="2" xr3:uid="{7F49DF0F-77B6-43E3-AF30-F0114820D89A}" name="Aantal ingevuld">
      <calculatedColumnFormula>'Verwerking resultaten'!B3</calculatedColumnFormula>
    </tableColumn>
    <tableColumn id="3" xr3:uid="{E0E10760-28DF-4FB1-BDD3-84F973432240}" name="Percentage ingevuld" dataDxfId="0" dataCellStyle="Procent">
      <calculatedColumnFormula xml:space="preserve"> E25/D25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E06DE8-33DF-46A8-8A1D-2C05B02BE1C8}" name="Tabel7" displayName="Tabel7" ref="D4:E9" totalsRowShown="0">
  <autoFilter ref="D4:E9" xr:uid="{F244C83E-37BB-48FD-A8B7-619D50B66961}"/>
  <tableColumns count="2">
    <tableColumn id="1" xr3:uid="{DE7226DB-F54C-41A4-B54A-4A30D8DAC394}" name="Score"/>
    <tableColumn id="2" xr3:uid="{404D3729-24BB-43FF-9BE1-C9C4BDA33EB2}" name="Aant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8CF8B2-96C4-4963-988B-8BD503DD4272}" name="Tabel79" displayName="Tabel79" ref="D12:E16" totalsRowShown="0">
  <autoFilter ref="D12:E16" xr:uid="{0D2B4DE6-7650-4A5D-9E8F-98CE40136710}"/>
  <tableColumns count="2">
    <tableColumn id="1" xr3:uid="{72CE5D04-56FC-4501-B1E3-F7A8DB866F66}" name="Score"/>
    <tableColumn id="2" xr3:uid="{E5CC2FC2-D7E9-49CF-B22D-ED0021CD3730}" name="Aa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1F37-BE33-45AD-A674-0B8B8C4AC2DA}">
  <dimension ref="A1:T33"/>
  <sheetViews>
    <sheetView tabSelected="1" workbookViewId="0">
      <selection activeCell="E26" sqref="E26"/>
    </sheetView>
  </sheetViews>
  <sheetFormatPr defaultRowHeight="15" x14ac:dyDescent="0.25"/>
  <cols>
    <col min="1" max="1" width="31.42578125" bestFit="1" customWidth="1"/>
    <col min="2" max="2" width="21.85546875" customWidth="1"/>
    <col min="3" max="3" width="21.42578125" customWidth="1"/>
    <col min="4" max="4" width="20.7109375" customWidth="1"/>
    <col min="5" max="5" width="20" customWidth="1"/>
    <col min="6" max="6" width="23.42578125" customWidth="1"/>
    <col min="7" max="7" width="19.85546875" customWidth="1"/>
    <col min="8" max="8" width="18" customWidth="1"/>
    <col min="9" max="9" width="17.28515625" bestFit="1" customWidth="1"/>
  </cols>
  <sheetData>
    <row r="1" spans="1:20" ht="36" x14ac:dyDescent="0.55000000000000004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3" spans="1:20" ht="16.5" customHeight="1" x14ac:dyDescent="0.35">
      <c r="A3" s="3" t="s">
        <v>1</v>
      </c>
      <c r="B3" s="4">
        <v>35</v>
      </c>
      <c r="C3" s="5"/>
      <c r="D3" s="9" t="s">
        <v>5</v>
      </c>
      <c r="E3" s="9"/>
      <c r="F3" s="9"/>
    </row>
    <row r="4" spans="1:20" x14ac:dyDescent="0.25">
      <c r="A4" s="3" t="s">
        <v>29</v>
      </c>
      <c r="B4" s="4">
        <v>35</v>
      </c>
      <c r="D4" t="s">
        <v>1</v>
      </c>
      <c r="E4" t="s">
        <v>2</v>
      </c>
      <c r="F4" t="s">
        <v>0</v>
      </c>
    </row>
    <row r="5" spans="1:20" x14ac:dyDescent="0.25">
      <c r="D5">
        <f>B3</f>
        <v>35</v>
      </c>
      <c r="E5">
        <f>B7</f>
        <v>20</v>
      </c>
      <c r="F5" s="1">
        <f xml:space="preserve"> E5/D5</f>
        <v>0.5714285714285714</v>
      </c>
    </row>
    <row r="6" spans="1:20" x14ac:dyDescent="0.25">
      <c r="A6" s="3" t="s">
        <v>30</v>
      </c>
      <c r="B6" s="4">
        <v>49</v>
      </c>
    </row>
    <row r="7" spans="1:20" x14ac:dyDescent="0.25">
      <c r="A7" s="3" t="s">
        <v>31</v>
      </c>
      <c r="B7" s="4">
        <v>20</v>
      </c>
      <c r="D7" s="10" t="s">
        <v>6</v>
      </c>
      <c r="E7" s="10"/>
    </row>
    <row r="8" spans="1:20" x14ac:dyDescent="0.25">
      <c r="D8" t="s">
        <v>7</v>
      </c>
      <c r="E8" t="s">
        <v>8</v>
      </c>
    </row>
    <row r="9" spans="1:20" x14ac:dyDescent="0.25">
      <c r="A9" s="3" t="s">
        <v>32</v>
      </c>
      <c r="B9" s="4">
        <v>15</v>
      </c>
      <c r="D9" t="s">
        <v>24</v>
      </c>
      <c r="E9">
        <v>10</v>
      </c>
    </row>
    <row r="10" spans="1:20" x14ac:dyDescent="0.25">
      <c r="A10" s="3" t="s">
        <v>33</v>
      </c>
      <c r="B10" s="4">
        <v>12</v>
      </c>
      <c r="D10" t="s">
        <v>10</v>
      </c>
      <c r="E10">
        <v>8</v>
      </c>
    </row>
    <row r="11" spans="1:20" x14ac:dyDescent="0.25">
      <c r="D11" t="s">
        <v>11</v>
      </c>
      <c r="E11">
        <v>4</v>
      </c>
    </row>
    <row r="12" spans="1:20" x14ac:dyDescent="0.25">
      <c r="A12" s="3" t="s">
        <v>34</v>
      </c>
      <c r="B12" s="4">
        <v>48</v>
      </c>
    </row>
    <row r="13" spans="1:20" x14ac:dyDescent="0.25">
      <c r="A13" s="3" t="s">
        <v>35</v>
      </c>
      <c r="B13" s="4">
        <v>1</v>
      </c>
      <c r="D13" s="9" t="s">
        <v>23</v>
      </c>
      <c r="E13" s="9"/>
      <c r="F13" s="9"/>
    </row>
    <row r="14" spans="1:20" x14ac:dyDescent="0.25">
      <c r="D14" t="s">
        <v>2</v>
      </c>
      <c r="E14" t="s">
        <v>3</v>
      </c>
      <c r="F14" t="s">
        <v>4</v>
      </c>
    </row>
    <row r="15" spans="1:20" x14ac:dyDescent="0.25">
      <c r="D15">
        <f xml:space="preserve"> $E$5</f>
        <v>20</v>
      </c>
      <c r="E15">
        <f>B10</f>
        <v>12</v>
      </c>
      <c r="F15" s="1">
        <f xml:space="preserve"> E15/D15</f>
        <v>0.6</v>
      </c>
    </row>
    <row r="17" spans="4:6" x14ac:dyDescent="0.25">
      <c r="D17" s="10" t="s">
        <v>9</v>
      </c>
      <c r="E17" s="10"/>
    </row>
    <row r="18" spans="4:6" x14ac:dyDescent="0.25">
      <c r="D18" t="s">
        <v>7</v>
      </c>
      <c r="E18" t="s">
        <v>8</v>
      </c>
    </row>
    <row r="19" spans="4:6" x14ac:dyDescent="0.25">
      <c r="D19" t="s">
        <v>25</v>
      </c>
      <c r="E19">
        <v>2</v>
      </c>
    </row>
    <row r="20" spans="4:6" x14ac:dyDescent="0.25">
      <c r="D20" t="s">
        <v>26</v>
      </c>
      <c r="E20">
        <v>2</v>
      </c>
    </row>
    <row r="21" spans="4:6" x14ac:dyDescent="0.25">
      <c r="D21" t="s">
        <v>27</v>
      </c>
      <c r="E21">
        <v>1</v>
      </c>
    </row>
    <row r="23" spans="4:6" x14ac:dyDescent="0.25">
      <c r="D23" s="9" t="s">
        <v>19</v>
      </c>
      <c r="E23" s="9"/>
      <c r="F23" s="9"/>
    </row>
    <row r="24" spans="4:6" x14ac:dyDescent="0.25">
      <c r="D24" t="s">
        <v>3</v>
      </c>
      <c r="E24" t="s">
        <v>20</v>
      </c>
      <c r="F24" t="s">
        <v>21</v>
      </c>
    </row>
    <row r="25" spans="4:6" x14ac:dyDescent="0.25">
      <c r="D25">
        <f>B10</f>
        <v>12</v>
      </c>
      <c r="E25">
        <f>'Verwerking resultaten'!B3</f>
        <v>12</v>
      </c>
      <c r="F25" s="1">
        <f xml:space="preserve"> E25/D25</f>
        <v>1</v>
      </c>
    </row>
    <row r="31" spans="4:6" ht="76.5" customHeight="1" x14ac:dyDescent="0.25"/>
    <row r="33" ht="62.25" customHeight="1" x14ac:dyDescent="0.25"/>
  </sheetData>
  <mergeCells count="6">
    <mergeCell ref="A1:T1"/>
    <mergeCell ref="D23:F23"/>
    <mergeCell ref="D17:E17"/>
    <mergeCell ref="D7:E7"/>
    <mergeCell ref="D3:F3"/>
    <mergeCell ref="D13:F13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0E0C-D6F4-485B-965D-5C6120AEA9F3}">
  <dimension ref="A1:T33"/>
  <sheetViews>
    <sheetView workbookViewId="0">
      <selection activeCell="C10" sqref="C10"/>
    </sheetView>
  </sheetViews>
  <sheetFormatPr defaultRowHeight="15" x14ac:dyDescent="0.25"/>
  <cols>
    <col min="1" max="1" width="28.28515625" customWidth="1"/>
    <col min="2" max="2" width="27" customWidth="1"/>
    <col min="3" max="3" width="15" bestFit="1" customWidth="1"/>
    <col min="4" max="4" width="27.42578125" customWidth="1"/>
    <col min="5" max="5" width="25.140625" customWidth="1"/>
  </cols>
  <sheetData>
    <row r="1" spans="1:20" ht="36" x14ac:dyDescent="0.55000000000000004">
      <c r="A1" s="11" t="s">
        <v>36</v>
      </c>
      <c r="B1" s="11"/>
      <c r="C1" s="11"/>
      <c r="D1" s="11"/>
      <c r="E1" s="11"/>
      <c r="F1" s="11"/>
      <c r="G1" s="11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3" spans="1:20" x14ac:dyDescent="0.25">
      <c r="A3" s="3" t="s">
        <v>22</v>
      </c>
      <c r="B3" s="4">
        <v>12</v>
      </c>
      <c r="D3" s="10" t="s">
        <v>37</v>
      </c>
      <c r="E3" s="10"/>
    </row>
    <row r="4" spans="1:20" x14ac:dyDescent="0.25">
      <c r="D4" t="s">
        <v>12</v>
      </c>
      <c r="E4" t="s">
        <v>8</v>
      </c>
    </row>
    <row r="5" spans="1:20" x14ac:dyDescent="0.25">
      <c r="A5" s="3" t="s">
        <v>38</v>
      </c>
      <c r="B5" s="7">
        <v>0.46388888888888885</v>
      </c>
      <c r="D5" t="s">
        <v>13</v>
      </c>
      <c r="E5">
        <v>0</v>
      </c>
    </row>
    <row r="6" spans="1:20" x14ac:dyDescent="0.25">
      <c r="A6" s="3" t="s">
        <v>39</v>
      </c>
      <c r="B6" s="7">
        <v>9.0972222222222218E-2</v>
      </c>
      <c r="D6" t="s">
        <v>14</v>
      </c>
      <c r="E6">
        <v>0</v>
      </c>
    </row>
    <row r="7" spans="1:20" x14ac:dyDescent="0.25">
      <c r="A7" s="3" t="s">
        <v>40</v>
      </c>
      <c r="B7" s="7">
        <v>1.0416666666666666E-2</v>
      </c>
      <c r="D7" t="s">
        <v>15</v>
      </c>
      <c r="E7">
        <v>0</v>
      </c>
    </row>
    <row r="8" spans="1:20" x14ac:dyDescent="0.25">
      <c r="D8" t="s">
        <v>16</v>
      </c>
      <c r="E8">
        <v>4</v>
      </c>
    </row>
    <row r="9" spans="1:20" x14ac:dyDescent="0.25">
      <c r="D9" t="s">
        <v>17</v>
      </c>
      <c r="E9">
        <v>8</v>
      </c>
    </row>
    <row r="11" spans="1:20" x14ac:dyDescent="0.25">
      <c r="D11" s="10" t="s">
        <v>42</v>
      </c>
      <c r="E11" s="10"/>
    </row>
    <row r="12" spans="1:20" x14ac:dyDescent="0.25">
      <c r="D12" t="s">
        <v>12</v>
      </c>
      <c r="E12" t="s">
        <v>8</v>
      </c>
    </row>
    <row r="13" spans="1:20" x14ac:dyDescent="0.25">
      <c r="D13" t="s">
        <v>43</v>
      </c>
      <c r="E13">
        <v>9</v>
      </c>
    </row>
    <row r="14" spans="1:20" ht="30" x14ac:dyDescent="0.25">
      <c r="D14" s="6" t="s">
        <v>44</v>
      </c>
      <c r="E14">
        <v>1</v>
      </c>
    </row>
    <row r="15" spans="1:20" x14ac:dyDescent="0.25">
      <c r="D15" t="s">
        <v>45</v>
      </c>
      <c r="E15">
        <v>2</v>
      </c>
    </row>
    <row r="16" spans="1:20" ht="30" x14ac:dyDescent="0.25">
      <c r="D16" s="6" t="s">
        <v>46</v>
      </c>
      <c r="E16">
        <v>0</v>
      </c>
    </row>
    <row r="18" spans="1:5" x14ac:dyDescent="0.25">
      <c r="D18" s="2" t="s">
        <v>18</v>
      </c>
    </row>
    <row r="19" spans="1:5" ht="27" customHeight="1" x14ac:dyDescent="0.25">
      <c r="D19" s="12" t="s">
        <v>41</v>
      </c>
      <c r="E19" s="12"/>
    </row>
    <row r="30" spans="1:5" ht="49.5" customHeight="1" x14ac:dyDescent="0.25">
      <c r="A30" s="6"/>
      <c r="B30" s="6"/>
    </row>
    <row r="31" spans="1:5" x14ac:dyDescent="0.25">
      <c r="A31" s="6"/>
      <c r="B31" s="6"/>
    </row>
    <row r="33" spans="1:2" ht="15" customHeight="1" x14ac:dyDescent="0.25">
      <c r="A33" s="12"/>
      <c r="B33" s="12"/>
    </row>
  </sheetData>
  <mergeCells count="5">
    <mergeCell ref="A1:G1"/>
    <mergeCell ref="A33:B33"/>
    <mergeCell ref="D3:E3"/>
    <mergeCell ref="D11:E11"/>
    <mergeCell ref="D19:E19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Verwerking mailchimp</vt:lpstr>
      <vt:lpstr>Verwerking 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 Van Steendam</dc:creator>
  <cp:lastModifiedBy>Jarne Van Steendam</cp:lastModifiedBy>
  <dcterms:created xsi:type="dcterms:W3CDTF">2020-05-16T13:37:50Z</dcterms:created>
  <dcterms:modified xsi:type="dcterms:W3CDTF">2020-05-26T20:15:23Z</dcterms:modified>
</cp:coreProperties>
</file>