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Users\Jarne\artevelde\pgm-code\19-20\busicom\mailing\files\"/>
    </mc:Choice>
  </mc:AlternateContent>
  <xr:revisionPtr revIDLastSave="0" documentId="13_ncr:1_{69069BBC-4580-491E-B23A-425B23A35DBB}" xr6:coauthVersionLast="44" xr6:coauthVersionMax="44" xr10:uidLastSave="{00000000-0000-0000-0000-000000000000}"/>
  <bookViews>
    <workbookView xWindow="-120" yWindow="-120" windowWidth="29040" windowHeight="15840" xr2:uid="{74FC18E7-9878-4CF6-A1C3-B1A74B536DAF}"/>
  </bookViews>
  <sheets>
    <sheet name="Verwerking mail 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7" i="1" l="1"/>
  <c r="A27" i="1"/>
  <c r="C27" i="1"/>
  <c r="A17" i="1"/>
  <c r="C17" i="1" s="1"/>
  <c r="A7" i="1"/>
  <c r="C7" i="1"/>
</calcChain>
</file>

<file path=xl/sharedStrings.xml><?xml version="1.0" encoding="utf-8"?>
<sst xmlns="http://schemas.openxmlformats.org/spreadsheetml/2006/main" count="56" uniqueCount="35">
  <si>
    <t>Verwerking Mailing 1</t>
  </si>
  <si>
    <t>Percentage geopend</t>
  </si>
  <si>
    <t>Aantal ontvangers</t>
  </si>
  <si>
    <t>Aantal geopend</t>
  </si>
  <si>
    <t>Mail geklikt</t>
  </si>
  <si>
    <t>Aantal geklikt</t>
  </si>
  <si>
    <t>Percentage geklikt</t>
  </si>
  <si>
    <t>Mail geopend (uniek aantal)</t>
  </si>
  <si>
    <t>Personen die het meest geopend hebben</t>
  </si>
  <si>
    <t>Naam</t>
  </si>
  <si>
    <t>Aantal</t>
  </si>
  <si>
    <t>Jaimy Van Gyseghem</t>
  </si>
  <si>
    <t>Selina Topke</t>
  </si>
  <si>
    <t>Lennert De Ryck</t>
  </si>
  <si>
    <t>Personen die het meest geklikt hebben</t>
  </si>
  <si>
    <t>Nina Genitello</t>
  </si>
  <si>
    <t>Jesse Vandermeersch</t>
  </si>
  <si>
    <t>Romanie Delporte</t>
  </si>
  <si>
    <t>Resultaten Mailchimp</t>
  </si>
  <si>
    <t>Resultaten Formulier</t>
  </si>
  <si>
    <t>Score</t>
  </si>
  <si>
    <t>1 Ster</t>
  </si>
  <si>
    <t>2 Sterren</t>
  </si>
  <si>
    <t>3 Sterren</t>
  </si>
  <si>
    <t>4 Sterren</t>
  </si>
  <si>
    <t>5 Sterren</t>
  </si>
  <si>
    <t>Wat vindt u van onze sitemap?</t>
  </si>
  <si>
    <t>Wat vindt u van onze style tile?</t>
  </si>
  <si>
    <t>Wat vindt u van onze wireframe?</t>
  </si>
  <si>
    <t>Extra opmerkingen</t>
  </si>
  <si>
    <t>Ik weet dat er op een apart beeld de uitleg staat van de verschillende elementen die aangeduid staan met cijfers en letters maar de andere docenten zullen dit niet weten. Wou ik gewoon even meedelen ;)</t>
  </si>
  <si>
    <t>Nog wat componenten nodig op deze sitemap. Samen met de wireframes en sitemap zijn dit startdocumenten voor een UI designer.</t>
  </si>
  <si>
    <t>Personen die formulier invulden</t>
  </si>
  <si>
    <t>Aantal ingevuld</t>
  </si>
  <si>
    <t>Percentage ingevuld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</si>
</sst>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28"/>
      <color theme="0"/>
      <name val="Calibri"/>
      <family val="2"/>
      <scheme val="minor"/>
    </font>
  </fonts>
  <fills count="3">
    <fill>
      <patternFill patternType="none"/>
    </fill>
    <fill>
      <patternFill patternType="gray125"/>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9" fontId="0" fillId="0" borderId="0" xfId="1" applyFont="1"/>
    <xf numFmtId="0" fontId="3" fillId="0" borderId="0" xfId="0" applyFont="1"/>
    <xf numFmtId="0" fontId="2" fillId="2" borderId="0" xfId="0" applyFont="1" applyFill="1" applyBorder="1" applyAlignment="1">
      <alignment horizontal="center"/>
    </xf>
    <xf numFmtId="0" fontId="0" fillId="0" borderId="0" xfId="0" applyAlignment="1">
      <alignment horizontal="left" wrapText="1"/>
    </xf>
    <xf numFmtId="0" fontId="6" fillId="2" borderId="1" xfId="0" applyFont="1" applyFill="1" applyBorder="1" applyAlignment="1">
      <alignment horizontal="center"/>
    </xf>
    <xf numFmtId="0" fontId="4" fillId="0" borderId="0" xfId="0" applyFont="1" applyAlignment="1">
      <alignment horizontal="center"/>
    </xf>
    <xf numFmtId="0" fontId="2" fillId="2" borderId="1" xfId="0" applyFont="1" applyFill="1" applyBorder="1" applyAlignment="1">
      <alignment horizontal="center"/>
    </xf>
  </cellXfs>
  <cellStyles count="2">
    <cellStyle name="Procent" xfId="1" builtinId="5"/>
    <cellStyle name="Standaard" xfId="0" builtinId="0"/>
  </cellStyles>
  <dxfs count="3">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Wat</a:t>
            </a:r>
            <a:r>
              <a:rPr lang="nl-BE" baseline="0"/>
              <a:t> vindt u van onze sitemap?</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2B-4CDF-97B2-C78EA48286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2B-4CDF-97B2-C78EA48286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22B-4CDF-97B2-C78EA48286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22B-4CDF-97B2-C78EA482862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22B-4CDF-97B2-C78EA4828620}"/>
              </c:ext>
            </c:extLst>
          </c:dPt>
          <c:cat>
            <c:strRef>
              <c:f>'Verwerking mail 1'!$G$7:$G$11</c:f>
              <c:strCache>
                <c:ptCount val="5"/>
                <c:pt idx="0">
                  <c:v>1 Ster</c:v>
                </c:pt>
                <c:pt idx="1">
                  <c:v>2 Sterren</c:v>
                </c:pt>
                <c:pt idx="2">
                  <c:v>3 Sterren</c:v>
                </c:pt>
                <c:pt idx="3">
                  <c:v>4 Sterren</c:v>
                </c:pt>
                <c:pt idx="4">
                  <c:v>5 Sterren</c:v>
                </c:pt>
              </c:strCache>
            </c:strRef>
          </c:cat>
          <c:val>
            <c:numRef>
              <c:f>'Verwerking mail 1'!$H$7:$H$11</c:f>
              <c:numCache>
                <c:formatCode>General</c:formatCode>
                <c:ptCount val="5"/>
                <c:pt idx="0">
                  <c:v>0</c:v>
                </c:pt>
                <c:pt idx="1">
                  <c:v>0</c:v>
                </c:pt>
                <c:pt idx="2">
                  <c:v>0</c:v>
                </c:pt>
                <c:pt idx="3">
                  <c:v>7</c:v>
                </c:pt>
                <c:pt idx="4">
                  <c:v>7</c:v>
                </c:pt>
              </c:numCache>
            </c:numRef>
          </c:val>
          <c:extLst>
            <c:ext xmlns:c16="http://schemas.microsoft.com/office/drawing/2014/chart" uri="{C3380CC4-5D6E-409C-BE32-E72D297353CC}">
              <c16:uniqueId val="{00000000-AD4B-42B8-AF6A-D3E7AAE43B8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Wat vindt u van onze style tile?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A1-44A8-B6B4-A0995DFA8B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A1-44A8-B6B4-A0995DFA8B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A1-44A8-B6B4-A0995DFA8B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1A1-44A8-B6B4-A0995DFA8B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1A1-44A8-B6B4-A0995DFA8BD3}"/>
              </c:ext>
            </c:extLst>
          </c:dPt>
          <c:cat>
            <c:strRef>
              <c:f>'Verwerking mail 1'!$G$15:$G$19</c:f>
              <c:strCache>
                <c:ptCount val="5"/>
                <c:pt idx="0">
                  <c:v>1 Ster</c:v>
                </c:pt>
                <c:pt idx="1">
                  <c:v>2 Sterren</c:v>
                </c:pt>
                <c:pt idx="2">
                  <c:v>3 Sterren</c:v>
                </c:pt>
                <c:pt idx="3">
                  <c:v>4 Sterren</c:v>
                </c:pt>
                <c:pt idx="4">
                  <c:v>5 Sterren</c:v>
                </c:pt>
              </c:strCache>
            </c:strRef>
          </c:cat>
          <c:val>
            <c:numRef>
              <c:f>'Verwerking mail 1'!$H$15:$H$19</c:f>
              <c:numCache>
                <c:formatCode>General</c:formatCode>
                <c:ptCount val="5"/>
                <c:pt idx="0">
                  <c:v>0</c:v>
                </c:pt>
                <c:pt idx="1">
                  <c:v>0</c:v>
                </c:pt>
                <c:pt idx="2">
                  <c:v>1</c:v>
                </c:pt>
                <c:pt idx="3">
                  <c:v>7</c:v>
                </c:pt>
                <c:pt idx="4">
                  <c:v>6</c:v>
                </c:pt>
              </c:numCache>
            </c:numRef>
          </c:val>
          <c:extLst>
            <c:ext xmlns:c16="http://schemas.microsoft.com/office/drawing/2014/chart" uri="{C3380CC4-5D6E-409C-BE32-E72D297353CC}">
              <c16:uniqueId val="{00000000-D77D-4C21-A989-50C26546265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Wat vindt</a:t>
            </a:r>
            <a:r>
              <a:rPr lang="nl-BE" baseline="0"/>
              <a:t> u van onze wireframe?</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53-41D8-B3C9-B9AF377129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53-41D8-B3C9-B9AF377129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53-41D8-B3C9-B9AF377129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53-41D8-B3C9-B9AF377129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953-41D8-B3C9-B9AF3771298C}"/>
              </c:ext>
            </c:extLst>
          </c:dPt>
          <c:cat>
            <c:strRef>
              <c:f>'Verwerking mail 1'!$G$23:$G$27</c:f>
              <c:strCache>
                <c:ptCount val="5"/>
                <c:pt idx="0">
                  <c:v>1 Ster</c:v>
                </c:pt>
                <c:pt idx="1">
                  <c:v>2 Sterren</c:v>
                </c:pt>
                <c:pt idx="2">
                  <c:v>3 Sterren</c:v>
                </c:pt>
                <c:pt idx="3">
                  <c:v>4 Sterren</c:v>
                </c:pt>
                <c:pt idx="4">
                  <c:v>5 Sterren</c:v>
                </c:pt>
              </c:strCache>
            </c:strRef>
          </c:cat>
          <c:val>
            <c:numRef>
              <c:f>'Verwerking mail 1'!$H$23:$H$27</c:f>
              <c:numCache>
                <c:formatCode>General</c:formatCode>
                <c:ptCount val="5"/>
                <c:pt idx="0">
                  <c:v>0</c:v>
                </c:pt>
                <c:pt idx="1">
                  <c:v>0</c:v>
                </c:pt>
                <c:pt idx="2">
                  <c:v>0</c:v>
                </c:pt>
                <c:pt idx="3">
                  <c:v>7</c:v>
                </c:pt>
                <c:pt idx="4">
                  <c:v>7</c:v>
                </c:pt>
              </c:numCache>
            </c:numRef>
          </c:val>
          <c:extLst>
            <c:ext xmlns:c16="http://schemas.microsoft.com/office/drawing/2014/chart" uri="{C3380CC4-5D6E-409C-BE32-E72D297353CC}">
              <c16:uniqueId val="{00000000-9A20-4F46-B59A-C7B0423419B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266700</xdr:colOff>
      <xdr:row>1</xdr:row>
      <xdr:rowOff>176212</xdr:rowOff>
    </xdr:from>
    <xdr:to>
      <xdr:col>17</xdr:col>
      <xdr:colOff>476250</xdr:colOff>
      <xdr:row>12</xdr:row>
      <xdr:rowOff>63937</xdr:rowOff>
    </xdr:to>
    <xdr:graphicFrame macro="">
      <xdr:nvGraphicFramePr>
        <xdr:cNvPr id="2" name="Grafiek 1">
          <a:extLst>
            <a:ext uri="{FF2B5EF4-FFF2-40B4-BE49-F238E27FC236}">
              <a16:creationId xmlns:a16="http://schemas.microsoft.com/office/drawing/2014/main" id="{5214FBEE-60AC-4F21-91BB-3D91EB332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276225</xdr:colOff>
      <xdr:row>12</xdr:row>
      <xdr:rowOff>166687</xdr:rowOff>
    </xdr:from>
    <xdr:to>
      <xdr:col>17</xdr:col>
      <xdr:colOff>485775</xdr:colOff>
      <xdr:row>23</xdr:row>
      <xdr:rowOff>159187</xdr:rowOff>
    </xdr:to>
    <xdr:graphicFrame macro="">
      <xdr:nvGraphicFramePr>
        <xdr:cNvPr id="3" name="Grafiek 2">
          <a:extLst>
            <a:ext uri="{FF2B5EF4-FFF2-40B4-BE49-F238E27FC236}">
              <a16:creationId xmlns:a16="http://schemas.microsoft.com/office/drawing/2014/main" id="{794688D0-01B8-4D15-B278-C57984AD9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247649</xdr:colOff>
      <xdr:row>24</xdr:row>
      <xdr:rowOff>71436</xdr:rowOff>
    </xdr:from>
    <xdr:to>
      <xdr:col>17</xdr:col>
      <xdr:colOff>485774</xdr:colOff>
      <xdr:row>31</xdr:row>
      <xdr:rowOff>44886</xdr:rowOff>
    </xdr:to>
    <xdr:graphicFrame macro="">
      <xdr:nvGraphicFramePr>
        <xdr:cNvPr id="4" name="Grafiek 3">
          <a:extLst>
            <a:ext uri="{FF2B5EF4-FFF2-40B4-BE49-F238E27FC236}">
              <a16:creationId xmlns:a16="http://schemas.microsoft.com/office/drawing/2014/main" id="{03099D6E-F03F-442B-8073-78C467207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7208D2-806B-4B6F-9AF1-9B4F96447EE4}" name="Tabel3" displayName="Tabel3" ref="A6:C7" totalsRowShown="0">
  <autoFilter ref="A6:C7" xr:uid="{0CFF3B70-39E9-4FA7-87F9-F67D846C2DE0}"/>
  <tableColumns count="3">
    <tableColumn id="1" xr3:uid="{61A14A0F-4F3F-4C4B-9305-0BF0275CC23F}" name="Aantal ontvangers">
      <calculatedColumnFormula>E3</calculatedColumnFormula>
    </tableColumn>
    <tableColumn id="2" xr3:uid="{01EE8260-E4A4-4D27-B441-7A0C14D802AD}" name="Aantal geopend"/>
    <tableColumn id="3" xr3:uid="{950FD488-27CB-41DE-BEB8-AE72B6DBD7D6}" name="Percentage geopend" dataDxfId="2" dataCellStyle="Procent">
      <calculatedColumnFormula xml:space="preserve"> B7/A7</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59D310-AA8D-44C6-BEC7-B0D1388249D9}" name="Tabel4" displayName="Tabel4" ref="A10:B13" totalsRowShown="0">
  <autoFilter ref="A10:B13" xr:uid="{5E42CD89-8624-47EC-B490-52688E7AF1C1}"/>
  <tableColumns count="2">
    <tableColumn id="1" xr3:uid="{0673F487-3AAF-492F-9C08-CBE51C2EB3B8}" name="Naam"/>
    <tableColumn id="2" xr3:uid="{441CE2C0-4F93-47E9-8CD3-46B9BA3364F4}" name="Aant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D0E424-1540-45E0-A0EF-4547975D7032}" name="Tabel5" displayName="Tabel5" ref="A16:C17" totalsRowShown="0">
  <autoFilter ref="A16:C17" xr:uid="{6648E3ED-45B7-435D-A270-B7AEC834EAF1}"/>
  <tableColumns count="3">
    <tableColumn id="1" xr3:uid="{24BE9DF4-C807-430F-ACD9-34F2AE53F56D}" name="Aantal geopend">
      <calculatedColumnFormula xml:space="preserve"> $B$7</calculatedColumnFormula>
    </tableColumn>
    <tableColumn id="2" xr3:uid="{6F95A60C-3EAB-41E0-ACB0-CE44A2D3EA7A}" name="Aantal geklikt"/>
    <tableColumn id="3" xr3:uid="{A511EB1B-8438-42D7-ABB2-D553B540B962}" name="Percentage geklikt" dataDxfId="1" dataCellStyle="Procent">
      <calculatedColumnFormula xml:space="preserve"> B17/A17</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3AA3501-1B4A-4969-905F-A74E4692B0C4}" name="Tabel6" displayName="Tabel6" ref="A20:B23" totalsRowShown="0">
  <autoFilter ref="A20:B23" xr:uid="{4F424B4D-FE84-437A-8A8D-6EC03ACDBDBA}"/>
  <tableColumns count="2">
    <tableColumn id="1" xr3:uid="{435048BA-F859-479E-9ACC-3561E6BD6717}" name="Naam"/>
    <tableColumn id="2" xr3:uid="{4DCCD112-4C4A-487D-8843-B97F384A9632}" name="Aanta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5E06DE8-33DF-46A8-8A1D-2C05B02BE1C8}" name="Tabel7" displayName="Tabel7" ref="G6:H11" totalsRowShown="0">
  <autoFilter ref="G6:H11" xr:uid="{F244C83E-37BB-48FD-A8B7-619D50B66961}"/>
  <tableColumns count="2">
    <tableColumn id="1" xr3:uid="{DE7226DB-F54C-41A4-B54A-4A30D8DAC394}" name="Score"/>
    <tableColumn id="2" xr3:uid="{404D3729-24BB-43FF-9BE1-C9C4BDA33EB2}" name="Aantal"/>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18CF8B2-96C4-4963-988B-8BD503DD4272}" name="Tabel79" displayName="Tabel79" ref="G14:H19" totalsRowShown="0">
  <autoFilter ref="G14:H19" xr:uid="{0D2B4DE6-7650-4A5D-9E8F-98CE40136710}"/>
  <tableColumns count="2">
    <tableColumn id="1" xr3:uid="{72CE5D04-56FC-4501-B1E3-F7A8DB866F66}" name="Score"/>
    <tableColumn id="2" xr3:uid="{E5CC2FC2-D7E9-49CF-B22D-ED0021CD3730}" name="Aantal"/>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7314AAF-001C-47DF-AF15-75E514FD5AFB}" name="Tabel7910" displayName="Tabel7910" ref="G22:H27" totalsRowShown="0">
  <autoFilter ref="G22:H27" xr:uid="{010E0F27-EFA0-453C-9EF6-1C4EF349239B}"/>
  <tableColumns count="2">
    <tableColumn id="1" xr3:uid="{39591FE7-9EF5-4633-A674-753617A9E077}" name="Score"/>
    <tableColumn id="2" xr3:uid="{B45AD06F-A8B4-42D2-8023-4D4B3D96DA4B}" name="Aantal"/>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B6F219F-694D-406E-BDD7-BB61EA9A86D2}" name="Tabel511" displayName="Tabel511" ref="A26:C27" totalsRowShown="0">
  <autoFilter ref="A26:C27" xr:uid="{E32035E8-2DA1-493D-BA40-80AC0A63B2F3}"/>
  <tableColumns count="3">
    <tableColumn id="1" xr3:uid="{35259D12-D8FA-458B-967A-5A6E1D816172}" name="Aantal geklikt">
      <calculatedColumnFormula>Tabel5[Aantal geklikt]</calculatedColumnFormula>
    </tableColumn>
    <tableColumn id="2" xr3:uid="{7F49DF0F-77B6-43E3-AF30-F0114820D89A}" name="Aantal ingevuld">
      <calculatedColumnFormula>J3</calculatedColumnFormula>
    </tableColumn>
    <tableColumn id="3" xr3:uid="{E0E10760-28DF-4FB1-BDD3-84F973432240}" name="Percentage ingevuld" dataDxfId="0" dataCellStyle="Procent">
      <calculatedColumnFormula xml:space="preserve"> B27/A27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D1F37-BE33-45AD-A674-0B8B8C4AC2DA}">
  <dimension ref="A1:P33"/>
  <sheetViews>
    <sheetView tabSelected="1" workbookViewId="0">
      <selection activeCell="D26" sqref="D26"/>
    </sheetView>
  </sheetViews>
  <sheetFormatPr defaultRowHeight="15" x14ac:dyDescent="0.25"/>
  <cols>
    <col min="1" max="1" width="20.140625" customWidth="1"/>
    <col min="2" max="2" width="21.85546875" customWidth="1"/>
    <col min="3" max="3" width="21.42578125" customWidth="1"/>
    <col min="4" max="4" width="17.28515625" bestFit="1" customWidth="1"/>
    <col min="7" max="7" width="19.85546875" customWidth="1"/>
    <col min="8" max="8" width="18" customWidth="1"/>
    <col min="9" max="9" width="17.28515625" bestFit="1" customWidth="1"/>
  </cols>
  <sheetData>
    <row r="1" spans="1:16" ht="36" x14ac:dyDescent="0.55000000000000004">
      <c r="A1" s="5" t="s">
        <v>0</v>
      </c>
      <c r="B1" s="5"/>
      <c r="C1" s="5"/>
      <c r="D1" s="5"/>
      <c r="E1" s="5"/>
      <c r="F1" s="5"/>
      <c r="G1" s="5"/>
      <c r="H1" s="5"/>
      <c r="I1" s="5"/>
      <c r="J1" s="5"/>
      <c r="K1" s="5"/>
      <c r="L1" s="5"/>
      <c r="M1" s="5"/>
      <c r="N1" s="5"/>
      <c r="O1" s="5"/>
      <c r="P1" s="5"/>
    </row>
    <row r="3" spans="1:16" ht="23.25" x14ac:dyDescent="0.35">
      <c r="A3" s="6" t="s">
        <v>18</v>
      </c>
      <c r="B3" s="6"/>
      <c r="C3" s="6"/>
      <c r="D3" t="s">
        <v>2</v>
      </c>
      <c r="E3" s="2">
        <v>35</v>
      </c>
      <c r="G3" s="6" t="s">
        <v>19</v>
      </c>
      <c r="H3" s="6"/>
      <c r="I3" t="s">
        <v>2</v>
      </c>
      <c r="J3" s="2">
        <v>14</v>
      </c>
    </row>
    <row r="5" spans="1:16" x14ac:dyDescent="0.25">
      <c r="A5" s="3" t="s">
        <v>7</v>
      </c>
      <c r="B5" s="3"/>
      <c r="C5" s="3"/>
      <c r="G5" s="7" t="s">
        <v>26</v>
      </c>
      <c r="H5" s="7"/>
    </row>
    <row r="6" spans="1:16" x14ac:dyDescent="0.25">
      <c r="A6" t="s">
        <v>2</v>
      </c>
      <c r="B6" t="s">
        <v>3</v>
      </c>
      <c r="C6" t="s">
        <v>1</v>
      </c>
      <c r="G6" t="s">
        <v>20</v>
      </c>
      <c r="H6" t="s">
        <v>10</v>
      </c>
    </row>
    <row r="7" spans="1:16" x14ac:dyDescent="0.25">
      <c r="A7">
        <f>E3</f>
        <v>35</v>
      </c>
      <c r="B7">
        <v>18</v>
      </c>
      <c r="C7" s="1">
        <f xml:space="preserve"> B7/A7</f>
        <v>0.51428571428571423</v>
      </c>
      <c r="G7" t="s">
        <v>21</v>
      </c>
      <c r="H7">
        <v>0</v>
      </c>
    </row>
    <row r="8" spans="1:16" x14ac:dyDescent="0.25">
      <c r="G8" t="s">
        <v>22</v>
      </c>
      <c r="H8">
        <v>0</v>
      </c>
    </row>
    <row r="9" spans="1:16" x14ac:dyDescent="0.25">
      <c r="A9" s="7" t="s">
        <v>8</v>
      </c>
      <c r="B9" s="7"/>
      <c r="G9" t="s">
        <v>23</v>
      </c>
      <c r="H9">
        <v>0</v>
      </c>
    </row>
    <row r="10" spans="1:16" x14ac:dyDescent="0.25">
      <c r="A10" t="s">
        <v>9</v>
      </c>
      <c r="B10" t="s">
        <v>10</v>
      </c>
      <c r="G10" t="s">
        <v>24</v>
      </c>
      <c r="H10">
        <v>7</v>
      </c>
    </row>
    <row r="11" spans="1:16" x14ac:dyDescent="0.25">
      <c r="A11" t="s">
        <v>11</v>
      </c>
      <c r="B11">
        <v>8</v>
      </c>
      <c r="G11" t="s">
        <v>25</v>
      </c>
      <c r="H11">
        <v>7</v>
      </c>
    </row>
    <row r="12" spans="1:16" x14ac:dyDescent="0.25">
      <c r="A12" t="s">
        <v>12</v>
      </c>
      <c r="B12">
        <v>7</v>
      </c>
    </row>
    <row r="13" spans="1:16" x14ac:dyDescent="0.25">
      <c r="A13" t="s">
        <v>13</v>
      </c>
      <c r="B13">
        <v>7</v>
      </c>
      <c r="G13" s="7" t="s">
        <v>27</v>
      </c>
      <c r="H13" s="7"/>
    </row>
    <row r="14" spans="1:16" x14ac:dyDescent="0.25">
      <c r="G14" t="s">
        <v>20</v>
      </c>
      <c r="H14" t="s">
        <v>10</v>
      </c>
    </row>
    <row r="15" spans="1:16" x14ac:dyDescent="0.25">
      <c r="A15" s="3" t="s">
        <v>4</v>
      </c>
      <c r="B15" s="3"/>
      <c r="C15" s="3"/>
      <c r="G15" t="s">
        <v>21</v>
      </c>
      <c r="H15">
        <v>0</v>
      </c>
    </row>
    <row r="16" spans="1:16" x14ac:dyDescent="0.25">
      <c r="A16" t="s">
        <v>3</v>
      </c>
      <c r="B16" t="s">
        <v>5</v>
      </c>
      <c r="C16" t="s">
        <v>6</v>
      </c>
      <c r="G16" t="s">
        <v>22</v>
      </c>
      <c r="H16">
        <v>0</v>
      </c>
    </row>
    <row r="17" spans="1:8" x14ac:dyDescent="0.25">
      <c r="A17">
        <f xml:space="preserve"> $B$7</f>
        <v>18</v>
      </c>
      <c r="B17">
        <v>16</v>
      </c>
      <c r="C17" s="1">
        <f xml:space="preserve"> B17/A17</f>
        <v>0.88888888888888884</v>
      </c>
      <c r="G17" t="s">
        <v>23</v>
      </c>
      <c r="H17">
        <v>1</v>
      </c>
    </row>
    <row r="18" spans="1:8" x14ac:dyDescent="0.25">
      <c r="G18" t="s">
        <v>24</v>
      </c>
      <c r="H18">
        <v>7</v>
      </c>
    </row>
    <row r="19" spans="1:8" x14ac:dyDescent="0.25">
      <c r="A19" s="7" t="s">
        <v>14</v>
      </c>
      <c r="B19" s="7"/>
      <c r="G19" t="s">
        <v>25</v>
      </c>
      <c r="H19">
        <v>6</v>
      </c>
    </row>
    <row r="20" spans="1:8" x14ac:dyDescent="0.25">
      <c r="A20" t="s">
        <v>9</v>
      </c>
      <c r="B20" t="s">
        <v>10</v>
      </c>
    </row>
    <row r="21" spans="1:8" x14ac:dyDescent="0.25">
      <c r="A21" t="s">
        <v>15</v>
      </c>
      <c r="B21">
        <v>3</v>
      </c>
      <c r="G21" s="7" t="s">
        <v>28</v>
      </c>
      <c r="H21" s="7"/>
    </row>
    <row r="22" spans="1:8" x14ac:dyDescent="0.25">
      <c r="A22" t="s">
        <v>16</v>
      </c>
      <c r="B22">
        <v>2</v>
      </c>
      <c r="G22" t="s">
        <v>20</v>
      </c>
      <c r="H22" t="s">
        <v>10</v>
      </c>
    </row>
    <row r="23" spans="1:8" x14ac:dyDescent="0.25">
      <c r="A23" t="s">
        <v>17</v>
      </c>
      <c r="B23">
        <v>2</v>
      </c>
      <c r="G23" t="s">
        <v>21</v>
      </c>
      <c r="H23">
        <v>0</v>
      </c>
    </row>
    <row r="24" spans="1:8" x14ac:dyDescent="0.25">
      <c r="G24" t="s">
        <v>22</v>
      </c>
      <c r="H24">
        <v>0</v>
      </c>
    </row>
    <row r="25" spans="1:8" x14ac:dyDescent="0.25">
      <c r="A25" s="3" t="s">
        <v>32</v>
      </c>
      <c r="B25" s="3"/>
      <c r="C25" s="3"/>
      <c r="G25" t="s">
        <v>23</v>
      </c>
      <c r="H25">
        <v>0</v>
      </c>
    </row>
    <row r="26" spans="1:8" x14ac:dyDescent="0.25">
      <c r="A26" t="s">
        <v>5</v>
      </c>
      <c r="B26" t="s">
        <v>33</v>
      </c>
      <c r="C26" t="s">
        <v>34</v>
      </c>
      <c r="G26" t="s">
        <v>24</v>
      </c>
      <c r="H26">
        <v>7</v>
      </c>
    </row>
    <row r="27" spans="1:8" x14ac:dyDescent="0.25">
      <c r="A27">
        <f>Tabel5[Aantal geklikt]</f>
        <v>16</v>
      </c>
      <c r="B27">
        <f>J3</f>
        <v>14</v>
      </c>
      <c r="C27" s="1">
        <f xml:space="preserve"> B27/A27</f>
        <v>0.875</v>
      </c>
      <c r="G27" t="s">
        <v>25</v>
      </c>
      <c r="H27">
        <v>7</v>
      </c>
    </row>
    <row r="29" spans="1:8" x14ac:dyDescent="0.25">
      <c r="G29" s="2" t="s">
        <v>29</v>
      </c>
    </row>
    <row r="30" spans="1:8" x14ac:dyDescent="0.25">
      <c r="G30" s="4" t="s">
        <v>30</v>
      </c>
      <c r="H30" s="4"/>
    </row>
    <row r="31" spans="1:8" ht="76.5" customHeight="1" x14ac:dyDescent="0.25">
      <c r="G31" s="4"/>
      <c r="H31" s="4"/>
    </row>
    <row r="33" spans="7:8" ht="62.25" customHeight="1" x14ac:dyDescent="0.25">
      <c r="G33" s="4" t="s">
        <v>31</v>
      </c>
      <c r="H33" s="4"/>
    </row>
  </sheetData>
  <mergeCells count="13">
    <mergeCell ref="A25:C25"/>
    <mergeCell ref="G30:H31"/>
    <mergeCell ref="G33:H33"/>
    <mergeCell ref="A1:P1"/>
    <mergeCell ref="G3:H3"/>
    <mergeCell ref="A19:B19"/>
    <mergeCell ref="G5:H5"/>
    <mergeCell ref="G13:H13"/>
    <mergeCell ref="G21:H21"/>
    <mergeCell ref="A3:C3"/>
    <mergeCell ref="A15:C15"/>
    <mergeCell ref="A5:C5"/>
    <mergeCell ref="A9:B9"/>
  </mergeCells>
  <phoneticPr fontId="5" type="noConversion"/>
  <pageMargins left="0.7" right="0.7" top="0.75" bottom="0.75" header="0.3" footer="0.3"/>
  <pageSetup paperSize="9" orientation="portrait" horizontalDpi="300" verticalDpi="300" r:id="rId1"/>
  <drawing r:id="rId2"/>
  <tableParts count="8">
    <tablePart r:id="rId3"/>
    <tablePart r:id="rId4"/>
    <tablePart r:id="rId5"/>
    <tablePart r:id="rId6"/>
    <tablePart r:id="rId7"/>
    <tablePart r:id="rId8"/>
    <tablePart r:id="rId9"/>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Verwerking mail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Jarne Van Steendam</dc:creator>
  <cp:lastModifiedBy>Jarne Van Steendam</cp:lastModifiedBy>
  <dcterms:created xsi:type="dcterms:W3CDTF">2020-05-16T13:37:50Z</dcterms:created>
  <dcterms:modified xsi:type="dcterms:W3CDTF">2020-05-16T20:03:40Z</dcterms:modified>
</cp:coreProperties>
</file>