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B4479559-1050-4C84-AB4C-BF80CEABAB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H28" i="1"/>
  <c r="H29" i="1"/>
  <c r="H30" i="1"/>
  <c r="H31" i="1"/>
  <c r="H32" i="1"/>
  <c r="H33" i="1"/>
  <c r="H34" i="1"/>
  <c r="H35" i="1"/>
  <c r="H36" i="1"/>
  <c r="G29" i="1"/>
  <c r="G30" i="1"/>
  <c r="G31" i="1"/>
  <c r="G32" i="1"/>
  <c r="G33" i="1"/>
  <c r="G34" i="1"/>
  <c r="G35" i="1"/>
  <c r="G36" i="1"/>
  <c r="G28" i="1"/>
  <c r="E31" i="1" l="1"/>
  <c r="E32" i="1"/>
  <c r="E33" i="1"/>
  <c r="E34" i="1"/>
  <c r="E35" i="1"/>
  <c r="E36" i="1"/>
  <c r="E29" i="1"/>
  <c r="A17" i="1"/>
  <c r="A14" i="1"/>
  <c r="A12" i="1"/>
  <c r="A4" i="1"/>
  <c r="A5" i="1" l="1"/>
  <c r="A6" i="1" l="1"/>
  <c r="A7" i="1" l="1"/>
  <c r="A8" i="1" l="1"/>
  <c r="A9" i="1" l="1"/>
  <c r="A10" i="1" l="1"/>
  <c r="A11" i="1" l="1"/>
  <c r="A13" i="1" l="1"/>
  <c r="A15" i="1" l="1"/>
  <c r="A16" i="1" l="1"/>
  <c r="A18" i="1" l="1"/>
  <c r="A19" i="1" l="1"/>
  <c r="A20" i="1" l="1"/>
  <c r="A21" i="1" l="1"/>
  <c r="A22" i="1" l="1"/>
  <c r="A23" i="1" l="1"/>
  <c r="A24" i="1" l="1"/>
</calcChain>
</file>

<file path=xl/sharedStrings.xml><?xml version="1.0" encoding="utf-8"?>
<sst xmlns="http://schemas.openxmlformats.org/spreadsheetml/2006/main" count="12" uniqueCount="9">
  <si>
    <t>log2(n)</t>
  </si>
  <si>
    <t>log2(T(n))</t>
  </si>
  <si>
    <t>Sesion03</t>
  </si>
  <si>
    <t>T(n) F. Bruta (ns)</t>
  </si>
  <si>
    <t>T(n) Recursivo (ns)</t>
  </si>
  <si>
    <t>n (exponente)</t>
  </si>
  <si>
    <t>n (Coef Binario (2n, n))</t>
  </si>
  <si>
    <t>T(n) ProgDinam (ns)</t>
  </si>
  <si>
    <t>Sesion04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</si>
</sst>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Sesion03</c:v>
                </c:pt>
                <c:pt idx="1">
                  <c:v>T(n) F. Bruta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9524434345461E-2"/>
                  <c:y val="6.84071208957712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Hoja1!$A$3:$A$24</c:f>
              <c:numCache>
                <c:formatCode>General</c:formatCode>
                <c:ptCount val="22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</c:numCache>
            </c:numRef>
          </c:xVal>
          <c:yVal>
            <c:numRef>
              <c:f>Hoja1!$B$3:$B$24</c:f>
              <c:numCache>
                <c:formatCode>General</c:formatCode>
                <c:ptCount val="22"/>
                <c:pt idx="0">
                  <c:v>3533.3332999999998</c:v>
                </c:pt>
                <c:pt idx="1">
                  <c:v>5011.1111000000001</c:v>
                </c:pt>
                <c:pt idx="2">
                  <c:v>11522.2222</c:v>
                </c:pt>
                <c:pt idx="3">
                  <c:v>21544.4444</c:v>
                </c:pt>
                <c:pt idx="4">
                  <c:v>31677.7778</c:v>
                </c:pt>
                <c:pt idx="5">
                  <c:v>61200</c:v>
                </c:pt>
                <c:pt idx="6">
                  <c:v>128777.7778</c:v>
                </c:pt>
                <c:pt idx="7">
                  <c:v>227388.88889999999</c:v>
                </c:pt>
                <c:pt idx="8">
                  <c:v>337944.44439999998</c:v>
                </c:pt>
                <c:pt idx="9">
                  <c:v>493666.6667</c:v>
                </c:pt>
                <c:pt idx="10">
                  <c:v>670422.22219999996</c:v>
                </c:pt>
                <c:pt idx="11">
                  <c:v>640788.88890000002</c:v>
                </c:pt>
                <c:pt idx="12">
                  <c:v>1165822.2222</c:v>
                </c:pt>
                <c:pt idx="13">
                  <c:v>1926711.1111000001</c:v>
                </c:pt>
                <c:pt idx="14">
                  <c:v>3285388.8889000001</c:v>
                </c:pt>
                <c:pt idx="15">
                  <c:v>6277677.7778000003</c:v>
                </c:pt>
                <c:pt idx="16">
                  <c:v>13447411.111099999</c:v>
                </c:pt>
                <c:pt idx="17">
                  <c:v>25110366.666700002</c:v>
                </c:pt>
                <c:pt idx="18">
                  <c:v>47895055.555600002</c:v>
                </c:pt>
                <c:pt idx="19">
                  <c:v>96198444.444399998</c:v>
                </c:pt>
                <c:pt idx="20">
                  <c:v>171696644.44440001</c:v>
                </c:pt>
                <c:pt idx="21" formatCode="#,##0">
                  <c:v>309885311.11110002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A67-9C90-EEC6573B1CB1}"/>
            </c:ext>
          </c:extLst>
        </c:ser>
        <c:ser>
          <c:idx val="1"/>
          <c:order val="1"/>
          <c:tx>
            <c:strRef>
              <c:f>Hoja1!$C$1:$C$2</c:f>
              <c:strCache>
                <c:ptCount val="2"/>
                <c:pt idx="0">
                  <c:v>Sesion03</c:v>
                </c:pt>
                <c:pt idx="1">
                  <c:v>T(n) Recursivo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Hoja1!$A$3:$A$24</c:f>
              <c:numCache>
                <c:formatCode>General</c:formatCode>
                <c:ptCount val="22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</c:numCache>
            </c:numRef>
          </c:xVal>
          <c:yVal>
            <c:numRef>
              <c:f>Hoja1!$C$3:$C$24</c:f>
              <c:numCache>
                <c:formatCode>General</c:formatCode>
                <c:ptCount val="22"/>
                <c:pt idx="0">
                  <c:v>1400</c:v>
                </c:pt>
                <c:pt idx="1">
                  <c:v>1233.3333</c:v>
                </c:pt>
                <c:pt idx="2">
                  <c:v>1677.7778000000001</c:v>
                </c:pt>
                <c:pt idx="3">
                  <c:v>1733.3333</c:v>
                </c:pt>
                <c:pt idx="4">
                  <c:v>1633.3333</c:v>
                </c:pt>
                <c:pt idx="5">
                  <c:v>1711.1111000000001</c:v>
                </c:pt>
                <c:pt idx="6">
                  <c:v>2577.7777999999998</c:v>
                </c:pt>
                <c:pt idx="7">
                  <c:v>2355.5556000000001</c:v>
                </c:pt>
                <c:pt idx="8">
                  <c:v>4011.1111000000001</c:v>
                </c:pt>
                <c:pt idx="9">
                  <c:v>5100</c:v>
                </c:pt>
                <c:pt idx="10">
                  <c:v>5366.6666999999998</c:v>
                </c:pt>
                <c:pt idx="11">
                  <c:v>2733.3332999999998</c:v>
                </c:pt>
                <c:pt idx="12">
                  <c:v>4433.3333000000002</c:v>
                </c:pt>
                <c:pt idx="13">
                  <c:v>4655.5555999999997</c:v>
                </c:pt>
                <c:pt idx="14">
                  <c:v>5366.6666999999998</c:v>
                </c:pt>
                <c:pt idx="15">
                  <c:v>6500</c:v>
                </c:pt>
                <c:pt idx="16">
                  <c:v>8833.3333000000002</c:v>
                </c:pt>
                <c:pt idx="17">
                  <c:v>9944.4444000000003</c:v>
                </c:pt>
                <c:pt idx="18">
                  <c:v>9877.7777999999998</c:v>
                </c:pt>
                <c:pt idx="19">
                  <c:v>15888.8889</c:v>
                </c:pt>
                <c:pt idx="20">
                  <c:v>15200</c:v>
                </c:pt>
                <c:pt idx="21">
                  <c:v>18566.666700000002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2-4A67-9C90-EEC6573B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68847"/>
        <c:axId val="651169263"/>
      </c:scatterChart>
      <c:valAx>
        <c:axId val="6511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(exponente)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169263"/>
        <c:crosses val="autoZero"/>
        <c:crossBetween val="midCat"/>
      </c:valAx>
      <c:valAx>
        <c:axId val="651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T(n)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16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T(n) Recursivo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Hoja1!$A$28:$A$44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Hoja1!$B$28:$B$44</c:f>
              <c:numCache>
                <c:formatCode>General</c:formatCode>
                <c:ptCount val="17"/>
                <c:pt idx="0" formatCode="#,##0">
                  <c:v>20244.4444</c:v>
                </c:pt>
                <c:pt idx="1">
                  <c:v>42277.777800000003</c:v>
                </c:pt>
                <c:pt idx="2">
                  <c:v>95188.888900000005</c:v>
                </c:pt>
                <c:pt idx="3">
                  <c:v>113955.55560000001</c:v>
                </c:pt>
                <c:pt idx="4">
                  <c:v>355688.88890000002</c:v>
                </c:pt>
                <c:pt idx="5">
                  <c:v>569666.66669999994</c:v>
                </c:pt>
                <c:pt idx="6">
                  <c:v>1795988.8888999999</c:v>
                </c:pt>
                <c:pt idx="7">
                  <c:v>6809900</c:v>
                </c:pt>
                <c:pt idx="8">
                  <c:v>25766677.777800001</c:v>
                </c:pt>
                <c:pt idx="9">
                  <c:v>94243422.222200006</c:v>
                </c:pt>
                <c:pt idx="10" formatCode="#,##0">
                  <c:v>279231133.33329999</c:v>
                </c:pt>
                <c:pt idx="11">
                  <c:v>1738291311.1111</c:v>
                </c:pt>
                <c:pt idx="12">
                  <c:v>6277085366.6667004</c:v>
                </c:pt>
                <c:pt idx="13" formatCode="#,##0">
                  <c:v>24287439211.111099</c:v>
                </c:pt>
                <c:pt idx="14">
                  <c:v>72192579055.555603</c:v>
                </c:pt>
                <c:pt idx="15">
                  <c:v>143874281600</c:v>
                </c:pt>
                <c:pt idx="16">
                  <c:v>603217841322.22205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131-BB71-E29162B0361B}"/>
            </c:ext>
          </c:extLst>
        </c:ser>
        <c:ser>
          <c:idx val="1"/>
          <c:order val="1"/>
          <c:tx>
            <c:strRef>
              <c:f>Hoja1!$C$27</c:f>
              <c:strCache>
                <c:ptCount val="1"/>
                <c:pt idx="0">
                  <c:v>T(n) ProgDinam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Hoja1!$A$28:$A$44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Hoja1!$C$28:$C$44</c:f>
              <c:numCache>
                <c:formatCode>General</c:formatCode>
                <c:ptCount val="17"/>
                <c:pt idx="0" formatCode="#,##0">
                  <c:v>7555.5555999999997</c:v>
                </c:pt>
                <c:pt idx="1">
                  <c:v>8411.1111000000001</c:v>
                </c:pt>
                <c:pt idx="2">
                  <c:v>11900</c:v>
                </c:pt>
                <c:pt idx="3">
                  <c:v>14711.1111</c:v>
                </c:pt>
                <c:pt idx="4">
                  <c:v>24777.7778</c:v>
                </c:pt>
                <c:pt idx="5">
                  <c:v>22522.2222</c:v>
                </c:pt>
                <c:pt idx="6">
                  <c:v>26788.888900000002</c:v>
                </c:pt>
                <c:pt idx="7">
                  <c:v>35611.111100000002</c:v>
                </c:pt>
                <c:pt idx="8">
                  <c:v>45477.777800000003</c:v>
                </c:pt>
                <c:pt idx="9">
                  <c:v>64177.777800000003</c:v>
                </c:pt>
                <c:pt idx="10">
                  <c:v>54277.777800000003</c:v>
                </c:pt>
                <c:pt idx="11">
                  <c:v>90200</c:v>
                </c:pt>
                <c:pt idx="12">
                  <c:v>98911.111099999995</c:v>
                </c:pt>
                <c:pt idx="13">
                  <c:v>94933.333299999998</c:v>
                </c:pt>
                <c:pt idx="14">
                  <c:v>89311.111099999995</c:v>
                </c:pt>
                <c:pt idx="15">
                  <c:v>68922.222200000004</c:v>
                </c:pt>
                <c:pt idx="16">
                  <c:v>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3-4131-BB71-E29162B0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0223"/>
        <c:axId val="787972687"/>
      </c:scatterChart>
      <c:valAx>
        <c:axId val="7879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(Coeficiente</a:t>
                </a:r>
                <a:r>
                  <a:rPr lang="es-ES" baseline="0"/>
                  <a:t> Binario (2n, n)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972687"/>
        <c:crosses val="autoZero"/>
        <c:crossBetween val="midCat"/>
      </c:valAx>
      <c:valAx>
        <c:axId val="7879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T(n)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9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Hoja1!$H$27</c:f>
              <c:strCache>
                <c:ptCount val="1"/>
                <c:pt idx="0">
                  <c:v>log2(T(n))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56999125109361"/>
                  <c:y val="7.9370807815689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Hoja1!$G$28:$G$36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Hoja1!$H$28:$H$36</c:f>
              <c:numCache>
                <c:formatCode>General</c:formatCode>
                <c:ptCount val="9"/>
                <c:pt idx="0">
                  <c:v>17.683156068842688</c:v>
                </c:pt>
                <c:pt idx="1">
                  <c:v>19.255162815949589</c:v>
                </c:pt>
                <c:pt idx="2">
                  <c:v>19.393655798718818</c:v>
                </c:pt>
                <c:pt idx="3">
                  <c:v>20.552342635218682</c:v>
                </c:pt>
                <c:pt idx="4">
                  <c:v>22.474951716303263</c:v>
                </c:pt>
                <c:pt idx="5">
                  <c:v>23.266375176986578</c:v>
                </c:pt>
                <c:pt idx="6">
                  <c:v>24.912357070925815</c:v>
                </c:pt>
                <c:pt idx="7">
                  <c:v>26.980255478317094</c:v>
                </c:pt>
                <c:pt idx="8">
                  <c:v>28.844549426320022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482C-87A5-C6FC2D40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40959"/>
        <c:axId val="845842207"/>
      </c:scatterChart>
      <c:valAx>
        <c:axId val="8458409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5842207"/>
        <c:crosses val="autoZero"/>
        <c:crossBetween val="midCat"/>
      </c:valAx>
      <c:valAx>
        <c:axId val="8458422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log2(T(n))</a:t>
                </a:r>
              </a:p>
            </c:rich>
          </c:tx>
          <c:layout>
            <c:manualLayout>
              <c:xMode val="edge"/>
              <c:yMode val="edge"/>
              <c:x val="3.0577398465307895E-2"/>
              <c:y val="0.3244792784746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58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147106</xdr:colOff>
      <xdr:row>0</xdr:row>
      <xdr:rowOff>79642</xdr:rowOff>
    </xdr:from>
    <xdr:to>
      <xdr:col>8</xdr:col>
      <xdr:colOff>582535</xdr:colOff>
      <xdr:row>16</xdr:row>
      <xdr:rowOff>123185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20D8D7-B19A-4FFD-AC02-811F762E0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108856</xdr:colOff>
      <xdr:row>44</xdr:row>
      <xdr:rowOff>97970</xdr:rowOff>
    </xdr:from>
    <xdr:to>
      <xdr:col>4</xdr:col>
      <xdr:colOff>957943</xdr:colOff>
      <xdr:row>63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A746AC-BDE8-4CFA-8719-E2574C0AA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144236</xdr:colOff>
      <xdr:row>25</xdr:row>
      <xdr:rowOff>35379</xdr:rowOff>
    </xdr:from>
    <xdr:to>
      <xdr:col>14</xdr:col>
      <xdr:colOff>125185</xdr:colOff>
      <xdr:row>38</xdr:row>
      <xdr:rowOff>166008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5BD552-AA97-46B6-82E6-995B476DC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8"/>
  <sheetViews>
    <sheetView tabSelected="1" zoomScale="55" zoomScaleNormal="55" workbookViewId="0">
      <selection sqref="A1:C1"/>
    </sheetView>
  </sheetViews>
  <sheetFormatPr baseColWidth="10" defaultColWidth="8.88671875" defaultRowHeight="17.399999999999999" x14ac:dyDescent="0.35"/>
  <cols>
    <col min="1" max="1" width="26.33203125" style="1" bestFit="1" customWidth="1"/>
    <col min="2" max="2" width="20" style="1" bestFit="1" customWidth="1"/>
    <col min="3" max="3" width="21.5546875" style="1" bestFit="1" customWidth="1"/>
    <col min="4" max="4" width="19" style="1" bestFit="1" customWidth="1"/>
    <col min="5" max="5" width="26.33203125" style="1" bestFit="1" customWidth="1"/>
    <col min="6" max="6" width="23.109375" style="1" bestFit="1" customWidth="1"/>
    <col min="7" max="7" width="9.5546875" style="1" bestFit="1" customWidth="1"/>
    <col min="8" max="8" width="14.6640625" style="1" bestFit="1" customWidth="1"/>
    <col min="9" max="12" width="8.88671875" style="1"/>
    <col min="13" max="13" width="7.88671875" style="1" bestFit="1" customWidth="1"/>
    <col min="14" max="14" width="32.33203125" style="1" bestFit="1" customWidth="1"/>
    <col min="15" max="15" width="13.44140625" style="1" bestFit="1" customWidth="1"/>
    <col min="16" max="16" width="20.109375" style="1" bestFit="1" customWidth="1"/>
    <col min="17" max="17" width="21" style="1" customWidth="1"/>
    <col min="18" max="18" width="15.109375" style="1" customWidth="1"/>
    <col min="19" max="19" width="8.33203125" style="1" bestFit="1" customWidth="1"/>
    <col min="20" max="16384" width="8.88671875" style="1"/>
  </cols>
  <sheetData>
    <row r="1" spans="1:101" x14ac:dyDescent="0.35">
      <c r="A1" s="9" t="s">
        <v>2</v>
      </c>
      <c r="B1" s="9"/>
      <c r="C1" s="9"/>
      <c r="D1" s="6"/>
      <c r="F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</row>
    <row r="2" spans="1:101" x14ac:dyDescent="0.35">
      <c r="A2" s="5" t="s">
        <v>5</v>
      </c>
      <c r="B2" s="5" t="s">
        <v>3</v>
      </c>
      <c r="C2" s="5" t="s">
        <v>4</v>
      </c>
      <c r="D2" s="5"/>
      <c r="E2" s="5"/>
      <c r="F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</row>
    <row r="3" spans="1:101" x14ac:dyDescent="0.35">
      <c r="A3" s="5">
        <v>64</v>
      </c>
      <c r="B3" s="5">
        <v>3533.3332999999998</v>
      </c>
      <c r="C3" s="5">
        <v>1400</v>
      </c>
      <c r="D3" s="5"/>
      <c r="E3" s="5"/>
      <c r="F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</row>
    <row r="4" spans="1:101" x14ac:dyDescent="0.35">
      <c r="A4" s="5">
        <f t="shared" ref="A4:A9" si="0">A3*2</f>
        <v>128</v>
      </c>
      <c r="B4" s="5">
        <v>5011.1111000000001</v>
      </c>
      <c r="C4" s="5">
        <v>1233.3333</v>
      </c>
      <c r="D4" s="5"/>
      <c r="E4" s="5"/>
      <c r="F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</row>
    <row r="5" spans="1:101" x14ac:dyDescent="0.35">
      <c r="A5" s="5">
        <f t="shared" si="0"/>
        <v>256</v>
      </c>
      <c r="B5" s="5">
        <v>11522.2222</v>
      </c>
      <c r="C5" s="5">
        <v>1677.7778000000001</v>
      </c>
      <c r="D5" s="5"/>
      <c r="E5" s="5"/>
      <c r="F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</row>
    <row r="6" spans="1:101" x14ac:dyDescent="0.35">
      <c r="A6" s="5">
        <f t="shared" si="0"/>
        <v>512</v>
      </c>
      <c r="B6" s="5">
        <v>21544.4444</v>
      </c>
      <c r="C6" s="5">
        <v>1733.3333</v>
      </c>
      <c r="D6" s="5"/>
      <c r="E6" s="5"/>
      <c r="F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</row>
    <row r="7" spans="1:101" x14ac:dyDescent="0.35">
      <c r="A7" s="5">
        <f t="shared" si="0"/>
        <v>1024</v>
      </c>
      <c r="B7" s="5">
        <v>31677.7778</v>
      </c>
      <c r="C7" s="5">
        <v>1633.3333</v>
      </c>
      <c r="D7" s="5"/>
      <c r="E7" s="5"/>
      <c r="F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</row>
    <row r="8" spans="1:101" x14ac:dyDescent="0.35">
      <c r="A8" s="5">
        <f t="shared" si="0"/>
        <v>2048</v>
      </c>
      <c r="B8" s="5">
        <v>61200</v>
      </c>
      <c r="C8" s="5">
        <v>1711.1111000000001</v>
      </c>
      <c r="D8" s="5"/>
      <c r="E8" s="5"/>
      <c r="F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</row>
    <row r="9" spans="1:101" x14ac:dyDescent="0.35">
      <c r="A9" s="5">
        <f t="shared" si="0"/>
        <v>4096</v>
      </c>
      <c r="B9" s="5">
        <v>128777.7778</v>
      </c>
      <c r="C9" s="5">
        <v>2577.7777999999998</v>
      </c>
      <c r="D9" s="5"/>
      <c r="E9" s="5"/>
      <c r="F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</row>
    <row r="10" spans="1:101" x14ac:dyDescent="0.35">
      <c r="A10" s="5">
        <f t="shared" ref="A10:A24" si="1">A9*2</f>
        <v>8192</v>
      </c>
      <c r="B10" s="5">
        <v>227388.88889999999</v>
      </c>
      <c r="C10" s="5">
        <v>2355.5556000000001</v>
      </c>
      <c r="D10" s="5"/>
      <c r="E10" s="5"/>
      <c r="F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</row>
    <row r="11" spans="1:101" x14ac:dyDescent="0.35">
      <c r="A11" s="5">
        <f t="shared" si="1"/>
        <v>16384</v>
      </c>
      <c r="B11" s="5">
        <v>337944.44439999998</v>
      </c>
      <c r="C11" s="5">
        <v>4011.1111000000001</v>
      </c>
      <c r="D11" s="5"/>
      <c r="E11" s="5"/>
      <c r="F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</row>
    <row r="12" spans="1:101" x14ac:dyDescent="0.35">
      <c r="A12" s="5">
        <f t="shared" si="1"/>
        <v>32768</v>
      </c>
      <c r="B12" s="5">
        <v>493666.6667</v>
      </c>
      <c r="C12" s="5">
        <v>5100</v>
      </c>
      <c r="D12" s="5"/>
      <c r="E12" s="5"/>
      <c r="F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</row>
    <row r="13" spans="1:101" x14ac:dyDescent="0.35">
      <c r="A13" s="5">
        <f t="shared" si="1"/>
        <v>65536</v>
      </c>
      <c r="B13" s="5">
        <v>670422.22219999996</v>
      </c>
      <c r="C13" s="5">
        <v>5366.6666999999998</v>
      </c>
      <c r="D13" s="5"/>
      <c r="E13" s="5"/>
      <c r="F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</row>
    <row r="14" spans="1:101" x14ac:dyDescent="0.35">
      <c r="A14" s="5">
        <f t="shared" si="1"/>
        <v>131072</v>
      </c>
      <c r="B14" s="5">
        <v>640788.88890000002</v>
      </c>
      <c r="C14" s="5">
        <v>2733.3332999999998</v>
      </c>
      <c r="D14" s="5"/>
      <c r="E14" s="5"/>
      <c r="F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</row>
    <row r="15" spans="1:101" x14ac:dyDescent="0.35">
      <c r="A15" s="5">
        <f t="shared" si="1"/>
        <v>262144</v>
      </c>
      <c r="B15" s="5">
        <v>1165822.2222</v>
      </c>
      <c r="C15" s="5">
        <v>4433.3333000000002</v>
      </c>
      <c r="D15" s="5"/>
      <c r="E15" s="5"/>
      <c r="F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</row>
    <row r="16" spans="1:101" x14ac:dyDescent="0.35">
      <c r="A16" s="5">
        <f t="shared" si="1"/>
        <v>524288</v>
      </c>
      <c r="B16" s="5">
        <v>1926711.1111000001</v>
      </c>
      <c r="C16" s="5">
        <v>4655.5555999999997</v>
      </c>
      <c r="D16" s="5"/>
      <c r="E16" s="5"/>
      <c r="F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</row>
    <row r="17" spans="1:101" x14ac:dyDescent="0.35">
      <c r="A17" s="5">
        <f t="shared" si="1"/>
        <v>1048576</v>
      </c>
      <c r="B17" s="5">
        <v>3285388.8889000001</v>
      </c>
      <c r="C17" s="5">
        <v>5366.6666999999998</v>
      </c>
      <c r="D17" s="5"/>
      <c r="E17" s="5"/>
      <c r="F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</row>
    <row r="18" spans="1:101" x14ac:dyDescent="0.35">
      <c r="A18" s="5">
        <f t="shared" si="1"/>
        <v>2097152</v>
      </c>
      <c r="B18" s="5">
        <v>6277677.7778000003</v>
      </c>
      <c r="C18" s="5">
        <v>6500</v>
      </c>
      <c r="D18" s="5"/>
      <c r="E18" s="5"/>
      <c r="F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</row>
    <row r="19" spans="1:101" x14ac:dyDescent="0.35">
      <c r="A19" s="5">
        <f t="shared" si="1"/>
        <v>4194304</v>
      </c>
      <c r="B19" s="5">
        <v>13447411.111099999</v>
      </c>
      <c r="C19" s="5">
        <v>8833.3333000000002</v>
      </c>
      <c r="D19" s="5"/>
      <c r="E19" s="5"/>
      <c r="F19" s="5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</row>
    <row r="20" spans="1:101" x14ac:dyDescent="0.35">
      <c r="A20" s="5">
        <f t="shared" si="1"/>
        <v>8388608</v>
      </c>
      <c r="B20" s="5">
        <v>25110366.666700002</v>
      </c>
      <c r="C20" s="5">
        <v>9944.4444000000003</v>
      </c>
      <c r="D20" s="5"/>
      <c r="E20" s="5"/>
      <c r="F20" s="5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</row>
    <row r="21" spans="1:101" x14ac:dyDescent="0.35">
      <c r="A21" s="5">
        <f t="shared" si="1"/>
        <v>16777216</v>
      </c>
      <c r="B21" s="5">
        <v>47895055.555600002</v>
      </c>
      <c r="C21" s="5">
        <v>9877.7777999999998</v>
      </c>
      <c r="D21" s="5"/>
      <c r="E21" s="5"/>
      <c r="F21" s="5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</row>
    <row r="22" spans="1:101" x14ac:dyDescent="0.35">
      <c r="A22" s="5">
        <f t="shared" si="1"/>
        <v>33554432</v>
      </c>
      <c r="B22" s="5">
        <v>96198444.444399998</v>
      </c>
      <c r="C22" s="5">
        <v>15888.8889</v>
      </c>
      <c r="D22" s="5"/>
      <c r="E22" s="5"/>
      <c r="F22" s="5"/>
      <c r="M22" s="3"/>
      <c r="N22" s="3"/>
      <c r="O22" s="3"/>
      <c r="P22" s="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</row>
    <row r="23" spans="1:101" x14ac:dyDescent="0.35">
      <c r="A23" s="5">
        <f t="shared" si="1"/>
        <v>67108864</v>
      </c>
      <c r="B23" s="5">
        <v>171696644.44440001</v>
      </c>
      <c r="C23" s="5">
        <v>15200</v>
      </c>
      <c r="D23" s="5"/>
      <c r="E23" s="5"/>
      <c r="F23" s="5"/>
      <c r="M23" s="3"/>
      <c r="N23" s="3"/>
      <c r="O23" s="3"/>
      <c r="P23" s="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</row>
    <row r="24" spans="1:101" x14ac:dyDescent="0.35">
      <c r="A24" s="5">
        <f t="shared" si="1"/>
        <v>134217728</v>
      </c>
      <c r="B24" s="4">
        <v>309885311.11110002</v>
      </c>
      <c r="C24" s="5">
        <v>18566.666700000002</v>
      </c>
      <c r="D24" s="5"/>
      <c r="E24" s="5"/>
      <c r="F24" s="5"/>
      <c r="M24" s="3"/>
      <c r="N24" s="3"/>
      <c r="O24" s="3"/>
      <c r="P24" s="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</row>
    <row r="25" spans="1:101" x14ac:dyDescent="0.35">
      <c r="M25" s="3"/>
      <c r="N25" s="3"/>
      <c r="O25" s="3"/>
      <c r="P25" s="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</row>
    <row r="26" spans="1:101" x14ac:dyDescent="0.35">
      <c r="A26" s="9" t="s">
        <v>8</v>
      </c>
      <c r="B26" s="9"/>
      <c r="C26" s="9"/>
      <c r="D26" s="9"/>
      <c r="E26" s="9"/>
      <c r="F26" s="9"/>
      <c r="G26" s="9"/>
      <c r="H26" s="9"/>
      <c r="M26" s="3"/>
      <c r="N26" s="3"/>
      <c r="O26" s="3"/>
      <c r="P26" s="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</row>
    <row r="27" spans="1:101" x14ac:dyDescent="0.35">
      <c r="A27" s="1" t="s">
        <v>6</v>
      </c>
      <c r="B27" s="1" t="s">
        <v>4</v>
      </c>
      <c r="C27" s="1" t="s">
        <v>7</v>
      </c>
      <c r="E27" s="5" t="s">
        <v>6</v>
      </c>
      <c r="F27" s="5" t="s">
        <v>7</v>
      </c>
      <c r="G27" s="1" t="s">
        <v>0</v>
      </c>
      <c r="H27" s="1" t="s">
        <v>1</v>
      </c>
      <c r="M27" s="3"/>
      <c r="N27" s="3"/>
      <c r="O27" s="3"/>
      <c r="P27" s="3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</row>
    <row r="28" spans="1:101" x14ac:dyDescent="0.35">
      <c r="A28" s="1">
        <v>4</v>
      </c>
      <c r="B28" s="4">
        <v>20244.4444</v>
      </c>
      <c r="C28" s="4">
        <v>7555.5555999999997</v>
      </c>
      <c r="E28" s="1">
        <v>32</v>
      </c>
      <c r="F28" s="7">
        <v>210455.55559999999</v>
      </c>
      <c r="G28" s="1">
        <f>LOG(E28,2)</f>
        <v>5</v>
      </c>
      <c r="H28" s="5">
        <f>LOG(F28,2)</f>
        <v>17.683156068842688</v>
      </c>
      <c r="M28" s="3"/>
      <c r="N28" s="3"/>
      <c r="O28" s="3"/>
      <c r="P28" s="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</row>
    <row r="29" spans="1:101" x14ac:dyDescent="0.35">
      <c r="A29" s="1">
        <v>5</v>
      </c>
      <c r="B29" s="5">
        <v>42277.777800000003</v>
      </c>
      <c r="C29" s="5">
        <v>8411.1111000000001</v>
      </c>
      <c r="E29" s="1">
        <f>E28*2</f>
        <v>64</v>
      </c>
      <c r="F29" s="7">
        <v>625722.22219999996</v>
      </c>
      <c r="G29" s="5">
        <f t="shared" ref="G29:H36" si="2">LOG(E29,2)</f>
        <v>6</v>
      </c>
      <c r="H29" s="5">
        <f t="shared" si="2"/>
        <v>19.255162815949589</v>
      </c>
      <c r="M29" s="3"/>
      <c r="N29" s="3"/>
      <c r="O29" s="3"/>
      <c r="P29" s="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</row>
    <row r="30" spans="1:101" x14ac:dyDescent="0.35">
      <c r="A30" s="1">
        <v>6</v>
      </c>
      <c r="B30" s="5">
        <v>95188.888900000005</v>
      </c>
      <c r="C30" s="5">
        <v>11900</v>
      </c>
      <c r="E30" s="5">
        <f>E29*2</f>
        <v>128</v>
      </c>
      <c r="F30" s="7">
        <v>688766.66669999994</v>
      </c>
      <c r="G30" s="5">
        <f t="shared" si="2"/>
        <v>7</v>
      </c>
      <c r="H30" s="5">
        <f t="shared" si="2"/>
        <v>19.393655798718818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</row>
    <row r="31" spans="1:101" x14ac:dyDescent="0.35">
      <c r="A31" s="5">
        <v>7</v>
      </c>
      <c r="B31" s="5">
        <v>113955.55560000001</v>
      </c>
      <c r="C31" s="5">
        <v>14711.1111</v>
      </c>
      <c r="E31" s="5">
        <f t="shared" ref="E31:E36" si="3">E30*2</f>
        <v>256</v>
      </c>
      <c r="F31" s="7">
        <v>1537700</v>
      </c>
      <c r="G31" s="5">
        <f t="shared" si="2"/>
        <v>8</v>
      </c>
      <c r="H31" s="5">
        <f t="shared" si="2"/>
        <v>20.552342635218682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</row>
    <row r="32" spans="1:101" x14ac:dyDescent="0.35">
      <c r="A32" s="5">
        <v>8</v>
      </c>
      <c r="B32" s="5">
        <v>355688.88890000002</v>
      </c>
      <c r="C32" s="5">
        <v>24777.7778</v>
      </c>
      <c r="E32" s="5">
        <f t="shared" si="3"/>
        <v>512</v>
      </c>
      <c r="F32" s="7">
        <v>5829544.4444000004</v>
      </c>
      <c r="G32" s="5">
        <f t="shared" si="2"/>
        <v>9</v>
      </c>
      <c r="H32" s="5">
        <f t="shared" si="2"/>
        <v>22.474951716303263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</row>
    <row r="33" spans="1:101" x14ac:dyDescent="0.35">
      <c r="A33" s="5">
        <v>9</v>
      </c>
      <c r="B33" s="5">
        <v>569666.66669999994</v>
      </c>
      <c r="C33" s="5">
        <v>22522.2222</v>
      </c>
      <c r="E33" s="5">
        <f t="shared" si="3"/>
        <v>1024</v>
      </c>
      <c r="F33" s="7">
        <v>10089666.6667</v>
      </c>
      <c r="G33" s="5">
        <f t="shared" si="2"/>
        <v>10</v>
      </c>
      <c r="H33" s="5">
        <f t="shared" si="2"/>
        <v>23.266375176986578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</row>
    <row r="34" spans="1:101" x14ac:dyDescent="0.35">
      <c r="A34" s="5">
        <v>10</v>
      </c>
      <c r="B34" s="5">
        <v>1795988.8888999999</v>
      </c>
      <c r="C34" s="5">
        <v>26788.888900000002</v>
      </c>
      <c r="E34" s="5">
        <f t="shared" si="3"/>
        <v>2048</v>
      </c>
      <c r="F34" s="7">
        <v>31576700</v>
      </c>
      <c r="G34" s="5">
        <f t="shared" si="2"/>
        <v>11</v>
      </c>
      <c r="H34" s="5">
        <f t="shared" si="2"/>
        <v>24.912357070925815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</row>
    <row r="35" spans="1:101" x14ac:dyDescent="0.35">
      <c r="A35" s="5">
        <v>11</v>
      </c>
      <c r="B35" s="5">
        <v>6809900</v>
      </c>
      <c r="C35" s="5">
        <v>35611.111100000002</v>
      </c>
      <c r="E35" s="5">
        <f t="shared" si="3"/>
        <v>4096</v>
      </c>
      <c r="F35" s="7">
        <v>132393355.5556</v>
      </c>
      <c r="G35" s="5">
        <f t="shared" si="2"/>
        <v>12</v>
      </c>
      <c r="H35" s="5">
        <f t="shared" si="2"/>
        <v>26.980255478317094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</row>
    <row r="36" spans="1:101" x14ac:dyDescent="0.35">
      <c r="A36" s="5">
        <v>12</v>
      </c>
      <c r="B36" s="5">
        <v>25766677.777800001</v>
      </c>
      <c r="C36" s="5">
        <v>45477.777800000003</v>
      </c>
      <c r="E36" s="5">
        <f t="shared" si="3"/>
        <v>8192</v>
      </c>
      <c r="F36" s="8">
        <v>482030577.77780002</v>
      </c>
      <c r="G36" s="5">
        <f t="shared" si="2"/>
        <v>13</v>
      </c>
      <c r="H36" s="5">
        <f t="shared" si="2"/>
        <v>28.844549426320022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</row>
    <row r="37" spans="1:101" x14ac:dyDescent="0.35">
      <c r="A37" s="5">
        <v>13</v>
      </c>
      <c r="B37" s="5">
        <v>94243422.222200006</v>
      </c>
      <c r="C37" s="5">
        <v>64177.777800000003</v>
      </c>
      <c r="E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</row>
    <row r="38" spans="1:101" x14ac:dyDescent="0.35">
      <c r="A38" s="5">
        <v>14</v>
      </c>
      <c r="B38" s="4">
        <v>279231133.33329999</v>
      </c>
      <c r="C38" s="5">
        <v>54277.777800000003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</row>
    <row r="39" spans="1:101" x14ac:dyDescent="0.35">
      <c r="A39" s="5">
        <v>15</v>
      </c>
      <c r="B39" s="1">
        <v>1738291311.1111</v>
      </c>
      <c r="C39" s="5">
        <v>90200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</row>
    <row r="40" spans="1:101" x14ac:dyDescent="0.35">
      <c r="A40" s="5">
        <v>16</v>
      </c>
      <c r="B40" s="1">
        <v>6277085366.6667004</v>
      </c>
      <c r="C40" s="5">
        <v>98911.111099999995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</row>
    <row r="41" spans="1:101" x14ac:dyDescent="0.35">
      <c r="A41" s="5">
        <v>17</v>
      </c>
      <c r="B41" s="4">
        <v>24287439211.111099</v>
      </c>
      <c r="C41" s="5">
        <v>94933.333299999998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</row>
    <row r="42" spans="1:101" x14ac:dyDescent="0.35">
      <c r="A42" s="5">
        <v>18</v>
      </c>
      <c r="B42" s="1">
        <v>72192579055.555603</v>
      </c>
      <c r="C42" s="5">
        <v>89311.111099999995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</row>
    <row r="43" spans="1:101" x14ac:dyDescent="0.35">
      <c r="A43" s="5">
        <v>19</v>
      </c>
      <c r="B43" s="5">
        <v>143874281600</v>
      </c>
      <c r="C43" s="5">
        <v>68922.222200000004</v>
      </c>
      <c r="N43" s="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</row>
    <row r="44" spans="1:101" x14ac:dyDescent="0.35">
      <c r="A44" s="5">
        <v>20</v>
      </c>
      <c r="B44" s="1">
        <v>603217841322.22205</v>
      </c>
      <c r="C44" s="5">
        <v>75800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</row>
    <row r="45" spans="1:101" x14ac:dyDescent="0.35">
      <c r="A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</row>
    <row r="46" spans="1:101" x14ac:dyDescent="0.35">
      <c r="A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</row>
    <row r="47" spans="1:101" x14ac:dyDescent="0.35">
      <c r="A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</row>
    <row r="48" spans="1:101" x14ac:dyDescent="0.35">
      <c r="A48" s="5"/>
      <c r="B48" s="3"/>
      <c r="C48" s="3"/>
      <c r="D48" s="3"/>
      <c r="E48" s="3"/>
      <c r="F48" s="3"/>
      <c r="G48" s="3"/>
      <c r="H48" s="3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</row>
    <row r="49" spans="1:101" x14ac:dyDescent="0.35">
      <c r="A49" s="5"/>
      <c r="B49" s="3"/>
      <c r="C49" s="3"/>
      <c r="D49" s="3"/>
      <c r="E49" s="3"/>
      <c r="F49" s="3"/>
      <c r="G49" s="3"/>
      <c r="H49" s="3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</row>
    <row r="50" spans="1:101" x14ac:dyDescent="0.35">
      <c r="A50" s="5"/>
      <c r="H50" s="3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</row>
    <row r="51" spans="1:101" x14ac:dyDescent="0.35">
      <c r="A51" s="5"/>
      <c r="H51" s="3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</row>
    <row r="52" spans="1:101" x14ac:dyDescent="0.35">
      <c r="A52" s="5"/>
      <c r="H52" s="3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</row>
    <row r="53" spans="1:101" x14ac:dyDescent="0.35">
      <c r="A53" s="5"/>
      <c r="H53" s="3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</row>
    <row r="54" spans="1:101" x14ac:dyDescent="0.35">
      <c r="A54" s="5"/>
      <c r="H54" s="3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</row>
    <row r="55" spans="1:101" x14ac:dyDescent="0.35">
      <c r="A55" s="5"/>
      <c r="H55" s="3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</row>
    <row r="56" spans="1:101" x14ac:dyDescent="0.35">
      <c r="A56" s="3"/>
      <c r="H56" s="3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</row>
    <row r="57" spans="1:101" x14ac:dyDescent="0.35">
      <c r="A57" s="3"/>
      <c r="H57" s="3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</row>
    <row r="58" spans="1:101" x14ac:dyDescent="0.35">
      <c r="A58" s="3"/>
      <c r="H58" s="3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</row>
    <row r="59" spans="1:101" x14ac:dyDescent="0.35">
      <c r="A59" s="3"/>
      <c r="H59" s="3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</row>
    <row r="60" spans="1:101" x14ac:dyDescent="0.35">
      <c r="A60" s="3"/>
      <c r="H60" s="3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</row>
    <row r="61" spans="1:101" x14ac:dyDescent="0.35">
      <c r="A61" s="3"/>
      <c r="B61" s="3"/>
      <c r="C61" s="3"/>
      <c r="D61" s="3"/>
      <c r="E61" s="3"/>
      <c r="F61" s="3"/>
      <c r="G61" s="3"/>
      <c r="H61" s="3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</row>
    <row r="62" spans="1:101" x14ac:dyDescent="0.35">
      <c r="A62" s="3"/>
      <c r="B62" s="3"/>
      <c r="C62" s="3"/>
      <c r="D62" s="3"/>
      <c r="E62" s="3"/>
      <c r="F62" s="3"/>
      <c r="G62" s="3"/>
      <c r="H62" s="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</row>
    <row r="63" spans="1:101" x14ac:dyDescent="0.35">
      <c r="A63" s="3"/>
      <c r="B63" s="3"/>
      <c r="C63" s="3"/>
      <c r="D63" s="3"/>
      <c r="E63" s="3"/>
      <c r="F63" s="3"/>
      <c r="G63" s="3"/>
      <c r="H63" s="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</row>
    <row r="64" spans="1:101" x14ac:dyDescent="0.35"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</row>
    <row r="65" spans="17:101" x14ac:dyDescent="0.35"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</row>
    <row r="66" spans="17:101" x14ac:dyDescent="0.35"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</row>
    <row r="67" spans="17:101" x14ac:dyDescent="0.35"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</row>
    <row r="68" spans="17:101" x14ac:dyDescent="0.35"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</row>
    <row r="69" spans="17:101" x14ac:dyDescent="0.35"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</row>
    <row r="70" spans="17:101" x14ac:dyDescent="0.35"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</row>
    <row r="71" spans="17:101" x14ac:dyDescent="0.35"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</row>
    <row r="72" spans="17:101" x14ac:dyDescent="0.35"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</row>
    <row r="73" spans="17:101" x14ac:dyDescent="0.35"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</row>
    <row r="74" spans="17:101" x14ac:dyDescent="0.35"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</row>
    <row r="75" spans="17:101" x14ac:dyDescent="0.35"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</row>
    <row r="76" spans="17:101" x14ac:dyDescent="0.35"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</row>
    <row r="77" spans="17:101" x14ac:dyDescent="0.35"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</row>
    <row r="78" spans="17:101" x14ac:dyDescent="0.35"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</row>
    <row r="79" spans="17:101" x14ac:dyDescent="0.35"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</row>
    <row r="80" spans="17:101" x14ac:dyDescent="0.35"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</row>
    <row r="81" spans="17:101" x14ac:dyDescent="0.35"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</row>
    <row r="82" spans="17:101" x14ac:dyDescent="0.35"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</row>
    <row r="83" spans="17:101" x14ac:dyDescent="0.35"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</row>
    <row r="84" spans="17:101" x14ac:dyDescent="0.35"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</row>
    <row r="85" spans="17:101" x14ac:dyDescent="0.35"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</row>
    <row r="86" spans="17:101" x14ac:dyDescent="0.35"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</row>
    <row r="87" spans="17:101" x14ac:dyDescent="0.35"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</row>
    <row r="88" spans="17:101" x14ac:dyDescent="0.35"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</row>
    <row r="89" spans="17:101" x14ac:dyDescent="0.35"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</row>
    <row r="90" spans="17:101" x14ac:dyDescent="0.35"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</row>
    <row r="91" spans="17:101" x14ac:dyDescent="0.35"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</row>
    <row r="92" spans="17:101" x14ac:dyDescent="0.35"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</row>
    <row r="93" spans="17:101" x14ac:dyDescent="0.35"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</row>
    <row r="94" spans="17:101" x14ac:dyDescent="0.35"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</row>
    <row r="95" spans="17:101" x14ac:dyDescent="0.35"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</row>
    <row r="96" spans="17:101" x14ac:dyDescent="0.35"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</row>
    <row r="97" spans="17:101" x14ac:dyDescent="0.35"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</row>
    <row r="98" spans="17:101" x14ac:dyDescent="0.35"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</row>
  </sheetData>
  <mergeCells count="2">
    <mergeCell ref="A26:H26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2022-03-31T20:22:07Z</dcterms:modified>
</cp:coreProperties>
</file>