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1AC2CAAF-1021-45C8-A98E-AE4D8CAC1F03}" xr6:coauthVersionLast="45" xr6:coauthVersionMax="45" xr10:uidLastSave="{00000000-0000-0000-0000-000000000000}"/>
  <bookViews>
    <workbookView xWindow="-10500" yWindow="-13695" windowWidth="2334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9" i="1" s="1"/>
  <c r="B8" i="1"/>
  <c r="B6" i="1" l="1"/>
  <c r="B10" i="1" s="1"/>
</calcChain>
</file>

<file path=xl/sharedStrings.xml><?xml version="1.0" encoding="utf-8"?>
<sst xmlns="http://schemas.openxmlformats.org/spreadsheetml/2006/main" count="14" uniqueCount="14">
  <si>
    <t>log odds</t>
  </si>
  <si>
    <t>standard error</t>
  </si>
  <si>
    <t>Exponentiate log odds</t>
  </si>
  <si>
    <t>log odds 95% confidence interval lower limit</t>
  </si>
  <si>
    <t>log odds margin of error for 95% confidence interval</t>
  </si>
  <si>
    <t>SE * 1.96</t>
  </si>
  <si>
    <t>log odds - margin of error</t>
  </si>
  <si>
    <t>log odds 95% confidence interval upper limit</t>
  </si>
  <si>
    <t>log odds + margin of error</t>
  </si>
  <si>
    <t>Exponentiate lower limit</t>
  </si>
  <si>
    <t>Exponentiate upper limit</t>
  </si>
  <si>
    <t>odds ratio</t>
  </si>
  <si>
    <t>odds ratio 95% confidence interval lower limit</t>
  </si>
  <si>
    <t>odds ratio 95% confidence interval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</si>
</sst>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1" fillId="0" borderId="1" xfId="0" applyNumberFormat="1" applyFont="1" applyBorder="1" applyAlignment="1">
      <alignment wrapText="1"/>
    </xf>
    <xf numFmtId="2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H9" sqref="H9"/>
    </sheetView>
  </sheetViews>
  <sheetFormatPr defaultColWidth="8.85546875" defaultRowHeight="15" x14ac:dyDescent="0.25"/>
  <cols>
    <col min="1" max="1" width="22.28515625" style="3" customWidth="1"/>
    <col min="2" max="2" width="14.28515625" style="4" customWidth="1"/>
    <col min="3" max="3" width="16.140625" style="2" customWidth="1"/>
    <col min="4" max="16384" width="8.85546875" style="2"/>
  </cols>
  <sheetData>
    <row r="1" spans="1:3" x14ac:dyDescent="0.25">
      <c r="A1" s="3" t="s">
        <v>0</v>
      </c>
      <c r="B1" s="1">
        <v>0.15146999999999999</v>
      </c>
    </row>
    <row r="2" spans="1:3" x14ac:dyDescent="0.25">
      <c r="A2" s="3" t="s">
        <v>1</v>
      </c>
      <c r="B2" s="1">
        <v>5.4219999999999997E-2</v>
      </c>
    </row>
    <row r="3" spans="1:3" x14ac:dyDescent="0.25">
      <c r="B3" s="1"/>
    </row>
    <row r="4" spans="1:3" ht="45" x14ac:dyDescent="0.25">
      <c r="A4" s="3" t="s">
        <v>4</v>
      </c>
      <c r="B4" s="1">
        <f>B2*1.96</f>
        <v>0.1062712</v>
      </c>
      <c r="C4" s="2" t="s">
        <v>5</v>
      </c>
    </row>
    <row r="5" spans="1:3" ht="45" x14ac:dyDescent="0.25">
      <c r="A5" s="3" t="s">
        <v>3</v>
      </c>
      <c r="B5" s="1">
        <f>B1-B4</f>
        <v>4.5198799999999997E-2</v>
      </c>
      <c r="C5" s="2" t="s">
        <v>6</v>
      </c>
    </row>
    <row r="6" spans="1:3" ht="45" x14ac:dyDescent="0.25">
      <c r="A6" s="3" t="s">
        <v>7</v>
      </c>
      <c r="B6" s="1">
        <f>B1+B4</f>
        <v>0.2577412</v>
      </c>
      <c r="C6" s="2" t="s">
        <v>8</v>
      </c>
    </row>
    <row r="8" spans="1:3" ht="30" x14ac:dyDescent="0.25">
      <c r="A8" s="3" t="s">
        <v>11</v>
      </c>
      <c r="B8" s="4">
        <f>EXP(B1)</f>
        <v>1.1635433949842262</v>
      </c>
      <c r="C8" s="2" t="s">
        <v>2</v>
      </c>
    </row>
    <row r="9" spans="1:3" ht="45" x14ac:dyDescent="0.25">
      <c r="A9" s="3" t="s">
        <v>12</v>
      </c>
      <c r="B9" s="4">
        <f>EXP(B5)</f>
        <v>1.0462358309189002</v>
      </c>
      <c r="C9" s="2" t="s">
        <v>9</v>
      </c>
    </row>
    <row r="10" spans="1:3" ht="45" x14ac:dyDescent="0.25">
      <c r="A10" s="3" t="s">
        <v>13</v>
      </c>
      <c r="B10" s="4">
        <f>EXP(B6)</f>
        <v>1.294003887079989</v>
      </c>
      <c r="C10" s="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dcterms:created xsi:type="dcterms:W3CDTF">2016-07-17T15:16:43Z</dcterms:created>
  <dcterms:modified xsi:type="dcterms:W3CDTF">2019-10-26T19:38:54Z</dcterms:modified>
</cp:coreProperties>
</file>