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pgsmi\Documents\GitHub\BRFSS\documentation\"/>
    </mc:Choice>
  </mc:AlternateContent>
  <xr:revisionPtr revIDLastSave="0" documentId="13_ncr:1_{25CCF4F6-6AE3-4E7D-94A4-D4431D994365}" xr6:coauthVersionLast="45" xr6:coauthVersionMax="45" xr10:uidLastSave="{00000000-0000-0000-0000-000000000000}"/>
  <bookViews>
    <workbookView xWindow="20490" yWindow="-14715" windowWidth="21600" windowHeight="11385" xr2:uid="{00000000-000D-0000-FFFF-FFFF00000000}"/>
  </bookViews>
  <sheets>
    <sheet name="Table 1 Categoric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K2" i="1"/>
  <c r="K61" i="1"/>
  <c r="M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D16" i="1" l="1"/>
  <c r="E16" i="1"/>
  <c r="I16" i="1"/>
  <c r="C16" i="1" s="1"/>
  <c r="I28" i="1" l="1"/>
  <c r="I29" i="1"/>
  <c r="I30" i="1"/>
  <c r="C29" i="1"/>
  <c r="D29" i="1"/>
  <c r="E29" i="1"/>
  <c r="I21" i="1" l="1"/>
  <c r="C21" i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 l="1"/>
  <c r="C2" i="1"/>
  <c r="D2" i="1"/>
</calcChain>
</file>

<file path=xl/sharedStrings.xml><?xml version="1.0" encoding="utf-8"?>
<sst xmlns="http://schemas.openxmlformats.org/spreadsheetml/2006/main" count="89" uniqueCount="80">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</sst>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4.25" x14ac:dyDescent="0.2"/>
  <cols>
    <col min="1" max="1" width="12.7109375" style="1" customWidth="1"/>
    <col min="2" max="2" width="30.7109375" style="1" bestFit="1" customWidth="1"/>
    <col min="3" max="3" width="12.5703125" style="2" customWidth="1"/>
    <col min="4" max="4" width="12.7109375" style="2" bestFit="1" customWidth="1"/>
    <col min="5" max="5" width="11.7109375" style="2" bestFit="1" customWidth="1"/>
    <col min="6" max="6" width="16.7109375" style="2" bestFit="1" customWidth="1"/>
    <col min="7" max="7" width="9.140625" style="1"/>
    <col min="8" max="8" width="9.140625" style="4"/>
    <col min="9" max="9" width="10.28515625" style="8" customWidth="1"/>
    <col min="10" max="10" width="9.140625" style="1"/>
    <col min="11" max="11" width="10.28515625" style="8" customWidth="1"/>
    <col min="12" max="12" width="9.140625" style="9"/>
    <col min="13" max="13" width="10.28515625" style="8" customWidth="1"/>
    <col min="14" max="16384" width="9.140625" style="1"/>
  </cols>
  <sheetData>
    <row r="1" spans="1:18" s="3" customFormat="1" ht="45" x14ac:dyDescent="0.25">
      <c r="A1" s="3" t="s">
        <v>0</v>
      </c>
      <c r="B1" s="3" t="s">
        <v>1</v>
      </c>
      <c r="C1" s="3" t="s">
        <v>62</v>
      </c>
      <c r="D1" s="3" t="s">
        <v>63</v>
      </c>
      <c r="E1" s="3" t="s">
        <v>64</v>
      </c>
      <c r="F1" s="3" t="s">
        <v>65</v>
      </c>
      <c r="H1" s="5" t="s">
        <v>70</v>
      </c>
      <c r="I1" s="7" t="s">
        <v>66</v>
      </c>
      <c r="J1" s="3" t="s">
        <v>73</v>
      </c>
      <c r="K1" s="7" t="s">
        <v>67</v>
      </c>
      <c r="L1" s="3" t="s">
        <v>74</v>
      </c>
      <c r="M1" s="7" t="s">
        <v>69</v>
      </c>
      <c r="N1" s="3" t="s">
        <v>2</v>
      </c>
      <c r="P1" s="3" t="s">
        <v>71</v>
      </c>
      <c r="Q1" s="3" t="s">
        <v>72</v>
      </c>
      <c r="R1" s="3" t="s">
        <v>68</v>
      </c>
    </row>
    <row r="2" spans="1:18" ht="28.5" x14ac:dyDescent="0.2">
      <c r="B2" s="1" t="s">
        <v>3</v>
      </c>
      <c r="C2" s="2" t="str">
        <f>H2 &amp; ", " &amp; ROUND((I2*100), 0) &amp; "%"</f>
        <v>58131, 100%</v>
      </c>
      <c r="D2" s="2" t="str">
        <f>J2 &amp; ", " &amp; ROUND((K2*100), 0) &amp; "%"</f>
        <v>5343, 9%</v>
      </c>
      <c r="E2" s="2" t="str">
        <f>L2 &amp; ", " &amp; ROUND((M2*100), 0) &amp; "%"</f>
        <v>52788, 91%</v>
      </c>
      <c r="H2" s="6">
        <v>58131</v>
      </c>
      <c r="I2" s="8">
        <f>H2/$P$2</f>
        <v>1</v>
      </c>
      <c r="J2" s="6">
        <v>5343</v>
      </c>
      <c r="K2" s="10">
        <f>J2/P2</f>
        <v>9.1913092842029212E-2</v>
      </c>
      <c r="L2" s="6">
        <v>52788</v>
      </c>
      <c r="M2" s="10">
        <f>L2/P2</f>
        <v>0.9080869071579708</v>
      </c>
      <c r="P2" s="4">
        <v>58131</v>
      </c>
      <c r="Q2" s="4">
        <v>5343</v>
      </c>
      <c r="R2" s="4">
        <v>52788</v>
      </c>
    </row>
    <row r="3" spans="1:18" ht="28.5" x14ac:dyDescent="0.2">
      <c r="A3" s="1" t="s">
        <v>20</v>
      </c>
      <c r="B3" s="1" t="s">
        <v>30</v>
      </c>
      <c r="C3" s="2" t="str">
        <f t="shared" ref="C3:C61" si="0">H3 &amp; ", " &amp; ROUND((I3*100), 0) &amp; "%"</f>
        <v>26169, 45%</v>
      </c>
      <c r="D3" s="2" t="str">
        <f t="shared" ref="D3:D61" si="1">J3 &amp; ", " &amp; ROUND((K3*100), 0) &amp; "%"</f>
        <v>2671, 50%</v>
      </c>
      <c r="E3" s="2" t="str">
        <f t="shared" ref="E3:E61" si="2">L3 &amp; ", " &amp; ROUND((M3*100), 0) &amp; "%"</f>
        <v>23498, 45%</v>
      </c>
      <c r="H3" s="6">
        <v>26169</v>
      </c>
      <c r="I3" s="8">
        <f t="shared" ref="I3:I61" si="3">H3/$P$2</f>
        <v>0.45017288537957373</v>
      </c>
      <c r="J3" s="6">
        <v>2671</v>
      </c>
      <c r="K3" s="8">
        <f t="shared" ref="K3:K61" si="4">J3/$Q$2</f>
        <v>0.49990641961444882</v>
      </c>
      <c r="L3" s="6">
        <v>23498</v>
      </c>
      <c r="M3" s="8">
        <f t="shared" ref="M3:M61" si="5">L3/$R$2</f>
        <v>0.44513904675304994</v>
      </c>
    </row>
    <row r="4" spans="1:18" ht="28.5" x14ac:dyDescent="0.2">
      <c r="B4" s="1" t="s">
        <v>32</v>
      </c>
      <c r="C4" s="2" t="str">
        <f t="shared" si="0"/>
        <v>22646, 39%</v>
      </c>
      <c r="D4" s="2" t="str">
        <f t="shared" si="1"/>
        <v>1897, 36%</v>
      </c>
      <c r="E4" s="2" t="str">
        <f t="shared" si="2"/>
        <v>20749, 39%</v>
      </c>
      <c r="H4" s="6">
        <v>22646</v>
      </c>
      <c r="I4" s="8">
        <f t="shared" si="3"/>
        <v>0.38956838863945226</v>
      </c>
      <c r="J4" s="6">
        <v>1897</v>
      </c>
      <c r="K4" s="8">
        <f t="shared" si="4"/>
        <v>0.35504398278120908</v>
      </c>
      <c r="L4" s="6">
        <v>20749</v>
      </c>
      <c r="M4" s="8">
        <f t="shared" si="5"/>
        <v>0.39306281730696369</v>
      </c>
    </row>
    <row r="5" spans="1:18" x14ac:dyDescent="0.2">
      <c r="B5" s="1" t="s">
        <v>31</v>
      </c>
      <c r="C5" s="2" t="str">
        <f t="shared" si="0"/>
        <v>9316, 16%</v>
      </c>
      <c r="D5" s="2" t="str">
        <f t="shared" si="1"/>
        <v>775, 15%</v>
      </c>
      <c r="E5" s="2" t="str">
        <f t="shared" si="2"/>
        <v>8541, 16%</v>
      </c>
      <c r="H5" s="6">
        <v>9316</v>
      </c>
      <c r="I5" s="8">
        <f t="shared" si="3"/>
        <v>0.16025872598097402</v>
      </c>
      <c r="J5" s="6">
        <v>775</v>
      </c>
      <c r="K5" s="8">
        <f t="shared" si="4"/>
        <v>0.14504959760434213</v>
      </c>
      <c r="L5" s="6">
        <v>8541</v>
      </c>
      <c r="M5" s="8">
        <f t="shared" si="5"/>
        <v>0.16179813593998635</v>
      </c>
    </row>
    <row r="6" spans="1:18" x14ac:dyDescent="0.2">
      <c r="A6" s="1" t="s">
        <v>4</v>
      </c>
      <c r="B6" s="1" t="s">
        <v>33</v>
      </c>
      <c r="C6" s="2" t="str">
        <f t="shared" si="0"/>
        <v>899, 2%</v>
      </c>
      <c r="D6" s="2" t="str">
        <f t="shared" si="1"/>
        <v>90, 2%</v>
      </c>
      <c r="E6" s="2" t="str">
        <f t="shared" si="2"/>
        <v>809, 2%</v>
      </c>
      <c r="H6" s="6">
        <v>899</v>
      </c>
      <c r="I6" s="8">
        <f t="shared" si="3"/>
        <v>1.5465070272315976E-2</v>
      </c>
      <c r="J6" s="6">
        <v>90</v>
      </c>
      <c r="K6" s="8">
        <f t="shared" si="4"/>
        <v>1.6844469399213923E-2</v>
      </c>
      <c r="L6" s="6">
        <v>809</v>
      </c>
      <c r="M6" s="8">
        <f t="shared" si="5"/>
        <v>1.5325452754413882E-2</v>
      </c>
    </row>
    <row r="7" spans="1:18" x14ac:dyDescent="0.2">
      <c r="B7" s="1" t="s">
        <v>34</v>
      </c>
      <c r="C7" s="2" t="str">
        <f t="shared" si="0"/>
        <v>2657, 5%</v>
      </c>
      <c r="D7" s="2" t="str">
        <f t="shared" si="1"/>
        <v>264, 5%</v>
      </c>
      <c r="E7" s="2" t="str">
        <f t="shared" si="2"/>
        <v>2393, 5%</v>
      </c>
      <c r="H7" s="6">
        <v>2657</v>
      </c>
      <c r="I7" s="8">
        <f t="shared" si="3"/>
        <v>4.5707109803719184E-2</v>
      </c>
      <c r="J7" s="6">
        <v>264</v>
      </c>
      <c r="K7" s="8">
        <f t="shared" si="4"/>
        <v>4.9410443571027515E-2</v>
      </c>
      <c r="L7" s="6">
        <v>2393</v>
      </c>
      <c r="M7" s="8">
        <f t="shared" si="5"/>
        <v>4.5332272486171096E-2</v>
      </c>
    </row>
    <row r="8" spans="1:18" x14ac:dyDescent="0.2">
      <c r="B8" s="1" t="s">
        <v>35</v>
      </c>
      <c r="C8" s="2" t="str">
        <f t="shared" si="0"/>
        <v>3589, 6%</v>
      </c>
      <c r="D8" s="2" t="str">
        <f t="shared" si="1"/>
        <v>325, 6%</v>
      </c>
      <c r="E8" s="2" t="str">
        <f t="shared" si="2"/>
        <v>3264, 6%</v>
      </c>
      <c r="H8" s="6">
        <v>3589</v>
      </c>
      <c r="I8" s="8">
        <f t="shared" si="3"/>
        <v>6.1739863411948877E-2</v>
      </c>
      <c r="J8" s="6">
        <v>325</v>
      </c>
      <c r="K8" s="8">
        <f t="shared" si="4"/>
        <v>6.0827250608272508E-2</v>
      </c>
      <c r="L8" s="6">
        <v>3264</v>
      </c>
      <c r="M8" s="8">
        <f t="shared" si="5"/>
        <v>6.1832234598772448E-2</v>
      </c>
    </row>
    <row r="9" spans="1:18" x14ac:dyDescent="0.2">
      <c r="B9" s="1" t="s">
        <v>36</v>
      </c>
      <c r="C9" s="2" t="str">
        <f t="shared" si="0"/>
        <v>6543, 11%</v>
      </c>
      <c r="D9" s="2" t="str">
        <f t="shared" si="1"/>
        <v>637, 12%</v>
      </c>
      <c r="E9" s="2" t="str">
        <f t="shared" si="2"/>
        <v>5906, 11%</v>
      </c>
      <c r="H9" s="6">
        <v>6543</v>
      </c>
      <c r="I9" s="8">
        <f t="shared" si="3"/>
        <v>0.11255612323889147</v>
      </c>
      <c r="J9" s="6">
        <v>637</v>
      </c>
      <c r="K9" s="8">
        <f t="shared" si="4"/>
        <v>0.11922141119221411</v>
      </c>
      <c r="L9" s="6">
        <v>5906</v>
      </c>
      <c r="M9" s="8">
        <f t="shared" si="5"/>
        <v>0.11188148821701902</v>
      </c>
    </row>
    <row r="10" spans="1:18" x14ac:dyDescent="0.2">
      <c r="B10" s="1" t="s">
        <v>37</v>
      </c>
      <c r="C10" s="2" t="str">
        <f t="shared" si="0"/>
        <v>10724, 18%</v>
      </c>
      <c r="D10" s="2" t="str">
        <f t="shared" si="1"/>
        <v>1153, 22%</v>
      </c>
      <c r="E10" s="2" t="str">
        <f t="shared" si="2"/>
        <v>9571, 18%</v>
      </c>
      <c r="H10" s="6">
        <v>10724</v>
      </c>
      <c r="I10" s="8">
        <f t="shared" si="3"/>
        <v>0.18447988164662574</v>
      </c>
      <c r="J10" s="6">
        <v>1153</v>
      </c>
      <c r="K10" s="8">
        <f t="shared" si="4"/>
        <v>0.21579636908104061</v>
      </c>
      <c r="L10" s="6">
        <v>9571</v>
      </c>
      <c r="M10" s="8">
        <f t="shared" si="5"/>
        <v>0.18131014624535879</v>
      </c>
    </row>
    <row r="11" spans="1:18" ht="28.5" x14ac:dyDescent="0.2">
      <c r="B11" s="1" t="s">
        <v>38</v>
      </c>
      <c r="C11" s="2" t="str">
        <f t="shared" si="0"/>
        <v>33719, 58%</v>
      </c>
      <c r="D11" s="2" t="str">
        <f t="shared" si="1"/>
        <v>2874, 54%</v>
      </c>
      <c r="E11" s="2" t="str">
        <f t="shared" si="2"/>
        <v>30845, 58%</v>
      </c>
      <c r="H11" s="6">
        <v>33719</v>
      </c>
      <c r="I11" s="8">
        <f t="shared" si="3"/>
        <v>0.58005195162649881</v>
      </c>
      <c r="J11" s="6">
        <v>2874</v>
      </c>
      <c r="K11" s="8">
        <f t="shared" si="4"/>
        <v>0.53790005614823133</v>
      </c>
      <c r="L11" s="6">
        <v>30845</v>
      </c>
      <c r="M11" s="8">
        <f t="shared" si="5"/>
        <v>0.58431840569826476</v>
      </c>
    </row>
    <row r="12" spans="1:18" ht="28.5" x14ac:dyDescent="0.2">
      <c r="A12" s="1" t="s">
        <v>39</v>
      </c>
      <c r="B12" s="1" t="s">
        <v>5</v>
      </c>
      <c r="C12" s="2" t="str">
        <f t="shared" si="0"/>
        <v>52971, 91%</v>
      </c>
      <c r="D12" s="2" t="str">
        <f t="shared" si="1"/>
        <v>4555, 85%</v>
      </c>
      <c r="E12" s="2" t="str">
        <f t="shared" si="2"/>
        <v>48416, 92%</v>
      </c>
      <c r="H12" s="6">
        <v>52971</v>
      </c>
      <c r="I12" s="8">
        <f t="shared" si="3"/>
        <v>0.91123496929349224</v>
      </c>
      <c r="J12" s="6">
        <v>4555</v>
      </c>
      <c r="K12" s="8">
        <f t="shared" si="4"/>
        <v>0.852517312371327</v>
      </c>
      <c r="L12" s="6">
        <v>48416</v>
      </c>
      <c r="M12" s="8">
        <f t="shared" si="5"/>
        <v>0.91717814654845797</v>
      </c>
    </row>
    <row r="13" spans="1:18" x14ac:dyDescent="0.2">
      <c r="B13" s="1" t="s">
        <v>6</v>
      </c>
      <c r="C13" s="2" t="str">
        <f t="shared" si="0"/>
        <v>5160, 9%</v>
      </c>
      <c r="D13" s="2" t="str">
        <f t="shared" si="1"/>
        <v>788, 15%</v>
      </c>
      <c r="E13" s="2" t="str">
        <f t="shared" si="2"/>
        <v>4372, 8%</v>
      </c>
      <c r="H13" s="6">
        <v>5160</v>
      </c>
      <c r="I13" s="8">
        <f t="shared" si="3"/>
        <v>8.8765030706507722E-2</v>
      </c>
      <c r="J13" s="6">
        <v>788</v>
      </c>
      <c r="K13" s="8">
        <f t="shared" si="4"/>
        <v>0.14748268762867303</v>
      </c>
      <c r="L13" s="6">
        <v>4372</v>
      </c>
      <c r="M13" s="8">
        <f t="shared" si="5"/>
        <v>8.2821853451542013E-2</v>
      </c>
    </row>
    <row r="14" spans="1:18" x14ac:dyDescent="0.2">
      <c r="A14" s="1" t="s">
        <v>41</v>
      </c>
      <c r="B14" s="1" t="s">
        <v>7</v>
      </c>
      <c r="C14" s="2" t="str">
        <f t="shared" si="0"/>
        <v>2262, 4%</v>
      </c>
      <c r="D14" s="2" t="str">
        <f t="shared" si="1"/>
        <v>236, 4%</v>
      </c>
      <c r="E14" s="2" t="str">
        <f t="shared" si="2"/>
        <v>2026, 4%</v>
      </c>
      <c r="H14" s="6">
        <v>2262</v>
      </c>
      <c r="I14" s="8">
        <f t="shared" si="3"/>
        <v>3.8912112298085361E-2</v>
      </c>
      <c r="J14" s="6">
        <v>236</v>
      </c>
      <c r="K14" s="8">
        <f t="shared" si="4"/>
        <v>4.4169941980160957E-2</v>
      </c>
      <c r="L14" s="6">
        <v>2026</v>
      </c>
      <c r="M14" s="8">
        <f t="shared" si="5"/>
        <v>3.8379934833674322E-2</v>
      </c>
    </row>
    <row r="15" spans="1:18" ht="28.5" x14ac:dyDescent="0.2">
      <c r="B15" s="1" t="s">
        <v>42</v>
      </c>
      <c r="C15" s="2" t="str">
        <f t="shared" si="0"/>
        <v>55262, 95%</v>
      </c>
      <c r="D15" s="2" t="str">
        <f t="shared" si="1"/>
        <v>5056, 95%</v>
      </c>
      <c r="E15" s="2" t="str">
        <f t="shared" si="2"/>
        <v>50206, 95%</v>
      </c>
      <c r="H15" s="6">
        <v>55262</v>
      </c>
      <c r="I15" s="8">
        <f t="shared" si="3"/>
        <v>0.95064595482616843</v>
      </c>
      <c r="J15" s="6">
        <v>5056</v>
      </c>
      <c r="K15" s="8">
        <f t="shared" si="4"/>
        <v>0.94628485869361778</v>
      </c>
      <c r="L15" s="6">
        <v>50206</v>
      </c>
      <c r="M15" s="8">
        <f t="shared" si="5"/>
        <v>0.95108736834128971</v>
      </c>
    </row>
    <row r="16" spans="1:18" x14ac:dyDescent="0.2">
      <c r="B16" s="1" t="s">
        <v>11</v>
      </c>
      <c r="C16" s="2" t="str">
        <f t="shared" ref="C16" si="6">H16 &amp; ", " &amp; ROUND((I16*100), 0) &amp; "%"</f>
        <v>607, 1%</v>
      </c>
      <c r="D16" s="2" t="str">
        <f t="shared" ref="D16" si="7">J16 &amp; ", " &amp; ROUND((K16*100), 0) &amp; "%"</f>
        <v>51, 1%</v>
      </c>
      <c r="E16" s="2" t="str">
        <f t="shared" ref="E16" si="8">L16 &amp; ", " &amp; ROUND((M16*100), 0) &amp; "%"</f>
        <v>556, 1%</v>
      </c>
      <c r="H16" s="6">
        <v>607</v>
      </c>
      <c r="I16" s="8">
        <f t="shared" ref="I16" si="9">H16/$P$2</f>
        <v>1.0441932875746159E-2</v>
      </c>
      <c r="J16" s="6">
        <v>51</v>
      </c>
      <c r="K16" s="8">
        <f t="shared" si="4"/>
        <v>9.5451993262212244E-3</v>
      </c>
      <c r="L16" s="6">
        <v>556</v>
      </c>
      <c r="M16" s="8">
        <f t="shared" si="5"/>
        <v>1.0532696825035994E-2</v>
      </c>
    </row>
    <row r="17" spans="1:13" ht="28.5" x14ac:dyDescent="0.2">
      <c r="A17" s="1" t="s">
        <v>40</v>
      </c>
      <c r="B17" s="1" t="s">
        <v>43</v>
      </c>
      <c r="C17" s="2" t="str">
        <f t="shared" si="0"/>
        <v>49394, 85%</v>
      </c>
      <c r="D17" s="2" t="str">
        <f t="shared" si="1"/>
        <v>4362, 82%</v>
      </c>
      <c r="E17" s="2" t="str">
        <f t="shared" si="2"/>
        <v>45032, 85%</v>
      </c>
      <c r="H17" s="6">
        <v>49394</v>
      </c>
      <c r="I17" s="8">
        <f t="shared" si="3"/>
        <v>0.84970153618551203</v>
      </c>
      <c r="J17" s="6">
        <v>4362</v>
      </c>
      <c r="K17" s="8">
        <f t="shared" si="4"/>
        <v>0.81639528354856827</v>
      </c>
      <c r="L17" s="6">
        <v>45032</v>
      </c>
      <c r="M17" s="8">
        <f t="shared" si="5"/>
        <v>0.85307266803061299</v>
      </c>
    </row>
    <row r="18" spans="1:13" x14ac:dyDescent="0.2">
      <c r="B18" s="1" t="s">
        <v>44</v>
      </c>
      <c r="C18" s="2" t="str">
        <f t="shared" si="0"/>
        <v>3939, 7%</v>
      </c>
      <c r="D18" s="2" t="str">
        <f t="shared" si="1"/>
        <v>411, 8%</v>
      </c>
      <c r="E18" s="2" t="str">
        <f t="shared" si="2"/>
        <v>3528, 7%</v>
      </c>
      <c r="H18" s="6">
        <v>3939</v>
      </c>
      <c r="I18" s="8">
        <f t="shared" si="3"/>
        <v>6.7760747277700373E-2</v>
      </c>
      <c r="J18" s="6">
        <v>411</v>
      </c>
      <c r="K18" s="8">
        <f t="shared" si="4"/>
        <v>7.6923076923076927E-2</v>
      </c>
      <c r="L18" s="6">
        <v>3528</v>
      </c>
      <c r="M18" s="8">
        <f t="shared" si="5"/>
        <v>6.6833371220731991E-2</v>
      </c>
    </row>
    <row r="19" spans="1:13" x14ac:dyDescent="0.2">
      <c r="B19" s="1" t="s">
        <v>46</v>
      </c>
      <c r="C19" s="2" t="str">
        <f t="shared" si="0"/>
        <v>930, 2%</v>
      </c>
      <c r="D19" s="2" t="str">
        <f t="shared" si="1"/>
        <v>153, 3%</v>
      </c>
      <c r="E19" s="2" t="str">
        <f t="shared" si="2"/>
        <v>777, 1%</v>
      </c>
      <c r="H19" s="6">
        <v>930</v>
      </c>
      <c r="I19" s="8">
        <f t="shared" si="3"/>
        <v>1.5998348557568251E-2</v>
      </c>
      <c r="J19" s="6">
        <v>153</v>
      </c>
      <c r="K19" s="8">
        <f t="shared" si="4"/>
        <v>2.8635597978663673E-2</v>
      </c>
      <c r="L19" s="6">
        <v>777</v>
      </c>
      <c r="M19" s="8">
        <f t="shared" si="5"/>
        <v>1.4719254375994544E-2</v>
      </c>
    </row>
    <row r="20" spans="1:13" x14ac:dyDescent="0.2">
      <c r="B20" s="1" t="s">
        <v>45</v>
      </c>
      <c r="C20" s="2" t="str">
        <f t="shared" si="0"/>
        <v>557, 1%</v>
      </c>
      <c r="D20" s="2" t="str">
        <f t="shared" si="1"/>
        <v>51, 1%</v>
      </c>
      <c r="E20" s="2" t="str">
        <f t="shared" si="2"/>
        <v>506, 1%</v>
      </c>
      <c r="H20" s="6">
        <v>557</v>
      </c>
      <c r="I20" s="8">
        <f t="shared" si="3"/>
        <v>9.5818066092102326E-3</v>
      </c>
      <c r="J20" s="6">
        <v>51</v>
      </c>
      <c r="K20" s="8">
        <f t="shared" si="4"/>
        <v>9.5451993262212244E-3</v>
      </c>
      <c r="L20" s="6">
        <v>506</v>
      </c>
      <c r="M20" s="8">
        <f t="shared" si="5"/>
        <v>9.585511858755778E-3</v>
      </c>
    </row>
    <row r="21" spans="1:13" ht="28.5" x14ac:dyDescent="0.2">
      <c r="B21" s="1" t="s">
        <v>75</v>
      </c>
      <c r="C21" s="2" t="str">
        <f t="shared" ref="C21" si="10">H21 &amp; ", " &amp; ROUND((I21*100), 0) &amp; "%"</f>
        <v>261, 0%</v>
      </c>
      <c r="D21" s="2" t="str">
        <f t="shared" ref="D21" si="11">J21 &amp; ", " &amp; ROUND((K21*100), 0) &amp; "%"</f>
        <v>20, 0%</v>
      </c>
      <c r="E21" s="2" t="str">
        <f t="shared" ref="E21" si="12">L21 &amp; ", " &amp; ROUND((M21*100), 0) &amp; "%"</f>
        <v>241, 0%</v>
      </c>
      <c r="H21" s="6">
        <v>261</v>
      </c>
      <c r="I21" s="8">
        <f t="shared" si="3"/>
        <v>4.4898591113175417E-3</v>
      </c>
      <c r="J21" s="6">
        <v>20</v>
      </c>
      <c r="K21" s="8">
        <f t="shared" si="4"/>
        <v>3.7432154220475387E-3</v>
      </c>
      <c r="L21" s="6">
        <v>241</v>
      </c>
      <c r="M21" s="8">
        <f t="shared" si="5"/>
        <v>4.5654315374706374E-3</v>
      </c>
    </row>
    <row r="22" spans="1:13" x14ac:dyDescent="0.2">
      <c r="B22" s="1" t="s">
        <v>8</v>
      </c>
      <c r="C22" s="2" t="str">
        <f t="shared" si="0"/>
        <v>2056, 4%</v>
      </c>
      <c r="D22" s="2" t="str">
        <f t="shared" si="1"/>
        <v>252, 5%</v>
      </c>
      <c r="E22" s="2" t="str">
        <f t="shared" si="2"/>
        <v>1804, 3%</v>
      </c>
      <c r="H22" s="6">
        <v>2056</v>
      </c>
      <c r="I22" s="8">
        <f t="shared" si="3"/>
        <v>3.5368392079957338E-2</v>
      </c>
      <c r="J22" s="6">
        <v>252</v>
      </c>
      <c r="K22" s="8">
        <f t="shared" si="4"/>
        <v>4.7164514317798986E-2</v>
      </c>
      <c r="L22" s="6">
        <v>1804</v>
      </c>
      <c r="M22" s="8">
        <f t="shared" si="5"/>
        <v>3.4174433583390167E-2</v>
      </c>
    </row>
    <row r="23" spans="1:13" x14ac:dyDescent="0.2">
      <c r="B23" s="1" t="s">
        <v>11</v>
      </c>
      <c r="C23" s="2" t="str">
        <f t="shared" si="0"/>
        <v>994, 2%</v>
      </c>
      <c r="D23" s="2" t="str">
        <f t="shared" si="1"/>
        <v>94, 2%</v>
      </c>
      <c r="E23" s="2" t="str">
        <f t="shared" si="2"/>
        <v>900, 2%</v>
      </c>
      <c r="H23" s="6">
        <v>994</v>
      </c>
      <c r="I23" s="8">
        <f t="shared" si="3"/>
        <v>1.7099310178734239E-2</v>
      </c>
      <c r="J23" s="6">
        <v>94</v>
      </c>
      <c r="K23" s="8">
        <f t="shared" si="4"/>
        <v>1.7593112483623434E-2</v>
      </c>
      <c r="L23" s="6">
        <v>900</v>
      </c>
      <c r="M23" s="8">
        <f t="shared" si="5"/>
        <v>1.7049329393043874E-2</v>
      </c>
    </row>
    <row r="24" spans="1:13" ht="28.5" x14ac:dyDescent="0.2">
      <c r="A24" s="1" t="s">
        <v>58</v>
      </c>
      <c r="B24" s="1" t="s">
        <v>59</v>
      </c>
      <c r="C24" s="2" t="str">
        <f t="shared" si="0"/>
        <v>40551, 70%</v>
      </c>
      <c r="D24" s="2" t="str">
        <f t="shared" si="1"/>
        <v>3530, 66%</v>
      </c>
      <c r="E24" s="2" t="str">
        <f t="shared" si="2"/>
        <v>37021, 70%</v>
      </c>
      <c r="H24" s="6">
        <v>40551</v>
      </c>
      <c r="I24" s="8">
        <f t="shared" si="3"/>
        <v>0.69757960468596791</v>
      </c>
      <c r="J24" s="6">
        <v>3530</v>
      </c>
      <c r="K24" s="8">
        <f t="shared" si="4"/>
        <v>0.66067752199139063</v>
      </c>
      <c r="L24" s="6">
        <v>37021</v>
      </c>
      <c r="M24" s="8">
        <f t="shared" si="5"/>
        <v>0.70131469273319691</v>
      </c>
    </row>
    <row r="25" spans="1:13" ht="28.5" x14ac:dyDescent="0.2">
      <c r="B25" s="1" t="s">
        <v>60</v>
      </c>
      <c r="C25" s="2" t="str">
        <f t="shared" si="0"/>
        <v>15588, 27%</v>
      </c>
      <c r="D25" s="2" t="str">
        <f t="shared" si="1"/>
        <v>1577, 30%</v>
      </c>
      <c r="E25" s="2" t="str">
        <f t="shared" si="2"/>
        <v>14011, 27%</v>
      </c>
      <c r="H25" s="6">
        <v>15588</v>
      </c>
      <c r="I25" s="8">
        <f t="shared" si="3"/>
        <v>0.26815296485524076</v>
      </c>
      <c r="J25" s="6">
        <v>1577</v>
      </c>
      <c r="K25" s="8">
        <f t="shared" si="4"/>
        <v>0.29515253602844843</v>
      </c>
      <c r="L25" s="6">
        <v>14011</v>
      </c>
      <c r="M25" s="8">
        <f t="shared" si="5"/>
        <v>0.26542017125104189</v>
      </c>
    </row>
    <row r="26" spans="1:13" x14ac:dyDescent="0.2">
      <c r="B26" s="1" t="s">
        <v>61</v>
      </c>
      <c r="C26" s="2" t="str">
        <f t="shared" si="0"/>
        <v>982, 2%</v>
      </c>
      <c r="D26" s="2" t="str">
        <f t="shared" si="1"/>
        <v>134, 3%</v>
      </c>
      <c r="E26" s="2" t="str">
        <f t="shared" si="2"/>
        <v>848, 2%</v>
      </c>
      <c r="H26" s="6">
        <v>982</v>
      </c>
      <c r="I26" s="8">
        <f t="shared" si="3"/>
        <v>1.6892879874765617E-2</v>
      </c>
      <c r="J26" s="6">
        <v>134</v>
      </c>
      <c r="K26" s="8">
        <f t="shared" si="4"/>
        <v>2.5079543327718511E-2</v>
      </c>
      <c r="L26" s="6">
        <v>848</v>
      </c>
      <c r="M26" s="8">
        <f t="shared" si="5"/>
        <v>1.6064257028112448E-2</v>
      </c>
    </row>
    <row r="27" spans="1:13" x14ac:dyDescent="0.2">
      <c r="B27" s="1" t="s">
        <v>11</v>
      </c>
      <c r="C27" s="2" t="str">
        <f t="shared" si="0"/>
        <v>1010, 2%</v>
      </c>
      <c r="D27" s="2" t="str">
        <f t="shared" si="1"/>
        <v>102, 2%</v>
      </c>
      <c r="E27" s="2" t="str">
        <f t="shared" si="2"/>
        <v>908, 2%</v>
      </c>
      <c r="H27" s="6">
        <v>1010</v>
      </c>
      <c r="I27" s="8">
        <f t="shared" si="3"/>
        <v>1.7374550584025737E-2</v>
      </c>
      <c r="J27" s="6">
        <v>102</v>
      </c>
      <c r="K27" s="8">
        <f t="shared" si="4"/>
        <v>1.9090398652442449E-2</v>
      </c>
      <c r="L27" s="6">
        <v>908</v>
      </c>
      <c r="M27" s="8">
        <f t="shared" si="5"/>
        <v>1.7200878987648709E-2</v>
      </c>
    </row>
    <row r="28" spans="1:13" ht="42.75" x14ac:dyDescent="0.2">
      <c r="A28" s="1" t="s">
        <v>78</v>
      </c>
      <c r="B28" s="1" t="s">
        <v>76</v>
      </c>
      <c r="C28" s="2" t="str">
        <f t="shared" si="0"/>
        <v>2483, 4%</v>
      </c>
      <c r="D28" s="2" t="str">
        <f t="shared" si="1"/>
        <v>318, 6%</v>
      </c>
      <c r="E28" s="2" t="str">
        <f t="shared" si="2"/>
        <v>2165, 4%</v>
      </c>
      <c r="H28" s="6">
        <v>2483</v>
      </c>
      <c r="I28" s="8">
        <f t="shared" si="3"/>
        <v>4.2713870396174157E-2</v>
      </c>
      <c r="J28" s="6">
        <v>318</v>
      </c>
      <c r="K28" s="8">
        <f t="shared" si="4"/>
        <v>5.9517125210555868E-2</v>
      </c>
      <c r="L28" s="6">
        <v>2165</v>
      </c>
      <c r="M28" s="8">
        <f t="shared" si="5"/>
        <v>4.101310903993332E-2</v>
      </c>
    </row>
    <row r="29" spans="1:13" ht="28.5" x14ac:dyDescent="0.2">
      <c r="B29" s="1" t="s">
        <v>77</v>
      </c>
      <c r="C29" s="2" t="str">
        <f t="shared" ref="C29" si="13">H29 &amp; ", " &amp; ROUND((I29*100), 0) &amp; "%"</f>
        <v>16241, 28%</v>
      </c>
      <c r="D29" s="2" t="str">
        <f t="shared" ref="D29" si="14">J29 &amp; ", " &amp; ROUND((K29*100), 0) &amp; "%"</f>
        <v>1430, 27%</v>
      </c>
      <c r="E29" s="2" t="str">
        <f t="shared" ref="E29" si="15">L29 &amp; ", " &amp; ROUND((M29*100), 0) &amp; "%"</f>
        <v>14811, 28%</v>
      </c>
      <c r="H29" s="6">
        <v>16241</v>
      </c>
      <c r="I29" s="8">
        <f t="shared" si="3"/>
        <v>0.27938621389619994</v>
      </c>
      <c r="J29" s="6">
        <v>1430</v>
      </c>
      <c r="K29" s="8">
        <f t="shared" si="4"/>
        <v>0.26763990267639903</v>
      </c>
      <c r="L29" s="6">
        <v>14811</v>
      </c>
      <c r="M29" s="8">
        <f t="shared" si="5"/>
        <v>0.28057513071152534</v>
      </c>
    </row>
    <row r="30" spans="1:13" ht="28.5" x14ac:dyDescent="0.2">
      <c r="B30" s="1" t="s">
        <v>9</v>
      </c>
      <c r="C30" s="2" t="str">
        <f t="shared" si="0"/>
        <v>17559, 30%</v>
      </c>
      <c r="D30" s="2" t="str">
        <f t="shared" si="1"/>
        <v>1720, 32%</v>
      </c>
      <c r="E30" s="2" t="str">
        <f t="shared" si="2"/>
        <v>15839, 30%</v>
      </c>
      <c r="H30" s="6">
        <v>17559</v>
      </c>
      <c r="I30" s="8">
        <f t="shared" si="3"/>
        <v>0.30205914228208702</v>
      </c>
      <c r="J30" s="6">
        <v>1720</v>
      </c>
      <c r="K30" s="8">
        <f t="shared" si="4"/>
        <v>0.32191652629608836</v>
      </c>
      <c r="L30" s="6">
        <v>15839</v>
      </c>
      <c r="M30" s="8">
        <f t="shared" si="5"/>
        <v>0.30004925361824658</v>
      </c>
    </row>
    <row r="31" spans="1:13" ht="28.5" x14ac:dyDescent="0.2">
      <c r="B31" s="1" t="s">
        <v>10</v>
      </c>
      <c r="C31" s="2" t="str">
        <f t="shared" si="0"/>
        <v>21742, 37%</v>
      </c>
      <c r="D31" s="2" t="str">
        <f t="shared" si="1"/>
        <v>1868, 35%</v>
      </c>
      <c r="E31" s="2" t="str">
        <f t="shared" si="2"/>
        <v>19874, 38%</v>
      </c>
      <c r="H31" s="6">
        <v>21742</v>
      </c>
      <c r="I31" s="8">
        <f t="shared" si="3"/>
        <v>0.3740173057404827</v>
      </c>
      <c r="J31" s="6">
        <v>1868</v>
      </c>
      <c r="K31" s="8">
        <f t="shared" si="4"/>
        <v>0.34961632041924012</v>
      </c>
      <c r="L31" s="6">
        <v>19874</v>
      </c>
      <c r="M31" s="8">
        <f t="shared" si="5"/>
        <v>0.37648708039705991</v>
      </c>
    </row>
    <row r="32" spans="1:13" x14ac:dyDescent="0.2">
      <c r="B32" s="1" t="s">
        <v>11</v>
      </c>
      <c r="C32" s="2" t="str">
        <f t="shared" si="0"/>
        <v>106, 0%</v>
      </c>
      <c r="D32" s="2" t="str">
        <f t="shared" si="1"/>
        <v>7, 0%</v>
      </c>
      <c r="E32" s="2" t="str">
        <f t="shared" si="2"/>
        <v>99, 0%</v>
      </c>
      <c r="H32" s="6">
        <v>106</v>
      </c>
      <c r="I32" s="8">
        <f t="shared" si="3"/>
        <v>1.8234676850561661E-3</v>
      </c>
      <c r="J32" s="6">
        <v>7</v>
      </c>
      <c r="K32" s="8">
        <f t="shared" si="4"/>
        <v>1.3101253977166386E-3</v>
      </c>
      <c r="L32" s="6">
        <v>99</v>
      </c>
      <c r="M32" s="8">
        <f t="shared" si="5"/>
        <v>1.8754262332348261E-3</v>
      </c>
    </row>
    <row r="33" spans="1:13" ht="42.75" x14ac:dyDescent="0.2">
      <c r="A33" s="1" t="s">
        <v>79</v>
      </c>
      <c r="B33" s="1" t="s">
        <v>50</v>
      </c>
      <c r="C33" s="2" t="str">
        <f t="shared" si="0"/>
        <v>1165, 2%</v>
      </c>
      <c r="D33" s="2" t="str">
        <f t="shared" si="1"/>
        <v>187, 3%</v>
      </c>
      <c r="E33" s="2" t="str">
        <f t="shared" si="2"/>
        <v>978, 2%</v>
      </c>
      <c r="H33" s="6">
        <v>1165</v>
      </c>
      <c r="I33" s="8">
        <f t="shared" si="3"/>
        <v>2.0040942010287111E-2</v>
      </c>
      <c r="J33" s="6">
        <v>187</v>
      </c>
      <c r="K33" s="8">
        <f t="shared" si="4"/>
        <v>3.4999064196144486E-2</v>
      </c>
      <c r="L33" s="6">
        <v>978</v>
      </c>
      <c r="M33" s="8">
        <f t="shared" si="5"/>
        <v>1.852693794044101E-2</v>
      </c>
    </row>
    <row r="34" spans="1:13" x14ac:dyDescent="0.2">
      <c r="B34" s="1" t="s">
        <v>51</v>
      </c>
      <c r="C34" s="2" t="str">
        <f t="shared" si="0"/>
        <v>2111, 4%</v>
      </c>
      <c r="D34" s="2" t="str">
        <f t="shared" si="1"/>
        <v>305, 6%</v>
      </c>
      <c r="E34" s="2" t="str">
        <f t="shared" si="2"/>
        <v>1806, 3%</v>
      </c>
      <c r="H34" s="6">
        <v>2111</v>
      </c>
      <c r="I34" s="8">
        <f t="shared" si="3"/>
        <v>3.6314530973146859E-2</v>
      </c>
      <c r="J34" s="6">
        <v>305</v>
      </c>
      <c r="K34" s="8">
        <f t="shared" si="4"/>
        <v>5.7084035186224964E-2</v>
      </c>
      <c r="L34" s="6">
        <v>1806</v>
      </c>
      <c r="M34" s="8">
        <f t="shared" si="5"/>
        <v>3.4212320982041376E-2</v>
      </c>
    </row>
    <row r="35" spans="1:13" x14ac:dyDescent="0.2">
      <c r="B35" s="1" t="s">
        <v>52</v>
      </c>
      <c r="C35" s="2" t="str">
        <f t="shared" si="0"/>
        <v>3148, 5%</v>
      </c>
      <c r="D35" s="2" t="str">
        <f t="shared" si="1"/>
        <v>418, 8%</v>
      </c>
      <c r="E35" s="2" t="str">
        <f t="shared" si="2"/>
        <v>2730, 5%</v>
      </c>
      <c r="H35" s="6">
        <v>3148</v>
      </c>
      <c r="I35" s="8">
        <f t="shared" si="3"/>
        <v>5.4153549741101994E-2</v>
      </c>
      <c r="J35" s="6">
        <v>418</v>
      </c>
      <c r="K35" s="8">
        <f t="shared" si="4"/>
        <v>7.823320232079356E-2</v>
      </c>
      <c r="L35" s="6">
        <v>2730</v>
      </c>
      <c r="M35" s="8">
        <f t="shared" si="5"/>
        <v>5.1716299158899748E-2</v>
      </c>
    </row>
    <row r="36" spans="1:13" x14ac:dyDescent="0.2">
      <c r="B36" s="1" t="s">
        <v>53</v>
      </c>
      <c r="C36" s="2" t="str">
        <f t="shared" si="0"/>
        <v>4774, 8%</v>
      </c>
      <c r="D36" s="2" t="str">
        <f t="shared" si="1"/>
        <v>509, 10%</v>
      </c>
      <c r="E36" s="2" t="str">
        <f t="shared" si="2"/>
        <v>4265, 8%</v>
      </c>
      <c r="H36" s="6">
        <v>4774</v>
      </c>
      <c r="I36" s="8">
        <f t="shared" si="3"/>
        <v>8.2124855928850354E-2</v>
      </c>
      <c r="J36" s="6">
        <v>509</v>
      </c>
      <c r="K36" s="8">
        <f t="shared" si="4"/>
        <v>9.5264832491109869E-2</v>
      </c>
      <c r="L36" s="6">
        <v>4265</v>
      </c>
      <c r="M36" s="8">
        <f t="shared" si="5"/>
        <v>8.0794877623702355E-2</v>
      </c>
    </row>
    <row r="37" spans="1:13" x14ac:dyDescent="0.2">
      <c r="B37" s="1" t="s">
        <v>54</v>
      </c>
      <c r="C37" s="2" t="str">
        <f t="shared" si="0"/>
        <v>6491, 11%</v>
      </c>
      <c r="D37" s="2" t="str">
        <f t="shared" si="1"/>
        <v>609, 11%</v>
      </c>
      <c r="E37" s="2" t="str">
        <f t="shared" si="2"/>
        <v>5882, 11%</v>
      </c>
      <c r="H37" s="6">
        <v>6491</v>
      </c>
      <c r="I37" s="8">
        <f t="shared" si="3"/>
        <v>0.1116615919216941</v>
      </c>
      <c r="J37" s="6">
        <v>609</v>
      </c>
      <c r="K37" s="8">
        <f t="shared" si="4"/>
        <v>0.11398090960134756</v>
      </c>
      <c r="L37" s="6">
        <v>5882</v>
      </c>
      <c r="M37" s="8">
        <f t="shared" si="5"/>
        <v>0.11142683943320451</v>
      </c>
    </row>
    <row r="38" spans="1:13" x14ac:dyDescent="0.2">
      <c r="B38" s="1" t="s">
        <v>55</v>
      </c>
      <c r="C38" s="2" t="str">
        <f t="shared" si="0"/>
        <v>9305, 16%</v>
      </c>
      <c r="D38" s="2" t="str">
        <f t="shared" si="1"/>
        <v>765, 14%</v>
      </c>
      <c r="E38" s="2" t="str">
        <f t="shared" si="2"/>
        <v>8540, 16%</v>
      </c>
      <c r="H38" s="6">
        <v>9305</v>
      </c>
      <c r="I38" s="8">
        <f t="shared" si="3"/>
        <v>0.1600694982023361</v>
      </c>
      <c r="J38" s="6">
        <v>765</v>
      </c>
      <c r="K38" s="8">
        <f t="shared" si="4"/>
        <v>0.14317798989331837</v>
      </c>
      <c r="L38" s="6">
        <v>8540</v>
      </c>
      <c r="M38" s="8">
        <f t="shared" si="5"/>
        <v>0.16177919224066076</v>
      </c>
    </row>
    <row r="39" spans="1:13" x14ac:dyDescent="0.2">
      <c r="B39" s="1" t="s">
        <v>56</v>
      </c>
      <c r="C39" s="2" t="str">
        <f t="shared" si="0"/>
        <v>9636, 17%</v>
      </c>
      <c r="D39" s="2" t="str">
        <f t="shared" si="1"/>
        <v>825, 15%</v>
      </c>
      <c r="E39" s="2" t="str">
        <f t="shared" si="2"/>
        <v>8811, 17%</v>
      </c>
      <c r="H39" s="6">
        <v>9636</v>
      </c>
      <c r="I39" s="8">
        <f t="shared" si="3"/>
        <v>0.16576353408680394</v>
      </c>
      <c r="J39" s="6">
        <v>825</v>
      </c>
      <c r="K39" s="8">
        <f t="shared" si="4"/>
        <v>0.15440763615946099</v>
      </c>
      <c r="L39" s="6">
        <v>8811</v>
      </c>
      <c r="M39" s="8">
        <f t="shared" si="5"/>
        <v>0.16691293475789953</v>
      </c>
    </row>
    <row r="40" spans="1:13" ht="28.5" x14ac:dyDescent="0.2">
      <c r="B40" s="1" t="s">
        <v>57</v>
      </c>
      <c r="C40" s="2" t="str">
        <f t="shared" si="0"/>
        <v>15230, 26%</v>
      </c>
      <c r="D40" s="2" t="str">
        <f t="shared" si="1"/>
        <v>1167, 22%</v>
      </c>
      <c r="E40" s="2" t="str">
        <f t="shared" si="2"/>
        <v>14063, 27%</v>
      </c>
      <c r="H40" s="6">
        <v>15230</v>
      </c>
      <c r="I40" s="8">
        <f t="shared" si="3"/>
        <v>0.26199446078684352</v>
      </c>
      <c r="J40" s="6">
        <v>1167</v>
      </c>
      <c r="K40" s="8">
        <f t="shared" si="4"/>
        <v>0.2184166198764739</v>
      </c>
      <c r="L40" s="6">
        <v>14063</v>
      </c>
      <c r="M40" s="8">
        <f t="shared" si="5"/>
        <v>0.26640524361597334</v>
      </c>
    </row>
    <row r="41" spans="1:13" x14ac:dyDescent="0.2">
      <c r="B41" s="1" t="s">
        <v>11</v>
      </c>
      <c r="C41" s="2" t="str">
        <f t="shared" si="0"/>
        <v>6271, 11%</v>
      </c>
      <c r="D41" s="2" t="str">
        <f t="shared" si="1"/>
        <v>558, 10%</v>
      </c>
      <c r="E41" s="2" t="str">
        <f t="shared" si="2"/>
        <v>5713, 11%</v>
      </c>
      <c r="H41" s="6">
        <v>6271</v>
      </c>
      <c r="I41" s="8">
        <f t="shared" si="3"/>
        <v>0.10787703634893603</v>
      </c>
      <c r="J41" s="6">
        <v>558</v>
      </c>
      <c r="K41" s="8">
        <f t="shared" si="4"/>
        <v>0.10443571027512634</v>
      </c>
      <c r="L41" s="6">
        <v>5713</v>
      </c>
      <c r="M41" s="8">
        <f t="shared" si="5"/>
        <v>0.10822535424717739</v>
      </c>
    </row>
    <row r="42" spans="1:13" ht="28.5" x14ac:dyDescent="0.2">
      <c r="A42" s="1" t="s">
        <v>12</v>
      </c>
      <c r="B42" s="1" t="s">
        <v>13</v>
      </c>
      <c r="C42" s="2" t="str">
        <f t="shared" si="0"/>
        <v>478, 1%</v>
      </c>
      <c r="D42" s="2" t="str">
        <f t="shared" si="1"/>
        <v>61, 1%</v>
      </c>
      <c r="E42" s="2" t="str">
        <f t="shared" si="2"/>
        <v>417, 1%</v>
      </c>
      <c r="H42" s="6">
        <v>478</v>
      </c>
      <c r="I42" s="8">
        <f t="shared" si="3"/>
        <v>8.2228071080834662E-3</v>
      </c>
      <c r="J42" s="6">
        <v>61</v>
      </c>
      <c r="K42" s="8">
        <f t="shared" si="4"/>
        <v>1.1416807037244993E-2</v>
      </c>
      <c r="L42" s="6">
        <v>417</v>
      </c>
      <c r="M42" s="8">
        <f t="shared" si="5"/>
        <v>7.899522618776994E-3</v>
      </c>
    </row>
    <row r="43" spans="1:13" ht="28.5" x14ac:dyDescent="0.2">
      <c r="B43" s="1" t="s">
        <v>14</v>
      </c>
      <c r="C43" s="2" t="str">
        <f t="shared" si="0"/>
        <v>14340, 25%</v>
      </c>
      <c r="D43" s="2" t="str">
        <f t="shared" si="1"/>
        <v>1171, 22%</v>
      </c>
      <c r="E43" s="2" t="str">
        <f t="shared" si="2"/>
        <v>13169, 25%</v>
      </c>
      <c r="H43" s="6">
        <v>14340</v>
      </c>
      <c r="I43" s="8">
        <f t="shared" si="3"/>
        <v>0.246684213242504</v>
      </c>
      <c r="J43" s="6">
        <v>1171</v>
      </c>
      <c r="K43" s="8">
        <f t="shared" si="4"/>
        <v>0.2191652629608834</v>
      </c>
      <c r="L43" s="6">
        <v>13169</v>
      </c>
      <c r="M43" s="8">
        <f t="shared" si="5"/>
        <v>0.24946957641888309</v>
      </c>
    </row>
    <row r="44" spans="1:13" ht="28.5" x14ac:dyDescent="0.2">
      <c r="B44" s="1" t="s">
        <v>15</v>
      </c>
      <c r="C44" s="2" t="str">
        <f t="shared" si="0"/>
        <v>25572, 44%</v>
      </c>
      <c r="D44" s="2" t="str">
        <f t="shared" si="1"/>
        <v>2098, 39%</v>
      </c>
      <c r="E44" s="2" t="str">
        <f t="shared" si="2"/>
        <v>23474, 44%</v>
      </c>
      <c r="H44" s="6">
        <v>25572</v>
      </c>
      <c r="I44" s="8">
        <f t="shared" si="3"/>
        <v>0.43990297775713477</v>
      </c>
      <c r="J44" s="6">
        <v>2098</v>
      </c>
      <c r="K44" s="8">
        <f t="shared" si="4"/>
        <v>0.3926632977727868</v>
      </c>
      <c r="L44" s="6">
        <v>23474</v>
      </c>
      <c r="M44" s="8">
        <f t="shared" si="5"/>
        <v>0.44468439796923542</v>
      </c>
    </row>
    <row r="45" spans="1:13" ht="28.5" x14ac:dyDescent="0.2">
      <c r="B45" s="1" t="s">
        <v>16</v>
      </c>
      <c r="C45" s="2" t="str">
        <f t="shared" si="0"/>
        <v>16871, 29%</v>
      </c>
      <c r="D45" s="2" t="str">
        <f t="shared" si="1"/>
        <v>1909, 36%</v>
      </c>
      <c r="E45" s="2" t="str">
        <f t="shared" si="2"/>
        <v>14962, 28%</v>
      </c>
      <c r="H45" s="6">
        <v>16871</v>
      </c>
      <c r="I45" s="8">
        <f t="shared" si="3"/>
        <v>0.29022380485455262</v>
      </c>
      <c r="J45" s="6">
        <v>1909</v>
      </c>
      <c r="K45" s="8">
        <f t="shared" si="4"/>
        <v>0.35728991203443761</v>
      </c>
      <c r="L45" s="6">
        <v>14962</v>
      </c>
      <c r="M45" s="8">
        <f t="shared" si="5"/>
        <v>0.28343562930969157</v>
      </c>
    </row>
    <row r="46" spans="1:13" x14ac:dyDescent="0.2">
      <c r="B46" s="1" t="s">
        <v>11</v>
      </c>
      <c r="C46" s="2" t="str">
        <f t="shared" si="0"/>
        <v>870, 1%</v>
      </c>
      <c r="D46" s="2" t="str">
        <f t="shared" si="1"/>
        <v>104, 2%</v>
      </c>
      <c r="E46" s="2" t="str">
        <f t="shared" si="2"/>
        <v>766, 1%</v>
      </c>
      <c r="H46" s="6">
        <v>870</v>
      </c>
      <c r="I46" s="8">
        <f t="shared" si="3"/>
        <v>1.4966197037725138E-2</v>
      </c>
      <c r="J46" s="6">
        <v>104</v>
      </c>
      <c r="K46" s="8">
        <f t="shared" si="4"/>
        <v>1.9464720194647202E-2</v>
      </c>
      <c r="L46" s="6">
        <v>766</v>
      </c>
      <c r="M46" s="8">
        <f t="shared" si="5"/>
        <v>1.4510873683412896E-2</v>
      </c>
    </row>
    <row r="47" spans="1:13" ht="28.5" x14ac:dyDescent="0.2">
      <c r="A47" s="1" t="s">
        <v>17</v>
      </c>
      <c r="B47" s="1" t="s">
        <v>18</v>
      </c>
      <c r="C47" s="2" t="str">
        <f t="shared" si="0"/>
        <v>8571, 15%</v>
      </c>
      <c r="D47" s="2" t="str">
        <f t="shared" si="1"/>
        <v>931, 17%</v>
      </c>
      <c r="E47" s="2" t="str">
        <f t="shared" si="2"/>
        <v>7640, 14%</v>
      </c>
      <c r="H47" s="6">
        <v>8571</v>
      </c>
      <c r="I47" s="8">
        <f t="shared" si="3"/>
        <v>0.14744284460958867</v>
      </c>
      <c r="J47" s="6">
        <v>931</v>
      </c>
      <c r="K47" s="8">
        <f t="shared" si="4"/>
        <v>0.17424667789631293</v>
      </c>
      <c r="L47" s="6">
        <v>7640</v>
      </c>
      <c r="M47" s="8">
        <f t="shared" si="5"/>
        <v>0.14472986284761688</v>
      </c>
    </row>
    <row r="48" spans="1:13" ht="28.5" x14ac:dyDescent="0.2">
      <c r="B48" s="1" t="s">
        <v>19</v>
      </c>
      <c r="C48" s="2" t="str">
        <f t="shared" si="0"/>
        <v>26639, 46%</v>
      </c>
      <c r="D48" s="2" t="str">
        <f t="shared" si="1"/>
        <v>4389, 82%</v>
      </c>
      <c r="E48" s="2" t="str">
        <f t="shared" si="2"/>
        <v>44872, 85%</v>
      </c>
      <c r="H48" s="6">
        <v>26639</v>
      </c>
      <c r="I48" s="8">
        <f t="shared" si="3"/>
        <v>0.45825807228501142</v>
      </c>
      <c r="J48" s="6">
        <v>4389</v>
      </c>
      <c r="K48" s="8">
        <f t="shared" si="4"/>
        <v>0.82144862436833244</v>
      </c>
      <c r="L48" s="6">
        <v>44872</v>
      </c>
      <c r="M48" s="8">
        <f t="shared" si="5"/>
        <v>0.85004167613851633</v>
      </c>
    </row>
    <row r="49" spans="1:13" x14ac:dyDescent="0.2">
      <c r="B49" s="1" t="s">
        <v>11</v>
      </c>
      <c r="C49" s="2" t="str">
        <f t="shared" si="0"/>
        <v>22921, 39%</v>
      </c>
      <c r="D49" s="2" t="str">
        <f t="shared" si="1"/>
        <v>23, 0%</v>
      </c>
      <c r="E49" s="2" t="str">
        <f t="shared" si="2"/>
        <v>276, 1%</v>
      </c>
      <c r="H49" s="6">
        <v>22921</v>
      </c>
      <c r="I49" s="8">
        <f t="shared" si="3"/>
        <v>0.39429908310539985</v>
      </c>
      <c r="J49" s="6">
        <v>23</v>
      </c>
      <c r="K49" s="8">
        <f t="shared" si="4"/>
        <v>4.3046977353546701E-3</v>
      </c>
      <c r="L49" s="6">
        <v>276</v>
      </c>
      <c r="M49" s="8">
        <f t="shared" si="5"/>
        <v>5.2284610138667881E-3</v>
      </c>
    </row>
    <row r="50" spans="1:13" ht="28.5" x14ac:dyDescent="0.2">
      <c r="A50" s="1" t="s">
        <v>21</v>
      </c>
      <c r="B50" s="1" t="s">
        <v>22</v>
      </c>
      <c r="C50" s="2" t="str">
        <f t="shared" si="0"/>
        <v>8571, 15%</v>
      </c>
      <c r="D50" s="2" t="str">
        <f t="shared" si="1"/>
        <v>3759, 70%</v>
      </c>
      <c r="E50" s="2" t="str">
        <f t="shared" si="2"/>
        <v>40598, 77%</v>
      </c>
      <c r="H50" s="6">
        <v>8571</v>
      </c>
      <c r="I50" s="8">
        <f t="shared" si="3"/>
        <v>0.14744284460958867</v>
      </c>
      <c r="J50" s="6">
        <v>3759</v>
      </c>
      <c r="K50" s="8">
        <f t="shared" si="4"/>
        <v>0.70353733857383494</v>
      </c>
      <c r="L50" s="6">
        <v>40598</v>
      </c>
      <c r="M50" s="8">
        <f t="shared" si="5"/>
        <v>0.76907630522088355</v>
      </c>
    </row>
    <row r="51" spans="1:13" ht="28.5" x14ac:dyDescent="0.2">
      <c r="B51" s="1" t="s">
        <v>23</v>
      </c>
      <c r="C51" s="2" t="str">
        <f t="shared" si="0"/>
        <v>49261, 85%</v>
      </c>
      <c r="D51" s="2" t="str">
        <f t="shared" si="1"/>
        <v>1572, 29%</v>
      </c>
      <c r="E51" s="2" t="str">
        <f t="shared" si="2"/>
        <v>12069, 23%</v>
      </c>
      <c r="H51" s="6">
        <v>49261</v>
      </c>
      <c r="I51" s="8">
        <f t="shared" si="3"/>
        <v>0.84741360031652646</v>
      </c>
      <c r="J51" s="6">
        <v>1572</v>
      </c>
      <c r="K51" s="8">
        <f t="shared" si="4"/>
        <v>0.29421673217293653</v>
      </c>
      <c r="L51" s="6">
        <v>12069</v>
      </c>
      <c r="M51" s="8">
        <f t="shared" si="5"/>
        <v>0.22863150716071834</v>
      </c>
    </row>
    <row r="52" spans="1:13" x14ac:dyDescent="0.2">
      <c r="B52" s="1" t="s">
        <v>11</v>
      </c>
      <c r="C52" s="2" t="str">
        <f t="shared" si="0"/>
        <v>299, 1%</v>
      </c>
      <c r="D52" s="2" t="str">
        <f t="shared" si="1"/>
        <v>12, 0%</v>
      </c>
      <c r="E52" s="2" t="str">
        <f t="shared" si="2"/>
        <v>121, 0%</v>
      </c>
      <c r="H52" s="6">
        <v>299</v>
      </c>
      <c r="I52" s="8">
        <f t="shared" si="3"/>
        <v>5.1435550738848463E-3</v>
      </c>
      <c r="J52" s="6">
        <v>12</v>
      </c>
      <c r="K52" s="8">
        <f t="shared" si="4"/>
        <v>2.2459292532285235E-3</v>
      </c>
      <c r="L52" s="6">
        <v>121</v>
      </c>
      <c r="M52" s="8">
        <f t="shared" si="5"/>
        <v>2.2921876183981207E-3</v>
      </c>
    </row>
    <row r="53" spans="1:13" ht="28.5" x14ac:dyDescent="0.2">
      <c r="A53" s="1" t="s">
        <v>47</v>
      </c>
      <c r="B53" s="1" t="s">
        <v>48</v>
      </c>
      <c r="C53" s="2" t="str">
        <f t="shared" si="0"/>
        <v>55795, 96%</v>
      </c>
      <c r="D53" s="2" t="str">
        <f t="shared" si="1"/>
        <v>5095, 95%</v>
      </c>
      <c r="E53" s="2" t="str">
        <f t="shared" si="2"/>
        <v>50700, 96%</v>
      </c>
      <c r="H53" s="6">
        <v>55795</v>
      </c>
      <c r="I53" s="8">
        <f t="shared" si="3"/>
        <v>0.95981490082744148</v>
      </c>
      <c r="J53" s="6">
        <v>5095</v>
      </c>
      <c r="K53" s="8">
        <f t="shared" si="4"/>
        <v>0.95358412876661047</v>
      </c>
      <c r="L53" s="6">
        <v>50700</v>
      </c>
      <c r="M53" s="8">
        <f t="shared" si="5"/>
        <v>0.96044555580813817</v>
      </c>
    </row>
    <row r="54" spans="1:13" x14ac:dyDescent="0.2">
      <c r="B54" s="1" t="s">
        <v>49</v>
      </c>
      <c r="C54" s="2" t="str">
        <f t="shared" si="0"/>
        <v>2203, 4%</v>
      </c>
      <c r="D54" s="2" t="str">
        <f t="shared" si="1"/>
        <v>236, 4%</v>
      </c>
      <c r="E54" s="2" t="str">
        <f t="shared" si="2"/>
        <v>1967, 4%</v>
      </c>
      <c r="H54" s="6">
        <v>2203</v>
      </c>
      <c r="I54" s="8">
        <f t="shared" si="3"/>
        <v>3.7897163303572963E-2</v>
      </c>
      <c r="J54" s="6">
        <v>236</v>
      </c>
      <c r="K54" s="8">
        <f t="shared" si="4"/>
        <v>4.4169941980160957E-2</v>
      </c>
      <c r="L54" s="6">
        <v>1967</v>
      </c>
      <c r="M54" s="8">
        <f t="shared" si="5"/>
        <v>3.7262256573463666E-2</v>
      </c>
    </row>
    <row r="55" spans="1:13" x14ac:dyDescent="0.2">
      <c r="B55" s="1" t="s">
        <v>11</v>
      </c>
      <c r="C55" s="2" t="str">
        <f t="shared" si="0"/>
        <v>133, 0%</v>
      </c>
      <c r="D55" s="2" t="str">
        <f t="shared" si="1"/>
        <v>12, 0%</v>
      </c>
      <c r="E55" s="2" t="str">
        <f t="shared" si="2"/>
        <v>121, 0%</v>
      </c>
      <c r="H55" s="6">
        <v>133</v>
      </c>
      <c r="I55" s="8">
        <f t="shared" si="3"/>
        <v>2.2879358689855672E-3</v>
      </c>
      <c r="J55" s="6">
        <v>12</v>
      </c>
      <c r="K55" s="8">
        <f t="shared" si="4"/>
        <v>2.2459292532285235E-3</v>
      </c>
      <c r="L55" s="6">
        <v>121</v>
      </c>
      <c r="M55" s="8">
        <f t="shared" si="5"/>
        <v>2.2921876183981207E-3</v>
      </c>
    </row>
    <row r="56" spans="1:13" ht="28.5" x14ac:dyDescent="0.2">
      <c r="A56" s="1" t="s">
        <v>24</v>
      </c>
      <c r="B56" s="1" t="s">
        <v>25</v>
      </c>
      <c r="C56" s="2" t="str">
        <f t="shared" si="0"/>
        <v>9016, 16%</v>
      </c>
      <c r="D56" s="2" t="str">
        <f t="shared" si="1"/>
        <v>465, 9%</v>
      </c>
      <c r="E56" s="2" t="str">
        <f t="shared" si="2"/>
        <v>8551, 16%</v>
      </c>
      <c r="H56" s="6">
        <v>9016</v>
      </c>
      <c r="I56" s="8">
        <f t="shared" si="3"/>
        <v>0.15509796838175843</v>
      </c>
      <c r="J56" s="6">
        <v>465</v>
      </c>
      <c r="K56" s="8">
        <f t="shared" si="4"/>
        <v>8.7029758562605281E-2</v>
      </c>
      <c r="L56" s="6">
        <v>8551</v>
      </c>
      <c r="M56" s="8">
        <f t="shared" si="5"/>
        <v>0.1619875729332424</v>
      </c>
    </row>
    <row r="57" spans="1:13" ht="28.5" x14ac:dyDescent="0.2">
      <c r="B57" s="1" t="s">
        <v>26</v>
      </c>
      <c r="C57" s="2" t="str">
        <f t="shared" si="0"/>
        <v>18111, 31%</v>
      </c>
      <c r="D57" s="2" t="str">
        <f t="shared" si="1"/>
        <v>1253, 23%</v>
      </c>
      <c r="E57" s="2" t="str">
        <f t="shared" si="2"/>
        <v>16858, 32%</v>
      </c>
      <c r="H57" s="6">
        <v>18111</v>
      </c>
      <c r="I57" s="8">
        <f t="shared" si="3"/>
        <v>0.31155493626464364</v>
      </c>
      <c r="J57" s="6">
        <v>1253</v>
      </c>
      <c r="K57" s="8">
        <f t="shared" si="4"/>
        <v>0.23451244619127831</v>
      </c>
      <c r="L57" s="6">
        <v>16858</v>
      </c>
      <c r="M57" s="8">
        <f t="shared" si="5"/>
        <v>0.31935288323103733</v>
      </c>
    </row>
    <row r="58" spans="1:13" ht="28.5" x14ac:dyDescent="0.2">
      <c r="B58" s="1" t="s">
        <v>27</v>
      </c>
      <c r="C58" s="2" t="str">
        <f t="shared" si="0"/>
        <v>18797, 32%</v>
      </c>
      <c r="D58" s="2" t="str">
        <f t="shared" si="1"/>
        <v>1741, 33%</v>
      </c>
      <c r="E58" s="2" t="str">
        <f t="shared" si="2"/>
        <v>17056, 32%</v>
      </c>
      <c r="H58" s="6">
        <v>18797</v>
      </c>
      <c r="I58" s="8">
        <f t="shared" si="3"/>
        <v>0.32335586864151655</v>
      </c>
      <c r="J58" s="6">
        <v>1741</v>
      </c>
      <c r="K58" s="8">
        <f t="shared" si="4"/>
        <v>0.32584690248923825</v>
      </c>
      <c r="L58" s="6">
        <v>17056</v>
      </c>
      <c r="M58" s="8">
        <f t="shared" si="5"/>
        <v>0.323103735697507</v>
      </c>
    </row>
    <row r="59" spans="1:13" x14ac:dyDescent="0.2">
      <c r="B59" s="1" t="s">
        <v>28</v>
      </c>
      <c r="C59" s="2" t="str">
        <f t="shared" si="0"/>
        <v>8436, 15%</v>
      </c>
      <c r="D59" s="2" t="str">
        <f t="shared" si="1"/>
        <v>1187, 22%</v>
      </c>
      <c r="E59" s="2" t="str">
        <f t="shared" si="2"/>
        <v>7249, 14%</v>
      </c>
      <c r="H59" s="6">
        <v>8436</v>
      </c>
      <c r="I59" s="8">
        <f t="shared" si="3"/>
        <v>0.14512050368994167</v>
      </c>
      <c r="J59" s="6">
        <v>1187</v>
      </c>
      <c r="K59" s="8">
        <f t="shared" si="4"/>
        <v>0.22215983529852143</v>
      </c>
      <c r="L59" s="6">
        <v>7249</v>
      </c>
      <c r="M59" s="8">
        <f t="shared" si="5"/>
        <v>0.13732287641130561</v>
      </c>
    </row>
    <row r="60" spans="1:13" x14ac:dyDescent="0.2">
      <c r="B60" s="1" t="s">
        <v>29</v>
      </c>
      <c r="C60" s="2" t="str">
        <f t="shared" si="0"/>
        <v>3569, 6%</v>
      </c>
      <c r="D60" s="2" t="str">
        <f t="shared" si="1"/>
        <v>673, 13%</v>
      </c>
      <c r="E60" s="2" t="str">
        <f t="shared" si="2"/>
        <v>2896, 5%</v>
      </c>
      <c r="H60" s="6">
        <v>3569</v>
      </c>
      <c r="I60" s="8">
        <f t="shared" si="3"/>
        <v>6.1395812905334503E-2</v>
      </c>
      <c r="J60" s="6">
        <v>673</v>
      </c>
      <c r="K60" s="8">
        <f t="shared" si="4"/>
        <v>0.12595919895189969</v>
      </c>
      <c r="L60" s="6">
        <v>2896</v>
      </c>
      <c r="M60" s="8">
        <f t="shared" si="5"/>
        <v>5.4860953246950062E-2</v>
      </c>
    </row>
    <row r="61" spans="1:13" x14ac:dyDescent="0.2">
      <c r="B61" s="1" t="s">
        <v>11</v>
      </c>
      <c r="C61" s="2" t="str">
        <f t="shared" si="0"/>
        <v>202, 0%</v>
      </c>
      <c r="D61" s="2" t="str">
        <f t="shared" si="1"/>
        <v>24, 0%</v>
      </c>
      <c r="E61" s="2" t="str">
        <f t="shared" si="2"/>
        <v>178, 0%</v>
      </c>
      <c r="H61" s="6">
        <v>202</v>
      </c>
      <c r="I61" s="8">
        <f t="shared" si="3"/>
        <v>3.474910116805147E-3</v>
      </c>
      <c r="J61" s="6">
        <v>24</v>
      </c>
      <c r="K61" s="8">
        <f t="shared" si="4"/>
        <v>4.4918585064570469E-3</v>
      </c>
      <c r="L61" s="6">
        <v>178</v>
      </c>
      <c r="M61" s="8">
        <f t="shared" si="5"/>
        <v>3.3719784799575662E-3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dcterms:created xsi:type="dcterms:W3CDTF">2016-06-16T13:20:55Z</dcterms:created>
  <dcterms:modified xsi:type="dcterms:W3CDTF">2019-10-23T02:27:14Z</dcterms:modified>
</cp:coreProperties>
</file>