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DATOS_Carmen\01_EESE_2009\EESEh_2009\3aINEWeb\"/>
    </mc:Choice>
  </mc:AlternateContent>
  <bookViews>
    <workbookView xWindow="0" yWindow="0" windowWidth="23040" windowHeight="8745"/>
  </bookViews>
  <sheets>
    <sheet name="Diseño" sheetId="1" r:id="rId1"/>
    <sheet name="Tablas1" sheetId="2" r:id="rId2"/>
  </sheets>
  <definedNames>
    <definedName name="METADATOS">Diseño!$A$2:$E$26</definedName>
  </definedNames>
  <calcPr calcId="152511"/>
</workbook>
</file>

<file path=xl/calcChain.xml><?xml version="1.0" encoding="utf-8"?>
<calcChain xmlns="http://schemas.openxmlformats.org/spreadsheetml/2006/main">
  <c r="C27" i="1" l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</calcChain>
</file>

<file path=xl/sharedStrings.xml><?xml version="1.0" encoding="utf-8"?>
<sst xmlns="http://schemas.openxmlformats.org/spreadsheetml/2006/main" count="292" uniqueCount="176">
  <si>
    <t>Actividad económica: situación actual</t>
  </si>
  <si>
    <t>IN2</t>
  </si>
  <si>
    <t>IN3</t>
  </si>
  <si>
    <t>No</t>
  </si>
  <si>
    <t>Trabajando</t>
  </si>
  <si>
    <t>En desempleo</t>
  </si>
  <si>
    <t>Estudiando o en formación en prácticas no remuneradas</t>
  </si>
  <si>
    <t>Jubilado o retirado del negocio</t>
  </si>
  <si>
    <t>Incapacitado para trabajar</t>
  </si>
  <si>
    <t>Dedicado principalmente a labores del hogar</t>
  </si>
  <si>
    <t>Sí</t>
  </si>
  <si>
    <t>No sabe</t>
  </si>
  <si>
    <t>No quiere contestar</t>
  </si>
  <si>
    <t>HH4_1_i</t>
  </si>
  <si>
    <t>Sexo</t>
  </si>
  <si>
    <t>HH4_3_i</t>
  </si>
  <si>
    <t>Persona de referencia</t>
  </si>
  <si>
    <t>Relación con persona de referencia</t>
  </si>
  <si>
    <t>HH7A_i</t>
  </si>
  <si>
    <t>HH7B_i</t>
  </si>
  <si>
    <t>HH7b</t>
  </si>
  <si>
    <t>Composición del hogar</t>
  </si>
  <si>
    <t>HH8_i</t>
  </si>
  <si>
    <t>Fuentes de ingresos: Ingresos del trabajo (por cuenta propia o ajena)</t>
  </si>
  <si>
    <t>Fuentes de ingresos: Prestación y subsidios por desempleo</t>
  </si>
  <si>
    <t>Fuentes de ingresos: Pensión por jubilación o viudedad</t>
  </si>
  <si>
    <t>Fuentes de ingresos: Pensión por invalidez o incapacidad</t>
  </si>
  <si>
    <t>Fuentes de ingresos: Prestaciones económicas por hijo a cargo, ayudas a la familia...</t>
  </si>
  <si>
    <t>Fuentes de ingresos: Prestaciones o subvenciones relacionadas con la vivienda</t>
  </si>
  <si>
    <t>Intervalo de ingreso mensual neto</t>
  </si>
  <si>
    <t>Hombre</t>
  </si>
  <si>
    <t>Mujer</t>
  </si>
  <si>
    <t>Persona de referencia (p.r)</t>
  </si>
  <si>
    <t>Cónyugue o pareja de la p.r</t>
  </si>
  <si>
    <t>Hijo o hijastro de la p.r o pareja del mismo</t>
  </si>
  <si>
    <t>Nieto o nieto político o pareja del mismo</t>
  </si>
  <si>
    <t>Padre, madre, suegro, suegra o pareja de los mismos</t>
  </si>
  <si>
    <t>Otro pariente de la persona de referencia</t>
  </si>
  <si>
    <t>Persona del servicio doméstico</t>
  </si>
  <si>
    <t>Sin parentesco con la pr</t>
  </si>
  <si>
    <t>Hogar unipersonal</t>
  </si>
  <si>
    <t>Pareja sola</t>
  </si>
  <si>
    <t>Pareja con algún hijo menor de 25 años</t>
  </si>
  <si>
    <t xml:space="preserve">Pareja con todos los hijos mayores de 25 años </t>
  </si>
  <si>
    <t>Padre o madre solo, con algún hijo menor de 25 años</t>
  </si>
  <si>
    <t>Padre o madre solo, con todos los hijos mayores de 25 años</t>
  </si>
  <si>
    <t>Pareja, padre o madre solo con hijo menor de 25 años y otras personas viviendo en hogar</t>
  </si>
  <si>
    <t>Otro tipo de hogar</t>
  </si>
  <si>
    <t>Menos de 550 euros</t>
  </si>
  <si>
    <t>De 550 a menos de 850 euros</t>
  </si>
  <si>
    <t>De 850 a menos de 1.150 euros</t>
  </si>
  <si>
    <t>De 1.150 a menos de 1.400 euros</t>
  </si>
  <si>
    <t>De 1.400 a menos de 1.700 euros</t>
  </si>
  <si>
    <t>De 1.700 a menos de 2.000 euros</t>
  </si>
  <si>
    <t>De 2.000 a menos de 2.400 euros</t>
  </si>
  <si>
    <t>De 2.400 a menos de 2.900 euros</t>
  </si>
  <si>
    <t>De 2.900 a menos de 3.600 euros</t>
  </si>
  <si>
    <t>De 3.600 euros en adelante</t>
  </si>
  <si>
    <t>Andalucía</t>
  </si>
  <si>
    <t>Aragón</t>
  </si>
  <si>
    <t>Canarias</t>
  </si>
  <si>
    <t>Castilla y León</t>
  </si>
  <si>
    <t>Cataluña</t>
  </si>
  <si>
    <t>Extremadura</t>
  </si>
  <si>
    <t>Cantabria</t>
  </si>
  <si>
    <t>Galicia</t>
  </si>
  <si>
    <t>País Vasco</t>
  </si>
  <si>
    <t>Melilla</t>
  </si>
  <si>
    <t>NORDEN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</si>
  <si>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</si>
  <si>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</si>
  <si>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</si>
  <si>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</si>
  <si>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</si>
  <si>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</si>
  <si>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</si>
  <si>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</si>
  <si>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</si>
  <si>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</si>
  <si>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</si>
  <si>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</si>
  <si>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</si>
  <si>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</si>
  <si>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</si>
  <si>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</si>
  <si>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</si>
  <si>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</si>
  <si>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</si>
  <si>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Otros</t>
  </si>
  <si>
    <t>98</t>
  </si>
  <si>
    <t>IN1_01</t>
  </si>
  <si>
    <t>IN1_02</t>
  </si>
  <si>
    <t>IN1_03</t>
  </si>
  <si>
    <t>IN1_04</t>
  </si>
  <si>
    <t>IN1_05</t>
  </si>
  <si>
    <t>IN1_06</t>
  </si>
  <si>
    <t>IN1_07</t>
  </si>
  <si>
    <t>IN1_08</t>
  </si>
  <si>
    <t>IN1_09</t>
  </si>
  <si>
    <t>IN1_98</t>
  </si>
  <si>
    <t>IN1_99</t>
  </si>
  <si>
    <t>Yerno, nuera o pareja del hijo o hijastro</t>
  </si>
  <si>
    <t>No contesta</t>
  </si>
  <si>
    <t>IDENTHOGAR</t>
  </si>
  <si>
    <t>FACTORHOGAR</t>
  </si>
  <si>
    <t>TMUNI</t>
  </si>
  <si>
    <t>Tamaño de municipio</t>
  </si>
  <si>
    <t>CCAA</t>
  </si>
  <si>
    <t>1</t>
  </si>
  <si>
    <t>2</t>
  </si>
  <si>
    <t>3</t>
  </si>
  <si>
    <t>4</t>
  </si>
  <si>
    <t>5</t>
  </si>
  <si>
    <t>Menor o igual a 10.000 habitantes</t>
  </si>
  <si>
    <t>De 10.001 a 50.000 habitantes</t>
  </si>
  <si>
    <t>De 50.001 a 100.000 habitantes</t>
  </si>
  <si>
    <t>Mayor o igual a 400.001 habitantes</t>
  </si>
  <si>
    <t>De 10.001 a 400.000 habitantes</t>
  </si>
  <si>
    <t>Fuentes de ingresos: Prestaciones o subvenciones relacionadas con la educación</t>
  </si>
  <si>
    <t>Fuentes de ingresos: Otros ingresos regulares / Otro subsidio o prestación social regular</t>
  </si>
  <si>
    <t>Fuentes de ingresos: Ninguna fuente de ingresos</t>
  </si>
  <si>
    <t>Fuentes de ingresos: No sabe</t>
  </si>
  <si>
    <t>Fuentes de ingresos: No contesta</t>
  </si>
  <si>
    <t>Factor hogar (5 enteros, 6 decimales)</t>
  </si>
  <si>
    <t>Ingreso mensual neto: cantidad (de 200 a 90.000)</t>
  </si>
  <si>
    <t>Variable</t>
  </si>
  <si>
    <t>Diccionario de la variable</t>
  </si>
  <si>
    <t>Longitud</t>
  </si>
  <si>
    <t>Tipo</t>
  </si>
  <si>
    <t>Decimales</t>
  </si>
  <si>
    <t>Posición</t>
  </si>
  <si>
    <t>Descripción</t>
  </si>
  <si>
    <t>Observaciones</t>
  </si>
  <si>
    <t>TCCAA</t>
  </si>
  <si>
    <t xml:space="preserve">Código </t>
  </si>
  <si>
    <t>Asturias, Principado de</t>
  </si>
  <si>
    <t>Balears, Illes</t>
  </si>
  <si>
    <t>Castilla - La Mancha</t>
  </si>
  <si>
    <t>Comunitat Valenciana</t>
  </si>
  <si>
    <t>Madrid, Comunidad de</t>
  </si>
  <si>
    <t>Murcia, Región de</t>
  </si>
  <si>
    <t>Navarra, Comunidad Foral de</t>
  </si>
  <si>
    <t>Rioja, La</t>
  </si>
  <si>
    <t>Ceuta</t>
  </si>
  <si>
    <t>TMUNIC</t>
  </si>
  <si>
    <t>Sección + Vivienda + Hogar (5 dígitos sección,  2 dígitos vivienda, 1 dígito hogar)</t>
  </si>
  <si>
    <t>A</t>
  </si>
  <si>
    <t>N</t>
  </si>
  <si>
    <t>TSEXO</t>
  </si>
  <si>
    <t>Edad (000 a 117)</t>
  </si>
  <si>
    <t>TSINO</t>
  </si>
  <si>
    <t>TRELAC</t>
  </si>
  <si>
    <t>Número de orden del miembro del hogar (01 a 15)</t>
  </si>
  <si>
    <t>THOGAR</t>
  </si>
  <si>
    <t>TSITCAC</t>
  </si>
  <si>
    <t>(b)</t>
  </si>
  <si>
    <t>(b) Admite blanco por flujo</t>
  </si>
  <si>
    <t>N_5DIG</t>
  </si>
  <si>
    <t>TINTRVL</t>
  </si>
  <si>
    <t>Comunidad Autónoma (región de residencia)</t>
  </si>
  <si>
    <t>Orden</t>
  </si>
  <si>
    <t>Diccionario ubicado en la hoja…</t>
  </si>
  <si>
    <t>Tablas1</t>
  </si>
  <si>
    <t xml:space="preserve">En hoja -Diseño-. Variables: </t>
  </si>
  <si>
    <t>HH7A_i *** (11 veces más)</t>
  </si>
  <si>
    <t>FormatoR</t>
  </si>
  <si>
    <t>TOTAL</t>
  </si>
  <si>
    <r>
      <t>Diseño de registro de la Encuesta Europea de Salud en España_2009</t>
    </r>
    <r>
      <rPr>
        <b/>
        <sz val="16"/>
        <rFont val="Arial"/>
        <family val="2"/>
      </rPr>
      <t>. Cuestionario hogar
 (EESE hogar_2009)</t>
    </r>
  </si>
  <si>
    <t>A2</t>
  </si>
  <si>
    <t>A1</t>
  </si>
  <si>
    <t>A8</t>
  </si>
  <si>
    <t>I3</t>
  </si>
  <si>
    <t>I5</t>
  </si>
  <si>
    <t>F11.6</t>
  </si>
  <si>
    <t>PROTOCOLO DE LA ENTREVISTA</t>
  </si>
  <si>
    <t>CARACTERÍSTICAS DEL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</si>
</sst>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name val="Arial"/>
      <family val="2"/>
    </font>
    <font>
      <sz val="10"/>
      <color theme="3" tint="-0.499984740745262"/>
      <name val="Arial"/>
      <family val="2"/>
    </font>
    <font>
      <b/>
      <sz val="11"/>
      <color rgb="FFC0000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 tint="-0.499984740745262"/>
      <name val="Arial"/>
      <family val="2"/>
    </font>
    <font>
      <sz val="10"/>
      <color rgb="FFC00000"/>
      <name val="Arial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4" fillId="0" borderId="0" xfId="0" applyFont="1"/>
    <xf numFmtId="0" fontId="3" fillId="0" borderId="0" xfId="0" applyFont="1" applyFill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textRotation="90" wrapText="1"/>
    </xf>
    <xf numFmtId="0" fontId="6" fillId="0" borderId="0" xfId="1" applyFont="1" applyBorder="1" applyAlignment="1">
      <alignment horizontal="left" vertical="top" wrapText="1"/>
    </xf>
    <xf numFmtId="0" fontId="1" fillId="0" borderId="1" xfId="0" applyFont="1" applyFill="1" applyBorder="1"/>
    <xf numFmtId="0" fontId="4" fillId="0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Border="1"/>
    <xf numFmtId="0" fontId="3" fillId="0" borderId="0" xfId="0" applyFont="1" applyFill="1"/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0" borderId="0" xfId="0" applyFont="1" applyFill="1"/>
    <xf numFmtId="0" fontId="9" fillId="3" borderId="4" xfId="1" applyFont="1" applyFill="1" applyBorder="1" applyAlignment="1">
      <alignment horizontal="center" vertical="center" wrapText="1"/>
    </xf>
    <xf numFmtId="0" fontId="10" fillId="0" borderId="0" xfId="2" applyFill="1" applyAlignment="1">
      <alignment horizontal="center"/>
    </xf>
    <xf numFmtId="0" fontId="10" fillId="0" borderId="0" xfId="2"/>
    <xf numFmtId="0" fontId="0" fillId="0" borderId="0" xfId="0" applyAlignment="1">
      <alignment horizontal="right"/>
    </xf>
    <xf numFmtId="0" fontId="5" fillId="3" borderId="6" xfId="1" applyFont="1" applyFill="1" applyBorder="1" applyAlignment="1">
      <alignment horizontal="center" vertical="center" wrapText="1"/>
    </xf>
    <xf numFmtId="0" fontId="0" fillId="0" borderId="7" xfId="0" applyBorder="1"/>
    <xf numFmtId="0" fontId="1" fillId="0" borderId="0" xfId="0" quotePrefix="1" applyFont="1" applyAlignment="1">
      <alignment horizontal="center"/>
    </xf>
    <xf numFmtId="0" fontId="11" fillId="0" borderId="0" xfId="0" quotePrefix="1" applyFont="1" applyFill="1" applyBorder="1"/>
    <xf numFmtId="0" fontId="6" fillId="0" borderId="5" xfId="1" applyFont="1" applyFill="1" applyBorder="1" applyAlignment="1">
      <alignment vertical="top"/>
    </xf>
    <xf numFmtId="0" fontId="12" fillId="3" borderId="0" xfId="0" applyFont="1" applyFill="1"/>
    <xf numFmtId="0" fontId="6" fillId="0" borderId="0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wrapText="1"/>
    </xf>
    <xf numFmtId="0" fontId="13" fillId="5" borderId="9" xfId="0" applyFont="1" applyFill="1" applyBorder="1" applyAlignment="1">
      <alignment horizontal="center" wrapText="1"/>
    </xf>
    <xf numFmtId="0" fontId="13" fillId="5" borderId="10" xfId="0" applyFont="1" applyFill="1" applyBorder="1" applyAlignment="1">
      <alignment horizont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/>
  </sheetViews>
  <sheetFormatPr baseColWidth="10" defaultRowHeight="12.75" x14ac:dyDescent="0.2"/>
  <cols>
    <col min="1" max="1" width="16.7109375" customWidth="1"/>
    <col min="2" max="2" width="11.28515625" customWidth="1"/>
    <col min="3" max="3" width="8.85546875" customWidth="1"/>
    <col min="4" max="4" width="6" customWidth="1"/>
    <col min="5" max="5" width="8.7109375" customWidth="1"/>
    <col min="6" max="6" width="4.7109375" customWidth="1"/>
    <col min="7" max="7" width="9" customWidth="1"/>
    <col min="8" max="8" width="6.28515625" customWidth="1"/>
    <col min="9" max="9" width="12" customWidth="1"/>
    <col min="10" max="10" width="58.28515625" customWidth="1"/>
    <col min="11" max="11" width="13.7109375" customWidth="1"/>
    <col min="12" max="12" width="15.7109375" customWidth="1"/>
  </cols>
  <sheetData>
    <row r="1" spans="1:12" ht="45" customHeight="1" thickBot="1" x14ac:dyDescent="0.25">
      <c r="A1" s="42" t="s">
        <v>167</v>
      </c>
      <c r="B1" s="42"/>
      <c r="C1" s="42"/>
      <c r="D1" s="42"/>
      <c r="E1" s="42"/>
      <c r="F1" s="42"/>
      <c r="G1" s="42"/>
      <c r="H1" s="42"/>
      <c r="I1" s="42"/>
      <c r="J1" s="42"/>
      <c r="K1" s="20"/>
      <c r="L1" s="44"/>
    </row>
    <row r="2" spans="1:12" ht="74.099999999999994" customHeight="1" thickBot="1" x14ac:dyDescent="0.25">
      <c r="A2" s="17" t="s">
        <v>125</v>
      </c>
      <c r="B2" s="18" t="s">
        <v>126</v>
      </c>
      <c r="C2" s="18" t="s">
        <v>127</v>
      </c>
      <c r="D2" s="18" t="s">
        <v>128</v>
      </c>
      <c r="E2" s="34" t="s">
        <v>165</v>
      </c>
      <c r="F2" s="19" t="s">
        <v>129</v>
      </c>
      <c r="G2" s="18" t="s">
        <v>130</v>
      </c>
      <c r="H2" s="18" t="s">
        <v>160</v>
      </c>
      <c r="I2" s="34" t="s">
        <v>161</v>
      </c>
      <c r="J2" s="18" t="s">
        <v>131</v>
      </c>
      <c r="K2" s="38" t="s">
        <v>132</v>
      </c>
      <c r="L2" s="45"/>
    </row>
    <row r="3" spans="1:12" ht="12.75" customHeight="1" x14ac:dyDescent="0.2">
      <c r="A3" s="4" t="s">
        <v>107</v>
      </c>
      <c r="B3" s="24" t="s">
        <v>133</v>
      </c>
      <c r="C3" s="9">
        <v>2</v>
      </c>
      <c r="D3" s="9" t="s">
        <v>146</v>
      </c>
      <c r="E3" s="9" t="s">
        <v>168</v>
      </c>
      <c r="F3" s="9"/>
      <c r="G3" s="9">
        <v>1</v>
      </c>
      <c r="H3" s="9">
        <v>1</v>
      </c>
      <c r="I3" s="35" t="s">
        <v>162</v>
      </c>
      <c r="J3" s="7" t="s">
        <v>159</v>
      </c>
      <c r="L3" s="46" t="s">
        <v>174</v>
      </c>
    </row>
    <row r="4" spans="1:12" x14ac:dyDescent="0.2">
      <c r="A4" s="4" t="s">
        <v>105</v>
      </c>
      <c r="B4" s="7" t="s">
        <v>144</v>
      </c>
      <c r="C4" s="9">
        <v>1</v>
      </c>
      <c r="D4" s="9" t="s">
        <v>146</v>
      </c>
      <c r="E4" s="9" t="s">
        <v>169</v>
      </c>
      <c r="F4" s="9"/>
      <c r="G4" s="9">
        <f t="shared" ref="G4:G26" si="0">G3+C3</f>
        <v>3</v>
      </c>
      <c r="H4" s="9">
        <f>H3+1</f>
        <v>2</v>
      </c>
      <c r="I4" s="35" t="s">
        <v>162</v>
      </c>
      <c r="J4" s="7" t="s">
        <v>106</v>
      </c>
      <c r="L4" s="47"/>
    </row>
    <row r="5" spans="1:12" x14ac:dyDescent="0.2">
      <c r="A5" s="14" t="s">
        <v>103</v>
      </c>
      <c r="B5" s="21"/>
      <c r="C5" s="15">
        <v>8</v>
      </c>
      <c r="D5" s="15" t="s">
        <v>146</v>
      </c>
      <c r="E5" s="15" t="s">
        <v>170</v>
      </c>
      <c r="F5" s="15"/>
      <c r="G5" s="15">
        <f t="shared" si="0"/>
        <v>4</v>
      </c>
      <c r="H5" s="15">
        <f t="shared" ref="H5:H26" si="1">H4+1</f>
        <v>3</v>
      </c>
      <c r="I5" s="15"/>
      <c r="J5" s="16" t="s">
        <v>145</v>
      </c>
      <c r="K5" s="39"/>
      <c r="L5" s="48"/>
    </row>
    <row r="6" spans="1:12" ht="12.75" customHeight="1" x14ac:dyDescent="0.2">
      <c r="A6" s="10" t="s">
        <v>13</v>
      </c>
      <c r="B6" s="7" t="s">
        <v>148</v>
      </c>
      <c r="C6" s="6">
        <v>1</v>
      </c>
      <c r="D6" s="6" t="s">
        <v>146</v>
      </c>
      <c r="E6" s="6" t="s">
        <v>169</v>
      </c>
      <c r="F6" s="6"/>
      <c r="G6" s="9">
        <f t="shared" si="0"/>
        <v>12</v>
      </c>
      <c r="H6" s="9">
        <f t="shared" si="1"/>
        <v>4</v>
      </c>
      <c r="I6" s="35" t="s">
        <v>162</v>
      </c>
      <c r="J6" s="11" t="s">
        <v>14</v>
      </c>
      <c r="L6" s="49" t="s">
        <v>175</v>
      </c>
    </row>
    <row r="7" spans="1:12" x14ac:dyDescent="0.2">
      <c r="A7" s="10" t="s">
        <v>15</v>
      </c>
      <c r="B7" s="22"/>
      <c r="C7" s="6">
        <v>3</v>
      </c>
      <c r="D7" s="6" t="s">
        <v>147</v>
      </c>
      <c r="E7" s="6" t="s">
        <v>171</v>
      </c>
      <c r="F7" s="6"/>
      <c r="G7" s="9">
        <f t="shared" si="0"/>
        <v>13</v>
      </c>
      <c r="H7" s="9">
        <f t="shared" si="1"/>
        <v>5</v>
      </c>
      <c r="I7" s="9"/>
      <c r="J7" s="11" t="s">
        <v>149</v>
      </c>
      <c r="L7" s="50"/>
    </row>
    <row r="8" spans="1:12" x14ac:dyDescent="0.2">
      <c r="A8" s="5" t="s">
        <v>68</v>
      </c>
      <c r="B8" s="7"/>
      <c r="C8" s="6">
        <v>2</v>
      </c>
      <c r="D8" s="9" t="s">
        <v>146</v>
      </c>
      <c r="E8" s="9" t="s">
        <v>168</v>
      </c>
      <c r="F8" s="6"/>
      <c r="G8" s="9">
        <f t="shared" si="0"/>
        <v>16</v>
      </c>
      <c r="H8" s="9">
        <f t="shared" si="1"/>
        <v>6</v>
      </c>
      <c r="I8" s="9"/>
      <c r="J8" s="2" t="s">
        <v>152</v>
      </c>
      <c r="L8" s="50"/>
    </row>
    <row r="9" spans="1:12" x14ac:dyDescent="0.2">
      <c r="A9" s="4" t="s">
        <v>18</v>
      </c>
      <c r="B9" s="7" t="s">
        <v>150</v>
      </c>
      <c r="C9" s="6">
        <v>1</v>
      </c>
      <c r="D9" s="6" t="s">
        <v>146</v>
      </c>
      <c r="E9" s="6" t="s">
        <v>169</v>
      </c>
      <c r="F9" s="6"/>
      <c r="G9" s="9">
        <f t="shared" si="0"/>
        <v>18</v>
      </c>
      <c r="H9" s="9">
        <f t="shared" si="1"/>
        <v>7</v>
      </c>
      <c r="I9" s="35" t="s">
        <v>162</v>
      </c>
      <c r="J9" s="2" t="s">
        <v>16</v>
      </c>
      <c r="L9" s="50"/>
    </row>
    <row r="10" spans="1:12" x14ac:dyDescent="0.2">
      <c r="A10" s="4" t="s">
        <v>19</v>
      </c>
      <c r="B10" s="7" t="s">
        <v>151</v>
      </c>
      <c r="C10" s="6">
        <v>1</v>
      </c>
      <c r="D10" s="6" t="s">
        <v>146</v>
      </c>
      <c r="E10" s="6" t="s">
        <v>169</v>
      </c>
      <c r="F10" s="6"/>
      <c r="G10" s="9">
        <f t="shared" si="0"/>
        <v>19</v>
      </c>
      <c r="H10" s="9">
        <f t="shared" si="1"/>
        <v>8</v>
      </c>
      <c r="I10" s="35" t="s">
        <v>162</v>
      </c>
      <c r="J10" t="s">
        <v>17</v>
      </c>
      <c r="L10" s="50"/>
    </row>
    <row r="11" spans="1:12" x14ac:dyDescent="0.2">
      <c r="A11" s="4" t="s">
        <v>20</v>
      </c>
      <c r="B11" s="24" t="s">
        <v>153</v>
      </c>
      <c r="C11" s="6">
        <v>1</v>
      </c>
      <c r="D11" s="6" t="s">
        <v>146</v>
      </c>
      <c r="E11" s="6" t="s">
        <v>169</v>
      </c>
      <c r="F11" s="6"/>
      <c r="G11" s="9">
        <f t="shared" si="0"/>
        <v>20</v>
      </c>
      <c r="H11" s="9">
        <f t="shared" si="1"/>
        <v>9</v>
      </c>
      <c r="I11" s="35" t="s">
        <v>162</v>
      </c>
      <c r="J11" t="s">
        <v>21</v>
      </c>
      <c r="L11" s="50"/>
    </row>
    <row r="12" spans="1:12" x14ac:dyDescent="0.2">
      <c r="A12" s="4" t="s">
        <v>22</v>
      </c>
      <c r="B12" s="7" t="s">
        <v>154</v>
      </c>
      <c r="C12" s="6">
        <v>1</v>
      </c>
      <c r="D12" s="6" t="s">
        <v>146</v>
      </c>
      <c r="E12" s="6" t="s">
        <v>169</v>
      </c>
      <c r="F12" s="6"/>
      <c r="G12" s="9">
        <f t="shared" si="0"/>
        <v>21</v>
      </c>
      <c r="H12" s="9">
        <f t="shared" si="1"/>
        <v>10</v>
      </c>
      <c r="I12" s="35" t="s">
        <v>162</v>
      </c>
      <c r="J12" t="s">
        <v>0</v>
      </c>
      <c r="L12" s="50"/>
    </row>
    <row r="13" spans="1:12" x14ac:dyDescent="0.2">
      <c r="A13" s="4" t="s">
        <v>90</v>
      </c>
      <c r="B13" s="7" t="s">
        <v>150</v>
      </c>
      <c r="C13" s="6">
        <v>1</v>
      </c>
      <c r="D13" s="6" t="s">
        <v>146</v>
      </c>
      <c r="E13" s="6" t="s">
        <v>169</v>
      </c>
      <c r="F13" s="6"/>
      <c r="G13" s="9">
        <f t="shared" si="0"/>
        <v>22</v>
      </c>
      <c r="H13" s="9">
        <f t="shared" si="1"/>
        <v>11</v>
      </c>
      <c r="I13" s="35" t="s">
        <v>162</v>
      </c>
      <c r="J13" s="2" t="s">
        <v>23</v>
      </c>
      <c r="L13" s="50"/>
    </row>
    <row r="14" spans="1:12" x14ac:dyDescent="0.2">
      <c r="A14" s="4" t="s">
        <v>91</v>
      </c>
      <c r="B14" s="7" t="s">
        <v>150</v>
      </c>
      <c r="C14" s="6">
        <v>1</v>
      </c>
      <c r="D14" s="6" t="s">
        <v>146</v>
      </c>
      <c r="E14" s="6" t="s">
        <v>169</v>
      </c>
      <c r="F14" s="6"/>
      <c r="G14" s="9">
        <f t="shared" si="0"/>
        <v>23</v>
      </c>
      <c r="H14" s="9">
        <f t="shared" si="1"/>
        <v>12</v>
      </c>
      <c r="I14" s="35" t="s">
        <v>162</v>
      </c>
      <c r="J14" s="2" t="s">
        <v>24</v>
      </c>
      <c r="L14" s="50"/>
    </row>
    <row r="15" spans="1:12" x14ac:dyDescent="0.2">
      <c r="A15" s="4" t="s">
        <v>92</v>
      </c>
      <c r="B15" s="7" t="s">
        <v>150</v>
      </c>
      <c r="C15" s="6">
        <v>1</v>
      </c>
      <c r="D15" s="6" t="s">
        <v>146</v>
      </c>
      <c r="E15" s="6" t="s">
        <v>169</v>
      </c>
      <c r="F15" s="6"/>
      <c r="G15" s="9">
        <f t="shared" si="0"/>
        <v>24</v>
      </c>
      <c r="H15" s="9">
        <f t="shared" si="1"/>
        <v>13</v>
      </c>
      <c r="I15" s="35" t="s">
        <v>162</v>
      </c>
      <c r="J15" s="2" t="s">
        <v>25</v>
      </c>
      <c r="L15" s="50"/>
    </row>
    <row r="16" spans="1:12" x14ac:dyDescent="0.2">
      <c r="A16" s="4" t="s">
        <v>93</v>
      </c>
      <c r="B16" s="7" t="s">
        <v>150</v>
      </c>
      <c r="C16" s="6">
        <v>1</v>
      </c>
      <c r="D16" s="6" t="s">
        <v>146</v>
      </c>
      <c r="E16" s="6" t="s">
        <v>169</v>
      </c>
      <c r="F16" s="6"/>
      <c r="G16" s="9">
        <f t="shared" si="0"/>
        <v>25</v>
      </c>
      <c r="H16" s="9">
        <f t="shared" si="1"/>
        <v>14</v>
      </c>
      <c r="I16" s="35" t="s">
        <v>162</v>
      </c>
      <c r="J16" s="2" t="s">
        <v>26</v>
      </c>
      <c r="L16" s="50"/>
    </row>
    <row r="17" spans="1:12" x14ac:dyDescent="0.2">
      <c r="A17" s="4" t="s">
        <v>94</v>
      </c>
      <c r="B17" s="7" t="s">
        <v>150</v>
      </c>
      <c r="C17" s="6">
        <v>1</v>
      </c>
      <c r="D17" s="6" t="s">
        <v>146</v>
      </c>
      <c r="E17" s="6" t="s">
        <v>169</v>
      </c>
      <c r="F17" s="6"/>
      <c r="G17" s="9">
        <f t="shared" si="0"/>
        <v>26</v>
      </c>
      <c r="H17" s="9">
        <f t="shared" si="1"/>
        <v>15</v>
      </c>
      <c r="I17" s="35" t="s">
        <v>162</v>
      </c>
      <c r="J17" s="2" t="s">
        <v>27</v>
      </c>
      <c r="L17" s="50"/>
    </row>
    <row r="18" spans="1:12" x14ac:dyDescent="0.2">
      <c r="A18" s="4" t="s">
        <v>95</v>
      </c>
      <c r="B18" s="7" t="s">
        <v>150</v>
      </c>
      <c r="C18" s="6">
        <v>1</v>
      </c>
      <c r="D18" s="6" t="s">
        <v>146</v>
      </c>
      <c r="E18" s="6" t="s">
        <v>169</v>
      </c>
      <c r="F18" s="6"/>
      <c r="G18" s="9">
        <f t="shared" si="0"/>
        <v>27</v>
      </c>
      <c r="H18" s="9">
        <f t="shared" si="1"/>
        <v>16</v>
      </c>
      <c r="I18" s="35" t="s">
        <v>162</v>
      </c>
      <c r="J18" s="2" t="s">
        <v>28</v>
      </c>
      <c r="L18" s="50"/>
    </row>
    <row r="19" spans="1:12" x14ac:dyDescent="0.2">
      <c r="A19" s="4" t="s">
        <v>96</v>
      </c>
      <c r="B19" s="7" t="s">
        <v>150</v>
      </c>
      <c r="C19" s="6">
        <v>1</v>
      </c>
      <c r="D19" s="6" t="s">
        <v>146</v>
      </c>
      <c r="E19" s="6" t="s">
        <v>169</v>
      </c>
      <c r="F19" s="6"/>
      <c r="G19" s="9">
        <f t="shared" si="0"/>
        <v>28</v>
      </c>
      <c r="H19" s="9">
        <f t="shared" si="1"/>
        <v>17</v>
      </c>
      <c r="I19" s="35" t="s">
        <v>162</v>
      </c>
      <c r="J19" s="2" t="s">
        <v>118</v>
      </c>
      <c r="L19" s="50"/>
    </row>
    <row r="20" spans="1:12" x14ac:dyDescent="0.2">
      <c r="A20" s="4" t="s">
        <v>97</v>
      </c>
      <c r="B20" s="7" t="s">
        <v>150</v>
      </c>
      <c r="C20" s="6">
        <v>1</v>
      </c>
      <c r="D20" s="6" t="s">
        <v>146</v>
      </c>
      <c r="E20" s="6" t="s">
        <v>169</v>
      </c>
      <c r="F20" s="6"/>
      <c r="G20" s="9">
        <f t="shared" si="0"/>
        <v>29</v>
      </c>
      <c r="H20" s="9">
        <f t="shared" si="1"/>
        <v>18</v>
      </c>
      <c r="I20" s="35" t="s">
        <v>162</v>
      </c>
      <c r="J20" s="2" t="s">
        <v>119</v>
      </c>
      <c r="L20" s="50"/>
    </row>
    <row r="21" spans="1:12" x14ac:dyDescent="0.2">
      <c r="A21" s="4" t="s">
        <v>98</v>
      </c>
      <c r="B21" s="7" t="s">
        <v>150</v>
      </c>
      <c r="C21" s="6">
        <v>1</v>
      </c>
      <c r="D21" s="6" t="s">
        <v>146</v>
      </c>
      <c r="E21" s="6" t="s">
        <v>169</v>
      </c>
      <c r="F21" s="6"/>
      <c r="G21" s="9">
        <f t="shared" si="0"/>
        <v>30</v>
      </c>
      <c r="H21" s="9">
        <f t="shared" si="1"/>
        <v>19</v>
      </c>
      <c r="I21" s="35" t="s">
        <v>162</v>
      </c>
      <c r="J21" s="2" t="s">
        <v>120</v>
      </c>
      <c r="L21" s="50"/>
    </row>
    <row r="22" spans="1:12" x14ac:dyDescent="0.2">
      <c r="A22" s="4" t="s">
        <v>99</v>
      </c>
      <c r="B22" s="7" t="s">
        <v>150</v>
      </c>
      <c r="C22" s="6">
        <v>1</v>
      </c>
      <c r="D22" s="6" t="s">
        <v>146</v>
      </c>
      <c r="E22" s="6" t="s">
        <v>169</v>
      </c>
      <c r="F22" s="6"/>
      <c r="G22" s="9">
        <f t="shared" si="0"/>
        <v>31</v>
      </c>
      <c r="H22" s="9">
        <f t="shared" si="1"/>
        <v>20</v>
      </c>
      <c r="I22" s="35" t="s">
        <v>162</v>
      </c>
      <c r="J22" s="2" t="s">
        <v>121</v>
      </c>
      <c r="L22" s="50"/>
    </row>
    <row r="23" spans="1:12" x14ac:dyDescent="0.2">
      <c r="A23" s="4" t="s">
        <v>100</v>
      </c>
      <c r="B23" s="7" t="s">
        <v>150</v>
      </c>
      <c r="C23" s="6">
        <v>1</v>
      </c>
      <c r="D23" s="6" t="s">
        <v>146</v>
      </c>
      <c r="E23" s="6" t="s">
        <v>169</v>
      </c>
      <c r="F23" s="6"/>
      <c r="G23" s="9">
        <f t="shared" si="0"/>
        <v>32</v>
      </c>
      <c r="H23" s="9">
        <f t="shared" si="1"/>
        <v>21</v>
      </c>
      <c r="I23" s="35" t="s">
        <v>162</v>
      </c>
      <c r="J23" s="2" t="s">
        <v>122</v>
      </c>
      <c r="L23" s="50"/>
    </row>
    <row r="24" spans="1:12" x14ac:dyDescent="0.2">
      <c r="A24" s="4" t="s">
        <v>1</v>
      </c>
      <c r="B24" s="7" t="s">
        <v>157</v>
      </c>
      <c r="C24" s="6">
        <v>5</v>
      </c>
      <c r="D24" s="6" t="s">
        <v>147</v>
      </c>
      <c r="E24" s="6" t="s">
        <v>172</v>
      </c>
      <c r="F24" s="6"/>
      <c r="G24" s="9">
        <f t="shared" si="0"/>
        <v>33</v>
      </c>
      <c r="H24" s="9">
        <f t="shared" si="1"/>
        <v>22</v>
      </c>
      <c r="I24" s="35" t="s">
        <v>162</v>
      </c>
      <c r="J24" s="2" t="s">
        <v>124</v>
      </c>
      <c r="K24" s="40" t="s">
        <v>155</v>
      </c>
      <c r="L24" s="50"/>
    </row>
    <row r="25" spans="1:12" x14ac:dyDescent="0.2">
      <c r="A25" s="4" t="s">
        <v>2</v>
      </c>
      <c r="B25" s="24" t="s">
        <v>158</v>
      </c>
      <c r="C25" s="6">
        <v>2</v>
      </c>
      <c r="D25" s="6" t="s">
        <v>146</v>
      </c>
      <c r="E25" s="6" t="s">
        <v>168</v>
      </c>
      <c r="F25" s="6"/>
      <c r="G25" s="9">
        <f t="shared" si="0"/>
        <v>38</v>
      </c>
      <c r="H25" s="9">
        <f>H24+1</f>
        <v>23</v>
      </c>
      <c r="I25" s="35" t="s">
        <v>162</v>
      </c>
      <c r="J25" s="2" t="s">
        <v>29</v>
      </c>
      <c r="K25" s="40" t="s">
        <v>155</v>
      </c>
      <c r="L25" s="50"/>
    </row>
    <row r="26" spans="1:12" ht="15" customHeight="1" x14ac:dyDescent="0.2">
      <c r="A26" s="14" t="s">
        <v>104</v>
      </c>
      <c r="B26" s="21"/>
      <c r="C26" s="15">
        <v>11</v>
      </c>
      <c r="D26" s="15" t="s">
        <v>147</v>
      </c>
      <c r="E26" s="15" t="s">
        <v>173</v>
      </c>
      <c r="F26" s="15">
        <v>6</v>
      </c>
      <c r="G26" s="15">
        <f t="shared" si="0"/>
        <v>40</v>
      </c>
      <c r="H26" s="15">
        <f t="shared" si="1"/>
        <v>24</v>
      </c>
      <c r="I26" s="15"/>
      <c r="J26" s="21" t="s">
        <v>123</v>
      </c>
      <c r="K26" s="39"/>
      <c r="L26" s="51"/>
    </row>
    <row r="27" spans="1:12" ht="30" customHeight="1" x14ac:dyDescent="0.2">
      <c r="A27" s="31" t="s">
        <v>166</v>
      </c>
      <c r="B27" s="31"/>
      <c r="C27" s="32">
        <f>SUM(C3:C26)</f>
        <v>50</v>
      </c>
      <c r="G27" s="9"/>
      <c r="H27" s="9"/>
      <c r="I27" s="9"/>
    </row>
    <row r="28" spans="1:12" x14ac:dyDescent="0.2">
      <c r="A28" s="27"/>
      <c r="B28" s="27"/>
      <c r="C28" s="27"/>
      <c r="G28" s="9"/>
      <c r="H28" s="9"/>
      <c r="I28" s="9"/>
    </row>
    <row r="29" spans="1:12" ht="14.25" x14ac:dyDescent="0.2">
      <c r="A29" s="41" t="s">
        <v>156</v>
      </c>
      <c r="B29" s="33"/>
      <c r="G29" s="9"/>
      <c r="H29" s="9"/>
      <c r="I29" s="9"/>
    </row>
    <row r="30" spans="1:12" x14ac:dyDescent="0.2">
      <c r="G30" s="9"/>
      <c r="H30" s="9"/>
      <c r="I30" s="9"/>
    </row>
    <row r="31" spans="1:12" x14ac:dyDescent="0.2">
      <c r="G31" s="9"/>
      <c r="H31" s="9"/>
      <c r="I31" s="9"/>
    </row>
    <row r="32" spans="1:12" x14ac:dyDescent="0.2">
      <c r="G32" s="9"/>
      <c r="H32" s="9"/>
      <c r="I32" s="9"/>
    </row>
    <row r="33" spans="3:9" x14ac:dyDescent="0.2">
      <c r="G33" s="9"/>
      <c r="H33" s="9"/>
      <c r="I33" s="9"/>
    </row>
    <row r="34" spans="3:9" x14ac:dyDescent="0.2">
      <c r="G34" s="9"/>
      <c r="H34" s="9"/>
      <c r="I34" s="9"/>
    </row>
    <row r="35" spans="3:9" x14ac:dyDescent="0.2">
      <c r="G35" s="9"/>
      <c r="H35" s="9"/>
      <c r="I35" s="9"/>
    </row>
    <row r="36" spans="3:9" x14ac:dyDescent="0.2">
      <c r="G36" s="9"/>
      <c r="H36" s="9"/>
      <c r="I36" s="9"/>
    </row>
    <row r="37" spans="3:9" x14ac:dyDescent="0.2">
      <c r="G37" s="9"/>
      <c r="H37" s="9"/>
      <c r="I37" s="9"/>
    </row>
    <row r="38" spans="3:9" x14ac:dyDescent="0.2">
      <c r="G38" s="9"/>
      <c r="H38" s="9"/>
      <c r="I38" s="9"/>
    </row>
    <row r="39" spans="3:9" x14ac:dyDescent="0.2">
      <c r="G39" s="9"/>
      <c r="H39" s="9"/>
      <c r="I39" s="9"/>
    </row>
    <row r="40" spans="3:9" x14ac:dyDescent="0.2">
      <c r="G40" s="9"/>
      <c r="H40" s="9"/>
      <c r="I40" s="9"/>
    </row>
    <row r="41" spans="3:9" x14ac:dyDescent="0.2">
      <c r="G41" s="9"/>
      <c r="H41" s="9"/>
      <c r="I41" s="9"/>
    </row>
    <row r="42" spans="3:9" x14ac:dyDescent="0.2">
      <c r="G42" s="9"/>
      <c r="H42" s="9"/>
      <c r="I42" s="9"/>
    </row>
    <row r="43" spans="3:9" x14ac:dyDescent="0.2">
      <c r="G43" s="9"/>
      <c r="H43" s="9"/>
      <c r="I43" s="9"/>
    </row>
    <row r="44" spans="3:9" x14ac:dyDescent="0.2">
      <c r="G44" s="9"/>
      <c r="H44" s="9"/>
      <c r="I44" s="9"/>
    </row>
    <row r="45" spans="3:9" x14ac:dyDescent="0.2">
      <c r="G45" s="9"/>
      <c r="H45" s="9"/>
      <c r="I45" s="9"/>
    </row>
    <row r="46" spans="3:9" x14ac:dyDescent="0.2">
      <c r="G46" s="9"/>
      <c r="H46" s="9"/>
      <c r="I46" s="9"/>
    </row>
    <row r="47" spans="3:9" x14ac:dyDescent="0.2">
      <c r="C47" s="1"/>
      <c r="D47" s="1"/>
      <c r="E47" s="1"/>
      <c r="F47" s="1"/>
      <c r="G47" s="9"/>
      <c r="H47" s="9"/>
      <c r="I47" s="9"/>
    </row>
    <row r="48" spans="3:9" x14ac:dyDescent="0.2">
      <c r="C48" s="1"/>
      <c r="D48" s="1"/>
      <c r="E48" s="1"/>
      <c r="F48" s="1"/>
      <c r="G48" s="9"/>
      <c r="H48" s="9"/>
      <c r="I48" s="9"/>
    </row>
    <row r="49" spans="3:9" x14ac:dyDescent="0.2">
      <c r="C49" s="1"/>
      <c r="D49" s="1"/>
      <c r="E49" s="1"/>
      <c r="F49" s="1"/>
      <c r="G49" s="9"/>
      <c r="H49" s="9"/>
      <c r="I49" s="9"/>
    </row>
    <row r="50" spans="3:9" x14ac:dyDescent="0.2">
      <c r="C50" s="1"/>
      <c r="D50" s="1"/>
      <c r="E50" s="1"/>
      <c r="F50" s="1"/>
      <c r="G50" s="9"/>
      <c r="H50" s="9"/>
      <c r="I50" s="9"/>
    </row>
    <row r="51" spans="3:9" x14ac:dyDescent="0.2">
      <c r="C51" s="1"/>
      <c r="D51" s="1"/>
      <c r="E51" s="1"/>
      <c r="F51" s="1"/>
      <c r="G51" s="9"/>
      <c r="H51" s="9"/>
      <c r="I51" s="9"/>
    </row>
    <row r="52" spans="3:9" x14ac:dyDescent="0.2">
      <c r="C52" s="1"/>
      <c r="D52" s="1"/>
      <c r="E52" s="1"/>
      <c r="F52" s="1"/>
      <c r="G52" s="1"/>
      <c r="H52" s="1"/>
      <c r="I52" s="1"/>
    </row>
  </sheetData>
  <mergeCells count="2">
    <mergeCell ref="L3:L5"/>
    <mergeCell ref="L6:L26"/>
  </mergeCells>
  <phoneticPr fontId="0" type="noConversion"/>
  <hyperlinks>
    <hyperlink ref="I3" location="'Tablas1'!$A$5" display="Tablas1"/>
    <hyperlink ref="I4" location="'Tablas1'!$A$27" display="Tablas1"/>
    <hyperlink ref="I6" location="'Tablas1'!$A$35" display="Tablas1"/>
    <hyperlink ref="I9" location="'Tablas1'!$A$40" display="Tablas1"/>
    <hyperlink ref="I10" location="'Tablas1'!$A$45" display="Tablas1"/>
    <hyperlink ref="I11" location="'Tablas1'!$A$57" display="Tablas1"/>
    <hyperlink ref="I12" location="'Tablas1'!$A$68" display="Tablas1"/>
    <hyperlink ref="I13" location="'Tablas1'!$A$40" display="Tablas1"/>
    <hyperlink ref="I14" location="'Tablas1'!$A$40" display="Tablas1"/>
    <hyperlink ref="I15" location="'Tablas1'!$A$40" display="Tablas1"/>
    <hyperlink ref="I16" location="'Tablas1'!$A$40" display="Tablas1"/>
    <hyperlink ref="I17" location="'Tablas1'!$A$40" display="Tablas1"/>
    <hyperlink ref="I18" location="'Tablas1'!$A$40" display="Tablas1"/>
    <hyperlink ref="I19" location="'Tablas1'!$A$40" display="Tablas1"/>
    <hyperlink ref="I20" location="'Tablas1'!$A$40" display="Tablas1"/>
    <hyperlink ref="I21" location="'Tablas1'!$A$40" display="Tablas1"/>
    <hyperlink ref="I22" location="'Tablas1'!$A$40" display="Tablas1"/>
    <hyperlink ref="I23" location="'Tablas1'!$A$40" display="Tablas1"/>
    <hyperlink ref="I24" location="'Tablas1'!$A$93" display="Tablas1"/>
    <hyperlink ref="I25" location="'Tablas1'!$A$79" display="Tablas1"/>
  </hyperlinks>
  <pageMargins left="0.75" right="0.75" top="1" bottom="1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8"/>
  <sheetViews>
    <sheetView workbookViewId="0"/>
  </sheetViews>
  <sheetFormatPr baseColWidth="10" defaultRowHeight="12.75" x14ac:dyDescent="0.2"/>
  <cols>
    <col min="1" max="1" width="8.85546875" style="30" customWidth="1"/>
    <col min="2" max="2" width="35.140625" customWidth="1"/>
    <col min="3" max="3" width="25.7109375" customWidth="1"/>
  </cols>
  <sheetData>
    <row r="2" spans="1:3" x14ac:dyDescent="0.2">
      <c r="A2" s="28"/>
      <c r="B2" s="8"/>
    </row>
    <row r="4" spans="1:3" x14ac:dyDescent="0.2">
      <c r="A4" s="23"/>
      <c r="B4" s="2"/>
      <c r="C4" s="43" t="s">
        <v>163</v>
      </c>
    </row>
    <row r="5" spans="1:3" x14ac:dyDescent="0.2">
      <c r="A5" s="12" t="s">
        <v>133</v>
      </c>
      <c r="B5" s="2"/>
      <c r="C5" s="36" t="s">
        <v>107</v>
      </c>
    </row>
    <row r="6" spans="1:3" x14ac:dyDescent="0.2">
      <c r="A6" s="24" t="s">
        <v>134</v>
      </c>
      <c r="B6" s="2" t="s">
        <v>131</v>
      </c>
    </row>
    <row r="7" spans="1:3" x14ac:dyDescent="0.2">
      <c r="A7" s="25" t="s">
        <v>69</v>
      </c>
      <c r="B7" s="2" t="s">
        <v>58</v>
      </c>
      <c r="C7" s="7"/>
    </row>
    <row r="8" spans="1:3" x14ac:dyDescent="0.2">
      <c r="A8" s="25" t="s">
        <v>70</v>
      </c>
      <c r="B8" s="2" t="s">
        <v>59</v>
      </c>
      <c r="C8" s="7"/>
    </row>
    <row r="9" spans="1:3" x14ac:dyDescent="0.2">
      <c r="A9" s="25" t="s">
        <v>71</v>
      </c>
      <c r="B9" s="2" t="s">
        <v>135</v>
      </c>
      <c r="C9" s="7"/>
    </row>
    <row r="10" spans="1:3" x14ac:dyDescent="0.2">
      <c r="A10" s="25" t="s">
        <v>72</v>
      </c>
      <c r="B10" s="2" t="s">
        <v>136</v>
      </c>
      <c r="C10" s="7"/>
    </row>
    <row r="11" spans="1:3" x14ac:dyDescent="0.2">
      <c r="A11" s="25" t="s">
        <v>73</v>
      </c>
      <c r="B11" s="2" t="s">
        <v>60</v>
      </c>
      <c r="C11" s="7"/>
    </row>
    <row r="12" spans="1:3" x14ac:dyDescent="0.2">
      <c r="A12" s="25" t="s">
        <v>74</v>
      </c>
      <c r="B12" s="2" t="s">
        <v>64</v>
      </c>
      <c r="C12" s="7"/>
    </row>
    <row r="13" spans="1:3" x14ac:dyDescent="0.2">
      <c r="A13" s="25" t="s">
        <v>75</v>
      </c>
      <c r="B13" s="2" t="s">
        <v>61</v>
      </c>
      <c r="C13" s="7"/>
    </row>
    <row r="14" spans="1:3" x14ac:dyDescent="0.2">
      <c r="A14" s="25" t="s">
        <v>76</v>
      </c>
      <c r="B14" s="2" t="s">
        <v>137</v>
      </c>
      <c r="C14" s="7"/>
    </row>
    <row r="15" spans="1:3" x14ac:dyDescent="0.2">
      <c r="A15" s="25" t="s">
        <v>77</v>
      </c>
      <c r="B15" s="2" t="s">
        <v>62</v>
      </c>
      <c r="C15" s="7"/>
    </row>
    <row r="16" spans="1:3" x14ac:dyDescent="0.2">
      <c r="A16" s="25" t="s">
        <v>78</v>
      </c>
      <c r="B16" s="2" t="s">
        <v>138</v>
      </c>
      <c r="C16" s="7"/>
    </row>
    <row r="17" spans="1:3" x14ac:dyDescent="0.2">
      <c r="A17" s="25" t="s">
        <v>79</v>
      </c>
      <c r="B17" s="2" t="s">
        <v>63</v>
      </c>
      <c r="C17" s="7"/>
    </row>
    <row r="18" spans="1:3" x14ac:dyDescent="0.2">
      <c r="A18" s="25" t="s">
        <v>80</v>
      </c>
      <c r="B18" s="2" t="s">
        <v>65</v>
      </c>
      <c r="C18" s="7"/>
    </row>
    <row r="19" spans="1:3" x14ac:dyDescent="0.2">
      <c r="A19" s="25" t="s">
        <v>81</v>
      </c>
      <c r="B19" s="2" t="s">
        <v>139</v>
      </c>
      <c r="C19" s="7"/>
    </row>
    <row r="20" spans="1:3" x14ac:dyDescent="0.2">
      <c r="A20" s="25" t="s">
        <v>82</v>
      </c>
      <c r="B20" s="2" t="s">
        <v>140</v>
      </c>
      <c r="C20" s="7"/>
    </row>
    <row r="21" spans="1:3" x14ac:dyDescent="0.2">
      <c r="A21" s="25" t="s">
        <v>83</v>
      </c>
      <c r="B21" s="2" t="s">
        <v>141</v>
      </c>
      <c r="C21" s="7"/>
    </row>
    <row r="22" spans="1:3" x14ac:dyDescent="0.2">
      <c r="A22" s="25" t="s">
        <v>84</v>
      </c>
      <c r="B22" s="2" t="s">
        <v>66</v>
      </c>
      <c r="C22" s="7"/>
    </row>
    <row r="23" spans="1:3" x14ac:dyDescent="0.2">
      <c r="A23" s="25" t="s">
        <v>85</v>
      </c>
      <c r="B23" s="2" t="s">
        <v>142</v>
      </c>
      <c r="C23" s="7"/>
    </row>
    <row r="24" spans="1:3" x14ac:dyDescent="0.2">
      <c r="A24" s="25" t="s">
        <v>86</v>
      </c>
      <c r="B24" s="2" t="s">
        <v>143</v>
      </c>
      <c r="C24" s="7"/>
    </row>
    <row r="25" spans="1:3" x14ac:dyDescent="0.2">
      <c r="A25" s="25" t="s">
        <v>87</v>
      </c>
      <c r="B25" s="26" t="s">
        <v>67</v>
      </c>
      <c r="C25" s="7"/>
    </row>
    <row r="26" spans="1:3" x14ac:dyDescent="0.2">
      <c r="A26" s="29"/>
    </row>
    <row r="27" spans="1:3" x14ac:dyDescent="0.2">
      <c r="A27" s="12" t="s">
        <v>144</v>
      </c>
      <c r="C27" s="36" t="s">
        <v>105</v>
      </c>
    </row>
    <row r="28" spans="1:3" x14ac:dyDescent="0.2">
      <c r="A28" s="24" t="s">
        <v>134</v>
      </c>
      <c r="B28" s="2" t="s">
        <v>131</v>
      </c>
    </row>
    <row r="29" spans="1:3" x14ac:dyDescent="0.2">
      <c r="A29" s="29" t="s">
        <v>108</v>
      </c>
      <c r="B29" t="s">
        <v>113</v>
      </c>
      <c r="C29" s="7"/>
    </row>
    <row r="30" spans="1:3" x14ac:dyDescent="0.2">
      <c r="A30" s="29" t="s">
        <v>109</v>
      </c>
      <c r="B30" s="13" t="s">
        <v>114</v>
      </c>
      <c r="C30" s="7"/>
    </row>
    <row r="31" spans="1:3" x14ac:dyDescent="0.2">
      <c r="A31" s="29" t="s">
        <v>110</v>
      </c>
      <c r="B31" s="13" t="s">
        <v>115</v>
      </c>
      <c r="C31" s="7"/>
    </row>
    <row r="32" spans="1:3" x14ac:dyDescent="0.2">
      <c r="A32" s="29" t="s">
        <v>111</v>
      </c>
      <c r="B32" s="13" t="s">
        <v>117</v>
      </c>
      <c r="C32" s="7"/>
    </row>
    <row r="33" spans="1:3" x14ac:dyDescent="0.2">
      <c r="A33" s="29" t="s">
        <v>112</v>
      </c>
      <c r="B33" s="13" t="s">
        <v>116</v>
      </c>
      <c r="C33" s="7"/>
    </row>
    <row r="34" spans="1:3" x14ac:dyDescent="0.2">
      <c r="A34" s="29"/>
    </row>
    <row r="35" spans="1:3" x14ac:dyDescent="0.2">
      <c r="A35" s="12" t="s">
        <v>148</v>
      </c>
      <c r="C35" s="36" t="s">
        <v>13</v>
      </c>
    </row>
    <row r="36" spans="1:3" x14ac:dyDescent="0.2">
      <c r="A36" s="24" t="s">
        <v>134</v>
      </c>
      <c r="B36" s="2" t="s">
        <v>131</v>
      </c>
    </row>
    <row r="37" spans="1:3" x14ac:dyDescent="0.2">
      <c r="A37" s="30">
        <v>1</v>
      </c>
      <c r="B37" t="s">
        <v>30</v>
      </c>
      <c r="C37" s="7"/>
    </row>
    <row r="38" spans="1:3" x14ac:dyDescent="0.2">
      <c r="A38" s="30">
        <v>2</v>
      </c>
      <c r="B38" t="s">
        <v>31</v>
      </c>
      <c r="C38" s="7"/>
    </row>
    <row r="40" spans="1:3" x14ac:dyDescent="0.2">
      <c r="A40" s="12" t="s">
        <v>150</v>
      </c>
      <c r="C40" s="36" t="s">
        <v>164</v>
      </c>
    </row>
    <row r="41" spans="1:3" x14ac:dyDescent="0.2">
      <c r="A41" s="24" t="s">
        <v>134</v>
      </c>
      <c r="B41" s="2" t="s">
        <v>131</v>
      </c>
    </row>
    <row r="42" spans="1:3" x14ac:dyDescent="0.2">
      <c r="A42" s="28">
        <v>1</v>
      </c>
      <c r="B42" t="s">
        <v>10</v>
      </c>
      <c r="C42" s="7"/>
    </row>
    <row r="43" spans="1:3" x14ac:dyDescent="0.2">
      <c r="A43" s="28">
        <v>6</v>
      </c>
      <c r="B43" t="s">
        <v>3</v>
      </c>
      <c r="C43" s="7"/>
    </row>
    <row r="44" spans="1:3" x14ac:dyDescent="0.2">
      <c r="A44" s="28"/>
    </row>
    <row r="45" spans="1:3" x14ac:dyDescent="0.2">
      <c r="A45" s="12" t="s">
        <v>151</v>
      </c>
      <c r="C45" s="36" t="s">
        <v>19</v>
      </c>
    </row>
    <row r="46" spans="1:3" x14ac:dyDescent="0.2">
      <c r="A46" s="24" t="s">
        <v>134</v>
      </c>
      <c r="B46" s="2" t="s">
        <v>131</v>
      </c>
    </row>
    <row r="47" spans="1:3" x14ac:dyDescent="0.2">
      <c r="A47" s="30">
        <v>1</v>
      </c>
      <c r="B47" t="s">
        <v>32</v>
      </c>
      <c r="C47" s="7"/>
    </row>
    <row r="48" spans="1:3" x14ac:dyDescent="0.2">
      <c r="A48" s="30">
        <v>2</v>
      </c>
      <c r="B48" t="s">
        <v>33</v>
      </c>
      <c r="C48" s="7"/>
    </row>
    <row r="49" spans="1:3" x14ac:dyDescent="0.2">
      <c r="A49" s="30">
        <v>3</v>
      </c>
      <c r="B49" t="s">
        <v>34</v>
      </c>
      <c r="C49" s="7"/>
    </row>
    <row r="50" spans="1:3" x14ac:dyDescent="0.2">
      <c r="A50" s="30">
        <v>4</v>
      </c>
      <c r="B50" t="s">
        <v>101</v>
      </c>
      <c r="C50" s="7"/>
    </row>
    <row r="51" spans="1:3" x14ac:dyDescent="0.2">
      <c r="A51" s="30">
        <v>5</v>
      </c>
      <c r="B51" t="s">
        <v>35</v>
      </c>
      <c r="C51" s="7"/>
    </row>
    <row r="52" spans="1:3" x14ac:dyDescent="0.2">
      <c r="A52" s="30">
        <v>6</v>
      </c>
      <c r="B52" t="s">
        <v>36</v>
      </c>
      <c r="C52" s="7"/>
    </row>
    <row r="53" spans="1:3" x14ac:dyDescent="0.2">
      <c r="A53" s="30">
        <v>7</v>
      </c>
      <c r="B53" t="s">
        <v>37</v>
      </c>
      <c r="C53" s="7"/>
    </row>
    <row r="54" spans="1:3" x14ac:dyDescent="0.2">
      <c r="A54" s="30">
        <v>8</v>
      </c>
      <c r="B54" t="s">
        <v>38</v>
      </c>
      <c r="C54" s="7"/>
    </row>
    <row r="55" spans="1:3" x14ac:dyDescent="0.2">
      <c r="A55" s="30">
        <v>9</v>
      </c>
      <c r="B55" t="s">
        <v>39</v>
      </c>
      <c r="C55" s="7"/>
    </row>
    <row r="57" spans="1:3" x14ac:dyDescent="0.2">
      <c r="A57" s="12" t="s">
        <v>153</v>
      </c>
      <c r="C57" s="36" t="s">
        <v>20</v>
      </c>
    </row>
    <row r="58" spans="1:3" x14ac:dyDescent="0.2">
      <c r="A58" s="24" t="s">
        <v>134</v>
      </c>
      <c r="B58" s="2" t="s">
        <v>131</v>
      </c>
    </row>
    <row r="59" spans="1:3" x14ac:dyDescent="0.2">
      <c r="A59" s="30">
        <v>1</v>
      </c>
      <c r="B59" s="2" t="s">
        <v>40</v>
      </c>
      <c r="C59" s="7"/>
    </row>
    <row r="60" spans="1:3" x14ac:dyDescent="0.2">
      <c r="A60" s="30">
        <v>2</v>
      </c>
      <c r="B60" s="2" t="s">
        <v>41</v>
      </c>
      <c r="C60" s="7"/>
    </row>
    <row r="61" spans="1:3" x14ac:dyDescent="0.2">
      <c r="A61" s="30">
        <v>3</v>
      </c>
      <c r="B61" s="2" t="s">
        <v>42</v>
      </c>
      <c r="C61" s="7"/>
    </row>
    <row r="62" spans="1:3" x14ac:dyDescent="0.2">
      <c r="A62" s="30">
        <v>4</v>
      </c>
      <c r="B62" s="2" t="s">
        <v>43</v>
      </c>
      <c r="C62" s="7"/>
    </row>
    <row r="63" spans="1:3" x14ac:dyDescent="0.2">
      <c r="A63" s="30">
        <v>5</v>
      </c>
      <c r="B63" s="2" t="s">
        <v>44</v>
      </c>
      <c r="C63" s="7"/>
    </row>
    <row r="64" spans="1:3" x14ac:dyDescent="0.2">
      <c r="A64" s="30">
        <v>6</v>
      </c>
      <c r="B64" s="2" t="s">
        <v>45</v>
      </c>
      <c r="C64" s="7"/>
    </row>
    <row r="65" spans="1:3" x14ac:dyDescent="0.2">
      <c r="A65" s="30">
        <v>7</v>
      </c>
      <c r="B65" s="3" t="s">
        <v>46</v>
      </c>
      <c r="C65" s="7"/>
    </row>
    <row r="66" spans="1:3" x14ac:dyDescent="0.2">
      <c r="A66" s="30">
        <v>8</v>
      </c>
      <c r="B66" s="2" t="s">
        <v>47</v>
      </c>
      <c r="C66" s="7"/>
    </row>
    <row r="67" spans="1:3" x14ac:dyDescent="0.2">
      <c r="B67" s="2"/>
    </row>
    <row r="68" spans="1:3" x14ac:dyDescent="0.2">
      <c r="A68" s="12" t="s">
        <v>154</v>
      </c>
      <c r="C68" s="36" t="s">
        <v>22</v>
      </c>
    </row>
    <row r="69" spans="1:3" x14ac:dyDescent="0.2">
      <c r="A69" s="24" t="s">
        <v>134</v>
      </c>
      <c r="B69" s="2" t="s">
        <v>131</v>
      </c>
    </row>
    <row r="70" spans="1:3" x14ac:dyDescent="0.2">
      <c r="A70" s="30">
        <v>1</v>
      </c>
      <c r="B70" t="s">
        <v>4</v>
      </c>
      <c r="C70" s="7"/>
    </row>
    <row r="71" spans="1:3" x14ac:dyDescent="0.2">
      <c r="A71" s="30">
        <v>2</v>
      </c>
      <c r="B71" t="s">
        <v>5</v>
      </c>
      <c r="C71" s="7"/>
    </row>
    <row r="72" spans="1:3" x14ac:dyDescent="0.2">
      <c r="A72" s="30">
        <v>3</v>
      </c>
      <c r="B72" t="s">
        <v>6</v>
      </c>
      <c r="C72" s="7"/>
    </row>
    <row r="73" spans="1:3" x14ac:dyDescent="0.2">
      <c r="A73" s="30">
        <v>4</v>
      </c>
      <c r="B73" t="s">
        <v>7</v>
      </c>
      <c r="C73" s="7"/>
    </row>
    <row r="74" spans="1:3" x14ac:dyDescent="0.2">
      <c r="A74" s="30">
        <v>5</v>
      </c>
      <c r="B74" t="s">
        <v>8</v>
      </c>
      <c r="C74" s="7"/>
    </row>
    <row r="75" spans="1:3" x14ac:dyDescent="0.2">
      <c r="A75" s="30">
        <v>6</v>
      </c>
      <c r="B75" t="s">
        <v>9</v>
      </c>
      <c r="C75" s="7"/>
    </row>
    <row r="76" spans="1:3" x14ac:dyDescent="0.2">
      <c r="A76" s="30">
        <v>7</v>
      </c>
      <c r="B76" t="s">
        <v>88</v>
      </c>
      <c r="C76" s="7"/>
    </row>
    <row r="77" spans="1:3" x14ac:dyDescent="0.2">
      <c r="A77" s="30">
        <v>9</v>
      </c>
      <c r="B77" t="s">
        <v>102</v>
      </c>
      <c r="C77" s="7"/>
    </row>
    <row r="78" spans="1:3" x14ac:dyDescent="0.2">
      <c r="B78" s="2"/>
    </row>
    <row r="79" spans="1:3" x14ac:dyDescent="0.2">
      <c r="A79" s="12" t="s">
        <v>158</v>
      </c>
      <c r="C79" s="36" t="s">
        <v>2</v>
      </c>
    </row>
    <row r="80" spans="1:3" x14ac:dyDescent="0.2">
      <c r="A80" s="24" t="s">
        <v>134</v>
      </c>
      <c r="B80" s="2" t="s">
        <v>131</v>
      </c>
    </row>
    <row r="81" spans="1:3" x14ac:dyDescent="0.2">
      <c r="A81" s="29" t="s">
        <v>69</v>
      </c>
      <c r="B81" s="2" t="s">
        <v>48</v>
      </c>
      <c r="C81" s="7"/>
    </row>
    <row r="82" spans="1:3" x14ac:dyDescent="0.2">
      <c r="A82" s="29" t="s">
        <v>70</v>
      </c>
      <c r="B82" s="2" t="s">
        <v>49</v>
      </c>
      <c r="C82" s="7"/>
    </row>
    <row r="83" spans="1:3" x14ac:dyDescent="0.2">
      <c r="A83" s="29" t="s">
        <v>71</v>
      </c>
      <c r="B83" s="2" t="s">
        <v>50</v>
      </c>
      <c r="C83" s="7"/>
    </row>
    <row r="84" spans="1:3" x14ac:dyDescent="0.2">
      <c r="A84" s="29" t="s">
        <v>72</v>
      </c>
      <c r="B84" s="2" t="s">
        <v>51</v>
      </c>
      <c r="C84" s="7"/>
    </row>
    <row r="85" spans="1:3" x14ac:dyDescent="0.2">
      <c r="A85" s="29" t="s">
        <v>73</v>
      </c>
      <c r="B85" s="2" t="s">
        <v>52</v>
      </c>
      <c r="C85" s="7"/>
    </row>
    <row r="86" spans="1:3" x14ac:dyDescent="0.2">
      <c r="A86" s="29" t="s">
        <v>74</v>
      </c>
      <c r="B86" s="2" t="s">
        <v>53</v>
      </c>
      <c r="C86" s="7"/>
    </row>
    <row r="87" spans="1:3" x14ac:dyDescent="0.2">
      <c r="A87" s="29" t="s">
        <v>75</v>
      </c>
      <c r="B87" s="2" t="s">
        <v>54</v>
      </c>
      <c r="C87" s="7"/>
    </row>
    <row r="88" spans="1:3" x14ac:dyDescent="0.2">
      <c r="A88" s="29" t="s">
        <v>76</v>
      </c>
      <c r="B88" s="2" t="s">
        <v>55</v>
      </c>
      <c r="C88" s="7"/>
    </row>
    <row r="89" spans="1:3" x14ac:dyDescent="0.2">
      <c r="A89" s="29" t="s">
        <v>77</v>
      </c>
      <c r="B89" s="2" t="s">
        <v>56</v>
      </c>
      <c r="C89" s="7"/>
    </row>
    <row r="90" spans="1:3" x14ac:dyDescent="0.2">
      <c r="A90" s="29" t="s">
        <v>78</v>
      </c>
      <c r="B90" s="2" t="s">
        <v>57</v>
      </c>
      <c r="C90" s="7"/>
    </row>
    <row r="91" spans="1:3" x14ac:dyDescent="0.2">
      <c r="A91" s="25" t="s">
        <v>89</v>
      </c>
      <c r="B91" t="s">
        <v>11</v>
      </c>
      <c r="C91" s="7"/>
    </row>
    <row r="92" spans="1:3" x14ac:dyDescent="0.2">
      <c r="A92" s="25"/>
    </row>
    <row r="93" spans="1:3" x14ac:dyDescent="0.2">
      <c r="A93" s="12" t="s">
        <v>157</v>
      </c>
      <c r="C93" s="36" t="s">
        <v>1</v>
      </c>
    </row>
    <row r="94" spans="1:3" x14ac:dyDescent="0.2">
      <c r="A94" s="24" t="s">
        <v>134</v>
      </c>
      <c r="B94" s="2" t="s">
        <v>131</v>
      </c>
    </row>
    <row r="95" spans="1:3" x14ac:dyDescent="0.2">
      <c r="A95" s="37">
        <v>99999</v>
      </c>
      <c r="B95" t="s">
        <v>12</v>
      </c>
      <c r="C95" s="7"/>
    </row>
    <row r="96" spans="1:3" x14ac:dyDescent="0.2">
      <c r="A96" s="37">
        <v>99998</v>
      </c>
      <c r="B96" t="s">
        <v>11</v>
      </c>
      <c r="C96" s="7"/>
    </row>
    <row r="98" spans="2:2" x14ac:dyDescent="0.2">
      <c r="B98" s="2"/>
    </row>
  </sheetData>
  <phoneticPr fontId="0" type="noConversion"/>
  <hyperlinks>
    <hyperlink ref="C5" location="'Diseño'!$B$3" display="CCAA"/>
    <hyperlink ref="C27" location="'Diseño'!$B$4" display="TMUNI"/>
    <hyperlink ref="C35" location="'Diseño'!$B$6" display="HH4_1_i"/>
    <hyperlink ref="C40" location="'Diseño'!$B$9" display="HH7A_i *** (11 veces más)"/>
    <hyperlink ref="C45" location="'Diseño'!$B$10" display="HH7B_i"/>
    <hyperlink ref="C57" location="'Diseño'!$B$11" display="HH7b"/>
    <hyperlink ref="C68" location="'Diseño'!$B$12" display="HH8_i"/>
    <hyperlink ref="C79" location="'Diseño'!$B$25" display="IN3"/>
    <hyperlink ref="C93" location="'Diseño'!$B$24" display="IN2"/>
  </hyperlink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Diseño</vt:lpstr>
      <vt:lpstr>Tablas1</vt:lpstr>
      <vt:lpstr>METADATOS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2010-11-18T10:53:44Z</cp:lastPrinted>
  <dcterms:created xsi:type="dcterms:W3CDTF">2008-06-18T07:05:24Z</dcterms:created>
  <dcterms:modified xsi:type="dcterms:W3CDTF">2020-06-10T10:53:09Z</dcterms:modified>
</cp:coreProperties>
</file>