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heap_leftlist/mem/"/>
    </mc:Choice>
  </mc:AlternateContent>
  <bookViews>
    <workbookView xWindow="0" yWindow="0" windowWidth="38400" windowHeight="21600" activeTab="1"/>
  </bookViews>
  <sheets>
    <sheet name="results - results" sheetId="1" r:id="rId1"/>
    <sheet name="Sheet1" sheetId="2" r:id="rId2"/>
  </sheets>
  <calcPr calcId="171027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44" i="2" l="1"/>
  <c r="F41" i="2"/>
  <c r="F38" i="2"/>
  <c r="F35" i="2"/>
  <c r="F32" i="2"/>
  <c r="F29" i="2"/>
  <c r="F26" i="2"/>
  <c r="F23" i="2"/>
  <c r="F20" i="2"/>
  <c r="F17" i="2"/>
  <c r="F14" i="2"/>
  <c r="F11" i="2"/>
  <c r="F8" i="2"/>
  <c r="F5" i="2"/>
  <c r="F2" i="2"/>
  <c r="B44" i="2"/>
  <c r="B41" i="2"/>
  <c r="B38" i="2"/>
  <c r="B35" i="2"/>
  <c r="B32" i="2"/>
  <c r="B29" i="2"/>
  <c r="B26" i="2"/>
  <c r="B23" i="2"/>
  <c r="B20" i="2"/>
  <c r="B17" i="2"/>
  <c r="B14" i="2"/>
  <c r="B11" i="2"/>
  <c r="B8" i="2"/>
  <c r="B5" i="2"/>
  <c r="B2" i="2"/>
  <c r="U44" i="1"/>
  <c r="U41" i="1"/>
  <c r="U38" i="1"/>
  <c r="U35" i="1"/>
  <c r="U32" i="1"/>
  <c r="U29" i="1"/>
  <c r="U26" i="1"/>
  <c r="U23" i="1"/>
  <c r="U20" i="1"/>
  <c r="U17" i="1"/>
  <c r="U14" i="1"/>
  <c r="U11" i="1"/>
  <c r="U8" i="1"/>
  <c r="U5" i="1"/>
  <c r="U2" i="1"/>
  <c r="R44" i="1"/>
  <c r="R41" i="1"/>
  <c r="R38" i="1"/>
  <c r="R35" i="1"/>
  <c r="R32" i="1"/>
  <c r="R29" i="1"/>
  <c r="R26" i="1"/>
  <c r="R23" i="1"/>
  <c r="R20" i="1"/>
  <c r="R17" i="1"/>
  <c r="R14" i="1"/>
  <c r="R11" i="1"/>
  <c r="R8" i="1"/>
  <c r="R5" i="1"/>
  <c r="R2" i="1"/>
  <c r="O44" i="1"/>
  <c r="O41" i="1"/>
  <c r="O38" i="1"/>
  <c r="O35" i="1"/>
  <c r="O32" i="1"/>
  <c r="O29" i="1"/>
  <c r="O26" i="1"/>
  <c r="O23" i="1"/>
  <c r="O20" i="1"/>
  <c r="O17" i="1"/>
  <c r="O14" i="1"/>
  <c r="O11" i="1"/>
  <c r="O8" i="1"/>
  <c r="O5" i="1"/>
  <c r="O2" i="1"/>
</calcChain>
</file>

<file path=xl/sharedStrings.xml><?xml version="1.0" encoding="utf-8"?>
<sst xmlns="http://purl.oclc.org/ooxml/spreadsheetml/main" count="10" uniqueCount="10">
  <si>
    <t>n-rounds</t>
  </si>
  <si>
    <t>merge count</t>
  </si>
  <si>
    <t>merge ti</t>
  </si>
  <si>
    <t>comp tim</t>
  </si>
  <si>
    <t>sync tim</t>
  </si>
  <si>
    <t>real-mer</t>
  </si>
  <si>
    <t>per-r-co</t>
  </si>
  <si>
    <t>average-</t>
  </si>
  <si>
    <t>avergae-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</si>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</sst>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Heap_Online</a:t>
            </a:r>
          </a:p>
        </c:rich>
      </c:tx>
      <c:layout>
        <c:manualLayout>
          <c:xMode val="edge"/>
          <c:yMode val="edge"/>
          <c:x val="0.4447393962461641"/>
          <c:y val="2.150537634408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261477045908181E-2"/>
          <c:y val="0.1188623056733293"/>
          <c:w val="0.84959954107532965"/>
          <c:h val="0.738845901473854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per-round comp time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Sheet1!$A$2:$A$37</c:f>
              <c:numCache>
                <c:formatCode>General</c:formatCode>
                <c:ptCount val="36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  <c:pt idx="15">
                  <c:v>60</c:v>
                </c:pt>
                <c:pt idx="18">
                  <c:v>70</c:v>
                </c:pt>
                <c:pt idx="21">
                  <c:v>80</c:v>
                </c:pt>
                <c:pt idx="24">
                  <c:v>90</c:v>
                </c:pt>
                <c:pt idx="27">
                  <c:v>100</c:v>
                </c:pt>
                <c:pt idx="30">
                  <c:v>110</c:v>
                </c:pt>
                <c:pt idx="33">
                  <c:v>120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6</c:v>
                </c:pt>
                <c:pt idx="3">
                  <c:v>7.666666666666667</c:v>
                </c:pt>
                <c:pt idx="6">
                  <c:v>10.333333333333334</c:v>
                </c:pt>
                <c:pt idx="9">
                  <c:v>12.333333333333332</c:v>
                </c:pt>
                <c:pt idx="12">
                  <c:v>12.333333333333332</c:v>
                </c:pt>
                <c:pt idx="15">
                  <c:v>13.666666666666668</c:v>
                </c:pt>
                <c:pt idx="18">
                  <c:v>15.666666666666666</c:v>
                </c:pt>
                <c:pt idx="21">
                  <c:v>18.333333333333332</c:v>
                </c:pt>
                <c:pt idx="24">
                  <c:v>24</c:v>
                </c:pt>
                <c:pt idx="27">
                  <c:v>26</c:v>
                </c:pt>
                <c:pt idx="30">
                  <c:v>24</c:v>
                </c:pt>
                <c:pt idx="33">
                  <c:v>36.666666666666664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1-8244-B9DC-1A308BE8150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name>average merge time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Sheet1!$A$2:$A$37</c:f>
              <c:numCache>
                <c:formatCode>General</c:formatCode>
                <c:ptCount val="36"/>
                <c:pt idx="0">
                  <c:v>10</c:v>
                </c:pt>
                <c:pt idx="3">
                  <c:v>20</c:v>
                </c:pt>
                <c:pt idx="6">
                  <c:v>30</c:v>
                </c:pt>
                <c:pt idx="9">
                  <c:v>40</c:v>
                </c:pt>
                <c:pt idx="12">
                  <c:v>50</c:v>
                </c:pt>
                <c:pt idx="15">
                  <c:v>60</c:v>
                </c:pt>
                <c:pt idx="18">
                  <c:v>70</c:v>
                </c:pt>
                <c:pt idx="21">
                  <c:v>80</c:v>
                </c:pt>
                <c:pt idx="24">
                  <c:v>90</c:v>
                </c:pt>
                <c:pt idx="27">
                  <c:v>100</c:v>
                </c:pt>
                <c:pt idx="30">
                  <c:v>110</c:v>
                </c:pt>
                <c:pt idx="33">
                  <c:v>120</c:v>
                </c:pt>
              </c:numCache>
            </c:numRef>
          </c:xVal>
          <c:yVal>
            <c:numRef>
              <c:f>Sheet1!$F$2:$F$37</c:f>
              <c:numCache>
                <c:formatCode>General</c:formatCode>
                <c:ptCount val="36"/>
                <c:pt idx="0">
                  <c:v>36</c:v>
                </c:pt>
                <c:pt idx="3">
                  <c:v>112.66666666666666</c:v>
                </c:pt>
                <c:pt idx="6">
                  <c:v>105.33333333333333</c:v>
                </c:pt>
                <c:pt idx="9">
                  <c:v>205.66666666666663</c:v>
                </c:pt>
                <c:pt idx="12">
                  <c:v>348.66666666666669</c:v>
                </c:pt>
                <c:pt idx="15">
                  <c:v>408.66666666666674</c:v>
                </c:pt>
                <c:pt idx="18">
                  <c:v>214</c:v>
                </c:pt>
                <c:pt idx="21">
                  <c:v>480.66666666666674</c:v>
                </c:pt>
                <c:pt idx="24">
                  <c:v>670.66666666666663</c:v>
                </c:pt>
                <c:pt idx="27">
                  <c:v>605</c:v>
                </c:pt>
                <c:pt idx="30">
                  <c:v>245.99999999999997</c:v>
                </c:pt>
                <c:pt idx="33">
                  <c:v>1541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91-8244-B9DC-1A308BE81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0991"/>
        <c:axId val="631420335"/>
      </c:scatterChart>
      <c:valAx>
        <c:axId val="68815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>
                      <a:solidFill>
                        <a:srgbClr val="7030A0"/>
                      </a:solidFill>
                    </a:ln>
                    <a:noFill/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solidFill>
                        <a:srgbClr val="7030A0"/>
                      </a:solidFill>
                    </a:ln>
                    <a:noFill/>
                    <a:effectLst/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>
                    <a:solidFill>
                      <a:srgbClr val="7030A0"/>
                    </a:solidFill>
                  </a:ln>
                  <a:noFill/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0335"/>
        <c:crosses val="autoZero"/>
        <c:crossBetween val="midCat"/>
      </c:valAx>
      <c:valAx>
        <c:axId val="63142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0" baseline="0%">
                    <a:solidFill>
                      <a:srgbClr val="7030A0"/>
                    </a:solidFill>
                  </a:rPr>
                  <a:t>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5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009854307133765"/>
          <c:y val="0.18003937007874016"/>
          <c:w val="0.33034057868514938"/>
          <c:h val="0.27397738744195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342900</xdr:colOff>
      <xdr:row>5</xdr:row>
      <xdr:rowOff>101600</xdr:rowOff>
    </xdr:from>
    <xdr:to>
      <xdr:col>17</xdr:col>
      <xdr:colOff>101600</xdr:colOff>
      <xdr:row>25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5DDE18-8646-4948-8B29-83BBD01EF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6"/>
  <sheetViews>
    <sheetView topLeftCell="I1" workbookViewId="0">
      <selection activeCell="R1" sqref="R1:R1048576"/>
    </sheetView>
  </sheetViews>
  <sheetFormatPr baseColWidth="10" defaultRowHeight="16" x14ac:dyDescent="0.2"/>
  <sheetData>
    <row r="1" spans="1:21" x14ac:dyDescent="0.2">
      <c r="A1" t="s">
        <v>0</v>
      </c>
      <c r="B1" t="s">
        <v>9</v>
      </c>
      <c r="C1" t="s">
        <v>2</v>
      </c>
      <c r="E1" t="s">
        <v>3</v>
      </c>
      <c r="G1" t="s">
        <v>4</v>
      </c>
      <c r="I1" t="s">
        <v>1</v>
      </c>
      <c r="K1" t="s">
        <v>5</v>
      </c>
      <c r="M1" t="s">
        <v>6</v>
      </c>
      <c r="P1" t="s">
        <v>7</v>
      </c>
      <c r="S1" t="s">
        <v>8</v>
      </c>
    </row>
    <row r="2" spans="1:21" x14ac:dyDescent="0.2">
      <c r="A2">
        <v>10</v>
      </c>
      <c r="B2">
        <v>10</v>
      </c>
      <c r="C2">
        <v>0.100561</v>
      </c>
      <c r="E2">
        <v>8.3580000000000008E-3</v>
      </c>
      <c r="G2">
        <v>1.28284</v>
      </c>
      <c r="I2">
        <v>14</v>
      </c>
      <c r="K2">
        <v>3.777E-3</v>
      </c>
      <c r="M2">
        <v>2.7900000000000001E-4</v>
      </c>
      <c r="N2">
        <v>10</v>
      </c>
      <c r="O2">
        <f>AVERAGE(M2:M4)</f>
        <v>3.2499999999999999E-4</v>
      </c>
      <c r="P2">
        <v>1.26E-4</v>
      </c>
      <c r="R2">
        <f>AVERAGE(P2:P4)</f>
        <v>9.8666666666666675E-5</v>
      </c>
      <c r="S2">
        <v>2.7E-4</v>
      </c>
      <c r="U2">
        <f>AVERAGE(S2:S4)</f>
        <v>2.8199999999999997E-4</v>
      </c>
    </row>
    <row r="3" spans="1:21" x14ac:dyDescent="0.2">
      <c r="A3">
        <v>10</v>
      </c>
      <c r="B3">
        <v>10</v>
      </c>
      <c r="C3">
        <v>9.2455999999999997E-2</v>
      </c>
      <c r="E3">
        <v>7.7980000000000002E-3</v>
      </c>
      <c r="G3">
        <v>1.3590869999999999</v>
      </c>
      <c r="I3">
        <v>10</v>
      </c>
      <c r="K3">
        <v>2.4650000000000002E-3</v>
      </c>
      <c r="M3">
        <v>2.5999999999999998E-4</v>
      </c>
      <c r="N3">
        <v>10</v>
      </c>
      <c r="P3">
        <v>8.2000000000000001E-5</v>
      </c>
      <c r="S3">
        <v>2.4699999999999999E-4</v>
      </c>
    </row>
    <row r="4" spans="1:21" x14ac:dyDescent="0.2">
      <c r="A4">
        <v>10</v>
      </c>
      <c r="B4">
        <v>10</v>
      </c>
      <c r="C4">
        <v>7.6494000000000006E-2</v>
      </c>
      <c r="E4">
        <v>1.3079E-2</v>
      </c>
      <c r="G4">
        <v>1.306338</v>
      </c>
      <c r="I4">
        <v>8</v>
      </c>
      <c r="K4">
        <v>2.63E-3</v>
      </c>
      <c r="M4">
        <v>4.3600000000000003E-4</v>
      </c>
      <c r="N4">
        <v>10</v>
      </c>
      <c r="P4">
        <v>8.7999999999999998E-5</v>
      </c>
      <c r="S4">
        <v>3.2899999999999997E-4</v>
      </c>
    </row>
    <row r="5" spans="1:21" x14ac:dyDescent="0.2">
      <c r="A5">
        <v>10</v>
      </c>
      <c r="B5">
        <v>20</v>
      </c>
      <c r="C5">
        <v>0.44809599999999999</v>
      </c>
      <c r="E5">
        <v>3.2555000000000001E-2</v>
      </c>
      <c r="G5">
        <v>3.0721280000000002</v>
      </c>
      <c r="I5">
        <v>34</v>
      </c>
      <c r="K5">
        <v>2.8749E-2</v>
      </c>
      <c r="M5">
        <v>1.085E-3</v>
      </c>
      <c r="N5">
        <v>20</v>
      </c>
      <c r="O5">
        <f>AVERAGE(M5:M7)</f>
        <v>1.057E-3</v>
      </c>
      <c r="P5">
        <v>8.4599999999999996E-4</v>
      </c>
      <c r="R5">
        <f>AVERAGE(P5:P7)</f>
        <v>8.5233333333333331E-4</v>
      </c>
      <c r="S5">
        <v>8.4599999999999996E-4</v>
      </c>
      <c r="U5">
        <f>AVERAGE(S5:S7)</f>
        <v>1.6920000000000001E-3</v>
      </c>
    </row>
    <row r="6" spans="1:21" x14ac:dyDescent="0.2">
      <c r="A6">
        <v>10</v>
      </c>
      <c r="B6">
        <v>20</v>
      </c>
      <c r="C6">
        <v>0.11224000000000001</v>
      </c>
      <c r="E6">
        <v>3.1420999999999998E-2</v>
      </c>
      <c r="G6">
        <v>1.647775</v>
      </c>
      <c r="I6">
        <v>7</v>
      </c>
      <c r="K6">
        <v>1.0607999999999999E-2</v>
      </c>
      <c r="M6">
        <v>1.047E-3</v>
      </c>
      <c r="N6">
        <v>20</v>
      </c>
      <c r="P6">
        <v>3.5399999999999999E-4</v>
      </c>
      <c r="S6">
        <v>1.5150000000000001E-3</v>
      </c>
    </row>
    <row r="7" spans="1:21" x14ac:dyDescent="0.2">
      <c r="A7">
        <v>10</v>
      </c>
      <c r="B7">
        <v>20</v>
      </c>
      <c r="C7">
        <v>0.420877</v>
      </c>
      <c r="E7">
        <v>3.1175999999999999E-2</v>
      </c>
      <c r="G7">
        <v>2.5880459999999998</v>
      </c>
      <c r="I7">
        <v>15</v>
      </c>
      <c r="K7">
        <v>4.0721E-2</v>
      </c>
      <c r="M7">
        <v>1.039E-3</v>
      </c>
      <c r="N7">
        <v>20</v>
      </c>
      <c r="P7">
        <v>1.3569999999999999E-3</v>
      </c>
      <c r="S7">
        <v>2.715E-3</v>
      </c>
    </row>
    <row r="8" spans="1:21" x14ac:dyDescent="0.2">
      <c r="A8">
        <v>10</v>
      </c>
      <c r="B8">
        <v>30</v>
      </c>
      <c r="C8">
        <v>0.253189</v>
      </c>
      <c r="E8">
        <v>0.104632</v>
      </c>
      <c r="G8">
        <v>3.2782800000000001</v>
      </c>
      <c r="I8">
        <v>11</v>
      </c>
      <c r="K8">
        <v>2.6366000000000001E-2</v>
      </c>
      <c r="M8">
        <v>3.4880000000000002E-3</v>
      </c>
      <c r="N8">
        <v>30</v>
      </c>
      <c r="O8">
        <f>AVERAGE(M8:M10)</f>
        <v>3.3686666666666669E-3</v>
      </c>
      <c r="P8">
        <v>8.7900000000000001E-4</v>
      </c>
      <c r="R8">
        <f>AVERAGE(P8:P10)</f>
        <v>1.3880000000000001E-3</v>
      </c>
      <c r="S8">
        <v>2.3969999999999998E-3</v>
      </c>
      <c r="U8">
        <f>AVERAGE(S8:S10)</f>
        <v>3.9853333333333338E-3</v>
      </c>
    </row>
    <row r="9" spans="1:21" x14ac:dyDescent="0.2">
      <c r="A9">
        <v>10</v>
      </c>
      <c r="B9">
        <v>30</v>
      </c>
      <c r="C9">
        <v>0.80955999999999995</v>
      </c>
      <c r="E9">
        <v>0.101794</v>
      </c>
      <c r="G9">
        <v>5.567469</v>
      </c>
      <c r="I9">
        <v>13</v>
      </c>
      <c r="K9">
        <v>7.6457999999999998E-2</v>
      </c>
      <c r="M9">
        <v>3.3930000000000002E-3</v>
      </c>
      <c r="N9">
        <v>30</v>
      </c>
      <c r="P9">
        <v>2.5490000000000001E-3</v>
      </c>
      <c r="S9">
        <v>5.8809999999999999E-3</v>
      </c>
    </row>
    <row r="10" spans="1:21" x14ac:dyDescent="0.2">
      <c r="A10">
        <v>10</v>
      </c>
      <c r="B10">
        <v>30</v>
      </c>
      <c r="C10">
        <v>0.18572</v>
      </c>
      <c r="E10">
        <v>9.6738000000000005E-2</v>
      </c>
      <c r="G10">
        <v>3.3457970000000001</v>
      </c>
      <c r="I10">
        <v>6</v>
      </c>
      <c r="K10">
        <v>2.2068999999999998E-2</v>
      </c>
      <c r="M10">
        <v>3.225E-3</v>
      </c>
      <c r="N10">
        <v>30</v>
      </c>
      <c r="P10">
        <v>7.36E-4</v>
      </c>
      <c r="S10">
        <v>3.6779999999999998E-3</v>
      </c>
    </row>
    <row r="11" spans="1:21" x14ac:dyDescent="0.2">
      <c r="A11">
        <v>10</v>
      </c>
      <c r="B11">
        <v>40</v>
      </c>
      <c r="C11">
        <v>2.2534239999999999</v>
      </c>
      <c r="E11">
        <v>0.19842699999999999</v>
      </c>
      <c r="G11">
        <v>10.39452</v>
      </c>
      <c r="I11">
        <v>42</v>
      </c>
      <c r="K11">
        <v>0.37324400000000002</v>
      </c>
      <c r="M11">
        <v>6.6140000000000001E-3</v>
      </c>
      <c r="N11">
        <v>40</v>
      </c>
      <c r="O11">
        <f>AVERAGE(M11:M13)</f>
        <v>6.5370000000000003E-3</v>
      </c>
      <c r="P11">
        <v>8.8870000000000008E-3</v>
      </c>
      <c r="R11">
        <f>AVERAGE(P11:P13)</f>
        <v>4.7193333333333332E-3</v>
      </c>
      <c r="S11">
        <v>8.8870000000000008E-3</v>
      </c>
      <c r="U11">
        <f>AVERAGE(S11:S13)</f>
        <v>6.0613333333333326E-3</v>
      </c>
    </row>
    <row r="12" spans="1:21" x14ac:dyDescent="0.2">
      <c r="A12">
        <v>10</v>
      </c>
      <c r="B12">
        <v>40</v>
      </c>
      <c r="C12">
        <v>0.133742</v>
      </c>
      <c r="E12">
        <v>0.18812599999999999</v>
      </c>
      <c r="G12">
        <v>4.4265230000000004</v>
      </c>
      <c r="I12">
        <v>4</v>
      </c>
      <c r="K12">
        <v>1.8578000000000001E-2</v>
      </c>
      <c r="M12">
        <v>6.2709999999999997E-3</v>
      </c>
      <c r="N12">
        <v>40</v>
      </c>
      <c r="P12">
        <v>6.1899999999999998E-4</v>
      </c>
      <c r="S12">
        <v>4.6449999999999998E-3</v>
      </c>
    </row>
    <row r="13" spans="1:21" x14ac:dyDescent="0.2">
      <c r="A13">
        <v>10</v>
      </c>
      <c r="B13">
        <v>40</v>
      </c>
      <c r="C13">
        <v>1.0502800000000001</v>
      </c>
      <c r="E13">
        <v>0.20178299999999999</v>
      </c>
      <c r="G13">
        <v>7.1393849999999999</v>
      </c>
      <c r="I13">
        <v>36</v>
      </c>
      <c r="K13">
        <v>0.167489</v>
      </c>
      <c r="M13">
        <v>6.7260000000000002E-3</v>
      </c>
      <c r="N13">
        <v>40</v>
      </c>
      <c r="P13">
        <v>4.6519999999999999E-3</v>
      </c>
      <c r="S13">
        <v>4.6519999999999999E-3</v>
      </c>
    </row>
    <row r="14" spans="1:21" x14ac:dyDescent="0.2">
      <c r="A14">
        <v>10</v>
      </c>
      <c r="B14">
        <v>50</v>
      </c>
      <c r="C14">
        <v>2.5862159999999998</v>
      </c>
      <c r="E14">
        <v>0.34293699999999999</v>
      </c>
      <c r="G14">
        <v>13.55668</v>
      </c>
      <c r="I14">
        <v>33</v>
      </c>
      <c r="K14">
        <v>0.51331300000000002</v>
      </c>
      <c r="M14">
        <v>1.1431E-2</v>
      </c>
      <c r="N14">
        <v>50</v>
      </c>
      <c r="O14">
        <f>AVERAGE(M14:M16)</f>
        <v>1.2057333333333335E-2</v>
      </c>
      <c r="P14">
        <v>1.5554999999999999E-2</v>
      </c>
      <c r="R14">
        <f>AVERAGE(P14:P16)</f>
        <v>1.1407666666666668E-2</v>
      </c>
      <c r="S14">
        <v>1.5554999999999999E-2</v>
      </c>
      <c r="U14">
        <f>AVERAGE(S14:S16)</f>
        <v>1.4917E-2</v>
      </c>
    </row>
    <row r="15" spans="1:21" x14ac:dyDescent="0.2">
      <c r="A15">
        <v>10</v>
      </c>
      <c r="B15">
        <v>50</v>
      </c>
      <c r="C15">
        <v>0.848306</v>
      </c>
      <c r="E15">
        <v>0.372533</v>
      </c>
      <c r="G15">
        <v>6.7135220000000002</v>
      </c>
      <c r="I15">
        <v>11</v>
      </c>
      <c r="K15">
        <v>0.182869</v>
      </c>
      <c r="M15">
        <v>1.2418E-2</v>
      </c>
      <c r="N15">
        <v>50</v>
      </c>
      <c r="P15">
        <v>6.0959999999999999E-3</v>
      </c>
      <c r="S15">
        <v>1.6624E-2</v>
      </c>
    </row>
    <row r="16" spans="1:21" x14ac:dyDescent="0.2">
      <c r="A16">
        <v>10</v>
      </c>
      <c r="B16">
        <v>50</v>
      </c>
      <c r="C16">
        <v>2.102484</v>
      </c>
      <c r="E16">
        <v>0.369701</v>
      </c>
      <c r="G16">
        <v>9.9639970000000009</v>
      </c>
      <c r="I16">
        <v>34</v>
      </c>
      <c r="K16">
        <v>0.42746200000000001</v>
      </c>
      <c r="M16">
        <v>1.2323000000000001E-2</v>
      </c>
      <c r="N16">
        <v>50</v>
      </c>
      <c r="P16">
        <v>1.2572E-2</v>
      </c>
      <c r="S16">
        <v>1.2572E-2</v>
      </c>
    </row>
    <row r="17" spans="1:21" x14ac:dyDescent="0.2">
      <c r="A17">
        <v>10</v>
      </c>
      <c r="B17">
        <v>60</v>
      </c>
      <c r="C17">
        <v>1.0212600000000001</v>
      </c>
      <c r="E17">
        <v>0.66835999999999995</v>
      </c>
      <c r="G17">
        <v>9.5370080000000002</v>
      </c>
      <c r="I17">
        <v>14</v>
      </c>
      <c r="K17">
        <v>0.28233399999999997</v>
      </c>
      <c r="M17">
        <v>2.2279E-2</v>
      </c>
      <c r="N17">
        <v>60</v>
      </c>
      <c r="O17">
        <f>AVERAGE(M17:M19)</f>
        <v>2.1080000000000002E-2</v>
      </c>
      <c r="P17">
        <v>9.4109999999999992E-3</v>
      </c>
      <c r="R17">
        <f>AVERAGE(P17:P19)</f>
        <v>1.3951999999999999E-2</v>
      </c>
      <c r="S17">
        <v>2.0167000000000001E-2</v>
      </c>
      <c r="U17">
        <f>AVERAGE(S17:S19)</f>
        <v>2.4387666666666669E-2</v>
      </c>
    </row>
    <row r="18" spans="1:21" x14ac:dyDescent="0.2">
      <c r="A18">
        <v>10</v>
      </c>
      <c r="B18">
        <v>60</v>
      </c>
      <c r="C18">
        <v>2.3107060000000001</v>
      </c>
      <c r="E18">
        <v>0.65267500000000001</v>
      </c>
      <c r="G18">
        <v>13.37542</v>
      </c>
      <c r="I18">
        <v>23</v>
      </c>
      <c r="K18">
        <v>0.654084</v>
      </c>
      <c r="M18">
        <v>2.1756000000000001E-2</v>
      </c>
      <c r="N18">
        <v>60</v>
      </c>
      <c r="P18">
        <v>2.1802999999999999E-2</v>
      </c>
      <c r="S18">
        <v>2.8438000000000001E-2</v>
      </c>
    </row>
    <row r="19" spans="1:21" x14ac:dyDescent="0.2">
      <c r="A19">
        <v>10</v>
      </c>
      <c r="B19">
        <v>60</v>
      </c>
      <c r="C19">
        <v>0.97853699999999999</v>
      </c>
      <c r="E19">
        <v>0.57614299999999996</v>
      </c>
      <c r="G19">
        <v>7.727087</v>
      </c>
      <c r="I19">
        <v>13</v>
      </c>
      <c r="K19">
        <v>0.31924799999999998</v>
      </c>
      <c r="M19">
        <v>1.9205E-2</v>
      </c>
      <c r="N19">
        <v>60</v>
      </c>
      <c r="P19">
        <v>1.0642E-2</v>
      </c>
      <c r="S19">
        <v>2.4558E-2</v>
      </c>
    </row>
    <row r="20" spans="1:21" x14ac:dyDescent="0.2">
      <c r="A20">
        <v>10</v>
      </c>
      <c r="B20">
        <v>70</v>
      </c>
      <c r="C20">
        <v>4.8417669999999999</v>
      </c>
      <c r="E20">
        <v>0.97519</v>
      </c>
      <c r="G20">
        <v>22.524419999999999</v>
      </c>
      <c r="I20">
        <v>52</v>
      </c>
      <c r="K20">
        <v>1.588962</v>
      </c>
      <c r="M20">
        <v>3.2506E-2</v>
      </c>
      <c r="N20">
        <v>70</v>
      </c>
      <c r="O20">
        <f>AVERAGE(M20:M22)</f>
        <v>3.0745666666666668E-2</v>
      </c>
      <c r="P20">
        <v>3.0557000000000001E-2</v>
      </c>
      <c r="R20">
        <f>AVERAGE(P20:P22)</f>
        <v>3.6782000000000002E-2</v>
      </c>
      <c r="S20">
        <v>3.0557000000000001E-2</v>
      </c>
      <c r="U20">
        <f>AVERAGE(S20:S22)</f>
        <v>4.5853666666666675E-2</v>
      </c>
    </row>
    <row r="21" spans="1:21" x14ac:dyDescent="0.2">
      <c r="A21">
        <v>10</v>
      </c>
      <c r="B21">
        <v>70</v>
      </c>
      <c r="C21">
        <v>1.5442</v>
      </c>
      <c r="E21">
        <v>0.89003100000000002</v>
      </c>
      <c r="G21">
        <v>11.152670000000001</v>
      </c>
      <c r="I21">
        <v>12</v>
      </c>
      <c r="K21">
        <v>0.54429300000000003</v>
      </c>
      <c r="M21">
        <v>2.9668E-2</v>
      </c>
      <c r="N21">
        <v>70</v>
      </c>
      <c r="P21">
        <v>1.8142999999999999E-2</v>
      </c>
      <c r="S21">
        <v>4.5358000000000002E-2</v>
      </c>
    </row>
    <row r="22" spans="1:21" x14ac:dyDescent="0.2">
      <c r="A22">
        <v>10</v>
      </c>
      <c r="B22">
        <v>70</v>
      </c>
      <c r="C22">
        <v>7.2109079999999999</v>
      </c>
      <c r="E22">
        <v>0.90188100000000004</v>
      </c>
      <c r="G22">
        <v>23.70363</v>
      </c>
      <c r="I22">
        <v>45</v>
      </c>
      <c r="K22">
        <v>2.77407</v>
      </c>
      <c r="M22">
        <v>3.0062999999999999E-2</v>
      </c>
      <c r="N22">
        <v>70</v>
      </c>
      <c r="P22">
        <v>6.1645999999999999E-2</v>
      </c>
      <c r="S22">
        <v>6.1645999999999999E-2</v>
      </c>
    </row>
    <row r="23" spans="1:21" x14ac:dyDescent="0.2">
      <c r="A23">
        <v>10</v>
      </c>
      <c r="B23">
        <v>80</v>
      </c>
      <c r="C23">
        <v>3.3144070000000001</v>
      </c>
      <c r="E23">
        <v>1.241868</v>
      </c>
      <c r="G23">
        <v>18.15483</v>
      </c>
      <c r="I23">
        <v>24</v>
      </c>
      <c r="K23">
        <v>1.271601</v>
      </c>
      <c r="M23">
        <v>4.1396000000000002E-2</v>
      </c>
      <c r="N23">
        <v>80</v>
      </c>
      <c r="O23">
        <f>AVERAGE(M23:M25)</f>
        <v>4.3607333333333331E-2</v>
      </c>
      <c r="P23">
        <v>4.2387000000000001E-2</v>
      </c>
      <c r="R23">
        <f>AVERAGE(P23:P25)</f>
        <v>3.3706333333333331E-2</v>
      </c>
      <c r="S23">
        <v>5.2983000000000002E-2</v>
      </c>
      <c r="U23">
        <f>AVERAGE(S23:S25)</f>
        <v>7.5174666666666667E-2</v>
      </c>
    </row>
    <row r="24" spans="1:21" x14ac:dyDescent="0.2">
      <c r="A24">
        <v>10</v>
      </c>
      <c r="B24">
        <v>80</v>
      </c>
      <c r="C24">
        <v>1.043247</v>
      </c>
      <c r="E24">
        <v>1.357102</v>
      </c>
      <c r="G24">
        <v>11.036569999999999</v>
      </c>
      <c r="I24">
        <v>8</v>
      </c>
      <c r="K24">
        <v>0.36263800000000002</v>
      </c>
      <c r="M24">
        <v>4.5236999999999999E-2</v>
      </c>
      <c r="N24">
        <v>80</v>
      </c>
      <c r="P24">
        <v>1.2088E-2</v>
      </c>
      <c r="S24">
        <v>4.5330000000000002E-2</v>
      </c>
    </row>
    <row r="25" spans="1:21" x14ac:dyDescent="0.2">
      <c r="A25">
        <v>10</v>
      </c>
      <c r="B25">
        <v>80</v>
      </c>
      <c r="C25">
        <v>2.7205819999999998</v>
      </c>
      <c r="E25">
        <v>1.3256619999999999</v>
      </c>
      <c r="G25">
        <v>14.28398</v>
      </c>
      <c r="I25">
        <v>11</v>
      </c>
      <c r="K25">
        <v>1.399322</v>
      </c>
      <c r="M25">
        <v>4.4188999999999999E-2</v>
      </c>
      <c r="N25">
        <v>80</v>
      </c>
      <c r="P25">
        <v>4.6643999999999998E-2</v>
      </c>
      <c r="S25">
        <v>0.12721099999999999</v>
      </c>
    </row>
    <row r="26" spans="1:21" x14ac:dyDescent="0.2">
      <c r="A26">
        <v>10</v>
      </c>
      <c r="B26">
        <v>90</v>
      </c>
      <c r="C26">
        <v>7.396147</v>
      </c>
      <c r="E26">
        <v>1.9067750000000001</v>
      </c>
      <c r="G26">
        <v>27.913170000000001</v>
      </c>
      <c r="I26">
        <v>35</v>
      </c>
      <c r="K26">
        <v>3.4037229999999998</v>
      </c>
      <c r="M26">
        <v>6.3559000000000004E-2</v>
      </c>
      <c r="N26">
        <v>90</v>
      </c>
      <c r="O26">
        <f>AVERAGE(M26:M28)</f>
        <v>6.5733666666666662E-2</v>
      </c>
      <c r="P26">
        <v>9.7249000000000002E-2</v>
      </c>
      <c r="R26">
        <f>AVERAGE(P26:P28)</f>
        <v>4.3566666666666663E-2</v>
      </c>
      <c r="S26">
        <v>9.7249000000000002E-2</v>
      </c>
      <c r="U26">
        <f>AVERAGE(S26:S28)</f>
        <v>6.8628999999999996E-2</v>
      </c>
    </row>
    <row r="27" spans="1:21" x14ac:dyDescent="0.2">
      <c r="A27">
        <v>10</v>
      </c>
      <c r="B27">
        <v>90</v>
      </c>
      <c r="C27">
        <v>1.2515909999999999</v>
      </c>
      <c r="E27">
        <v>1.917062</v>
      </c>
      <c r="G27">
        <v>12.47753</v>
      </c>
      <c r="I27">
        <v>14</v>
      </c>
      <c r="K27">
        <v>0.48608699999999999</v>
      </c>
      <c r="M27">
        <v>6.3902E-2</v>
      </c>
      <c r="N27">
        <v>90</v>
      </c>
      <c r="P27">
        <v>1.6202999999999999E-2</v>
      </c>
      <c r="S27">
        <v>3.4720000000000001E-2</v>
      </c>
    </row>
    <row r="28" spans="1:21" x14ac:dyDescent="0.2">
      <c r="A28">
        <v>10</v>
      </c>
      <c r="B28">
        <v>90</v>
      </c>
      <c r="C28">
        <v>1.216655</v>
      </c>
      <c r="E28">
        <v>2.0921880000000002</v>
      </c>
      <c r="G28">
        <v>14.63885</v>
      </c>
      <c r="I28">
        <v>7</v>
      </c>
      <c r="K28">
        <v>0.517428</v>
      </c>
      <c r="M28">
        <v>6.9739999999999996E-2</v>
      </c>
      <c r="N28">
        <v>90</v>
      </c>
      <c r="P28">
        <v>1.7247999999999999E-2</v>
      </c>
      <c r="S28">
        <v>7.3917999999999998E-2</v>
      </c>
    </row>
    <row r="29" spans="1:21" x14ac:dyDescent="0.2">
      <c r="A29">
        <v>10</v>
      </c>
      <c r="B29">
        <v>100</v>
      </c>
      <c r="C29">
        <v>2.4594580000000001</v>
      </c>
      <c r="E29">
        <v>3.2817120000000002</v>
      </c>
      <c r="G29">
        <v>21.084099999999999</v>
      </c>
      <c r="I29">
        <v>7</v>
      </c>
      <c r="K29">
        <v>1.3183229999999999</v>
      </c>
      <c r="M29">
        <v>0.10939</v>
      </c>
      <c r="N29">
        <v>100</v>
      </c>
      <c r="O29">
        <f>AVERAGE(M29:M31)</f>
        <v>9.4333999999999987E-2</v>
      </c>
      <c r="P29">
        <v>4.3943999999999997E-2</v>
      </c>
      <c r="R29">
        <f>AVERAGE(P29:P31)</f>
        <v>6.1493333333333337E-2</v>
      </c>
      <c r="S29">
        <v>0.188332</v>
      </c>
      <c r="U29">
        <f>AVERAGE(S29:S31)</f>
        <v>0.12179533333333332</v>
      </c>
    </row>
    <row r="30" spans="1:21" x14ac:dyDescent="0.2">
      <c r="A30">
        <v>10</v>
      </c>
      <c r="B30">
        <v>100</v>
      </c>
      <c r="C30">
        <v>2.447063</v>
      </c>
      <c r="E30">
        <v>2.7437079999999998</v>
      </c>
      <c r="G30">
        <v>18.174150000000001</v>
      </c>
      <c r="I30">
        <v>15</v>
      </c>
      <c r="K30">
        <v>1.0955360000000001</v>
      </c>
      <c r="M30">
        <v>9.1456999999999997E-2</v>
      </c>
      <c r="N30">
        <v>100</v>
      </c>
      <c r="P30">
        <v>3.6518000000000002E-2</v>
      </c>
      <c r="S30">
        <v>7.3036000000000004E-2</v>
      </c>
    </row>
    <row r="31" spans="1:21" x14ac:dyDescent="0.2">
      <c r="A31">
        <v>10</v>
      </c>
      <c r="B31">
        <v>100</v>
      </c>
      <c r="C31">
        <v>12.02291</v>
      </c>
      <c r="E31">
        <v>2.4646560000000002</v>
      </c>
      <c r="G31">
        <v>41.657269999999997</v>
      </c>
      <c r="I31">
        <v>57</v>
      </c>
      <c r="K31">
        <v>5.9290469999999997</v>
      </c>
      <c r="M31">
        <v>8.2155000000000006E-2</v>
      </c>
      <c r="N31">
        <v>100</v>
      </c>
      <c r="P31">
        <v>0.104018</v>
      </c>
      <c r="S31">
        <v>0.104018</v>
      </c>
    </row>
    <row r="32" spans="1:21" x14ac:dyDescent="0.2">
      <c r="A32">
        <v>10</v>
      </c>
      <c r="B32">
        <v>110</v>
      </c>
      <c r="C32">
        <v>2.812217</v>
      </c>
      <c r="E32">
        <v>3.4429850000000002</v>
      </c>
      <c r="G32">
        <v>19.93853</v>
      </c>
      <c r="I32">
        <v>15</v>
      </c>
      <c r="K32">
        <v>1.497598</v>
      </c>
      <c r="M32">
        <v>0.11476600000000001</v>
      </c>
      <c r="N32">
        <v>110</v>
      </c>
      <c r="O32">
        <f>AVERAGE(M32:M34)</f>
        <v>0.12488666666666666</v>
      </c>
      <c r="P32">
        <v>4.9919999999999999E-2</v>
      </c>
      <c r="R32">
        <f>AVERAGE(P32:P34)</f>
        <v>3.6066666666666664E-2</v>
      </c>
      <c r="S32">
        <v>9.9839999999999998E-2</v>
      </c>
      <c r="U32">
        <f>AVERAGE(S32:S34)</f>
        <v>0.10507899999999999</v>
      </c>
    </row>
    <row r="33" spans="1:21" x14ac:dyDescent="0.2">
      <c r="A33">
        <v>10</v>
      </c>
      <c r="B33">
        <v>110</v>
      </c>
      <c r="C33">
        <v>1.483833</v>
      </c>
      <c r="E33">
        <v>3.8563489999999998</v>
      </c>
      <c r="G33">
        <v>17.991810000000001</v>
      </c>
      <c r="I33">
        <v>6</v>
      </c>
      <c r="K33">
        <v>0.745139</v>
      </c>
      <c r="M33">
        <v>0.12854499999999999</v>
      </c>
      <c r="N33">
        <v>110</v>
      </c>
      <c r="P33">
        <v>2.4837999999999999E-2</v>
      </c>
      <c r="S33">
        <v>0.12418999999999999</v>
      </c>
    </row>
    <row r="34" spans="1:21" x14ac:dyDescent="0.2">
      <c r="A34">
        <v>10</v>
      </c>
      <c r="B34">
        <v>110</v>
      </c>
      <c r="C34">
        <v>2.16168</v>
      </c>
      <c r="E34">
        <v>3.9404569999999999</v>
      </c>
      <c r="G34">
        <v>24.16788</v>
      </c>
      <c r="I34">
        <v>11</v>
      </c>
      <c r="K34">
        <v>1.0032730000000001</v>
      </c>
      <c r="M34">
        <v>0.13134899999999999</v>
      </c>
      <c r="N34">
        <v>110</v>
      </c>
      <c r="P34">
        <v>3.3442E-2</v>
      </c>
      <c r="S34">
        <v>9.1206999999999996E-2</v>
      </c>
    </row>
    <row r="35" spans="1:21" x14ac:dyDescent="0.2">
      <c r="A35">
        <v>10</v>
      </c>
      <c r="B35">
        <v>120</v>
      </c>
      <c r="C35">
        <v>112.4829</v>
      </c>
      <c r="E35">
        <v>4.72818</v>
      </c>
      <c r="G35">
        <v>287.9332</v>
      </c>
      <c r="I35">
        <v>301</v>
      </c>
      <c r="K35">
        <v>62.696300000000001</v>
      </c>
      <c r="M35">
        <v>0.157606</v>
      </c>
      <c r="N35">
        <v>120</v>
      </c>
      <c r="O35">
        <f>AVERAGE(M35:M37)</f>
        <v>0.14353366666666667</v>
      </c>
      <c r="P35">
        <v>0.20829300000000001</v>
      </c>
      <c r="R35">
        <f>AVERAGE(P35:P37)</f>
        <v>0.133464</v>
      </c>
      <c r="S35">
        <v>0.20829300000000001</v>
      </c>
      <c r="U35">
        <f>AVERAGE(S35:S37)</f>
        <v>0.18778766666666669</v>
      </c>
    </row>
    <row r="36" spans="1:21" x14ac:dyDescent="0.2">
      <c r="A36">
        <v>10</v>
      </c>
      <c r="B36">
        <v>120</v>
      </c>
      <c r="C36">
        <v>5.976191</v>
      </c>
      <c r="E36">
        <v>3.959492</v>
      </c>
      <c r="G36">
        <v>30.735420000000001</v>
      </c>
      <c r="I36">
        <v>20</v>
      </c>
      <c r="K36">
        <v>3.277304</v>
      </c>
      <c r="M36">
        <v>0.13198299999999999</v>
      </c>
      <c r="N36">
        <v>120</v>
      </c>
      <c r="P36">
        <v>0.10924300000000001</v>
      </c>
      <c r="S36">
        <v>0.16386500000000001</v>
      </c>
    </row>
    <row r="37" spans="1:21" x14ac:dyDescent="0.2">
      <c r="A37">
        <v>10</v>
      </c>
      <c r="B37">
        <v>120</v>
      </c>
      <c r="C37">
        <v>4.4940150000000001</v>
      </c>
      <c r="E37">
        <v>4.2303600000000001</v>
      </c>
      <c r="G37">
        <v>30.747620000000001</v>
      </c>
      <c r="I37">
        <v>13</v>
      </c>
      <c r="K37">
        <v>2.4856699999999998</v>
      </c>
      <c r="M37">
        <v>0.141012</v>
      </c>
      <c r="N37">
        <v>120</v>
      </c>
      <c r="P37">
        <v>8.2855999999999999E-2</v>
      </c>
      <c r="S37">
        <v>0.19120500000000001</v>
      </c>
    </row>
    <row r="38" spans="1:21" x14ac:dyDescent="0.2">
      <c r="A38">
        <v>10</v>
      </c>
      <c r="B38">
        <v>130</v>
      </c>
      <c r="C38">
        <v>11.63064</v>
      </c>
      <c r="E38">
        <v>5.2509110000000003</v>
      </c>
      <c r="G38">
        <v>43.208869999999997</v>
      </c>
      <c r="I38">
        <v>27</v>
      </c>
      <c r="K38">
        <v>7.1621290000000002</v>
      </c>
      <c r="M38">
        <v>0.17502999999999999</v>
      </c>
      <c r="N38">
        <v>130</v>
      </c>
      <c r="O38">
        <f>AVERAGE(M38:M40)</f>
        <v>0.19319966666666666</v>
      </c>
      <c r="P38">
        <v>0.23873800000000001</v>
      </c>
      <c r="R38">
        <f>AVERAGE(P38:P40)</f>
        <v>0.15953400000000001</v>
      </c>
      <c r="S38">
        <v>0.265264</v>
      </c>
      <c r="U38">
        <f>AVERAGE(S38:S40)</f>
        <v>0.22004466666666667</v>
      </c>
    </row>
    <row r="39" spans="1:21" x14ac:dyDescent="0.2">
      <c r="A39">
        <v>10</v>
      </c>
      <c r="B39">
        <v>130</v>
      </c>
      <c r="C39">
        <v>4.6012329999999997</v>
      </c>
      <c r="E39">
        <v>5.8006140000000004</v>
      </c>
      <c r="G39">
        <v>33.784999999999997</v>
      </c>
      <c r="I39">
        <v>12</v>
      </c>
      <c r="K39">
        <v>3.10012</v>
      </c>
      <c r="M39">
        <v>0.193354</v>
      </c>
      <c r="N39">
        <v>130</v>
      </c>
      <c r="P39">
        <v>0.103337</v>
      </c>
      <c r="S39">
        <v>0.25834299999999999</v>
      </c>
    </row>
    <row r="40" spans="1:21" x14ac:dyDescent="0.2">
      <c r="A40">
        <v>10</v>
      </c>
      <c r="B40">
        <v>130</v>
      </c>
      <c r="C40">
        <v>113.71680000000001</v>
      </c>
      <c r="E40">
        <v>6.3364440000000002</v>
      </c>
      <c r="G40">
        <v>297.4572</v>
      </c>
      <c r="I40">
        <v>427</v>
      </c>
      <c r="K40">
        <v>58.296880000000002</v>
      </c>
      <c r="M40">
        <v>0.21121500000000001</v>
      </c>
      <c r="N40">
        <v>130</v>
      </c>
      <c r="P40">
        <v>0.13652700000000001</v>
      </c>
      <c r="S40">
        <v>0.13652700000000001</v>
      </c>
    </row>
    <row r="41" spans="1:21" x14ac:dyDescent="0.2">
      <c r="A41">
        <v>10</v>
      </c>
      <c r="B41">
        <v>140</v>
      </c>
      <c r="C41">
        <v>70.623519999999999</v>
      </c>
      <c r="E41">
        <v>6.793266</v>
      </c>
      <c r="G41">
        <v>189.45099999999999</v>
      </c>
      <c r="I41">
        <v>113</v>
      </c>
      <c r="K41">
        <v>45.957520000000002</v>
      </c>
      <c r="M41">
        <v>0.226442</v>
      </c>
      <c r="N41">
        <v>140</v>
      </c>
      <c r="O41">
        <f>AVERAGE(M41:M43)</f>
        <v>0.23133566666666669</v>
      </c>
      <c r="P41">
        <v>0.40670400000000001</v>
      </c>
      <c r="R41">
        <f>AVERAGE(P41:P43)</f>
        <v>0.38566300000000003</v>
      </c>
      <c r="S41">
        <v>0.40670400000000001</v>
      </c>
      <c r="U41">
        <f>AVERAGE(S41:S43)</f>
        <v>0.38566300000000003</v>
      </c>
    </row>
    <row r="42" spans="1:21" x14ac:dyDescent="0.2">
      <c r="A42">
        <v>10</v>
      </c>
      <c r="B42">
        <v>140</v>
      </c>
      <c r="C42">
        <v>100.1493</v>
      </c>
      <c r="E42">
        <v>7.3874269999999997</v>
      </c>
      <c r="G42">
        <v>240.12780000000001</v>
      </c>
      <c r="I42">
        <v>145</v>
      </c>
      <c r="K42">
        <v>64.680040000000005</v>
      </c>
      <c r="M42">
        <v>0.24624799999999999</v>
      </c>
      <c r="N42">
        <v>140</v>
      </c>
      <c r="P42">
        <v>0.44606899999999999</v>
      </c>
      <c r="S42">
        <v>0.44606899999999999</v>
      </c>
    </row>
    <row r="43" spans="1:21" x14ac:dyDescent="0.2">
      <c r="A43">
        <v>10</v>
      </c>
      <c r="B43">
        <v>140</v>
      </c>
      <c r="C43">
        <v>119.01560000000001</v>
      </c>
      <c r="E43">
        <v>6.6395049999999998</v>
      </c>
      <c r="G43">
        <v>307.60309999999998</v>
      </c>
      <c r="I43">
        <v>240</v>
      </c>
      <c r="K43">
        <v>73.01173</v>
      </c>
      <c r="M43">
        <v>0.22131700000000001</v>
      </c>
      <c r="N43">
        <v>140</v>
      </c>
      <c r="P43">
        <v>0.30421599999999999</v>
      </c>
      <c r="S43">
        <v>0.30421599999999999</v>
      </c>
    </row>
    <row r="44" spans="1:21" x14ac:dyDescent="0.2">
      <c r="A44">
        <v>10</v>
      </c>
      <c r="B44">
        <v>150</v>
      </c>
      <c r="C44">
        <v>40.491379999999999</v>
      </c>
      <c r="E44">
        <v>8.9891229999999993</v>
      </c>
      <c r="G44">
        <v>105.932</v>
      </c>
      <c r="I44">
        <v>54</v>
      </c>
      <c r="K44">
        <v>27.176390000000001</v>
      </c>
      <c r="M44">
        <v>0.29963699999999999</v>
      </c>
      <c r="N44">
        <v>150</v>
      </c>
      <c r="O44">
        <f>AVERAGE(M44:M46)</f>
        <v>0.30113099999999998</v>
      </c>
      <c r="P44">
        <v>0.50326700000000002</v>
      </c>
      <c r="R44">
        <f>AVERAGE(P44:P46)</f>
        <v>0.18908433333333333</v>
      </c>
      <c r="S44">
        <v>0.50326700000000002</v>
      </c>
      <c r="U44">
        <f>AVERAGE(S44:S46)</f>
        <v>0.23639066666666667</v>
      </c>
    </row>
    <row r="45" spans="1:21" x14ac:dyDescent="0.2">
      <c r="A45">
        <v>10</v>
      </c>
      <c r="B45">
        <v>150</v>
      </c>
      <c r="C45">
        <v>2.29677</v>
      </c>
      <c r="E45">
        <v>9.2056719999999999</v>
      </c>
      <c r="G45">
        <v>37.104320000000001</v>
      </c>
      <c r="I45">
        <v>19</v>
      </c>
      <c r="K45">
        <v>1.2079139999999999</v>
      </c>
      <c r="M45">
        <v>0.30685600000000002</v>
      </c>
      <c r="N45">
        <v>150</v>
      </c>
      <c r="P45">
        <v>4.0264000000000001E-2</v>
      </c>
      <c r="S45">
        <v>6.3574000000000006E-2</v>
      </c>
    </row>
    <row r="46" spans="1:21" x14ac:dyDescent="0.2">
      <c r="A46">
        <v>10</v>
      </c>
      <c r="B46">
        <v>150</v>
      </c>
      <c r="C46">
        <v>1.235201</v>
      </c>
      <c r="E46">
        <v>8.9070110000000007</v>
      </c>
      <c r="G46">
        <v>31.157990000000002</v>
      </c>
      <c r="I46">
        <v>5</v>
      </c>
      <c r="K46">
        <v>0.71165400000000001</v>
      </c>
      <c r="M46">
        <v>0.2969</v>
      </c>
      <c r="N46">
        <v>150</v>
      </c>
      <c r="P46">
        <v>2.3722E-2</v>
      </c>
      <c r="S46">
        <v>0.14233100000000001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G44"/>
  <sheetViews>
    <sheetView tabSelected="1" workbookViewId="0">
      <selection activeCell="L27" sqref="L27"/>
    </sheetView>
  </sheetViews>
  <sheetFormatPr baseColWidth="10" defaultRowHeight="16" x14ac:dyDescent="0.2"/>
  <sheetData>
    <row r="2" spans="1:7" x14ac:dyDescent="0.2">
      <c r="A2">
        <v>10</v>
      </c>
      <c r="B2">
        <f>1000000*C2</f>
        <v>6</v>
      </c>
      <c r="C2">
        <v>6.0000000000000002E-6</v>
      </c>
      <c r="E2">
        <v>10</v>
      </c>
      <c r="F2">
        <f>1000000*G2</f>
        <v>36</v>
      </c>
      <c r="G2">
        <v>3.6000000000000001E-5</v>
      </c>
    </row>
    <row r="5" spans="1:7" x14ac:dyDescent="0.2">
      <c r="A5">
        <v>20</v>
      </c>
      <c r="B5">
        <f>1000000*C5</f>
        <v>7.666666666666667</v>
      </c>
      <c r="C5">
        <v>7.6666666666666672E-6</v>
      </c>
      <c r="E5">
        <v>20</v>
      </c>
      <c r="F5">
        <f>1000000*G5</f>
        <v>112.66666666666666</v>
      </c>
      <c r="G5">
        <v>1.1266666666666666E-4</v>
      </c>
    </row>
    <row r="8" spans="1:7" x14ac:dyDescent="0.2">
      <c r="A8">
        <v>30</v>
      </c>
      <c r="B8">
        <f>1000000*C8</f>
        <v>10.333333333333334</v>
      </c>
      <c r="C8">
        <v>1.0333333333333333E-5</v>
      </c>
      <c r="E8">
        <v>30</v>
      </c>
      <c r="F8">
        <f>1000000*G8</f>
        <v>105.33333333333333</v>
      </c>
      <c r="G8">
        <v>1.0533333333333332E-4</v>
      </c>
    </row>
    <row r="11" spans="1:7" x14ac:dyDescent="0.2">
      <c r="A11">
        <v>40</v>
      </c>
      <c r="B11">
        <f>1000000*C11</f>
        <v>12.333333333333332</v>
      </c>
      <c r="C11">
        <v>1.2333333333333333E-5</v>
      </c>
      <c r="E11">
        <v>40</v>
      </c>
      <c r="F11">
        <f>1000000*G11</f>
        <v>205.66666666666663</v>
      </c>
      <c r="G11">
        <v>2.0566666666666663E-4</v>
      </c>
    </row>
    <row r="14" spans="1:7" x14ac:dyDescent="0.2">
      <c r="A14">
        <v>50</v>
      </c>
      <c r="B14">
        <f>1000000*C14</f>
        <v>12.333333333333332</v>
      </c>
      <c r="C14">
        <v>1.2333333333333333E-5</v>
      </c>
      <c r="E14">
        <v>50</v>
      </c>
      <c r="F14">
        <f>1000000*G14</f>
        <v>348.66666666666669</v>
      </c>
      <c r="G14">
        <v>3.4866666666666667E-4</v>
      </c>
    </row>
    <row r="17" spans="1:7" x14ac:dyDescent="0.2">
      <c r="A17">
        <v>60</v>
      </c>
      <c r="B17">
        <f>1000000*C17</f>
        <v>13.666666666666668</v>
      </c>
      <c r="C17">
        <v>1.3666666666666667E-5</v>
      </c>
      <c r="E17">
        <v>60</v>
      </c>
      <c r="F17">
        <f>1000000*G17</f>
        <v>408.66666666666674</v>
      </c>
      <c r="G17">
        <v>4.0866666666666672E-4</v>
      </c>
    </row>
    <row r="20" spans="1:7" x14ac:dyDescent="0.2">
      <c r="A20">
        <v>70</v>
      </c>
      <c r="B20">
        <f>1000000*C20</f>
        <v>15.666666666666666</v>
      </c>
      <c r="C20">
        <v>1.5666666666666667E-5</v>
      </c>
      <c r="E20">
        <v>70</v>
      </c>
      <c r="F20">
        <f>1000000*G20</f>
        <v>214</v>
      </c>
      <c r="G20">
        <v>2.14E-4</v>
      </c>
    </row>
    <row r="23" spans="1:7" x14ac:dyDescent="0.2">
      <c r="A23">
        <v>80</v>
      </c>
      <c r="B23">
        <f>1000000*C23</f>
        <v>18.333333333333332</v>
      </c>
      <c r="C23">
        <v>1.8333333333333333E-5</v>
      </c>
      <c r="E23">
        <v>80</v>
      </c>
      <c r="F23">
        <f>1000000*G23</f>
        <v>480.66666666666674</v>
      </c>
      <c r="G23">
        <v>4.8066666666666673E-4</v>
      </c>
    </row>
    <row r="26" spans="1:7" x14ac:dyDescent="0.2">
      <c r="A26">
        <v>90</v>
      </c>
      <c r="B26">
        <f>1000000*C26</f>
        <v>24</v>
      </c>
      <c r="C26">
        <v>2.4000000000000001E-5</v>
      </c>
      <c r="E26">
        <v>90</v>
      </c>
      <c r="F26">
        <f>1000000*G26</f>
        <v>670.66666666666663</v>
      </c>
      <c r="G26">
        <v>6.7066666666666663E-4</v>
      </c>
    </row>
    <row r="29" spans="1:7" x14ac:dyDescent="0.2">
      <c r="A29">
        <v>100</v>
      </c>
      <c r="B29">
        <f>1000000*C29</f>
        <v>26</v>
      </c>
      <c r="C29">
        <v>2.5999999999999998E-5</v>
      </c>
      <c r="E29">
        <v>100</v>
      </c>
      <c r="F29">
        <f>1000000*G29</f>
        <v>605</v>
      </c>
      <c r="G29">
        <v>6.0499999999999996E-4</v>
      </c>
    </row>
    <row r="32" spans="1:7" x14ac:dyDescent="0.2">
      <c r="A32">
        <v>110</v>
      </c>
      <c r="B32">
        <f>1000000*C32</f>
        <v>24</v>
      </c>
      <c r="C32">
        <v>2.4000000000000001E-5</v>
      </c>
      <c r="E32">
        <v>110</v>
      </c>
      <c r="F32">
        <f>1000000*G32</f>
        <v>245.99999999999997</v>
      </c>
      <c r="G32">
        <v>2.4599999999999996E-4</v>
      </c>
    </row>
    <row r="35" spans="1:7" x14ac:dyDescent="0.2">
      <c r="A35">
        <v>120</v>
      </c>
      <c r="B35">
        <f>1000000*C35</f>
        <v>36.666666666666664</v>
      </c>
      <c r="C35">
        <v>3.6666666666666666E-5</v>
      </c>
      <c r="E35">
        <v>120</v>
      </c>
      <c r="F35">
        <f>1000000*G35</f>
        <v>1541</v>
      </c>
      <c r="G35">
        <v>1.5410000000000001E-3</v>
      </c>
    </row>
    <row r="38" spans="1:7" x14ac:dyDescent="0.2">
      <c r="A38">
        <v>130</v>
      </c>
      <c r="B38">
        <f>1000000*C38</f>
        <v>30.666666666666668</v>
      </c>
      <c r="C38">
        <v>3.0666666666666669E-5</v>
      </c>
      <c r="E38">
        <v>130</v>
      </c>
      <c r="F38">
        <f>1000000*G38</f>
        <v>664.33333333333326</v>
      </c>
      <c r="G38">
        <v>6.6433333333333329E-4</v>
      </c>
    </row>
    <row r="41" spans="1:7" x14ac:dyDescent="0.2">
      <c r="A41">
        <v>140</v>
      </c>
      <c r="B41">
        <f>1000000*C41</f>
        <v>29</v>
      </c>
      <c r="C41">
        <v>2.9E-5</v>
      </c>
      <c r="E41">
        <v>140</v>
      </c>
      <c r="F41">
        <f>1000000*G41</f>
        <v>1540.6666666666665</v>
      </c>
      <c r="G41">
        <v>1.5406666666666665E-3</v>
      </c>
    </row>
    <row r="44" spans="1:7" x14ac:dyDescent="0.2">
      <c r="A44">
        <v>150</v>
      </c>
      <c r="B44">
        <f>1000000*C44</f>
        <v>35.000000000000007</v>
      </c>
      <c r="C44">
        <v>3.5000000000000004E-5</v>
      </c>
      <c r="E44">
        <v>150</v>
      </c>
      <c r="F44">
        <f>1000000*G44</f>
        <v>860.00000000000011</v>
      </c>
      <c r="G44">
        <v>8.6000000000000009E-4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2019-03-14T00:54:02Z</dcterms:created>
  <dcterms:modified xsi:type="dcterms:W3CDTF">2019-03-14T19:21:40Z</dcterms:modified>
</cp:coreProperties>
</file>