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alarnauniversity-my.sharepoint.com/personal/cnp_du_se/Documents/Thesis/Licentiate (degree)/Lic/GitHub/myfiles/paper 2/Final_SHAP/"/>
    </mc:Choice>
  </mc:AlternateContent>
  <xr:revisionPtr revIDLastSave="77" documentId="13_ncr:1_{AE0C8219-B9A7-44AC-AAD6-551ED280D2F1}" xr6:coauthVersionLast="47" xr6:coauthVersionMax="47" xr10:uidLastSave="{47FC17E8-974B-4BA4-A01D-756C470DC03F}"/>
  <bookViews>
    <workbookView xWindow="-120" yWindow="-120" windowWidth="29040" windowHeight="15840" firstSheet="1" activeTab="1" xr2:uid="{00000000-000D-0000-FFFF-FFFF00000000}"/>
  </bookViews>
  <sheets>
    <sheet name="Morning Peak Values-ReIndex" sheetId="4" state="hidden" r:id="rId1"/>
    <sheet name="Morning Peak Values2" sheetId="6" r:id="rId2"/>
    <sheet name="Ensemble_5models_TOP3 Average" sheetId="12" r:id="rId3"/>
    <sheet name="Morning Peak Values" sheetId="1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6" l="1"/>
  <c r="R40" i="6"/>
  <c r="R43" i="6"/>
  <c r="R46" i="6"/>
  <c r="R49" i="6"/>
  <c r="R52" i="6"/>
  <c r="R10" i="6"/>
  <c r="R11" i="6"/>
  <c r="R14" i="6"/>
  <c r="R15" i="6"/>
  <c r="R19" i="6"/>
  <c r="R22" i="6"/>
  <c r="R23" i="6"/>
  <c r="R7" i="6"/>
  <c r="R6" i="6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AG9" i="12"/>
  <c r="AF9" i="12"/>
  <c r="AE9" i="12"/>
  <c r="AD9" i="12"/>
  <c r="AC9" i="12"/>
  <c r="AB9" i="12"/>
  <c r="AA9" i="12"/>
  <c r="Z9" i="12"/>
  <c r="Y9" i="12"/>
  <c r="X9" i="12"/>
  <c r="W9" i="12"/>
  <c r="V9" i="12"/>
  <c r="AG8" i="12"/>
  <c r="AF8" i="12"/>
  <c r="AE8" i="12"/>
  <c r="AD8" i="12"/>
  <c r="AC8" i="12"/>
  <c r="AB8" i="12"/>
  <c r="AA8" i="12"/>
  <c r="Z8" i="12"/>
  <c r="Y8" i="12"/>
  <c r="X8" i="12"/>
  <c r="W8" i="12"/>
  <c r="V8" i="12"/>
  <c r="AG7" i="12"/>
  <c r="AF7" i="12"/>
  <c r="AE7" i="12"/>
  <c r="AD7" i="12"/>
  <c r="AC7" i="12"/>
  <c r="AB7" i="12"/>
  <c r="AA7" i="12"/>
  <c r="Z7" i="12"/>
  <c r="Y7" i="12"/>
  <c r="X7" i="12"/>
  <c r="W7" i="12"/>
  <c r="V7" i="12"/>
  <c r="AG6" i="12"/>
  <c r="AF6" i="12"/>
  <c r="AE6" i="12"/>
  <c r="AD6" i="12"/>
  <c r="AC6" i="12"/>
  <c r="AB6" i="12"/>
  <c r="AA6" i="12"/>
  <c r="Z6" i="12"/>
  <c r="Y6" i="12"/>
  <c r="X6" i="12"/>
  <c r="W6" i="12"/>
  <c r="V6" i="12"/>
  <c r="AG5" i="12"/>
  <c r="AF5" i="12"/>
  <c r="AE5" i="12"/>
  <c r="AD5" i="12"/>
  <c r="AC5" i="12"/>
  <c r="AB5" i="12"/>
  <c r="AA5" i="12"/>
  <c r="Z5" i="12"/>
  <c r="Y5" i="12"/>
  <c r="X5" i="12"/>
  <c r="W5" i="12"/>
  <c r="V5" i="12"/>
  <c r="AG4" i="12"/>
  <c r="AF4" i="12"/>
  <c r="AE4" i="12"/>
  <c r="AD4" i="12"/>
  <c r="AC4" i="12"/>
  <c r="AB4" i="12"/>
  <c r="AA4" i="12"/>
  <c r="Z4" i="12"/>
  <c r="Y4" i="12"/>
  <c r="X4" i="12"/>
  <c r="W4" i="12"/>
  <c r="V4" i="12"/>
</calcChain>
</file>

<file path=xl/sharedStrings.xml><?xml version="1.0" encoding="utf-8"?>
<sst xmlns="http://schemas.openxmlformats.org/spreadsheetml/2006/main" count="466" uniqueCount="27">
  <si>
    <t>GBM</t>
  </si>
  <si>
    <t>Train</t>
  </si>
  <si>
    <t>Test</t>
  </si>
  <si>
    <t>LSTM</t>
  </si>
  <si>
    <t>BIRNN</t>
  </si>
  <si>
    <t>RMSE</t>
  </si>
  <si>
    <t>R2</t>
  </si>
  <si>
    <t>NO2</t>
  </si>
  <si>
    <t>CO</t>
  </si>
  <si>
    <t>O3</t>
  </si>
  <si>
    <t>PM2.5</t>
  </si>
  <si>
    <t>SO2</t>
  </si>
  <si>
    <t>nodes</t>
  </si>
  <si>
    <t>Timersteps</t>
  </si>
  <si>
    <t>LSTM-LSTM</t>
  </si>
  <si>
    <t>LSTM-BIRNN</t>
  </si>
  <si>
    <t>BiRNN-BIRNN</t>
  </si>
  <si>
    <t>BiRNN-LSTM</t>
  </si>
  <si>
    <t>WNM model_ predict peak values</t>
  </si>
  <si>
    <t>Precision</t>
  </si>
  <si>
    <t>Recall</t>
  </si>
  <si>
    <t>F score</t>
  </si>
  <si>
    <t>AUC</t>
  </si>
  <si>
    <t>Max_test</t>
  </si>
  <si>
    <t>Ensemble</t>
  </si>
  <si>
    <t>SHAP</t>
  </si>
  <si>
    <t>shap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</si>
</sst>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 Unicode MS"/>
    </font>
    <font>
      <sz val="10"/>
      <color rgb="FFFF0000"/>
      <name val="Arial Unicode MS"/>
    </font>
    <font>
      <sz val="10"/>
      <color theme="4" tint="-0.249977111117893"/>
      <name val="Arial Unicode MS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3" borderId="1" applyNumberFormat="0" applyFont="0" applyAlignment="0" applyProtection="0"/>
  </cellStyleXfs>
  <cellXfs count="62">
    <xf numFmtId="0" fontId="0" fillId="0" borderId="0" xfId="0"/>
    <xf numFmtId="0" fontId="0" fillId="3" borderId="1" xfId="2" applyFont="1"/>
    <xf numFmtId="0" fontId="3" fillId="3" borderId="1" xfId="2" applyNumberFormat="1" applyFont="1"/>
    <xf numFmtId="0" fontId="5" fillId="3" borderId="1" xfId="2" applyNumberFormat="1" applyFont="1" applyAlignment="1">
      <alignment vertical="center"/>
    </xf>
    <xf numFmtId="0" fontId="3" fillId="0" borderId="0" xfId="1" applyNumberFormat="1" applyFont="1"/>
    <xf numFmtId="0" fontId="5" fillId="0" borderId="0" xfId="1" applyNumberFormat="1" applyFont="1" applyAlignment="1">
      <alignment vertical="center"/>
    </xf>
    <xf numFmtId="0" fontId="3" fillId="2" borderId="1" xfId="2" applyNumberFormat="1" applyFont="1" applyFill="1"/>
    <xf numFmtId="0" fontId="3" fillId="2" borderId="0" xfId="1" applyNumberFormat="1" applyFont="1" applyFill="1"/>
    <xf numFmtId="164" fontId="4" fillId="3" borderId="1" xfId="1" applyNumberFormat="1" applyFont="1" applyFill="1" applyBorder="1"/>
    <xf numFmtId="164" fontId="2" fillId="3" borderId="1" xfId="1" applyNumberFormat="1" applyFont="1" applyFill="1" applyBorder="1" applyAlignment="1">
      <alignment vertical="center"/>
    </xf>
    <xf numFmtId="164" fontId="0" fillId="0" borderId="0" xfId="1" applyNumberFormat="1" applyFont="1"/>
    <xf numFmtId="164" fontId="2" fillId="0" borderId="0" xfId="1" applyNumberFormat="1" applyFont="1" applyAlignment="1">
      <alignment vertical="center"/>
    </xf>
    <xf numFmtId="164" fontId="4" fillId="0" borderId="0" xfId="1" applyNumberFormat="1" applyFont="1"/>
    <xf numFmtId="164" fontId="3" fillId="3" borderId="1" xfId="1" applyNumberFormat="1" applyFont="1" applyFill="1" applyBorder="1"/>
    <xf numFmtId="164" fontId="3" fillId="0" borderId="0" xfId="1" applyNumberFormat="1" applyFont="1"/>
    <xf numFmtId="164" fontId="6" fillId="3" borderId="1" xfId="1" applyNumberFormat="1" applyFont="1" applyFill="1" applyBorder="1" applyAlignment="1">
      <alignment vertical="center"/>
    </xf>
    <xf numFmtId="164" fontId="6" fillId="0" borderId="0" xfId="1" applyNumberFormat="1" applyFont="1" applyAlignment="1">
      <alignment vertical="center"/>
    </xf>
    <xf numFmtId="164" fontId="5" fillId="3" borderId="1" xfId="1" applyNumberFormat="1" applyFont="1" applyFill="1" applyBorder="1" applyAlignment="1">
      <alignment vertical="center"/>
    </xf>
    <xf numFmtId="164" fontId="5" fillId="0" borderId="0" xfId="1" applyNumberFormat="1" applyFont="1" applyAlignment="1">
      <alignment vertical="center"/>
    </xf>
    <xf numFmtId="164" fontId="7" fillId="3" borderId="1" xfId="1" applyNumberFormat="1" applyFont="1" applyFill="1" applyBorder="1" applyAlignment="1">
      <alignment vertical="center"/>
    </xf>
    <xf numFmtId="164" fontId="7" fillId="0" borderId="0" xfId="1" applyNumberFormat="1" applyFont="1" applyAlignment="1">
      <alignment vertical="center"/>
    </xf>
    <xf numFmtId="0" fontId="3" fillId="0" borderId="0" xfId="0" applyFont="1"/>
    <xf numFmtId="164" fontId="6" fillId="2" borderId="1" xfId="1" applyNumberFormat="1" applyFont="1" applyFill="1" applyBorder="1" applyAlignment="1">
      <alignment vertical="center"/>
    </xf>
    <xf numFmtId="164" fontId="6" fillId="2" borderId="0" xfId="1" applyNumberFormat="1" applyFont="1" applyFill="1" applyAlignment="1">
      <alignment vertical="center"/>
    </xf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16" xfId="0" applyBorder="1"/>
    <xf numFmtId="164" fontId="4" fillId="0" borderId="2" xfId="1" applyNumberFormat="1" applyFont="1" applyBorder="1"/>
    <xf numFmtId="164" fontId="4" fillId="0" borderId="3" xfId="1" applyNumberFormat="1" applyFont="1" applyBorder="1"/>
    <xf numFmtId="164" fontId="4" fillId="0" borderId="4" xfId="1" applyNumberFormat="1" applyFont="1" applyBorder="1"/>
    <xf numFmtId="164" fontId="4" fillId="0" borderId="5" xfId="1" applyNumberFormat="1" applyFont="1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164" fontId="3" fillId="0" borderId="4" xfId="1" applyNumberFormat="1" applyFont="1" applyBorder="1"/>
    <xf numFmtId="164" fontId="3" fillId="0" borderId="5" xfId="1" applyNumberFormat="1" applyFont="1" applyBorder="1"/>
    <xf numFmtId="164" fontId="3" fillId="0" borderId="6" xfId="1" applyNumberFormat="1" applyFont="1" applyBorder="1"/>
    <xf numFmtId="164" fontId="3" fillId="0" borderId="7" xfId="1" applyNumberFormat="1" applyFont="1" applyBorder="1"/>
    <xf numFmtId="0" fontId="0" fillId="0" borderId="0" xfId="0" applyAlignment="1">
      <alignment horizontal="center"/>
    </xf>
    <xf numFmtId="164" fontId="3" fillId="0" borderId="0" xfId="1" applyNumberFormat="1" applyFont="1" applyBorder="1"/>
    <xf numFmtId="164" fontId="3" fillId="0" borderId="13" xfId="1" applyNumberFormat="1" applyFont="1" applyBorder="1"/>
    <xf numFmtId="164" fontId="3" fillId="0" borderId="9" xfId="1" applyNumberFormat="1" applyFont="1" applyBorder="1"/>
    <xf numFmtId="0" fontId="3" fillId="0" borderId="10" xfId="0" applyFont="1" applyBorder="1"/>
    <xf numFmtId="164" fontId="8" fillId="0" borderId="2" xfId="1" applyNumberFormat="1" applyFont="1" applyBorder="1"/>
    <xf numFmtId="164" fontId="8" fillId="0" borderId="3" xfId="1" applyNumberFormat="1" applyFont="1" applyBorder="1"/>
    <xf numFmtId="164" fontId="8" fillId="0" borderId="4" xfId="1" applyNumberFormat="1" applyFont="1" applyBorder="1"/>
    <xf numFmtId="164" fontId="8" fillId="0" borderId="5" xfId="1" applyNumberFormat="1" applyFont="1" applyBorder="1"/>
    <xf numFmtId="164" fontId="8" fillId="0" borderId="6" xfId="1" applyNumberFormat="1" applyFont="1" applyBorder="1"/>
    <xf numFmtId="164" fontId="8" fillId="0" borderId="7" xfId="1" applyNumberFormat="1" applyFont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F68F-50CB-4A0C-B03D-C1012E93D8F9}">
  <dimension ref="A2:AL28"/>
  <sheetViews>
    <sheetView zoomScale="115" zoomScaleNormal="115" workbookViewId="0">
      <selection activeCell="D9" sqref="D9:H9"/>
    </sheetView>
  </sheetViews>
  <sheetFormatPr defaultRowHeight="15"/>
  <cols>
    <col min="2" max="2" width="10.85546875" bestFit="1" customWidth="1"/>
    <col min="3" max="6" width="9.5703125" bestFit="1" customWidth="1"/>
    <col min="12" max="14" width="9.7109375" customWidth="1"/>
    <col min="15" max="15" width="11" customWidth="1"/>
    <col min="16" max="16" width="10.42578125" customWidth="1"/>
  </cols>
  <sheetData>
    <row r="2" spans="1:38">
      <c r="C2" t="s">
        <v>3</v>
      </c>
      <c r="E2" t="s">
        <v>4</v>
      </c>
      <c r="G2" t="s">
        <v>0</v>
      </c>
      <c r="I2" t="s">
        <v>14</v>
      </c>
      <c r="K2" t="s">
        <v>15</v>
      </c>
      <c r="M2" t="s">
        <v>16</v>
      </c>
      <c r="O2" t="s">
        <v>17</v>
      </c>
    </row>
    <row r="3" spans="1:38"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</row>
    <row r="4" spans="1:38" s="1" customFormat="1">
      <c r="A4" s="53" t="s">
        <v>7</v>
      </c>
      <c r="B4" s="1" t="s">
        <v>5</v>
      </c>
      <c r="C4" s="13">
        <v>13.1782533769462</v>
      </c>
      <c r="D4" s="13">
        <v>13.121850144625499</v>
      </c>
      <c r="E4" s="13">
        <v>13.0095854783489</v>
      </c>
      <c r="F4" s="13">
        <v>13.1868505757344</v>
      </c>
      <c r="G4" s="17">
        <v>8.8121718869247196</v>
      </c>
      <c r="H4" s="17">
        <v>12.999553881658301</v>
      </c>
      <c r="I4" s="17">
        <v>11.6481152420057</v>
      </c>
      <c r="J4" s="17">
        <v>13.3732337446695</v>
      </c>
      <c r="K4" s="17">
        <v>12.1963712394629</v>
      </c>
      <c r="L4" s="17">
        <v>13.3627267745679</v>
      </c>
      <c r="M4" s="17">
        <v>13.2361146987887</v>
      </c>
      <c r="N4" s="17">
        <v>13.3295451969617</v>
      </c>
      <c r="O4" s="17">
        <v>11.3349653674672</v>
      </c>
      <c r="P4" s="17">
        <v>13.3504304362343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3"/>
      <c r="B5" t="s">
        <v>6</v>
      </c>
      <c r="C5" s="14">
        <v>0.20312104658095601</v>
      </c>
      <c r="D5" s="14">
        <v>0.194737609491997</v>
      </c>
      <c r="E5" s="14">
        <v>0.223388946162389</v>
      </c>
      <c r="F5" s="14">
        <v>0.186739950062663</v>
      </c>
      <c r="G5" s="18">
        <v>0.64367805528686695</v>
      </c>
      <c r="H5" s="16">
        <v>0.209677825066198</v>
      </c>
      <c r="I5" s="18">
        <v>0.37743031828014201</v>
      </c>
      <c r="J5" s="18">
        <v>0.16358822216494501</v>
      </c>
      <c r="K5" s="18">
        <v>0.31744457909671298</v>
      </c>
      <c r="L5" s="18">
        <v>0.16490199584283299</v>
      </c>
      <c r="M5" s="18">
        <v>0.19610802418127801</v>
      </c>
      <c r="N5" s="18">
        <v>0.1690441841701</v>
      </c>
      <c r="O5" s="18">
        <v>0.41045488528636398</v>
      </c>
      <c r="P5" s="18">
        <v>0.166438197725224</v>
      </c>
    </row>
    <row r="6" spans="1:38" s="1" customFormat="1">
      <c r="A6" s="53" t="s">
        <v>8</v>
      </c>
      <c r="B6" s="1" t="s">
        <v>5</v>
      </c>
      <c r="C6" s="13">
        <v>0.45367221323603102</v>
      </c>
      <c r="D6" s="13">
        <v>0.39696352319391998</v>
      </c>
      <c r="E6" s="13">
        <v>0.46145480736809702</v>
      </c>
      <c r="F6" s="13">
        <v>0.40314744544042502</v>
      </c>
      <c r="G6" s="17">
        <v>0.38698063171514402</v>
      </c>
      <c r="H6" s="17">
        <v>0.38762101966907497</v>
      </c>
      <c r="I6" s="17">
        <v>0.45962383922606198</v>
      </c>
      <c r="J6" s="17">
        <v>0.40162721809395402</v>
      </c>
      <c r="K6" s="17">
        <v>0.41581734459866199</v>
      </c>
      <c r="L6" s="17">
        <v>0.40642626710783603</v>
      </c>
      <c r="M6" s="17">
        <v>0.46286718627887102</v>
      </c>
      <c r="N6" s="17">
        <v>0.400472941984789</v>
      </c>
      <c r="O6" s="17">
        <v>0.45893030164646198</v>
      </c>
      <c r="P6" s="17">
        <v>0.40306223785452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3"/>
      <c r="B7" t="s">
        <v>6</v>
      </c>
      <c r="C7" s="14">
        <v>0.47649576030400698</v>
      </c>
      <c r="D7" s="14">
        <v>0.48191706003998602</v>
      </c>
      <c r="E7" s="14">
        <v>0.45838062409193397</v>
      </c>
      <c r="F7" s="14">
        <v>0.465649877760067</v>
      </c>
      <c r="G7" s="18">
        <v>0.61909708649907302</v>
      </c>
      <c r="H7" s="16">
        <v>0.50601617075615102</v>
      </c>
      <c r="I7" s="18">
        <v>0.462670189998661</v>
      </c>
      <c r="J7" s="18">
        <v>0.469672237640751</v>
      </c>
      <c r="K7" s="18">
        <v>0.56021436028139104</v>
      </c>
      <c r="L7" s="18">
        <v>0.45692273092908398</v>
      </c>
      <c r="M7" s="18">
        <v>0.45506007156977202</v>
      </c>
      <c r="N7" s="18">
        <v>0.472716179819405</v>
      </c>
      <c r="O7" s="18">
        <v>0.46429054659214197</v>
      </c>
      <c r="P7" s="18">
        <v>0.46587572997801002</v>
      </c>
    </row>
    <row r="8" spans="1:38" s="1" customFormat="1">
      <c r="A8" s="53" t="s">
        <v>9</v>
      </c>
      <c r="B8" s="1" t="s">
        <v>5</v>
      </c>
      <c r="C8" s="13">
        <v>7.64724461878978</v>
      </c>
      <c r="D8" s="13">
        <v>10.619254124766</v>
      </c>
      <c r="E8" s="13">
        <v>7.6312328327760302</v>
      </c>
      <c r="F8" s="13">
        <v>10.9306220143994</v>
      </c>
      <c r="G8" s="17">
        <v>5.6345070149785004</v>
      </c>
      <c r="H8" s="17">
        <v>10.5852245365831</v>
      </c>
      <c r="I8" s="17">
        <v>6.9019936540510702</v>
      </c>
      <c r="J8" s="17">
        <v>11.0593837264237</v>
      </c>
      <c r="K8" s="17">
        <v>7.8179985531215204</v>
      </c>
      <c r="L8" s="17">
        <v>10.774442347745801</v>
      </c>
      <c r="M8" s="17">
        <v>5.3020589189582799</v>
      </c>
      <c r="N8" s="17">
        <v>10.7104221659326</v>
      </c>
      <c r="O8" s="17">
        <v>7.0212438025089501</v>
      </c>
      <c r="P8" s="17">
        <v>10.660918361323199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3"/>
      <c r="B9" t="s">
        <v>6</v>
      </c>
      <c r="C9" s="14">
        <v>0.75091663639778194</v>
      </c>
      <c r="D9" s="14">
        <v>0.56438820624337105</v>
      </c>
      <c r="E9" s="14">
        <v>0.75195860495003297</v>
      </c>
      <c r="F9" s="14">
        <v>0.53846849236518601</v>
      </c>
      <c r="G9" s="18">
        <v>0.86477823348895499</v>
      </c>
      <c r="H9" s="16">
        <v>0.56717558493456199</v>
      </c>
      <c r="I9" s="18">
        <v>0.79709914926923797</v>
      </c>
      <c r="J9" s="18">
        <v>0.52753085080639395</v>
      </c>
      <c r="K9" s="18">
        <v>0.73966897512798901</v>
      </c>
      <c r="L9" s="18">
        <v>0.55156324115130795</v>
      </c>
      <c r="M9" s="18">
        <v>0.88026424536662795</v>
      </c>
      <c r="N9" s="18">
        <v>0.55687650183490001</v>
      </c>
      <c r="O9" s="18">
        <v>0.79002728502664998</v>
      </c>
      <c r="P9" s="18">
        <v>0.56096328827633102</v>
      </c>
    </row>
    <row r="10" spans="1:38" s="1" customFormat="1">
      <c r="A10" s="53" t="s">
        <v>10</v>
      </c>
      <c r="B10" s="1" t="s">
        <v>5</v>
      </c>
      <c r="C10" s="13">
        <v>10.327136503253801</v>
      </c>
      <c r="D10" s="13">
        <v>9.8244769226225692</v>
      </c>
      <c r="E10" s="13">
        <v>10.3216378074279</v>
      </c>
      <c r="F10" s="13">
        <v>9.8546479984813793</v>
      </c>
      <c r="G10" s="17">
        <v>8.6701705265993194</v>
      </c>
      <c r="H10" s="17">
        <v>9.94366711931678</v>
      </c>
      <c r="I10" s="17">
        <v>10.5780042180737</v>
      </c>
      <c r="J10" s="17">
        <v>9.8852431436201993</v>
      </c>
      <c r="K10" s="17">
        <v>10.3768377705959</v>
      </c>
      <c r="L10" s="17">
        <v>9.9478788666112301</v>
      </c>
      <c r="M10" s="17">
        <v>10.6953201231359</v>
      </c>
      <c r="N10" s="17">
        <v>9.8320655903979208</v>
      </c>
      <c r="O10" s="17">
        <v>10.6379628819061</v>
      </c>
      <c r="P10" s="17">
        <v>9.8282013035576608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3"/>
      <c r="B11" t="s">
        <v>6</v>
      </c>
      <c r="C11" s="14">
        <v>0.55097932730743904</v>
      </c>
      <c r="D11" s="12">
        <v>0.52278286766929105</v>
      </c>
      <c r="E11" s="14">
        <v>0.55145736316557903</v>
      </c>
      <c r="F11" s="14">
        <v>0.51984728893899201</v>
      </c>
      <c r="G11" s="18">
        <v>0.68350869712421602</v>
      </c>
      <c r="H11" s="18">
        <v>0.51113346592948505</v>
      </c>
      <c r="I11" s="18">
        <v>0.52889905778856405</v>
      </c>
      <c r="J11" s="18">
        <v>0.51686125716890297</v>
      </c>
      <c r="K11" s="18">
        <v>0.54664693592314695</v>
      </c>
      <c r="L11" s="18">
        <v>0.51071924982568095</v>
      </c>
      <c r="M11" s="18">
        <v>0.51839157328683605</v>
      </c>
      <c r="N11" s="16">
        <v>0.52204535442597599</v>
      </c>
      <c r="O11" s="18">
        <v>0.52354329565359603</v>
      </c>
      <c r="P11" s="16">
        <v>0.522420980661775</v>
      </c>
    </row>
    <row r="12" spans="1:38" s="1" customFormat="1">
      <c r="A12" s="53" t="s">
        <v>11</v>
      </c>
      <c r="B12" s="1" t="s">
        <v>5</v>
      </c>
      <c r="C12" s="13">
        <v>5.5436819719897397</v>
      </c>
      <c r="D12" s="13">
        <v>6.4511052311156902</v>
      </c>
      <c r="E12" s="13">
        <v>5.4779991973680797</v>
      </c>
      <c r="F12" s="13">
        <v>6.5102439172446402</v>
      </c>
      <c r="G12" s="17">
        <v>4.4916030841152903</v>
      </c>
      <c r="H12" s="17">
        <v>6.5853909960905899</v>
      </c>
      <c r="I12" s="17">
        <v>6.0335732833577804</v>
      </c>
      <c r="J12" s="17">
        <v>6.5464362924311796</v>
      </c>
      <c r="K12" s="17">
        <v>3.6039930276729399</v>
      </c>
      <c r="L12" s="17">
        <v>6.5406628992435696</v>
      </c>
      <c r="M12" s="17">
        <v>3.2664516370257499</v>
      </c>
      <c r="N12" s="17">
        <v>6.4765734329237299</v>
      </c>
      <c r="O12" s="22">
        <v>4.5697663944912899</v>
      </c>
      <c r="P12" s="22">
        <v>6.0745939620626199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3"/>
      <c r="B13" t="s">
        <v>6</v>
      </c>
      <c r="C13" s="14">
        <v>0.25089208365557297</v>
      </c>
      <c r="D13" s="12">
        <v>0.107136071560905</v>
      </c>
      <c r="E13" s="14">
        <v>0.26853811738146499</v>
      </c>
      <c r="F13" s="14">
        <v>9.0690881132482901E-2</v>
      </c>
      <c r="G13" s="18">
        <v>0.50824305087398503</v>
      </c>
      <c r="H13" s="18">
        <v>6.9577630914637797E-2</v>
      </c>
      <c r="I13" s="18">
        <v>0.112645911055197</v>
      </c>
      <c r="J13" s="18">
        <v>8.0552540514452306E-2</v>
      </c>
      <c r="K13" s="18">
        <v>0.68339654120021798</v>
      </c>
      <c r="L13" s="18">
        <v>8.2173572390780394E-2</v>
      </c>
      <c r="M13" s="18">
        <v>0.73992402475165997</v>
      </c>
      <c r="N13" s="16">
        <v>0.10007231283901501</v>
      </c>
      <c r="O13" s="23">
        <v>0.49097891768401097</v>
      </c>
      <c r="P13" s="23">
        <v>0.20831660914868599</v>
      </c>
    </row>
    <row r="14" spans="1:38">
      <c r="C14" s="14"/>
      <c r="D14" s="14"/>
      <c r="E14" s="14"/>
      <c r="F14" s="14"/>
      <c r="G14" s="14"/>
      <c r="H14" s="14"/>
      <c r="I14" s="14"/>
      <c r="J14" s="14"/>
      <c r="K14" s="21"/>
      <c r="L14" s="21"/>
      <c r="M14" s="21"/>
      <c r="N14" s="21"/>
      <c r="O14" s="21"/>
      <c r="P14" s="21"/>
    </row>
    <row r="17" spans="1:11">
      <c r="C17" t="s">
        <v>3</v>
      </c>
      <c r="E17" t="s">
        <v>4</v>
      </c>
      <c r="G17" t="s">
        <v>0</v>
      </c>
    </row>
    <row r="18" spans="1:11">
      <c r="C18" t="s">
        <v>2</v>
      </c>
      <c r="E18" t="s">
        <v>2</v>
      </c>
      <c r="G18" t="s">
        <v>2</v>
      </c>
      <c r="K18" s="18"/>
    </row>
    <row r="19" spans="1:11">
      <c r="A19" s="52" t="s">
        <v>7</v>
      </c>
      <c r="B19" s="1" t="s">
        <v>12</v>
      </c>
      <c r="C19" s="2"/>
      <c r="D19" s="2"/>
      <c r="E19" s="6"/>
      <c r="F19" s="2"/>
      <c r="G19" s="3"/>
      <c r="H19" s="3"/>
    </row>
    <row r="20" spans="1:11">
      <c r="A20" s="52"/>
      <c r="B20" t="s">
        <v>13</v>
      </c>
      <c r="C20" s="4"/>
      <c r="D20" s="4"/>
      <c r="E20" s="7"/>
      <c r="F20" s="4"/>
      <c r="G20" s="5"/>
      <c r="H20" s="5"/>
    </row>
    <row r="21" spans="1:11">
      <c r="A21" s="52" t="s">
        <v>8</v>
      </c>
      <c r="B21" s="1" t="s">
        <v>12</v>
      </c>
      <c r="C21" s="6"/>
      <c r="D21" s="2"/>
      <c r="E21" s="2"/>
      <c r="F21" s="2"/>
      <c r="G21" s="3"/>
      <c r="H21" s="3"/>
    </row>
    <row r="22" spans="1:11">
      <c r="A22" s="52"/>
      <c r="B22" t="s">
        <v>13</v>
      </c>
      <c r="C22" s="7"/>
      <c r="D22" s="4"/>
      <c r="E22" s="4"/>
      <c r="F22" s="4"/>
      <c r="G22" s="5"/>
      <c r="H22" s="5"/>
    </row>
    <row r="23" spans="1:11">
      <c r="A23" s="52" t="s">
        <v>9</v>
      </c>
      <c r="B23" s="1" t="s">
        <v>12</v>
      </c>
      <c r="C23" s="6"/>
      <c r="D23" s="2"/>
      <c r="E23" s="2"/>
      <c r="F23" s="2"/>
      <c r="G23" s="3"/>
      <c r="H23" s="3"/>
    </row>
    <row r="24" spans="1:11">
      <c r="A24" s="52"/>
      <c r="B24" t="s">
        <v>13</v>
      </c>
      <c r="C24" s="7"/>
      <c r="D24" s="4"/>
      <c r="E24" s="4"/>
      <c r="F24" s="4"/>
      <c r="G24" s="5"/>
      <c r="H24" s="5"/>
    </row>
    <row r="25" spans="1:11">
      <c r="A25" s="52" t="s">
        <v>10</v>
      </c>
      <c r="B25" s="1" t="s">
        <v>12</v>
      </c>
      <c r="C25" s="6"/>
      <c r="D25" s="2"/>
      <c r="E25" s="2"/>
      <c r="F25" s="2"/>
      <c r="G25" s="3"/>
      <c r="H25" s="3"/>
    </row>
    <row r="26" spans="1:11">
      <c r="A26" s="52"/>
      <c r="B26" t="s">
        <v>13</v>
      </c>
      <c r="C26" s="7"/>
      <c r="D26" s="4"/>
      <c r="E26" s="4"/>
      <c r="F26" s="4"/>
      <c r="G26" s="5"/>
      <c r="H26" s="5"/>
    </row>
    <row r="27" spans="1:11">
      <c r="A27" s="52" t="s">
        <v>11</v>
      </c>
      <c r="B27" s="1" t="s">
        <v>12</v>
      </c>
      <c r="C27" s="2"/>
      <c r="D27" s="2"/>
      <c r="E27" s="6"/>
      <c r="F27" s="2"/>
      <c r="G27" s="3"/>
      <c r="H27" s="3"/>
    </row>
    <row r="28" spans="1:11">
      <c r="A28" s="52"/>
      <c r="B28" t="s">
        <v>13</v>
      </c>
      <c r="C28" s="4"/>
      <c r="D28" s="4"/>
      <c r="E28" s="7"/>
      <c r="F28" s="4"/>
      <c r="G28" s="5"/>
      <c r="H28" s="5"/>
    </row>
  </sheetData>
  <mergeCells count="10">
    <mergeCell ref="A21:A22"/>
    <mergeCell ref="A23:A24"/>
    <mergeCell ref="A25:A26"/>
    <mergeCell ref="A27:A28"/>
    <mergeCell ref="A4:A5"/>
    <mergeCell ref="A6:A7"/>
    <mergeCell ref="A8:A9"/>
    <mergeCell ref="A10:A11"/>
    <mergeCell ref="A12:A13"/>
    <mergeCell ref="A19:A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8B127-CC55-4839-9772-882BA21325E9}">
  <dimension ref="A1:DM52"/>
  <sheetViews>
    <sheetView tabSelected="1" topLeftCell="A27" zoomScale="85" zoomScaleNormal="85" workbookViewId="0">
      <selection activeCell="I6" sqref="I6"/>
    </sheetView>
  </sheetViews>
  <sheetFormatPr defaultRowHeight="15"/>
  <cols>
    <col min="2" max="2" width="10.85546875" bestFit="1" customWidth="1"/>
    <col min="6" max="8" width="9.7109375" customWidth="1"/>
    <col min="18" max="18" width="9.140625" style="10"/>
  </cols>
  <sheetData>
    <row r="1" spans="1:117">
      <c r="C1" t="s">
        <v>18</v>
      </c>
    </row>
    <row r="2" spans="1:117">
      <c r="A2" s="24"/>
      <c r="B2" s="24"/>
      <c r="C2" s="58" t="s">
        <v>0</v>
      </c>
      <c r="D2" s="59"/>
      <c r="E2" s="54" t="s">
        <v>3</v>
      </c>
      <c r="F2" s="54"/>
      <c r="G2" s="54" t="s">
        <v>4</v>
      </c>
      <c r="H2" s="54"/>
      <c r="I2" s="54" t="s">
        <v>14</v>
      </c>
      <c r="J2" s="54"/>
      <c r="K2" s="54" t="s">
        <v>16</v>
      </c>
      <c r="L2" s="54"/>
      <c r="M2" s="54" t="s">
        <v>17</v>
      </c>
      <c r="N2" s="54"/>
      <c r="O2" s="54" t="s">
        <v>24</v>
      </c>
      <c r="P2" s="54"/>
      <c r="R2" s="10" t="s">
        <v>23</v>
      </c>
    </row>
    <row r="3" spans="1:117" ht="15.75" thickBot="1">
      <c r="A3" s="25"/>
      <c r="B3" s="25"/>
      <c r="C3" s="44" t="s">
        <v>1</v>
      </c>
      <c r="D3" s="44" t="s">
        <v>2</v>
      </c>
      <c r="E3" s="44" t="s">
        <v>1</v>
      </c>
      <c r="F3" s="44" t="s">
        <v>2</v>
      </c>
      <c r="G3" s="44" t="s">
        <v>1</v>
      </c>
      <c r="H3" s="44" t="s">
        <v>2</v>
      </c>
      <c r="I3" s="44" t="s">
        <v>1</v>
      </c>
      <c r="J3" s="44" t="s">
        <v>2</v>
      </c>
      <c r="K3" s="44" t="s">
        <v>1</v>
      </c>
      <c r="L3" s="44" t="s">
        <v>2</v>
      </c>
      <c r="M3" s="44" t="s">
        <v>1</v>
      </c>
      <c r="N3" s="44" t="s">
        <v>2</v>
      </c>
      <c r="O3" s="44" t="s">
        <v>1</v>
      </c>
      <c r="P3" s="44" t="s">
        <v>2</v>
      </c>
    </row>
    <row r="4" spans="1:117">
      <c r="A4" s="55" t="s">
        <v>7</v>
      </c>
      <c r="B4" s="26" t="s">
        <v>19</v>
      </c>
      <c r="C4" s="34">
        <v>0.99724896836313603</v>
      </c>
      <c r="D4" s="35">
        <v>0.73711340206185505</v>
      </c>
      <c r="E4" s="34">
        <v>0.75895408650441731</v>
      </c>
      <c r="F4" s="35">
        <v>0.74314212836977356</v>
      </c>
      <c r="G4" s="34">
        <v>0.75024517542942237</v>
      </c>
      <c r="H4" s="35">
        <v>0.72297793673834254</v>
      </c>
      <c r="I4" s="34">
        <v>0.77607628818590668</v>
      </c>
      <c r="J4" s="35">
        <v>0.7250979937845683</v>
      </c>
      <c r="K4" s="34">
        <v>0.73665121363853103</v>
      </c>
      <c r="L4" s="35">
        <v>0.72299206475091715</v>
      </c>
      <c r="M4" s="34">
        <v>0.75255000860438759</v>
      </c>
      <c r="N4" s="35">
        <v>0.72602576134135433</v>
      </c>
      <c r="O4" s="45">
        <v>0.7809944832432878</v>
      </c>
      <c r="P4" s="46">
        <v>0.73819141242072739</v>
      </c>
    </row>
    <row r="5" spans="1:117">
      <c r="A5" s="56"/>
      <c r="B5" s="24" t="s">
        <v>20</v>
      </c>
      <c r="C5" s="36">
        <v>1</v>
      </c>
      <c r="D5" s="37">
        <v>0.783561643835616</v>
      </c>
      <c r="E5" s="36">
        <v>0.84206896551724097</v>
      </c>
      <c r="F5" s="37">
        <v>0.8071232876712322</v>
      </c>
      <c r="G5" s="36">
        <v>0.85889655172413748</v>
      </c>
      <c r="H5" s="37">
        <v>0.82082191780821867</v>
      </c>
      <c r="I5" s="36">
        <v>0.84427586206896499</v>
      </c>
      <c r="J5" s="37">
        <v>0.80109589041095819</v>
      </c>
      <c r="K5" s="36">
        <v>0.88937931034482731</v>
      </c>
      <c r="L5" s="37">
        <v>0.831780821917808</v>
      </c>
      <c r="M5" s="36">
        <v>0.86124137931034461</v>
      </c>
      <c r="N5" s="37">
        <v>0.80712328767123265</v>
      </c>
      <c r="O5" s="47">
        <v>0.87848275862068914</v>
      </c>
      <c r="P5" s="48">
        <v>0.81315068493150622</v>
      </c>
    </row>
    <row r="6" spans="1:117" s="1" customFormat="1">
      <c r="A6" s="56"/>
      <c r="B6" s="24" t="s">
        <v>21</v>
      </c>
      <c r="C6" s="36">
        <v>0.99862258953168004</v>
      </c>
      <c r="D6" s="37">
        <v>0.75962815405046402</v>
      </c>
      <c r="E6" s="36">
        <v>0.79821938047968222</v>
      </c>
      <c r="F6" s="37">
        <v>0.77360421910802424</v>
      </c>
      <c r="G6" s="36">
        <v>0.80068947315944039</v>
      </c>
      <c r="H6" s="37">
        <v>0.76858001105678531</v>
      </c>
      <c r="I6" s="36">
        <v>0.80837402476123932</v>
      </c>
      <c r="J6" s="37">
        <v>0.76105680355945504</v>
      </c>
      <c r="K6" s="36">
        <v>0.8054106189113277</v>
      </c>
      <c r="L6" s="37">
        <v>0.77298422432847058</v>
      </c>
      <c r="M6" s="36">
        <v>0.80272576558564668</v>
      </c>
      <c r="N6" s="37">
        <v>0.76412307963265913</v>
      </c>
      <c r="O6" s="47">
        <v>0.82680759857055419</v>
      </c>
      <c r="P6" s="48">
        <v>0.77373603483739783</v>
      </c>
      <c r="Q6"/>
      <c r="R6" s="10">
        <f>MAX(D6,F6,H6,J6,L6,N6,P6)</f>
        <v>0.77373603483739783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</row>
    <row r="7" spans="1:117" ht="15.75" thickBot="1">
      <c r="A7" s="57"/>
      <c r="B7" s="27" t="s">
        <v>22</v>
      </c>
      <c r="C7" s="38">
        <v>0.99862068965517203</v>
      </c>
      <c r="D7" s="39">
        <v>0.75205479452054802</v>
      </c>
      <c r="E7" s="38">
        <v>0.78717241379310299</v>
      </c>
      <c r="F7" s="39">
        <v>0.76383561643835562</v>
      </c>
      <c r="G7" s="38">
        <v>0.78634482758620616</v>
      </c>
      <c r="H7" s="39">
        <v>0.75287671232876652</v>
      </c>
      <c r="I7" s="38">
        <v>0.79965517241379247</v>
      </c>
      <c r="J7" s="39">
        <v>0.74849315068493105</v>
      </c>
      <c r="K7" s="38">
        <v>0.78531034482758555</v>
      </c>
      <c r="L7" s="39">
        <v>0.75616438356164362</v>
      </c>
      <c r="M7" s="38">
        <v>0.78868965517241318</v>
      </c>
      <c r="N7" s="39">
        <v>0.75123287671232819</v>
      </c>
      <c r="O7" s="49">
        <v>0.81606896551724106</v>
      </c>
      <c r="P7" s="50">
        <v>0.76219178082191752</v>
      </c>
      <c r="R7" s="10">
        <f>MAX(D7,F7,H7,J7,L7,N7,P7)</f>
        <v>0.76383561643835562</v>
      </c>
    </row>
    <row r="8" spans="1:117">
      <c r="A8" s="55" t="s">
        <v>8</v>
      </c>
      <c r="B8" s="26" t="s">
        <v>19</v>
      </c>
      <c r="C8" s="34">
        <v>0.99862542955326405</v>
      </c>
      <c r="D8" s="35">
        <v>0.76253298153034299</v>
      </c>
      <c r="E8" s="34">
        <v>0.83303907814214928</v>
      </c>
      <c r="F8" s="35">
        <v>0.76842041069728217</v>
      </c>
      <c r="G8" s="34">
        <v>0.83528712981068787</v>
      </c>
      <c r="H8" s="35">
        <v>0.77689521837467612</v>
      </c>
      <c r="I8" s="34">
        <v>0.8224321712069067</v>
      </c>
      <c r="J8" s="35">
        <v>0.75724337837022238</v>
      </c>
      <c r="K8" s="34">
        <v>0.82114311605208068</v>
      </c>
      <c r="L8" s="35">
        <v>0.75441305217456389</v>
      </c>
      <c r="M8" s="42">
        <v>0.8231582149866199</v>
      </c>
      <c r="N8" s="42">
        <v>0.7583202135073478</v>
      </c>
      <c r="O8" s="28">
        <v>0.85181335366378708</v>
      </c>
      <c r="P8" s="29">
        <v>0.78223923993217637</v>
      </c>
    </row>
    <row r="9" spans="1:117">
      <c r="A9" s="56"/>
      <c r="B9" s="24" t="s">
        <v>20</v>
      </c>
      <c r="C9" s="36">
        <v>1</v>
      </c>
      <c r="D9" s="37">
        <v>0.79178082191780796</v>
      </c>
      <c r="E9" s="36">
        <v>0.86703372333103879</v>
      </c>
      <c r="F9" s="37">
        <v>0.82301369863013663</v>
      </c>
      <c r="G9" s="36">
        <v>0.86180316586372974</v>
      </c>
      <c r="H9" s="37">
        <v>0.80493150684931436</v>
      </c>
      <c r="I9" s="36">
        <v>0.87598072952511985</v>
      </c>
      <c r="J9" s="37">
        <v>0.83561643835616395</v>
      </c>
      <c r="K9" s="36">
        <v>0.87130075705436971</v>
      </c>
      <c r="L9" s="37">
        <v>0.84712328767123268</v>
      </c>
      <c r="M9" s="41">
        <v>0.88547832071576005</v>
      </c>
      <c r="N9" s="41">
        <v>0.84109589041095822</v>
      </c>
      <c r="O9" s="30">
        <v>0.88534067446662024</v>
      </c>
      <c r="P9" s="31">
        <v>0.83945205479452001</v>
      </c>
    </row>
    <row r="10" spans="1:117" s="1" customFormat="1">
      <c r="A10" s="56"/>
      <c r="B10" s="24" t="s">
        <v>21</v>
      </c>
      <c r="C10" s="36">
        <v>0.99931224209078395</v>
      </c>
      <c r="D10" s="37">
        <v>0.77688172043010695</v>
      </c>
      <c r="E10" s="36">
        <v>0.84945154529637956</v>
      </c>
      <c r="F10" s="37">
        <v>0.79449076084442305</v>
      </c>
      <c r="G10" s="36">
        <v>0.84754391173584787</v>
      </c>
      <c r="H10" s="37">
        <v>0.7894238089198955</v>
      </c>
      <c r="I10" s="36">
        <v>0.84798644991767169</v>
      </c>
      <c r="J10" s="37">
        <v>0.79365089275937684</v>
      </c>
      <c r="K10" s="36">
        <v>0.84542188817348873</v>
      </c>
      <c r="L10" s="37">
        <v>0.79793697919631712</v>
      </c>
      <c r="M10" s="41">
        <v>0.85294781304690592</v>
      </c>
      <c r="N10" s="41">
        <v>0.79707942545859678</v>
      </c>
      <c r="O10" s="30">
        <v>0.86789808953202507</v>
      </c>
      <c r="P10" s="31">
        <v>0.8093739265369585</v>
      </c>
      <c r="Q10"/>
      <c r="R10" s="10">
        <f t="shared" ref="R10:R11" si="0">MAX(D10,F10,H10,J10,L10,N10,P10)</f>
        <v>0.8093739265369585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</row>
    <row r="11" spans="1:117" ht="15.75" thickBot="1">
      <c r="A11" s="57"/>
      <c r="B11" s="27" t="s">
        <v>22</v>
      </c>
      <c r="C11" s="38">
        <v>0.99931176875430106</v>
      </c>
      <c r="D11" s="39">
        <v>0.772602739726027</v>
      </c>
      <c r="E11" s="38">
        <v>0.84631796283551242</v>
      </c>
      <c r="F11" s="39">
        <v>0.78712328767123241</v>
      </c>
      <c r="G11" s="38">
        <v>0.845079146593255</v>
      </c>
      <c r="H11" s="39">
        <v>0.78575342465753351</v>
      </c>
      <c r="I11" s="38">
        <v>0.84294562973158915</v>
      </c>
      <c r="J11" s="39">
        <v>0.78301369863013659</v>
      </c>
      <c r="K11" s="38">
        <v>0.84067446662078427</v>
      </c>
      <c r="L11" s="39">
        <v>0.78547945205479408</v>
      </c>
      <c r="M11" s="43">
        <v>0.84721266345492041</v>
      </c>
      <c r="N11" s="43">
        <v>0.78602739726027337</v>
      </c>
      <c r="O11" s="32">
        <v>0.86531314521679248</v>
      </c>
      <c r="P11" s="33">
        <v>0.8024657534246572</v>
      </c>
      <c r="R11" s="10">
        <f t="shared" si="0"/>
        <v>0.8024657534246572</v>
      </c>
    </row>
    <row r="12" spans="1:117">
      <c r="A12" s="55" t="s">
        <v>9</v>
      </c>
      <c r="B12" s="26" t="s">
        <v>19</v>
      </c>
      <c r="C12" s="34">
        <v>0.89369828134945895</v>
      </c>
      <c r="D12" s="35">
        <v>0.83668341708542704</v>
      </c>
      <c r="E12" s="34">
        <v>0.84951549734150567</v>
      </c>
      <c r="F12" s="35">
        <v>0.83074887229263905</v>
      </c>
      <c r="G12" s="34">
        <v>0.82650883203193248</v>
      </c>
      <c r="H12" s="35">
        <v>0.82401113153181593</v>
      </c>
      <c r="I12" s="34">
        <v>0.85408109121386866</v>
      </c>
      <c r="J12" s="35">
        <v>0.83468267644134708</v>
      </c>
      <c r="K12" s="34">
        <v>0.84387485969860987</v>
      </c>
      <c r="L12" s="35">
        <v>0.82876141407608817</v>
      </c>
      <c r="M12" s="42">
        <v>0.84687380267852075</v>
      </c>
      <c r="N12" s="42">
        <v>0.82758512689122754</v>
      </c>
      <c r="O12" s="28">
        <v>0.85907848612436255</v>
      </c>
      <c r="P12" s="29">
        <v>0.83693917749715419</v>
      </c>
    </row>
    <row r="13" spans="1:117">
      <c r="A13" s="56"/>
      <c r="B13" s="24" t="s">
        <v>20</v>
      </c>
      <c r="C13" s="36">
        <v>0.96561210453920199</v>
      </c>
      <c r="D13" s="37">
        <v>0.91232876712328703</v>
      </c>
      <c r="E13" s="36">
        <v>0.93493810178817027</v>
      </c>
      <c r="F13" s="37">
        <v>0.91890410958904067</v>
      </c>
      <c r="G13" s="36">
        <v>0.92448418156808754</v>
      </c>
      <c r="H13" s="37">
        <v>0.89150684931506807</v>
      </c>
      <c r="I13" s="36">
        <v>0.93631361760660192</v>
      </c>
      <c r="J13" s="37">
        <v>0.91232876712328714</v>
      </c>
      <c r="K13" s="36">
        <v>0.94621733149931198</v>
      </c>
      <c r="L13" s="37">
        <v>0.91890410958904067</v>
      </c>
      <c r="M13" s="41">
        <v>0.94167812929848649</v>
      </c>
      <c r="N13" s="41">
        <v>0.91671232876712294</v>
      </c>
      <c r="O13" s="30">
        <v>0.9458046767537821</v>
      </c>
      <c r="P13" s="31">
        <v>0.92219178082191733</v>
      </c>
    </row>
    <row r="14" spans="1:117" s="1" customFormat="1">
      <c r="A14" s="56"/>
      <c r="B14" s="24" t="s">
        <v>21</v>
      </c>
      <c r="C14" s="36">
        <v>0.92826446280991703</v>
      </c>
      <c r="D14" s="37">
        <v>0.87287024901703703</v>
      </c>
      <c r="E14" s="36">
        <v>0.89009519819388916</v>
      </c>
      <c r="F14" s="37">
        <v>0.87253695695920874</v>
      </c>
      <c r="G14" s="36">
        <v>0.872591465387762</v>
      </c>
      <c r="H14" s="37">
        <v>0.85616444637086819</v>
      </c>
      <c r="I14" s="36">
        <v>0.89329370616721371</v>
      </c>
      <c r="J14" s="37">
        <v>0.87171257390025814</v>
      </c>
      <c r="K14" s="36">
        <v>0.89205192939192646</v>
      </c>
      <c r="L14" s="37">
        <v>0.87139523635312344</v>
      </c>
      <c r="M14" s="41">
        <v>0.89168129069770219</v>
      </c>
      <c r="N14" s="41">
        <v>0.86980755354536865</v>
      </c>
      <c r="O14" s="30">
        <v>0.90035635747204945</v>
      </c>
      <c r="P14" s="31">
        <v>0.87747951105305366</v>
      </c>
      <c r="Q14"/>
      <c r="R14" s="10">
        <f t="shared" ref="R14:R15" si="1">MAX(D14,F14,H14,J14,L14,N14,P14)</f>
        <v>0.87747951105305366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</row>
    <row r="15" spans="1:117" ht="15.75" thickBot="1">
      <c r="A15" s="57"/>
      <c r="B15" s="27" t="s">
        <v>22</v>
      </c>
      <c r="C15" s="38">
        <v>0.92537826685006797</v>
      </c>
      <c r="D15" s="39">
        <v>0.86712328767123203</v>
      </c>
      <c r="E15" s="38">
        <v>0.88452544704264047</v>
      </c>
      <c r="F15" s="39">
        <v>0.8657534246575338</v>
      </c>
      <c r="G15" s="38">
        <v>0.86499312242090731</v>
      </c>
      <c r="H15" s="39">
        <v>0.85013698630136969</v>
      </c>
      <c r="I15" s="38">
        <v>0.88817056396148497</v>
      </c>
      <c r="J15" s="39">
        <v>0.86575342465753358</v>
      </c>
      <c r="K15" s="38">
        <v>0.88548830811554302</v>
      </c>
      <c r="L15" s="39">
        <v>0.86438356164383523</v>
      </c>
      <c r="M15" s="43">
        <v>0.88555708390646437</v>
      </c>
      <c r="N15" s="43">
        <v>0.86273972602739701</v>
      </c>
      <c r="O15" s="32">
        <v>0.89532324621733095</v>
      </c>
      <c r="P15" s="33">
        <v>0.8712328767123283</v>
      </c>
      <c r="R15" s="10">
        <f t="shared" si="1"/>
        <v>0.8712328767123283</v>
      </c>
    </row>
    <row r="16" spans="1:117">
      <c r="A16" s="55" t="s">
        <v>10</v>
      </c>
      <c r="B16" s="26" t="s">
        <v>19</v>
      </c>
      <c r="C16" s="34">
        <v>0.88430947216196598</v>
      </c>
      <c r="D16" s="35">
        <v>0.63457330415754898</v>
      </c>
      <c r="E16" s="34">
        <v>0.78147255827046425</v>
      </c>
      <c r="F16" s="35">
        <v>0.73470718110357214</v>
      </c>
      <c r="G16" s="34">
        <v>0.77293213747198874</v>
      </c>
      <c r="H16" s="35">
        <v>0.71719348889849655</v>
      </c>
      <c r="I16" s="34">
        <v>0.76751658607297712</v>
      </c>
      <c r="J16" s="35">
        <v>0.72629613722482433</v>
      </c>
      <c r="K16" s="34">
        <v>0.79824269882451127</v>
      </c>
      <c r="L16" s="35">
        <v>0.74482532151620662</v>
      </c>
      <c r="M16" s="42">
        <v>0.76487048478752706</v>
      </c>
      <c r="N16" s="42">
        <v>0.74658488395066591</v>
      </c>
      <c r="O16" s="28">
        <v>0.81165446515232453</v>
      </c>
      <c r="P16" s="29">
        <v>0.73866039731206889</v>
      </c>
    </row>
    <row r="17" spans="1:41">
      <c r="A17" s="56"/>
      <c r="B17" s="24" t="s">
        <v>20</v>
      </c>
      <c r="C17" s="36">
        <v>0.84344827586206805</v>
      </c>
      <c r="D17" s="37">
        <v>0.79670329670329598</v>
      </c>
      <c r="E17" s="36">
        <v>0.71751724137930994</v>
      </c>
      <c r="F17" s="37">
        <v>0.6527472527472522</v>
      </c>
      <c r="G17" s="36">
        <v>0.73986206896551687</v>
      </c>
      <c r="H17" s="37">
        <v>0.66208791208791129</v>
      </c>
      <c r="I17" s="36">
        <v>0.76262068965517193</v>
      </c>
      <c r="J17" s="37">
        <v>0.65659340659340604</v>
      </c>
      <c r="K17" s="36">
        <v>0.77199999999999935</v>
      </c>
      <c r="L17" s="37">
        <v>0.66538461538461502</v>
      </c>
      <c r="M17" s="41">
        <v>0.75310344827586162</v>
      </c>
      <c r="N17" s="41">
        <v>0.66098901098901064</v>
      </c>
      <c r="O17" s="30">
        <v>0.78924137931034477</v>
      </c>
      <c r="P17" s="31">
        <v>0.67967032967032903</v>
      </c>
    </row>
    <row r="18" spans="1:41" s="1" customFormat="1">
      <c r="A18" s="56"/>
      <c r="B18" s="24" t="s">
        <v>21</v>
      </c>
      <c r="C18" s="36">
        <v>0.86339569361101298</v>
      </c>
      <c r="D18" s="37">
        <v>0.70645554202192395</v>
      </c>
      <c r="E18" s="36">
        <v>0.74797883934102294</v>
      </c>
      <c r="F18" s="37">
        <v>0.6910885648455467</v>
      </c>
      <c r="G18" s="36">
        <v>0.75546781550648523</v>
      </c>
      <c r="H18" s="37">
        <v>0.68817485873955664</v>
      </c>
      <c r="I18" s="36">
        <v>0.76464701475298458</v>
      </c>
      <c r="J18" s="37">
        <v>0.68883930015745309</v>
      </c>
      <c r="K18" s="36">
        <v>0.78339134268835431</v>
      </c>
      <c r="L18" s="37">
        <v>0.70177817813094889</v>
      </c>
      <c r="M18" s="41">
        <v>0.75873497312253435</v>
      </c>
      <c r="N18" s="41">
        <v>0.70077072779386329</v>
      </c>
      <c r="O18" s="30">
        <v>0.80025117667016288</v>
      </c>
      <c r="P18" s="31">
        <v>0.70785218861819899</v>
      </c>
      <c r="Q18"/>
      <c r="R18" s="10">
        <f t="shared" ref="R18:R19" si="2">MAX(D18,F18,H18,J18,L18,N18,P18)</f>
        <v>0.70785218861819899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ht="15.75" thickBot="1">
      <c r="A19" s="57"/>
      <c r="B19" s="27" t="s">
        <v>22</v>
      </c>
      <c r="C19" s="38">
        <v>0.86651364793793495</v>
      </c>
      <c r="D19" s="39">
        <v>0.66895604395604302</v>
      </c>
      <c r="E19" s="38">
        <v>0.75820651578972365</v>
      </c>
      <c r="F19" s="39">
        <v>0.70824175824175795</v>
      </c>
      <c r="G19" s="38">
        <v>0.76047623807143994</v>
      </c>
      <c r="H19" s="39">
        <v>0.70027472527472501</v>
      </c>
      <c r="I19" s="38">
        <v>0.76536831584207854</v>
      </c>
      <c r="J19" s="39">
        <v>0.70384615384615346</v>
      </c>
      <c r="K19" s="38">
        <v>0.78751828847480987</v>
      </c>
      <c r="L19" s="39">
        <v>0.71758241758241714</v>
      </c>
      <c r="M19" s="43">
        <v>0.76047166892744078</v>
      </c>
      <c r="N19" s="43">
        <v>0.71785714285714264</v>
      </c>
      <c r="O19" s="32">
        <v>0.80304028937911964</v>
      </c>
      <c r="P19" s="33">
        <v>0.71950549450549395</v>
      </c>
      <c r="R19" s="10">
        <f t="shared" si="2"/>
        <v>0.71950549450549395</v>
      </c>
    </row>
    <row r="20" spans="1:41">
      <c r="A20" s="55" t="s">
        <v>11</v>
      </c>
      <c r="B20" s="26" t="s">
        <v>19</v>
      </c>
      <c r="C20" s="34">
        <v>0.85058259081562704</v>
      </c>
      <c r="D20" s="35">
        <v>0.67119565217391297</v>
      </c>
      <c r="E20" s="34">
        <v>0.75931738913619562</v>
      </c>
      <c r="F20" s="35">
        <v>0.70753855520285747</v>
      </c>
      <c r="G20" s="34">
        <v>0.74742998196421317</v>
      </c>
      <c r="H20" s="35">
        <v>0.73671399699827345</v>
      </c>
      <c r="I20" s="34">
        <v>0.75233795061819253</v>
      </c>
      <c r="J20" s="35">
        <v>0.70978508153995556</v>
      </c>
      <c r="K20" s="34">
        <v>0.73730154494692224</v>
      </c>
      <c r="L20" s="35">
        <v>0.71357248599731504</v>
      </c>
      <c r="M20" s="42">
        <v>0.75216968329572642</v>
      </c>
      <c r="N20" s="42">
        <v>0.71092976052997137</v>
      </c>
      <c r="O20" s="28">
        <v>0.78201143776570181</v>
      </c>
      <c r="P20" s="29">
        <v>0.73729333075007131</v>
      </c>
    </row>
    <row r="21" spans="1:41">
      <c r="A21" s="56"/>
      <c r="B21" s="24" t="s">
        <v>20</v>
      </c>
      <c r="C21" s="36">
        <v>0.86180555555555505</v>
      </c>
      <c r="D21" s="37">
        <v>0.67857142857142805</v>
      </c>
      <c r="E21" s="36">
        <v>0.70430555555555496</v>
      </c>
      <c r="F21" s="37">
        <v>0.67637362637362597</v>
      </c>
      <c r="G21" s="36">
        <v>0.72680555555555515</v>
      </c>
      <c r="H21" s="37">
        <v>0.6043956043956038</v>
      </c>
      <c r="I21" s="36">
        <v>0.7751388888888886</v>
      </c>
      <c r="J21" s="37">
        <v>0.69065934065934032</v>
      </c>
      <c r="K21" s="36">
        <v>0.76486111111111055</v>
      </c>
      <c r="L21" s="37">
        <v>0.65714285714285703</v>
      </c>
      <c r="M21" s="41">
        <v>0.76499999999999968</v>
      </c>
      <c r="N21" s="41">
        <v>0.65164835164835133</v>
      </c>
      <c r="O21" s="30">
        <v>0.7719444444444441</v>
      </c>
      <c r="P21" s="31">
        <v>0.66098901098901031</v>
      </c>
    </row>
    <row r="22" spans="1:41" s="1" customFormat="1">
      <c r="A22" s="56"/>
      <c r="B22" s="24" t="s">
        <v>21</v>
      </c>
      <c r="C22" s="36">
        <v>0.85615729561917897</v>
      </c>
      <c r="D22" s="37">
        <v>0.67486338797814205</v>
      </c>
      <c r="E22" s="36">
        <v>0.72933958654875952</v>
      </c>
      <c r="F22" s="37">
        <v>0.6915138896422105</v>
      </c>
      <c r="G22" s="36">
        <v>0.7360794884803008</v>
      </c>
      <c r="H22" s="37">
        <v>0.66222680174985638</v>
      </c>
      <c r="I22" s="36">
        <v>0.76262108717697952</v>
      </c>
      <c r="J22" s="37">
        <v>0.69803028408066337</v>
      </c>
      <c r="K22" s="36">
        <v>0.74983843035520781</v>
      </c>
      <c r="L22" s="37">
        <v>0.68416724166109577</v>
      </c>
      <c r="M22" s="41">
        <v>0.7579086291022078</v>
      </c>
      <c r="N22" s="41">
        <v>0.67931527163914063</v>
      </c>
      <c r="O22" s="30">
        <v>0.77666881723477332</v>
      </c>
      <c r="P22" s="31">
        <v>0.69686622228789075</v>
      </c>
      <c r="Q22"/>
      <c r="R22" s="10">
        <f t="shared" ref="R22:R23" si="3">MAX(D22,F22,H22,J22,L22,N22,P22)</f>
        <v>0.69803028408066337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ht="15.75" thickBot="1">
      <c r="A23" s="57"/>
      <c r="B23" s="27" t="s">
        <v>22</v>
      </c>
      <c r="C23" s="38">
        <v>0.85520833333333302</v>
      </c>
      <c r="D23" s="39">
        <v>0.67307692307692302</v>
      </c>
      <c r="E23" s="38">
        <v>0.73944444444444424</v>
      </c>
      <c r="F23" s="39">
        <v>0.69835164835164798</v>
      </c>
      <c r="G23" s="38">
        <v>0.73951388888888847</v>
      </c>
      <c r="H23" s="39">
        <v>0.69340659340659294</v>
      </c>
      <c r="I23" s="38">
        <v>0.75902777777777741</v>
      </c>
      <c r="J23" s="39">
        <v>0.70192307692307643</v>
      </c>
      <c r="K23" s="38">
        <v>0.74381944444444426</v>
      </c>
      <c r="L23" s="39">
        <v>0.69670329670329667</v>
      </c>
      <c r="M23" s="43">
        <v>0.7558333333333328</v>
      </c>
      <c r="N23" s="43">
        <v>0.69258241758241701</v>
      </c>
      <c r="O23" s="32">
        <v>0.77805555555555528</v>
      </c>
      <c r="P23" s="33">
        <v>0.71263736263736221</v>
      </c>
      <c r="R23" s="10">
        <f t="shared" si="3"/>
        <v>0.71263736263736221</v>
      </c>
    </row>
    <row r="24" spans="1:41">
      <c r="C24" s="60"/>
      <c r="D24" s="60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41">
      <c r="C25" s="61"/>
      <c r="D25" s="6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7" spans="1:41">
      <c r="A27" s="10"/>
      <c r="R27"/>
    </row>
    <row r="28" spans="1:41">
      <c r="A28" s="10"/>
      <c r="R28"/>
    </row>
    <row r="29" spans="1:41">
      <c r="A29" s="10"/>
      <c r="R29"/>
    </row>
    <row r="30" spans="1:41">
      <c r="A30" s="10"/>
      <c r="R30"/>
    </row>
    <row r="31" spans="1:41">
      <c r="A31" s="10"/>
      <c r="R31"/>
    </row>
    <row r="32" spans="1:41">
      <c r="A32" s="10"/>
      <c r="R32"/>
    </row>
    <row r="33" spans="1:18">
      <c r="A33" s="10"/>
      <c r="R33"/>
    </row>
    <row r="34" spans="1:18">
      <c r="A34" s="10"/>
      <c r="R34"/>
    </row>
    <row r="35" spans="1:18">
      <c r="A35" s="10"/>
      <c r="R35"/>
    </row>
    <row r="36" spans="1:18">
      <c r="A36" s="24"/>
      <c r="B36" s="24"/>
      <c r="C36" s="58" t="s">
        <v>0</v>
      </c>
      <c r="D36" s="59"/>
      <c r="E36" s="54" t="s">
        <v>3</v>
      </c>
      <c r="F36" s="54"/>
      <c r="G36" s="54" t="s">
        <v>4</v>
      </c>
      <c r="H36" s="54"/>
      <c r="I36" s="54" t="s">
        <v>14</v>
      </c>
      <c r="J36" s="54"/>
      <c r="K36" s="54" t="s">
        <v>16</v>
      </c>
      <c r="L36" s="54"/>
      <c r="M36" s="54" t="s">
        <v>17</v>
      </c>
      <c r="N36" s="54"/>
      <c r="O36" s="54" t="s">
        <v>24</v>
      </c>
      <c r="P36" s="54"/>
      <c r="R36"/>
    </row>
    <row r="37" spans="1:18" ht="15.75" thickBot="1">
      <c r="A37" s="25"/>
      <c r="B37" s="25"/>
      <c r="C37" s="44" t="s">
        <v>1</v>
      </c>
      <c r="D37" s="44" t="s">
        <v>2</v>
      </c>
      <c r="E37" s="44" t="s">
        <v>1</v>
      </c>
      <c r="F37" s="44" t="s">
        <v>2</v>
      </c>
      <c r="G37" s="44" t="s">
        <v>1</v>
      </c>
      <c r="H37" s="44" t="s">
        <v>2</v>
      </c>
      <c r="I37" s="44" t="s">
        <v>1</v>
      </c>
      <c r="J37" s="44" t="s">
        <v>2</v>
      </c>
      <c r="K37" s="44" t="s">
        <v>1</v>
      </c>
      <c r="L37" s="44" t="s">
        <v>2</v>
      </c>
      <c r="M37" s="44" t="s">
        <v>1</v>
      </c>
      <c r="N37" s="44" t="s">
        <v>2</v>
      </c>
      <c r="O37" s="44" t="s">
        <v>1</v>
      </c>
      <c r="P37" s="44" t="s">
        <v>2</v>
      </c>
      <c r="R37"/>
    </row>
    <row r="38" spans="1:18">
      <c r="A38" s="55" t="s">
        <v>7</v>
      </c>
      <c r="B38" s="26" t="s">
        <v>19</v>
      </c>
      <c r="C38" s="34">
        <v>0.99724896836313603</v>
      </c>
      <c r="D38" s="35">
        <v>0.73711340206185505</v>
      </c>
      <c r="E38" s="34">
        <v>0.75895408650441731</v>
      </c>
      <c r="F38" s="35">
        <v>0.74314212836977356</v>
      </c>
      <c r="G38" s="34">
        <v>0.75024517542942237</v>
      </c>
      <c r="H38" s="35">
        <v>0.72297793673834254</v>
      </c>
      <c r="I38" s="34">
        <v>0.77607628818590668</v>
      </c>
      <c r="J38" s="35">
        <v>0.7250979937845683</v>
      </c>
      <c r="K38" s="34">
        <v>0.73665121363853103</v>
      </c>
      <c r="L38" s="35">
        <v>0.72299206475091715</v>
      </c>
      <c r="M38" s="34">
        <v>0.75255000860438759</v>
      </c>
      <c r="N38" s="35">
        <v>0.72602576134135433</v>
      </c>
      <c r="O38" s="34">
        <v>0.7809944832432878</v>
      </c>
      <c r="P38" s="35">
        <v>0.73819141242072739</v>
      </c>
      <c r="R38"/>
    </row>
    <row r="39" spans="1:18">
      <c r="A39" s="56"/>
      <c r="B39" s="24" t="s">
        <v>20</v>
      </c>
      <c r="C39" s="36">
        <v>1</v>
      </c>
      <c r="D39" s="37">
        <v>0.783561643835616</v>
      </c>
      <c r="E39" s="36">
        <v>0.84206896551724097</v>
      </c>
      <c r="F39" s="37">
        <v>0.8071232876712322</v>
      </c>
      <c r="G39" s="36">
        <v>0.85889655172413748</v>
      </c>
      <c r="H39" s="37">
        <v>0.82082191780821867</v>
      </c>
      <c r="I39" s="36">
        <v>0.84427586206896499</v>
      </c>
      <c r="J39" s="37">
        <v>0.80109589041095819</v>
      </c>
      <c r="K39" s="36">
        <v>0.88937931034482731</v>
      </c>
      <c r="L39" s="37">
        <v>0.831780821917808</v>
      </c>
      <c r="M39" s="36">
        <v>0.86124137931034461</v>
      </c>
      <c r="N39" s="37">
        <v>0.80712328767123265</v>
      </c>
      <c r="O39" s="36">
        <v>0.87848275862068914</v>
      </c>
      <c r="P39" s="37">
        <v>0.81315068493150622</v>
      </c>
      <c r="R39"/>
    </row>
    <row r="40" spans="1:18" ht="15.75" thickBot="1">
      <c r="A40" s="56"/>
      <c r="B40" s="24" t="s">
        <v>21</v>
      </c>
      <c r="C40" s="36">
        <v>0.99862258953168004</v>
      </c>
      <c r="D40" s="37">
        <v>0.75962815405046402</v>
      </c>
      <c r="E40" s="36">
        <v>0.79821938047968222</v>
      </c>
      <c r="F40" s="37">
        <v>0.77360421910802424</v>
      </c>
      <c r="G40" s="36">
        <v>0.80068947315944039</v>
      </c>
      <c r="H40" s="37">
        <v>0.76858001105678531</v>
      </c>
      <c r="I40" s="36">
        <v>0.80837402476123932</v>
      </c>
      <c r="J40" s="37">
        <v>0.76105680355945504</v>
      </c>
      <c r="K40" s="36">
        <v>0.8054106189113277</v>
      </c>
      <c r="L40" s="37">
        <v>0.77298422432847058</v>
      </c>
      <c r="M40" s="36">
        <v>0.80272576558564668</v>
      </c>
      <c r="N40" s="37">
        <v>0.76412307963265913</v>
      </c>
      <c r="O40" s="36">
        <v>0.82680759857055419</v>
      </c>
      <c r="P40" s="37">
        <v>0.77373603483739783</v>
      </c>
      <c r="R40" s="51">
        <f>MAX(D40,F40,H40,J40,L40,N40,P40)</f>
        <v>0.77373603483739783</v>
      </c>
    </row>
    <row r="41" spans="1:18">
      <c r="A41" s="55" t="s">
        <v>8</v>
      </c>
      <c r="B41" s="26" t="s">
        <v>19</v>
      </c>
      <c r="C41" s="34">
        <v>0.99862542955326405</v>
      </c>
      <c r="D41" s="35">
        <v>0.76253298153034299</v>
      </c>
      <c r="E41" s="34">
        <v>0.83303907814214928</v>
      </c>
      <c r="F41" s="35">
        <v>0.76842041069728217</v>
      </c>
      <c r="G41" s="34">
        <v>0.83528712981068787</v>
      </c>
      <c r="H41" s="35">
        <v>0.77689521837467612</v>
      </c>
      <c r="I41" s="34">
        <v>0.8224321712069067</v>
      </c>
      <c r="J41" s="35">
        <v>0.75724337837022238</v>
      </c>
      <c r="K41" s="34">
        <v>0.82114311605208068</v>
      </c>
      <c r="L41" s="35">
        <v>0.75441305217456389</v>
      </c>
      <c r="M41" s="42">
        <v>0.8231582149866199</v>
      </c>
      <c r="N41" s="42">
        <v>0.7583202135073478</v>
      </c>
      <c r="O41" s="34">
        <v>0.85181335366378708</v>
      </c>
      <c r="P41" s="35">
        <v>0.78223923993217637</v>
      </c>
      <c r="R41"/>
    </row>
    <row r="42" spans="1:18">
      <c r="A42" s="56"/>
      <c r="B42" s="24" t="s">
        <v>20</v>
      </c>
      <c r="C42" s="36">
        <v>1</v>
      </c>
      <c r="D42" s="37">
        <v>0.79178082191780796</v>
      </c>
      <c r="E42" s="36">
        <v>0.86703372333103879</v>
      </c>
      <c r="F42" s="37">
        <v>0.82301369863013663</v>
      </c>
      <c r="G42" s="36">
        <v>0.86180316586372974</v>
      </c>
      <c r="H42" s="37">
        <v>0.80493150684931436</v>
      </c>
      <c r="I42" s="36">
        <v>0.87598072952511985</v>
      </c>
      <c r="J42" s="37">
        <v>0.83561643835616395</v>
      </c>
      <c r="K42" s="36">
        <v>0.87130075705436971</v>
      </c>
      <c r="L42" s="37">
        <v>0.84712328767123268</v>
      </c>
      <c r="M42" s="41">
        <v>0.88547832071576005</v>
      </c>
      <c r="N42" s="41">
        <v>0.84109589041095822</v>
      </c>
      <c r="O42" s="36">
        <v>0.88534067446662024</v>
      </c>
      <c r="P42" s="37">
        <v>0.83945205479452001</v>
      </c>
      <c r="R42"/>
    </row>
    <row r="43" spans="1:18" ht="15.75" thickBot="1">
      <c r="A43" s="56"/>
      <c r="B43" s="24" t="s">
        <v>21</v>
      </c>
      <c r="C43" s="36">
        <v>0.99931224209078395</v>
      </c>
      <c r="D43" s="37">
        <v>0.77688172043010695</v>
      </c>
      <c r="E43" s="36">
        <v>0.84945154529637956</v>
      </c>
      <c r="F43" s="37">
        <v>0.79449076084442305</v>
      </c>
      <c r="G43" s="36">
        <v>0.84754391173584787</v>
      </c>
      <c r="H43" s="37">
        <v>0.7894238089198955</v>
      </c>
      <c r="I43" s="36">
        <v>0.84798644991767169</v>
      </c>
      <c r="J43" s="37">
        <v>0.79365089275937684</v>
      </c>
      <c r="K43" s="36">
        <v>0.84542188817348873</v>
      </c>
      <c r="L43" s="37">
        <v>0.79793697919631712</v>
      </c>
      <c r="M43" s="41">
        <v>0.85294781304690592</v>
      </c>
      <c r="N43" s="41">
        <v>0.79707942545859678</v>
      </c>
      <c r="O43" s="36">
        <v>0.86789808953202507</v>
      </c>
      <c r="P43" s="37">
        <v>0.8093739265369585</v>
      </c>
      <c r="R43" s="51">
        <f t="shared" ref="R43" si="4">MAX(D43,F43,H43,J43,L43,N43,P43)</f>
        <v>0.8093739265369585</v>
      </c>
    </row>
    <row r="44" spans="1:18">
      <c r="A44" s="55" t="s">
        <v>9</v>
      </c>
      <c r="B44" s="26" t="s">
        <v>19</v>
      </c>
      <c r="C44" s="34">
        <v>0.89369828134945895</v>
      </c>
      <c r="D44" s="35">
        <v>0.83668341708542704</v>
      </c>
      <c r="E44" s="34">
        <v>0.84951549734150567</v>
      </c>
      <c r="F44" s="35">
        <v>0.83074887229263905</v>
      </c>
      <c r="G44" s="34">
        <v>0.82650883203193248</v>
      </c>
      <c r="H44" s="35">
        <v>0.82401113153181593</v>
      </c>
      <c r="I44" s="34">
        <v>0.85408109121386866</v>
      </c>
      <c r="J44" s="35">
        <v>0.83468267644134708</v>
      </c>
      <c r="K44" s="34">
        <v>0.84387485969860987</v>
      </c>
      <c r="L44" s="35">
        <v>0.82876141407608817</v>
      </c>
      <c r="M44" s="42">
        <v>0.84687380267852075</v>
      </c>
      <c r="N44" s="42">
        <v>0.82758512689122754</v>
      </c>
      <c r="O44" s="34">
        <v>0.85907848612436255</v>
      </c>
      <c r="P44" s="35">
        <v>0.83693917749715419</v>
      </c>
      <c r="R44"/>
    </row>
    <row r="45" spans="1:18">
      <c r="A45" s="56"/>
      <c r="B45" s="24" t="s">
        <v>20</v>
      </c>
      <c r="C45" s="36">
        <v>0.96561210453920199</v>
      </c>
      <c r="D45" s="37">
        <v>0.91232876712328703</v>
      </c>
      <c r="E45" s="36">
        <v>0.93493810178817027</v>
      </c>
      <c r="F45" s="37">
        <v>0.91890410958904067</v>
      </c>
      <c r="G45" s="36">
        <v>0.92448418156808754</v>
      </c>
      <c r="H45" s="37">
        <v>0.89150684931506807</v>
      </c>
      <c r="I45" s="36">
        <v>0.93631361760660192</v>
      </c>
      <c r="J45" s="37">
        <v>0.91232876712328714</v>
      </c>
      <c r="K45" s="36">
        <v>0.94621733149931198</v>
      </c>
      <c r="L45" s="37">
        <v>0.91890410958904067</v>
      </c>
      <c r="M45" s="41">
        <v>0.94167812929848649</v>
      </c>
      <c r="N45" s="41">
        <v>0.91671232876712294</v>
      </c>
      <c r="O45" s="36">
        <v>0.9458046767537821</v>
      </c>
      <c r="P45" s="37">
        <v>0.92219178082191733</v>
      </c>
      <c r="R45"/>
    </row>
    <row r="46" spans="1:18" ht="15.75" thickBot="1">
      <c r="A46" s="56"/>
      <c r="B46" s="24" t="s">
        <v>21</v>
      </c>
      <c r="C46" s="36">
        <v>0.92826446280991703</v>
      </c>
      <c r="D46" s="37">
        <v>0.87287024901703703</v>
      </c>
      <c r="E46" s="36">
        <v>0.89009519819388916</v>
      </c>
      <c r="F46" s="37">
        <v>0.87253695695920874</v>
      </c>
      <c r="G46" s="36">
        <v>0.872591465387762</v>
      </c>
      <c r="H46" s="37">
        <v>0.85616444637086819</v>
      </c>
      <c r="I46" s="36">
        <v>0.89329370616721371</v>
      </c>
      <c r="J46" s="37">
        <v>0.87171257390025814</v>
      </c>
      <c r="K46" s="36">
        <v>0.89205192939192646</v>
      </c>
      <c r="L46" s="37">
        <v>0.87139523635312344</v>
      </c>
      <c r="M46" s="41">
        <v>0.89168129069770219</v>
      </c>
      <c r="N46" s="41">
        <v>0.86980755354536865</v>
      </c>
      <c r="O46" s="36">
        <v>0.90035635747204945</v>
      </c>
      <c r="P46" s="37">
        <v>0.87747951105305366</v>
      </c>
      <c r="R46" s="51">
        <f t="shared" ref="R46" si="5">MAX(D46,F46,H46,J46,L46,N46,P46)</f>
        <v>0.87747951105305366</v>
      </c>
    </row>
    <row r="47" spans="1:18">
      <c r="A47" s="55" t="s">
        <v>10</v>
      </c>
      <c r="B47" s="26" t="s">
        <v>19</v>
      </c>
      <c r="C47" s="34">
        <v>0.88430947216196598</v>
      </c>
      <c r="D47" s="35">
        <v>0.63457330415754898</v>
      </c>
      <c r="E47" s="34">
        <v>0.78147255827046425</v>
      </c>
      <c r="F47" s="35">
        <v>0.73470718110357214</v>
      </c>
      <c r="G47" s="34">
        <v>0.77293213747198874</v>
      </c>
      <c r="H47" s="35">
        <v>0.71719348889849655</v>
      </c>
      <c r="I47" s="34">
        <v>0.76751658607297712</v>
      </c>
      <c r="J47" s="35">
        <v>0.72629613722482433</v>
      </c>
      <c r="K47" s="34">
        <v>0.79824269882451127</v>
      </c>
      <c r="L47" s="35">
        <v>0.74482532151620662</v>
      </c>
      <c r="M47" s="42">
        <v>0.76487048478752706</v>
      </c>
      <c r="N47" s="42">
        <v>0.74658488395066591</v>
      </c>
      <c r="O47" s="34">
        <v>0.81165446515232453</v>
      </c>
      <c r="P47" s="35">
        <v>0.73866039731206889</v>
      </c>
      <c r="R47"/>
    </row>
    <row r="48" spans="1:18">
      <c r="A48" s="56"/>
      <c r="B48" s="24" t="s">
        <v>20</v>
      </c>
      <c r="C48" s="36">
        <v>0.84344827586206805</v>
      </c>
      <c r="D48" s="37">
        <v>0.79670329670329598</v>
      </c>
      <c r="E48" s="36">
        <v>0.71751724137930994</v>
      </c>
      <c r="F48" s="37">
        <v>0.6527472527472522</v>
      </c>
      <c r="G48" s="36">
        <v>0.73986206896551687</v>
      </c>
      <c r="H48" s="37">
        <v>0.66208791208791129</v>
      </c>
      <c r="I48" s="36">
        <v>0.76262068965517193</v>
      </c>
      <c r="J48" s="37">
        <v>0.65659340659340604</v>
      </c>
      <c r="K48" s="36">
        <v>0.77199999999999935</v>
      </c>
      <c r="L48" s="37">
        <v>0.66538461538461502</v>
      </c>
      <c r="M48" s="41">
        <v>0.75310344827586162</v>
      </c>
      <c r="N48" s="41">
        <v>0.66098901098901064</v>
      </c>
      <c r="O48" s="36">
        <v>0.78924137931034477</v>
      </c>
      <c r="P48" s="37">
        <v>0.67967032967032903</v>
      </c>
      <c r="R48"/>
    </row>
    <row r="49" spans="1:18" ht="15.75" thickBot="1">
      <c r="A49" s="56"/>
      <c r="B49" s="24" t="s">
        <v>21</v>
      </c>
      <c r="C49" s="36">
        <v>0.86339569361101298</v>
      </c>
      <c r="D49" s="37">
        <v>0.70645554202192395</v>
      </c>
      <c r="E49" s="36">
        <v>0.74797883934102294</v>
      </c>
      <c r="F49" s="37">
        <v>0.6910885648455467</v>
      </c>
      <c r="G49" s="36">
        <v>0.75546781550648523</v>
      </c>
      <c r="H49" s="37">
        <v>0.68817485873955664</v>
      </c>
      <c r="I49" s="36">
        <v>0.76464701475298458</v>
      </c>
      <c r="J49" s="37">
        <v>0.68883930015745309</v>
      </c>
      <c r="K49" s="36">
        <v>0.78339134268835431</v>
      </c>
      <c r="L49" s="37">
        <v>0.70177817813094889</v>
      </c>
      <c r="M49" s="41">
        <v>0.75873497312253435</v>
      </c>
      <c r="N49" s="41">
        <v>0.70077072779386329</v>
      </c>
      <c r="O49" s="36">
        <v>0.80025117667016288</v>
      </c>
      <c r="P49" s="37">
        <v>0.70785218861819899</v>
      </c>
      <c r="R49" s="51">
        <f t="shared" ref="R49" si="6">MAX(D49,F49,H49,J49,L49,N49,P49)</f>
        <v>0.70785218861819899</v>
      </c>
    </row>
    <row r="50" spans="1:18">
      <c r="A50" s="55" t="s">
        <v>11</v>
      </c>
      <c r="B50" s="26" t="s">
        <v>19</v>
      </c>
      <c r="C50" s="34">
        <v>0.85058259081562704</v>
      </c>
      <c r="D50" s="35">
        <v>0.67119565217391297</v>
      </c>
      <c r="E50" s="34">
        <v>0.75931738913619562</v>
      </c>
      <c r="F50" s="35">
        <v>0.70753855520285747</v>
      </c>
      <c r="G50" s="34">
        <v>0.74742998196421317</v>
      </c>
      <c r="H50" s="35">
        <v>0.73671399699827345</v>
      </c>
      <c r="I50" s="34">
        <v>0.75233795061819253</v>
      </c>
      <c r="J50" s="35">
        <v>0.70978508153995556</v>
      </c>
      <c r="K50" s="34">
        <v>0.73730154494692224</v>
      </c>
      <c r="L50" s="35">
        <v>0.71357248599731504</v>
      </c>
      <c r="M50" s="34">
        <v>0.75216968329572642</v>
      </c>
      <c r="N50" s="35">
        <v>0.71092976052997137</v>
      </c>
      <c r="O50" s="34">
        <v>0.78201143776570181</v>
      </c>
      <c r="P50" s="35">
        <v>0.73729333075007131</v>
      </c>
      <c r="R50"/>
    </row>
    <row r="51" spans="1:18">
      <c r="A51" s="56"/>
      <c r="B51" s="24" t="s">
        <v>20</v>
      </c>
      <c r="C51" s="36">
        <v>0.86180555555555505</v>
      </c>
      <c r="D51" s="37">
        <v>0.67857142857142805</v>
      </c>
      <c r="E51" s="36">
        <v>0.70430555555555496</v>
      </c>
      <c r="F51" s="37">
        <v>0.67637362637362597</v>
      </c>
      <c r="G51" s="36">
        <v>0.72680555555555515</v>
      </c>
      <c r="H51" s="37">
        <v>0.6043956043956038</v>
      </c>
      <c r="I51" s="36">
        <v>0.7751388888888886</v>
      </c>
      <c r="J51" s="37">
        <v>0.69065934065934032</v>
      </c>
      <c r="K51" s="36">
        <v>0.76486111111111055</v>
      </c>
      <c r="L51" s="37">
        <v>0.65714285714285703</v>
      </c>
      <c r="M51" s="36">
        <v>0.76499999999999968</v>
      </c>
      <c r="N51" s="37">
        <v>0.65164835164835133</v>
      </c>
      <c r="O51" s="36">
        <v>0.7719444444444441</v>
      </c>
      <c r="P51" s="37">
        <v>0.66098901098901031</v>
      </c>
      <c r="R51"/>
    </row>
    <row r="52" spans="1:18" ht="15.75" thickBot="1">
      <c r="A52" s="57"/>
      <c r="B52" s="27" t="s">
        <v>21</v>
      </c>
      <c r="C52" s="38">
        <v>0.85615729561917897</v>
      </c>
      <c r="D52" s="39">
        <v>0.67486338797814205</v>
      </c>
      <c r="E52" s="38">
        <v>0.72933958654875952</v>
      </c>
      <c r="F52" s="39">
        <v>0.6915138896422105</v>
      </c>
      <c r="G52" s="38">
        <v>0.7360794884803008</v>
      </c>
      <c r="H52" s="39">
        <v>0.66222680174985638</v>
      </c>
      <c r="I52" s="38">
        <v>0.76262108717697952</v>
      </c>
      <c r="J52" s="39">
        <v>0.69803028408066337</v>
      </c>
      <c r="K52" s="38">
        <v>0.74983843035520781</v>
      </c>
      <c r="L52" s="39">
        <v>0.68416724166109577</v>
      </c>
      <c r="M52" s="38">
        <v>0.7579086291022078</v>
      </c>
      <c r="N52" s="39">
        <v>0.67931527163914063</v>
      </c>
      <c r="O52" s="38">
        <v>0.77666881723477332</v>
      </c>
      <c r="P52" s="39">
        <v>0.69686622228789075</v>
      </c>
      <c r="R52" s="51">
        <f t="shared" ref="R52" si="7">MAX(D52,F52,H52,J52,L52,N52,P52)</f>
        <v>0.69803028408066337</v>
      </c>
    </row>
  </sheetData>
  <mergeCells count="25">
    <mergeCell ref="A4:A7"/>
    <mergeCell ref="C24:D25"/>
    <mergeCell ref="A8:A11"/>
    <mergeCell ref="A12:A15"/>
    <mergeCell ref="A16:A19"/>
    <mergeCell ref="A20:A23"/>
    <mergeCell ref="C2:D2"/>
    <mergeCell ref="O2:P2"/>
    <mergeCell ref="E2:F2"/>
    <mergeCell ref="G2:H2"/>
    <mergeCell ref="I2:J2"/>
    <mergeCell ref="K2:L2"/>
    <mergeCell ref="M2:N2"/>
    <mergeCell ref="O36:P36"/>
    <mergeCell ref="A47:A49"/>
    <mergeCell ref="A50:A52"/>
    <mergeCell ref="A38:A40"/>
    <mergeCell ref="C36:D36"/>
    <mergeCell ref="E36:F36"/>
    <mergeCell ref="G36:H36"/>
    <mergeCell ref="I36:J36"/>
    <mergeCell ref="K36:L36"/>
    <mergeCell ref="M36:N36"/>
    <mergeCell ref="A41:A43"/>
    <mergeCell ref="A44:A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27B5-009D-4E14-AD68-3AF9B2A3EDBE}">
  <dimension ref="A2:AG115"/>
  <sheetViews>
    <sheetView topLeftCell="C1" zoomScale="85" zoomScaleNormal="85" workbookViewId="0">
      <selection activeCell="Q48" sqref="Q48:AK81"/>
    </sheetView>
  </sheetViews>
  <sheetFormatPr defaultRowHeight="15"/>
  <sheetData>
    <row r="2" spans="1:33">
      <c r="A2">
        <v>1</v>
      </c>
      <c r="B2" s="24"/>
      <c r="C2" s="24"/>
      <c r="D2" s="54" t="s">
        <v>3</v>
      </c>
      <c r="E2" s="54"/>
      <c r="F2" s="54" t="s">
        <v>4</v>
      </c>
      <c r="G2" s="54"/>
      <c r="H2" s="54" t="s">
        <v>14</v>
      </c>
      <c r="I2" s="54"/>
      <c r="J2" s="54" t="s">
        <v>16</v>
      </c>
      <c r="K2" s="54"/>
      <c r="L2" s="54" t="s">
        <v>17</v>
      </c>
      <c r="M2" s="54"/>
      <c r="N2" s="54" t="s">
        <v>24</v>
      </c>
      <c r="O2" s="54"/>
      <c r="P2" s="40"/>
      <c r="T2" s="24"/>
      <c r="U2" s="24"/>
      <c r="V2" s="54" t="s">
        <v>3</v>
      </c>
      <c r="W2" s="54"/>
      <c r="X2" s="54" t="s">
        <v>4</v>
      </c>
      <c r="Y2" s="54"/>
      <c r="Z2" s="54" t="s">
        <v>14</v>
      </c>
      <c r="AA2" s="54"/>
      <c r="AB2" s="54" t="s">
        <v>16</v>
      </c>
      <c r="AC2" s="54"/>
      <c r="AD2" s="54" t="s">
        <v>17</v>
      </c>
      <c r="AE2" s="54"/>
      <c r="AF2" s="54" t="s">
        <v>24</v>
      </c>
      <c r="AG2" s="54"/>
    </row>
    <row r="3" spans="1:33" ht="15.75" thickBot="1">
      <c r="B3" s="25"/>
      <c r="C3" s="25"/>
      <c r="D3" s="25" t="s">
        <v>1</v>
      </c>
      <c r="E3" s="25" t="s">
        <v>2</v>
      </c>
      <c r="F3" s="25" t="s">
        <v>1</v>
      </c>
      <c r="G3" s="25" t="s">
        <v>2</v>
      </c>
      <c r="H3" s="25" t="s">
        <v>1</v>
      </c>
      <c r="I3" s="25" t="s">
        <v>2</v>
      </c>
      <c r="J3" s="25" t="s">
        <v>1</v>
      </c>
      <c r="K3" s="25" t="s">
        <v>2</v>
      </c>
      <c r="L3" s="25" t="s">
        <v>1</v>
      </c>
      <c r="M3" s="25" t="s">
        <v>2</v>
      </c>
      <c r="N3" s="25" t="s">
        <v>1</v>
      </c>
      <c r="O3" s="25" t="s">
        <v>2</v>
      </c>
      <c r="T3" s="25"/>
      <c r="U3" s="25"/>
      <c r="V3" s="25" t="s">
        <v>1</v>
      </c>
      <c r="W3" s="25" t="s">
        <v>2</v>
      </c>
      <c r="X3" s="25" t="s">
        <v>1</v>
      </c>
      <c r="Y3" s="25" t="s">
        <v>2</v>
      </c>
      <c r="Z3" s="25" t="s">
        <v>1</v>
      </c>
      <c r="AA3" s="25" t="s">
        <v>2</v>
      </c>
      <c r="AB3" s="25" t="s">
        <v>1</v>
      </c>
      <c r="AC3" s="25" t="s">
        <v>2</v>
      </c>
      <c r="AD3" s="25" t="s">
        <v>1</v>
      </c>
      <c r="AE3" s="25" t="s">
        <v>2</v>
      </c>
      <c r="AF3" s="25" t="s">
        <v>1</v>
      </c>
      <c r="AG3" s="25" t="s">
        <v>2</v>
      </c>
    </row>
    <row r="4" spans="1:33">
      <c r="B4" s="55" t="s">
        <v>7</v>
      </c>
      <c r="C4" s="26" t="s">
        <v>19</v>
      </c>
      <c r="D4" s="34">
        <v>0.75668948350964504</v>
      </c>
      <c r="E4" s="35">
        <v>0.73479318734793098</v>
      </c>
      <c r="F4" s="34">
        <v>0.73774509803921495</v>
      </c>
      <c r="G4" s="35">
        <v>0.73846153846153795</v>
      </c>
      <c r="H4" s="34">
        <v>0.77460317460317396</v>
      </c>
      <c r="I4" s="35">
        <v>0.73333333333333295</v>
      </c>
      <c r="J4" s="34">
        <v>0.75478260869565195</v>
      </c>
      <c r="K4" s="35">
        <v>0.72794117647058798</v>
      </c>
      <c r="L4" s="34">
        <v>0.73829531812725002</v>
      </c>
      <c r="M4" s="35">
        <v>0.72303921568627405</v>
      </c>
      <c r="N4" s="34">
        <v>0.776704888352444</v>
      </c>
      <c r="O4" s="35">
        <v>0.74129353233830797</v>
      </c>
      <c r="P4" s="41"/>
      <c r="T4" s="55" t="s">
        <v>7</v>
      </c>
      <c r="U4" s="26" t="s">
        <v>19</v>
      </c>
      <c r="V4" s="34">
        <f>AVERAGE(D4,D27,D50,D73,D96)</f>
        <v>0.75895408650441731</v>
      </c>
      <c r="W4" s="35">
        <f t="shared" ref="W4:AG19" si="0">AVERAGE(E4,E27,E50,E73,E96)</f>
        <v>0.74314212836977356</v>
      </c>
      <c r="X4" s="34">
        <f t="shared" si="0"/>
        <v>0.75024517542942237</v>
      </c>
      <c r="Y4" s="35">
        <f t="shared" si="0"/>
        <v>0.72297793673834254</v>
      </c>
      <c r="Z4" s="34">
        <f t="shared" si="0"/>
        <v>0.77607628818590668</v>
      </c>
      <c r="AA4" s="35">
        <f t="shared" si="0"/>
        <v>0.7250979937845683</v>
      </c>
      <c r="AB4" s="34">
        <f t="shared" si="0"/>
        <v>0.73665121363853103</v>
      </c>
      <c r="AC4" s="35">
        <f t="shared" si="0"/>
        <v>0.72299206475091715</v>
      </c>
      <c r="AD4" s="34">
        <f t="shared" si="0"/>
        <v>0.75255000860438759</v>
      </c>
      <c r="AE4" s="35">
        <f t="shared" si="0"/>
        <v>0.72602576134135433</v>
      </c>
      <c r="AF4" s="34">
        <f>AVERAGE(N4,N27,N50,N73,N96)</f>
        <v>0.7809944832432878</v>
      </c>
      <c r="AG4" s="35">
        <f>AVERAGE(O4,O27,O50,O73,O96)</f>
        <v>0.73819141242072739</v>
      </c>
    </row>
    <row r="5" spans="1:33">
      <c r="B5" s="56"/>
      <c r="C5" s="24" t="s">
        <v>20</v>
      </c>
      <c r="D5" s="36">
        <v>0.838620689655172</v>
      </c>
      <c r="E5" s="37">
        <v>0.82739726027397198</v>
      </c>
      <c r="F5" s="36">
        <v>0.83034482758620598</v>
      </c>
      <c r="G5" s="37">
        <v>0.78904109589041005</v>
      </c>
      <c r="H5" s="36">
        <v>0.84137931034482705</v>
      </c>
      <c r="I5" s="37">
        <v>0.783561643835616</v>
      </c>
      <c r="J5" s="36">
        <v>0.89793103448275802</v>
      </c>
      <c r="K5" s="37">
        <v>0.81369863013698596</v>
      </c>
      <c r="L5" s="36">
        <v>0.84827586206896499</v>
      </c>
      <c r="M5" s="37">
        <v>0.80821917808219101</v>
      </c>
      <c r="N5" s="36">
        <v>0.88758620689655099</v>
      </c>
      <c r="O5" s="37">
        <v>0.81643835616438298</v>
      </c>
      <c r="P5" s="41"/>
      <c r="T5" s="56"/>
      <c r="U5" s="24" t="s">
        <v>20</v>
      </c>
      <c r="V5" s="36">
        <f t="shared" ref="V5:AG20" si="1">AVERAGE(D5,D28,D51,D74,D97)</f>
        <v>0.84206896551724097</v>
      </c>
      <c r="W5" s="37">
        <f t="shared" si="0"/>
        <v>0.8071232876712322</v>
      </c>
      <c r="X5" s="36">
        <f t="shared" si="0"/>
        <v>0.85889655172413748</v>
      </c>
      <c r="Y5" s="37">
        <f t="shared" si="0"/>
        <v>0.82082191780821867</v>
      </c>
      <c r="Z5" s="36">
        <f t="shared" si="0"/>
        <v>0.84427586206896499</v>
      </c>
      <c r="AA5" s="37">
        <f t="shared" si="0"/>
        <v>0.80109589041095819</v>
      </c>
      <c r="AB5" s="36">
        <f t="shared" si="0"/>
        <v>0.88937931034482731</v>
      </c>
      <c r="AC5" s="37">
        <f t="shared" si="0"/>
        <v>0.831780821917808</v>
      </c>
      <c r="AD5" s="36">
        <f t="shared" si="0"/>
        <v>0.86124137931034461</v>
      </c>
      <c r="AE5" s="37">
        <f t="shared" si="0"/>
        <v>0.80712328767123265</v>
      </c>
      <c r="AF5" s="36">
        <f t="shared" si="0"/>
        <v>0.87848275862068914</v>
      </c>
      <c r="AG5" s="37">
        <f t="shared" si="0"/>
        <v>0.81315068493150622</v>
      </c>
    </row>
    <row r="6" spans="1:33">
      <c r="B6" s="56"/>
      <c r="C6" s="24" t="s">
        <v>21</v>
      </c>
      <c r="D6" s="36">
        <v>0.79555119398102703</v>
      </c>
      <c r="E6" s="37">
        <v>0.77835051546391698</v>
      </c>
      <c r="F6" s="36">
        <v>0.78131083711875404</v>
      </c>
      <c r="G6" s="37">
        <v>0.76291390728476804</v>
      </c>
      <c r="H6" s="36">
        <v>0.80661157024793395</v>
      </c>
      <c r="I6" s="37">
        <v>0.75761589403973495</v>
      </c>
      <c r="J6" s="36">
        <v>0.82015748031496005</v>
      </c>
      <c r="K6" s="37">
        <v>0.76843467011642896</v>
      </c>
      <c r="L6" s="36">
        <v>0.78947368421052599</v>
      </c>
      <c r="M6" s="37">
        <v>0.76326002587322095</v>
      </c>
      <c r="N6" s="36">
        <v>0.828451882845188</v>
      </c>
      <c r="O6" s="37">
        <v>0.77705345501955603</v>
      </c>
      <c r="P6" s="41"/>
      <c r="T6" s="56"/>
      <c r="U6" s="24" t="s">
        <v>21</v>
      </c>
      <c r="V6" s="36">
        <f t="shared" si="1"/>
        <v>0.79821938047968222</v>
      </c>
      <c r="W6" s="37">
        <f t="shared" si="0"/>
        <v>0.77360421910802424</v>
      </c>
      <c r="X6" s="36">
        <f t="shared" si="0"/>
        <v>0.80068947315944039</v>
      </c>
      <c r="Y6" s="37">
        <f t="shared" si="0"/>
        <v>0.76858001105678531</v>
      </c>
      <c r="Z6" s="36">
        <f t="shared" si="0"/>
        <v>0.80837402476123932</v>
      </c>
      <c r="AA6" s="37">
        <f t="shared" si="0"/>
        <v>0.76105680355945504</v>
      </c>
      <c r="AB6" s="36">
        <f t="shared" si="0"/>
        <v>0.8054106189113277</v>
      </c>
      <c r="AC6" s="37">
        <f t="shared" si="0"/>
        <v>0.77298422432847058</v>
      </c>
      <c r="AD6" s="36">
        <f t="shared" si="0"/>
        <v>0.80272576558564668</v>
      </c>
      <c r="AE6" s="37">
        <f t="shared" si="0"/>
        <v>0.76412307963265913</v>
      </c>
      <c r="AF6" s="36">
        <f t="shared" si="0"/>
        <v>0.82680759857055419</v>
      </c>
      <c r="AG6" s="37">
        <f t="shared" si="0"/>
        <v>0.77373603483739783</v>
      </c>
    </row>
    <row r="7" spans="1:33" ht="15.75" thickBot="1">
      <c r="B7" s="57"/>
      <c r="C7" s="27" t="s">
        <v>22</v>
      </c>
      <c r="D7" s="38">
        <v>0.78448275862068895</v>
      </c>
      <c r="E7" s="39">
        <v>0.76438356164383503</v>
      </c>
      <c r="F7" s="38">
        <v>0.76758620689655099</v>
      </c>
      <c r="G7" s="39">
        <v>0.75479452054794505</v>
      </c>
      <c r="H7" s="38">
        <v>0.79827586206896495</v>
      </c>
      <c r="I7" s="39">
        <v>0.74931506849314999</v>
      </c>
      <c r="J7" s="38">
        <v>0.803103448275862</v>
      </c>
      <c r="K7" s="39">
        <v>0.75479452054794505</v>
      </c>
      <c r="L7" s="38">
        <v>0.77379310344827501</v>
      </c>
      <c r="M7" s="39">
        <v>0.74931506849314999</v>
      </c>
      <c r="N7" s="38">
        <v>0.81620689655172396</v>
      </c>
      <c r="O7" s="39">
        <v>0.76575342465753404</v>
      </c>
      <c r="P7" s="41"/>
      <c r="T7" s="57"/>
      <c r="U7" s="27" t="s">
        <v>22</v>
      </c>
      <c r="V7" s="38">
        <f t="shared" si="1"/>
        <v>0.78717241379310299</v>
      </c>
      <c r="W7" s="39">
        <f t="shared" si="0"/>
        <v>0.76383561643835562</v>
      </c>
      <c r="X7" s="38">
        <f t="shared" si="0"/>
        <v>0.78634482758620616</v>
      </c>
      <c r="Y7" s="39">
        <f t="shared" si="0"/>
        <v>0.75287671232876652</v>
      </c>
      <c r="Z7" s="38">
        <f t="shared" si="0"/>
        <v>0.79965517241379247</v>
      </c>
      <c r="AA7" s="39">
        <f t="shared" si="0"/>
        <v>0.74849315068493105</v>
      </c>
      <c r="AB7" s="38">
        <f t="shared" si="0"/>
        <v>0.78531034482758555</v>
      </c>
      <c r="AC7" s="39">
        <f t="shared" si="0"/>
        <v>0.75616438356164362</v>
      </c>
      <c r="AD7" s="38">
        <f t="shared" si="0"/>
        <v>0.78868965517241318</v>
      </c>
      <c r="AE7" s="39">
        <f t="shared" si="0"/>
        <v>0.75123287671232819</v>
      </c>
      <c r="AF7" s="38">
        <f t="shared" si="0"/>
        <v>0.81606896551724106</v>
      </c>
      <c r="AG7" s="39">
        <f t="shared" si="0"/>
        <v>0.76219178082191752</v>
      </c>
    </row>
    <row r="8" spans="1:33">
      <c r="B8" s="55" t="s">
        <v>8</v>
      </c>
      <c r="C8" s="26" t="s">
        <v>19</v>
      </c>
      <c r="D8" s="34">
        <v>0.85165205664194199</v>
      </c>
      <c r="E8" s="35">
        <v>0.78552278820375299</v>
      </c>
      <c r="F8" s="34">
        <v>0.812895069532237</v>
      </c>
      <c r="G8" s="35">
        <v>0.76822916666666596</v>
      </c>
      <c r="H8" s="34">
        <v>0.85656836461125996</v>
      </c>
      <c r="I8" s="35">
        <v>0.78048780487804803</v>
      </c>
      <c r="J8" s="34">
        <v>0.81765463917525705</v>
      </c>
      <c r="K8" s="35">
        <v>0.75669099756690905</v>
      </c>
      <c r="L8" s="42">
        <v>0.80410447761194004</v>
      </c>
      <c r="M8" s="42">
        <v>0.75534441805225605</v>
      </c>
      <c r="N8" s="34">
        <v>0.85752330226364804</v>
      </c>
      <c r="O8" s="35">
        <v>0.78272251308900498</v>
      </c>
      <c r="P8" s="41"/>
      <c r="T8" s="55" t="s">
        <v>8</v>
      </c>
      <c r="U8" s="26" t="s">
        <v>19</v>
      </c>
      <c r="V8" s="34">
        <f t="shared" si="1"/>
        <v>0.83303907814214928</v>
      </c>
      <c r="W8" s="35">
        <f t="shared" si="0"/>
        <v>0.76842041069728217</v>
      </c>
      <c r="X8" s="34">
        <f t="shared" si="0"/>
        <v>0.83528712981068787</v>
      </c>
      <c r="Y8" s="35">
        <f t="shared" si="0"/>
        <v>0.77689521837467612</v>
      </c>
      <c r="Z8" s="34">
        <f t="shared" si="0"/>
        <v>0.8224321712069067</v>
      </c>
      <c r="AA8" s="35">
        <f t="shared" si="0"/>
        <v>0.75724337837022238</v>
      </c>
      <c r="AB8" s="34">
        <f t="shared" si="0"/>
        <v>0.82114311605208068</v>
      </c>
      <c r="AC8" s="35">
        <f t="shared" si="0"/>
        <v>0.75441305217456389</v>
      </c>
      <c r="AD8" s="42">
        <f t="shared" si="0"/>
        <v>0.8231582149866199</v>
      </c>
      <c r="AE8" s="42">
        <f t="shared" si="0"/>
        <v>0.7583202135073478</v>
      </c>
      <c r="AF8" s="34">
        <f t="shared" si="0"/>
        <v>0.85181335366378708</v>
      </c>
      <c r="AG8" s="35">
        <f t="shared" si="0"/>
        <v>0.78223923993217637</v>
      </c>
    </row>
    <row r="9" spans="1:33">
      <c r="B9" s="56"/>
      <c r="C9" s="24" t="s">
        <v>20</v>
      </c>
      <c r="D9" s="36">
        <v>0.86923606331727399</v>
      </c>
      <c r="E9" s="37">
        <v>0.80273972602739696</v>
      </c>
      <c r="F9" s="36">
        <v>0.88506538196834095</v>
      </c>
      <c r="G9" s="37">
        <v>0.80821917808219101</v>
      </c>
      <c r="H9" s="36">
        <v>0.87955953200275205</v>
      </c>
      <c r="I9" s="37">
        <v>0.78904109589041005</v>
      </c>
      <c r="J9" s="36">
        <v>0.87336545079146499</v>
      </c>
      <c r="K9" s="37">
        <v>0.852054794520548</v>
      </c>
      <c r="L9" s="41">
        <v>0.88988300068823101</v>
      </c>
      <c r="M9" s="41">
        <v>0.87123287671232796</v>
      </c>
      <c r="N9" s="36">
        <v>0.88644184445973795</v>
      </c>
      <c r="O9" s="37">
        <v>0.81917808219178001</v>
      </c>
      <c r="P9" s="41"/>
      <c r="T9" s="56"/>
      <c r="U9" s="24" t="s">
        <v>20</v>
      </c>
      <c r="V9" s="36">
        <f t="shared" si="1"/>
        <v>0.86703372333103879</v>
      </c>
      <c r="W9" s="37">
        <f t="shared" si="0"/>
        <v>0.82301369863013663</v>
      </c>
      <c r="X9" s="36">
        <f t="shared" si="0"/>
        <v>0.86180316586372974</v>
      </c>
      <c r="Y9" s="37">
        <f t="shared" si="0"/>
        <v>0.80493150684931436</v>
      </c>
      <c r="Z9" s="36">
        <f t="shared" si="0"/>
        <v>0.87598072952511985</v>
      </c>
      <c r="AA9" s="37">
        <f t="shared" si="0"/>
        <v>0.83561643835616395</v>
      </c>
      <c r="AB9" s="36">
        <f t="shared" si="0"/>
        <v>0.87130075705436971</v>
      </c>
      <c r="AC9" s="37">
        <f t="shared" si="0"/>
        <v>0.84712328767123268</v>
      </c>
      <c r="AD9" s="41">
        <f t="shared" si="0"/>
        <v>0.88547832071576005</v>
      </c>
      <c r="AE9" s="41">
        <f t="shared" si="0"/>
        <v>0.84109589041095822</v>
      </c>
      <c r="AF9" s="36">
        <f t="shared" si="0"/>
        <v>0.88534067446662024</v>
      </c>
      <c r="AG9" s="37">
        <f t="shared" si="0"/>
        <v>0.83945205479452001</v>
      </c>
    </row>
    <row r="10" spans="1:33">
      <c r="B10" s="56"/>
      <c r="C10" s="24" t="s">
        <v>21</v>
      </c>
      <c r="D10" s="36">
        <v>0.86035422343324197</v>
      </c>
      <c r="E10" s="37">
        <v>0.79403794037940301</v>
      </c>
      <c r="F10" s="36">
        <v>0.84744645799011498</v>
      </c>
      <c r="G10" s="37">
        <v>0.78771695594125501</v>
      </c>
      <c r="H10" s="36">
        <v>0.86791171477079798</v>
      </c>
      <c r="I10" s="37">
        <v>0.78474114441416898</v>
      </c>
      <c r="J10" s="36">
        <v>0.84459234608985001</v>
      </c>
      <c r="K10" s="37">
        <v>0.80154639175257703</v>
      </c>
      <c r="L10" s="41">
        <v>0.84482195360993095</v>
      </c>
      <c r="M10" s="41">
        <v>0.80916030534351102</v>
      </c>
      <c r="N10" s="36">
        <v>0.87174280879864596</v>
      </c>
      <c r="O10" s="37">
        <v>0.80053547523427004</v>
      </c>
      <c r="P10" s="41"/>
      <c r="T10" s="56"/>
      <c r="U10" s="24" t="s">
        <v>21</v>
      </c>
      <c r="V10" s="36">
        <f t="shared" si="1"/>
        <v>0.84945154529637956</v>
      </c>
      <c r="W10" s="37">
        <f t="shared" si="0"/>
        <v>0.79449076084442305</v>
      </c>
      <c r="X10" s="36">
        <f t="shared" si="0"/>
        <v>0.84754391173584787</v>
      </c>
      <c r="Y10" s="37">
        <f t="shared" si="0"/>
        <v>0.7894238089198955</v>
      </c>
      <c r="Z10" s="36">
        <f t="shared" si="0"/>
        <v>0.84798644991767169</v>
      </c>
      <c r="AA10" s="37">
        <f t="shared" si="0"/>
        <v>0.79365089275937684</v>
      </c>
      <c r="AB10" s="36">
        <f t="shared" si="0"/>
        <v>0.84542188817348873</v>
      </c>
      <c r="AC10" s="37">
        <f t="shared" si="0"/>
        <v>0.79793697919631712</v>
      </c>
      <c r="AD10" s="41">
        <f t="shared" si="0"/>
        <v>0.85294781304690592</v>
      </c>
      <c r="AE10" s="41">
        <f t="shared" si="0"/>
        <v>0.79707942545859678</v>
      </c>
      <c r="AF10" s="36">
        <f t="shared" si="0"/>
        <v>0.86789808953202507</v>
      </c>
      <c r="AG10" s="37">
        <f t="shared" si="0"/>
        <v>0.8093739265369585</v>
      </c>
    </row>
    <row r="11" spans="1:33" ht="15.75" thickBot="1">
      <c r="B11" s="57"/>
      <c r="C11" s="27" t="s">
        <v>22</v>
      </c>
      <c r="D11" s="38">
        <v>0.85891259463179603</v>
      </c>
      <c r="E11" s="39">
        <v>0.79178082191780796</v>
      </c>
      <c r="F11" s="38">
        <v>0.84067446662078404</v>
      </c>
      <c r="G11" s="39">
        <v>0.78219178082191698</v>
      </c>
      <c r="H11" s="38">
        <v>0.86613902271163101</v>
      </c>
      <c r="I11" s="39">
        <v>0.783561643835616</v>
      </c>
      <c r="J11" s="38">
        <v>0.83929800412938704</v>
      </c>
      <c r="K11" s="39">
        <v>0.78904109589041005</v>
      </c>
      <c r="L11" s="43">
        <v>0.83654507914659304</v>
      </c>
      <c r="M11" s="43">
        <v>0.79452054794520499</v>
      </c>
      <c r="N11" s="38">
        <v>0.86958017894012396</v>
      </c>
      <c r="O11" s="39">
        <v>0.795890410958904</v>
      </c>
      <c r="P11" s="41"/>
      <c r="T11" s="57"/>
      <c r="U11" s="27" t="s">
        <v>22</v>
      </c>
      <c r="V11" s="38">
        <f t="shared" si="1"/>
        <v>0.84631796283551242</v>
      </c>
      <c r="W11" s="39">
        <f t="shared" si="0"/>
        <v>0.78712328767123241</v>
      </c>
      <c r="X11" s="38">
        <f t="shared" si="0"/>
        <v>0.845079146593255</v>
      </c>
      <c r="Y11" s="39">
        <f t="shared" si="0"/>
        <v>0.78575342465753351</v>
      </c>
      <c r="Z11" s="38">
        <f t="shared" si="0"/>
        <v>0.84294562973158915</v>
      </c>
      <c r="AA11" s="39">
        <f t="shared" si="0"/>
        <v>0.78301369863013659</v>
      </c>
      <c r="AB11" s="38">
        <f t="shared" si="0"/>
        <v>0.84067446662078427</v>
      </c>
      <c r="AC11" s="39">
        <f t="shared" si="0"/>
        <v>0.78547945205479408</v>
      </c>
      <c r="AD11" s="43">
        <f t="shared" si="0"/>
        <v>0.84721266345492041</v>
      </c>
      <c r="AE11" s="43">
        <f t="shared" si="0"/>
        <v>0.78602739726027337</v>
      </c>
      <c r="AF11" s="38">
        <f t="shared" si="0"/>
        <v>0.86531314521679248</v>
      </c>
      <c r="AG11" s="39">
        <f t="shared" si="0"/>
        <v>0.8024657534246572</v>
      </c>
    </row>
    <row r="12" spans="1:33">
      <c r="B12" s="55" t="s">
        <v>9</v>
      </c>
      <c r="C12" s="26" t="s">
        <v>19</v>
      </c>
      <c r="D12" s="34">
        <v>0.83455433455433403</v>
      </c>
      <c r="E12" s="35">
        <v>0.83251231527093505</v>
      </c>
      <c r="F12" s="34">
        <v>0.81327069876688196</v>
      </c>
      <c r="G12" s="35">
        <v>0.82706766917293195</v>
      </c>
      <c r="H12" s="34">
        <v>0.84741488020176503</v>
      </c>
      <c r="I12" s="35">
        <v>0.83846153846153804</v>
      </c>
      <c r="J12" s="34">
        <v>0.85344827586206895</v>
      </c>
      <c r="K12" s="35">
        <v>0.83703703703703702</v>
      </c>
      <c r="L12" s="42">
        <v>0.85281385281385202</v>
      </c>
      <c r="M12" s="42">
        <v>0.82382133995037199</v>
      </c>
      <c r="N12" s="34">
        <v>0.86241400875547203</v>
      </c>
      <c r="O12" s="35">
        <v>0.83750000000000002</v>
      </c>
      <c r="P12" s="41"/>
      <c r="T12" s="55" t="s">
        <v>9</v>
      </c>
      <c r="U12" s="26" t="s">
        <v>19</v>
      </c>
      <c r="V12" s="34">
        <f t="shared" si="1"/>
        <v>0.84951549734150567</v>
      </c>
      <c r="W12" s="35">
        <f t="shared" si="0"/>
        <v>0.83074887229263905</v>
      </c>
      <c r="X12" s="34">
        <f t="shared" si="0"/>
        <v>0.82650883203193248</v>
      </c>
      <c r="Y12" s="35">
        <f t="shared" si="0"/>
        <v>0.82401113153181593</v>
      </c>
      <c r="Z12" s="34">
        <f t="shared" si="0"/>
        <v>0.85408109121386866</v>
      </c>
      <c r="AA12" s="35">
        <f t="shared" si="0"/>
        <v>0.83468267644134708</v>
      </c>
      <c r="AB12" s="34">
        <f t="shared" si="0"/>
        <v>0.84387485969860987</v>
      </c>
      <c r="AC12" s="35">
        <f t="shared" si="0"/>
        <v>0.82876141407608817</v>
      </c>
      <c r="AD12" s="42">
        <f t="shared" si="0"/>
        <v>0.84687380267852075</v>
      </c>
      <c r="AE12" s="42">
        <f t="shared" si="0"/>
        <v>0.82758512689122754</v>
      </c>
      <c r="AF12" s="34">
        <f t="shared" si="0"/>
        <v>0.85907848612436255</v>
      </c>
      <c r="AG12" s="35">
        <f t="shared" si="0"/>
        <v>0.83693917749715419</v>
      </c>
    </row>
    <row r="13" spans="1:33">
      <c r="B13" s="56"/>
      <c r="C13" s="24" t="s">
        <v>20</v>
      </c>
      <c r="D13" s="36">
        <v>0.94016506189821103</v>
      </c>
      <c r="E13" s="37">
        <v>0.92602739726027306</v>
      </c>
      <c r="F13" s="36">
        <v>0.95254470426409898</v>
      </c>
      <c r="G13" s="37">
        <v>0.90410958904109495</v>
      </c>
      <c r="H13" s="36">
        <v>0.92434662998624395</v>
      </c>
      <c r="I13" s="37">
        <v>0.89589041095890398</v>
      </c>
      <c r="J13" s="36">
        <v>0.95323246217331503</v>
      </c>
      <c r="K13" s="37">
        <v>0.92876712328767097</v>
      </c>
      <c r="L13" s="41">
        <v>0.94841815680880304</v>
      </c>
      <c r="M13" s="41">
        <v>0.90958904109589001</v>
      </c>
      <c r="N13" s="36">
        <v>0.94841815680880304</v>
      </c>
      <c r="O13" s="37">
        <v>0.91780821917808197</v>
      </c>
      <c r="P13" s="41"/>
      <c r="T13" s="56"/>
      <c r="U13" s="24" t="s">
        <v>20</v>
      </c>
      <c r="V13" s="36">
        <f t="shared" si="1"/>
        <v>0.93493810178817027</v>
      </c>
      <c r="W13" s="37">
        <f t="shared" si="0"/>
        <v>0.91890410958904067</v>
      </c>
      <c r="X13" s="36">
        <f t="shared" si="0"/>
        <v>0.92448418156808754</v>
      </c>
      <c r="Y13" s="37">
        <f t="shared" si="0"/>
        <v>0.89150684931506807</v>
      </c>
      <c r="Z13" s="36">
        <f t="shared" si="0"/>
        <v>0.93631361760660192</v>
      </c>
      <c r="AA13" s="37">
        <f t="shared" si="0"/>
        <v>0.91232876712328714</v>
      </c>
      <c r="AB13" s="36">
        <f t="shared" si="0"/>
        <v>0.94621733149931198</v>
      </c>
      <c r="AC13" s="37">
        <f t="shared" si="0"/>
        <v>0.91890410958904067</v>
      </c>
      <c r="AD13" s="41">
        <f t="shared" si="0"/>
        <v>0.94167812929848649</v>
      </c>
      <c r="AE13" s="41">
        <f t="shared" si="0"/>
        <v>0.91671232876712294</v>
      </c>
      <c r="AF13" s="36">
        <f t="shared" si="0"/>
        <v>0.9458046767537821</v>
      </c>
      <c r="AG13" s="37">
        <f t="shared" si="0"/>
        <v>0.92219178082191733</v>
      </c>
    </row>
    <row r="14" spans="1:33">
      <c r="B14" s="56"/>
      <c r="C14" s="24" t="s">
        <v>21</v>
      </c>
      <c r="D14" s="36">
        <v>0.88421733505821398</v>
      </c>
      <c r="E14" s="37">
        <v>0.87678339818417605</v>
      </c>
      <c r="F14" s="36">
        <v>0.87741526765917</v>
      </c>
      <c r="G14" s="37">
        <v>0.86387434554973797</v>
      </c>
      <c r="H14" s="36">
        <v>0.884210526315789</v>
      </c>
      <c r="I14" s="37">
        <v>0.86622516556291396</v>
      </c>
      <c r="J14" s="36">
        <v>0.90058479532163704</v>
      </c>
      <c r="K14" s="37">
        <v>0.88051948051948004</v>
      </c>
      <c r="L14" s="41">
        <v>0.89807880169325904</v>
      </c>
      <c r="M14" s="41">
        <v>0.86458333333333304</v>
      </c>
      <c r="N14" s="36">
        <v>0.90337373075663197</v>
      </c>
      <c r="O14" s="37">
        <v>0.87581699346405195</v>
      </c>
      <c r="P14" s="41"/>
      <c r="T14" s="56"/>
      <c r="U14" s="24" t="s">
        <v>21</v>
      </c>
      <c r="V14" s="36">
        <f t="shared" si="1"/>
        <v>0.89009519819388916</v>
      </c>
      <c r="W14" s="37">
        <f t="shared" si="0"/>
        <v>0.87253695695920874</v>
      </c>
      <c r="X14" s="36">
        <f t="shared" si="0"/>
        <v>0.872591465387762</v>
      </c>
      <c r="Y14" s="37">
        <f t="shared" si="0"/>
        <v>0.85616444637086819</v>
      </c>
      <c r="Z14" s="36">
        <f t="shared" si="0"/>
        <v>0.89329370616721371</v>
      </c>
      <c r="AA14" s="37">
        <f t="shared" si="0"/>
        <v>0.87171257390025814</v>
      </c>
      <c r="AB14" s="36">
        <f t="shared" si="0"/>
        <v>0.89205192939192646</v>
      </c>
      <c r="AC14" s="37">
        <f t="shared" si="0"/>
        <v>0.87139523635312344</v>
      </c>
      <c r="AD14" s="41">
        <f t="shared" si="0"/>
        <v>0.89168129069770219</v>
      </c>
      <c r="AE14" s="41">
        <f t="shared" si="0"/>
        <v>0.86980755354536865</v>
      </c>
      <c r="AF14" s="36">
        <f t="shared" si="0"/>
        <v>0.90035635747204945</v>
      </c>
      <c r="AG14" s="37">
        <f t="shared" si="0"/>
        <v>0.87747951105305366</v>
      </c>
    </row>
    <row r="15" spans="1:33" ht="15.75" thickBot="1">
      <c r="B15" s="57"/>
      <c r="C15" s="27" t="s">
        <v>22</v>
      </c>
      <c r="D15" s="38">
        <v>0.87689133425034305</v>
      </c>
      <c r="E15" s="39">
        <v>0.86986301369862995</v>
      </c>
      <c r="F15" s="38">
        <v>0.86691884456671198</v>
      </c>
      <c r="G15" s="39">
        <v>0.85753424657534205</v>
      </c>
      <c r="H15" s="38">
        <v>0.87895460797799096</v>
      </c>
      <c r="I15" s="39">
        <v>0.86164383561643798</v>
      </c>
      <c r="J15" s="38">
        <v>0.89477303988995804</v>
      </c>
      <c r="K15" s="39">
        <v>0.87397260273972599</v>
      </c>
      <c r="L15" s="43">
        <v>0.89236588720770205</v>
      </c>
      <c r="M15" s="43">
        <v>0.85753424657534205</v>
      </c>
      <c r="N15" s="38">
        <v>0.89855570839064602</v>
      </c>
      <c r="O15" s="39">
        <v>0.86986301369862995</v>
      </c>
      <c r="P15" s="41"/>
      <c r="T15" s="57"/>
      <c r="U15" s="27" t="s">
        <v>22</v>
      </c>
      <c r="V15" s="38">
        <f t="shared" si="1"/>
        <v>0.88452544704264047</v>
      </c>
      <c r="W15" s="39">
        <f t="shared" si="0"/>
        <v>0.8657534246575338</v>
      </c>
      <c r="X15" s="38">
        <f t="shared" si="0"/>
        <v>0.86499312242090731</v>
      </c>
      <c r="Y15" s="39">
        <f t="shared" si="0"/>
        <v>0.85013698630136969</v>
      </c>
      <c r="Z15" s="38">
        <f t="shared" si="0"/>
        <v>0.88817056396148497</v>
      </c>
      <c r="AA15" s="39">
        <f t="shared" si="0"/>
        <v>0.86575342465753358</v>
      </c>
      <c r="AB15" s="38">
        <f t="shared" si="0"/>
        <v>0.88548830811554302</v>
      </c>
      <c r="AC15" s="39">
        <f t="shared" si="0"/>
        <v>0.86438356164383523</v>
      </c>
      <c r="AD15" s="43">
        <f t="shared" si="0"/>
        <v>0.88555708390646437</v>
      </c>
      <c r="AE15" s="43">
        <f t="shared" si="0"/>
        <v>0.86273972602739701</v>
      </c>
      <c r="AF15" s="38">
        <f t="shared" si="0"/>
        <v>0.89532324621733095</v>
      </c>
      <c r="AG15" s="39">
        <f t="shared" si="0"/>
        <v>0.8712328767123283</v>
      </c>
    </row>
    <row r="16" spans="1:33">
      <c r="B16" s="55" t="s">
        <v>10</v>
      </c>
      <c r="C16" s="26" t="s">
        <v>19</v>
      </c>
      <c r="D16" s="34">
        <v>0.76962209302325502</v>
      </c>
      <c r="E16" s="35">
        <v>0.73831775700934499</v>
      </c>
      <c r="F16" s="34">
        <v>0.77028885832187</v>
      </c>
      <c r="G16" s="35">
        <v>0.71104815864022597</v>
      </c>
      <c r="H16" s="34">
        <v>0.79254571026722898</v>
      </c>
      <c r="I16" s="35">
        <v>0.72641509433962204</v>
      </c>
      <c r="J16" s="34">
        <v>0.800601956358164</v>
      </c>
      <c r="K16" s="35">
        <v>0.75</v>
      </c>
      <c r="L16" s="42">
        <v>0.76998597475455799</v>
      </c>
      <c r="M16" s="42">
        <v>0.74842767295597401</v>
      </c>
      <c r="N16" s="34">
        <v>0.80332610267534299</v>
      </c>
      <c r="O16" s="35">
        <v>0.74311926605504497</v>
      </c>
      <c r="P16" s="41"/>
      <c r="T16" s="55" t="s">
        <v>10</v>
      </c>
      <c r="U16" s="26" t="s">
        <v>19</v>
      </c>
      <c r="V16" s="34">
        <f t="shared" si="1"/>
        <v>0.78147255827046425</v>
      </c>
      <c r="W16" s="35">
        <f t="shared" si="0"/>
        <v>0.73470718110357214</v>
      </c>
      <c r="X16" s="34">
        <f t="shared" si="0"/>
        <v>0.77293213747198874</v>
      </c>
      <c r="Y16" s="35">
        <f t="shared" si="0"/>
        <v>0.71719348889849655</v>
      </c>
      <c r="Z16" s="34">
        <f t="shared" si="0"/>
        <v>0.76751658607297712</v>
      </c>
      <c r="AA16" s="35">
        <f t="shared" si="0"/>
        <v>0.72629613722482433</v>
      </c>
      <c r="AB16" s="34">
        <f t="shared" si="0"/>
        <v>0.79824269882451127</v>
      </c>
      <c r="AC16" s="35">
        <f t="shared" si="0"/>
        <v>0.74482532151620662</v>
      </c>
      <c r="AD16" s="42">
        <f t="shared" si="0"/>
        <v>0.76487048478752706</v>
      </c>
      <c r="AE16" s="42">
        <f t="shared" si="0"/>
        <v>0.74658488395066591</v>
      </c>
      <c r="AF16" s="34">
        <f t="shared" si="0"/>
        <v>0.81165446515232453</v>
      </c>
      <c r="AG16" s="35">
        <f t="shared" si="0"/>
        <v>0.73866039731206889</v>
      </c>
    </row>
    <row r="17" spans="1:33">
      <c r="B17" s="56"/>
      <c r="C17" s="24" t="s">
        <v>20</v>
      </c>
      <c r="D17" s="36">
        <v>0.730344827586206</v>
      </c>
      <c r="E17" s="37">
        <v>0.65109890109890101</v>
      </c>
      <c r="F17" s="36">
        <v>0.77241379310344804</v>
      </c>
      <c r="G17" s="37">
        <v>0.689560439560439</v>
      </c>
      <c r="H17" s="36">
        <v>0.77724137931034398</v>
      </c>
      <c r="I17" s="37">
        <v>0.63461538461538403</v>
      </c>
      <c r="J17" s="36">
        <v>0.73379310344827497</v>
      </c>
      <c r="K17" s="37">
        <v>0.67582417582417498</v>
      </c>
      <c r="L17" s="41">
        <v>0.75724137931034396</v>
      </c>
      <c r="M17" s="41">
        <v>0.65384615384615297</v>
      </c>
      <c r="N17" s="36">
        <v>0.76620689655172403</v>
      </c>
      <c r="O17" s="37">
        <v>0.66758241758241699</v>
      </c>
      <c r="P17" s="41"/>
      <c r="T17" s="56"/>
      <c r="U17" s="24" t="s">
        <v>20</v>
      </c>
      <c r="V17" s="36">
        <f t="shared" si="1"/>
        <v>0.71751724137930994</v>
      </c>
      <c r="W17" s="37">
        <f t="shared" si="0"/>
        <v>0.6527472527472522</v>
      </c>
      <c r="X17" s="36">
        <f t="shared" si="0"/>
        <v>0.73986206896551687</v>
      </c>
      <c r="Y17" s="37">
        <f t="shared" si="0"/>
        <v>0.66208791208791129</v>
      </c>
      <c r="Z17" s="36">
        <f t="shared" si="0"/>
        <v>0.76262068965517193</v>
      </c>
      <c r="AA17" s="37">
        <f t="shared" si="0"/>
        <v>0.65659340659340604</v>
      </c>
      <c r="AB17" s="36">
        <f t="shared" si="0"/>
        <v>0.77199999999999935</v>
      </c>
      <c r="AC17" s="37">
        <f t="shared" si="0"/>
        <v>0.66538461538461502</v>
      </c>
      <c r="AD17" s="41">
        <f t="shared" si="0"/>
        <v>0.75310344827586162</v>
      </c>
      <c r="AE17" s="41">
        <f t="shared" si="0"/>
        <v>0.66098901098901064</v>
      </c>
      <c r="AF17" s="36">
        <f t="shared" si="0"/>
        <v>0.78924137931034477</v>
      </c>
      <c r="AG17" s="37">
        <f t="shared" si="0"/>
        <v>0.67967032967032903</v>
      </c>
    </row>
    <row r="18" spans="1:33">
      <c r="B18" s="56"/>
      <c r="C18" s="24" t="s">
        <v>21</v>
      </c>
      <c r="D18" s="36">
        <v>0.74946921443736703</v>
      </c>
      <c r="E18" s="37">
        <v>0.69197080291970803</v>
      </c>
      <c r="F18" s="36">
        <v>0.77134986225895297</v>
      </c>
      <c r="G18" s="37">
        <v>0.70013947001394605</v>
      </c>
      <c r="H18" s="36">
        <v>0.78481894150417797</v>
      </c>
      <c r="I18" s="37">
        <v>0.67741935483870896</v>
      </c>
      <c r="J18" s="36">
        <v>0.76574307304785805</v>
      </c>
      <c r="K18" s="37">
        <v>0.71098265895953705</v>
      </c>
      <c r="L18" s="41">
        <v>0.76356050069541004</v>
      </c>
      <c r="M18" s="41">
        <v>0.69794721407624605</v>
      </c>
      <c r="N18" s="36">
        <v>0.78432756794917002</v>
      </c>
      <c r="O18" s="37">
        <v>0.70332850940665603</v>
      </c>
      <c r="P18" s="41"/>
      <c r="T18" s="56"/>
      <c r="U18" s="24" t="s">
        <v>21</v>
      </c>
      <c r="V18" s="36">
        <f t="shared" si="1"/>
        <v>0.74797883934102294</v>
      </c>
      <c r="W18" s="37">
        <f t="shared" si="0"/>
        <v>0.6910885648455467</v>
      </c>
      <c r="X18" s="36">
        <f t="shared" si="0"/>
        <v>0.75546781550648523</v>
      </c>
      <c r="Y18" s="37">
        <f t="shared" si="0"/>
        <v>0.68817485873955664</v>
      </c>
      <c r="Z18" s="36">
        <f t="shared" si="0"/>
        <v>0.76464701475298458</v>
      </c>
      <c r="AA18" s="37">
        <f t="shared" si="0"/>
        <v>0.68883930015745309</v>
      </c>
      <c r="AB18" s="36">
        <f t="shared" si="0"/>
        <v>0.78339134268835431</v>
      </c>
      <c r="AC18" s="37">
        <f t="shared" si="0"/>
        <v>0.70177817813094889</v>
      </c>
      <c r="AD18" s="41">
        <f t="shared" si="0"/>
        <v>0.75873497312253435</v>
      </c>
      <c r="AE18" s="41">
        <f t="shared" si="0"/>
        <v>0.70077072779386329</v>
      </c>
      <c r="AF18" s="36">
        <f t="shared" si="0"/>
        <v>0.80025117667016288</v>
      </c>
      <c r="AG18" s="37">
        <f t="shared" si="0"/>
        <v>0.70785218861819899</v>
      </c>
    </row>
    <row r="19" spans="1:33" ht="15.75" thickBot="1">
      <c r="B19" s="57"/>
      <c r="C19" s="27" t="s">
        <v>22</v>
      </c>
      <c r="D19" s="38">
        <v>0.75578663049427597</v>
      </c>
      <c r="E19" s="39">
        <v>0.71016483516483497</v>
      </c>
      <c r="F19" s="38">
        <v>0.77095499869113004</v>
      </c>
      <c r="G19" s="39">
        <v>0.70467032967032905</v>
      </c>
      <c r="H19" s="38">
        <v>0.78682634873039603</v>
      </c>
      <c r="I19" s="39">
        <v>0.69780219780219699</v>
      </c>
      <c r="J19" s="38">
        <v>0.77545417767306801</v>
      </c>
      <c r="K19" s="39">
        <v>0.72527472527472503</v>
      </c>
      <c r="L19" s="43">
        <v>0.76543918516931997</v>
      </c>
      <c r="M19" s="43">
        <v>0.71703296703296704</v>
      </c>
      <c r="N19" s="38">
        <v>0.78924561528759396</v>
      </c>
      <c r="O19" s="39">
        <v>0.71840659340659296</v>
      </c>
      <c r="P19" s="41"/>
      <c r="T19" s="57"/>
      <c r="U19" s="27" t="s">
        <v>22</v>
      </c>
      <c r="V19" s="38">
        <f t="shared" si="1"/>
        <v>0.75820651578972365</v>
      </c>
      <c r="W19" s="39">
        <f t="shared" si="0"/>
        <v>0.70824175824175795</v>
      </c>
      <c r="X19" s="38">
        <f t="shared" si="0"/>
        <v>0.76047623807143994</v>
      </c>
      <c r="Y19" s="39">
        <f t="shared" si="0"/>
        <v>0.70027472527472501</v>
      </c>
      <c r="Z19" s="38">
        <f t="shared" si="0"/>
        <v>0.76536831584207854</v>
      </c>
      <c r="AA19" s="39">
        <f t="shared" si="0"/>
        <v>0.70384615384615346</v>
      </c>
      <c r="AB19" s="38">
        <f t="shared" si="0"/>
        <v>0.78751828847480987</v>
      </c>
      <c r="AC19" s="39">
        <f t="shared" si="0"/>
        <v>0.71758241758241714</v>
      </c>
      <c r="AD19" s="43">
        <f t="shared" si="0"/>
        <v>0.76047166892744078</v>
      </c>
      <c r="AE19" s="43">
        <f t="shared" si="0"/>
        <v>0.71785714285714264</v>
      </c>
      <c r="AF19" s="38">
        <f t="shared" si="0"/>
        <v>0.80304028937911964</v>
      </c>
      <c r="AG19" s="39">
        <f t="shared" si="0"/>
        <v>0.71950549450549395</v>
      </c>
    </row>
    <row r="20" spans="1:33">
      <c r="B20" s="55" t="s">
        <v>11</v>
      </c>
      <c r="C20" s="26" t="s">
        <v>19</v>
      </c>
      <c r="D20" s="34">
        <v>0.73895027624309395</v>
      </c>
      <c r="E20" s="35">
        <v>0.70670391061452498</v>
      </c>
      <c r="F20" s="34">
        <v>0.74015748031495998</v>
      </c>
      <c r="G20" s="35">
        <v>0.72674418604651103</v>
      </c>
      <c r="H20" s="34">
        <v>0.720097146326654</v>
      </c>
      <c r="I20" s="35">
        <v>0.66666666666666596</v>
      </c>
      <c r="J20" s="34">
        <v>0.69880277252678002</v>
      </c>
      <c r="K20" s="35">
        <v>0.71385542168674698</v>
      </c>
      <c r="L20" s="42">
        <v>0.75812024879060103</v>
      </c>
      <c r="M20" s="42">
        <v>0.73633440514469395</v>
      </c>
      <c r="N20" s="34">
        <v>0.75557011795543905</v>
      </c>
      <c r="O20" s="35">
        <v>0.72647058823529398</v>
      </c>
      <c r="P20" s="41"/>
      <c r="T20" s="55" t="s">
        <v>11</v>
      </c>
      <c r="U20" s="26" t="s">
        <v>19</v>
      </c>
      <c r="V20" s="34">
        <f t="shared" si="1"/>
        <v>0.75931738913619562</v>
      </c>
      <c r="W20" s="35">
        <f t="shared" si="1"/>
        <v>0.70753855520285747</v>
      </c>
      <c r="X20" s="34">
        <f t="shared" si="1"/>
        <v>0.74742998196421317</v>
      </c>
      <c r="Y20" s="35">
        <f t="shared" si="1"/>
        <v>0.73671399699827345</v>
      </c>
      <c r="Z20" s="34">
        <f t="shared" si="1"/>
        <v>0.75233795061819253</v>
      </c>
      <c r="AA20" s="35">
        <f t="shared" si="1"/>
        <v>0.70978508153995556</v>
      </c>
      <c r="AB20" s="34">
        <f t="shared" si="1"/>
        <v>0.73730154494692224</v>
      </c>
      <c r="AC20" s="35">
        <f t="shared" si="1"/>
        <v>0.71357248599731504</v>
      </c>
      <c r="AD20" s="42">
        <f t="shared" si="1"/>
        <v>0.75216968329572642</v>
      </c>
      <c r="AE20" s="42">
        <f t="shared" si="1"/>
        <v>0.71092976052997137</v>
      </c>
      <c r="AF20" s="34">
        <f t="shared" si="1"/>
        <v>0.78201143776570181</v>
      </c>
      <c r="AG20" s="35">
        <f t="shared" si="1"/>
        <v>0.73729333075007131</v>
      </c>
    </row>
    <row r="21" spans="1:33">
      <c r="B21" s="56"/>
      <c r="C21" s="24" t="s">
        <v>20</v>
      </c>
      <c r="D21" s="36">
        <v>0.74305555555555503</v>
      </c>
      <c r="E21" s="37">
        <v>0.69505494505494503</v>
      </c>
      <c r="F21" s="36">
        <v>0.78333333333333299</v>
      </c>
      <c r="G21" s="37">
        <v>0.68681318681318604</v>
      </c>
      <c r="H21" s="36">
        <v>0.82361111111111096</v>
      </c>
      <c r="I21" s="37">
        <v>0.76923076923076905</v>
      </c>
      <c r="J21" s="36">
        <v>0.77013888888888804</v>
      </c>
      <c r="K21" s="37">
        <v>0.65109890109890101</v>
      </c>
      <c r="L21" s="41">
        <v>0.76180555555555496</v>
      </c>
      <c r="M21" s="41">
        <v>0.629120879120879</v>
      </c>
      <c r="N21" s="36">
        <v>0.80069444444444404</v>
      </c>
      <c r="O21" s="37">
        <v>0.67857142857142805</v>
      </c>
      <c r="P21" s="41"/>
      <c r="T21" s="56"/>
      <c r="U21" s="24" t="s">
        <v>20</v>
      </c>
      <c r="V21" s="36">
        <f t="shared" ref="V21:AG23" si="2">AVERAGE(D21,D44,D67,D90,D113)</f>
        <v>0.70430555555555496</v>
      </c>
      <c r="W21" s="37">
        <f t="shared" si="2"/>
        <v>0.67637362637362597</v>
      </c>
      <c r="X21" s="36">
        <f t="shared" si="2"/>
        <v>0.72680555555555515</v>
      </c>
      <c r="Y21" s="37">
        <f t="shared" si="2"/>
        <v>0.6043956043956038</v>
      </c>
      <c r="Z21" s="36">
        <f t="shared" si="2"/>
        <v>0.7751388888888886</v>
      </c>
      <c r="AA21" s="37">
        <f t="shared" si="2"/>
        <v>0.69065934065934032</v>
      </c>
      <c r="AB21" s="36">
        <f t="shared" si="2"/>
        <v>0.76486111111111055</v>
      </c>
      <c r="AC21" s="37">
        <f t="shared" si="2"/>
        <v>0.65714285714285703</v>
      </c>
      <c r="AD21" s="41">
        <f t="shared" si="2"/>
        <v>0.76499999999999968</v>
      </c>
      <c r="AE21" s="41">
        <f t="shared" si="2"/>
        <v>0.65164835164835133</v>
      </c>
      <c r="AF21" s="36">
        <f t="shared" si="2"/>
        <v>0.7719444444444441</v>
      </c>
      <c r="AG21" s="37">
        <f t="shared" si="2"/>
        <v>0.66098901098901031</v>
      </c>
    </row>
    <row r="22" spans="1:33">
      <c r="B22" s="56"/>
      <c r="C22" s="24" t="s">
        <v>21</v>
      </c>
      <c r="D22" s="36">
        <v>0.74099722991689698</v>
      </c>
      <c r="E22" s="37">
        <v>0.700831024930748</v>
      </c>
      <c r="F22" s="36">
        <v>0.76113360323886603</v>
      </c>
      <c r="G22" s="37">
        <v>0.70621468926553599</v>
      </c>
      <c r="H22" s="36">
        <v>0.76838354389374797</v>
      </c>
      <c r="I22" s="37">
        <v>0.71428571428571397</v>
      </c>
      <c r="J22" s="36">
        <v>0.73273868516683105</v>
      </c>
      <c r="K22" s="37">
        <v>0.68103448275862</v>
      </c>
      <c r="L22" s="41">
        <v>0.75995843436092803</v>
      </c>
      <c r="M22" s="41">
        <v>0.67851851851851797</v>
      </c>
      <c r="N22" s="36">
        <v>0.77747808496291204</v>
      </c>
      <c r="O22" s="37">
        <v>0.70170454545454497</v>
      </c>
      <c r="P22" s="41"/>
      <c r="T22" s="56"/>
      <c r="U22" s="24" t="s">
        <v>21</v>
      </c>
      <c r="V22" s="36">
        <f t="shared" si="2"/>
        <v>0.72933958654875952</v>
      </c>
      <c r="W22" s="37">
        <f t="shared" si="2"/>
        <v>0.6915138896422105</v>
      </c>
      <c r="X22" s="36">
        <f t="shared" si="2"/>
        <v>0.7360794884803008</v>
      </c>
      <c r="Y22" s="37">
        <f t="shared" si="2"/>
        <v>0.66222680174985638</v>
      </c>
      <c r="Z22" s="36">
        <f t="shared" si="2"/>
        <v>0.76262108717697952</v>
      </c>
      <c r="AA22" s="37">
        <f t="shared" si="2"/>
        <v>0.69803028408066337</v>
      </c>
      <c r="AB22" s="36">
        <f t="shared" si="2"/>
        <v>0.74983843035520781</v>
      </c>
      <c r="AC22" s="37">
        <f t="shared" si="2"/>
        <v>0.68416724166109577</v>
      </c>
      <c r="AD22" s="41">
        <f t="shared" si="2"/>
        <v>0.7579086291022078</v>
      </c>
      <c r="AE22" s="41">
        <f t="shared" si="2"/>
        <v>0.67931527163914063</v>
      </c>
      <c r="AF22" s="36">
        <f t="shared" si="2"/>
        <v>0.77666881723477332</v>
      </c>
      <c r="AG22" s="37">
        <f t="shared" si="2"/>
        <v>0.69686622228789075</v>
      </c>
    </row>
    <row r="23" spans="1:33" ht="15.75" thickBot="1">
      <c r="B23" s="57"/>
      <c r="C23" s="27" t="s">
        <v>22</v>
      </c>
      <c r="D23" s="38">
        <v>0.74027777777777704</v>
      </c>
      <c r="E23" s="39">
        <v>0.70329670329670302</v>
      </c>
      <c r="F23" s="38">
        <v>0.75416666666666599</v>
      </c>
      <c r="G23" s="39">
        <v>0.71428571428571397</v>
      </c>
      <c r="H23" s="38">
        <v>0.75173611111111105</v>
      </c>
      <c r="I23" s="39">
        <v>0.69230769230769196</v>
      </c>
      <c r="J23" s="38">
        <v>0.71909722222222205</v>
      </c>
      <c r="K23" s="39">
        <v>0.69505494505494503</v>
      </c>
      <c r="L23" s="43">
        <v>0.75937499999999902</v>
      </c>
      <c r="M23" s="43">
        <v>0.70192307692307598</v>
      </c>
      <c r="N23" s="38">
        <v>0.77083333333333304</v>
      </c>
      <c r="O23" s="39">
        <v>0.71153846153846101</v>
      </c>
      <c r="P23" s="41"/>
      <c r="T23" s="57"/>
      <c r="U23" s="27" t="s">
        <v>22</v>
      </c>
      <c r="V23" s="38">
        <f t="shared" si="2"/>
        <v>0.73944444444444424</v>
      </c>
      <c r="W23" s="39">
        <f t="shared" si="2"/>
        <v>0.69835164835164798</v>
      </c>
      <c r="X23" s="38">
        <f t="shared" si="2"/>
        <v>0.73951388888888847</v>
      </c>
      <c r="Y23" s="39">
        <f t="shared" si="2"/>
        <v>0.69340659340659294</v>
      </c>
      <c r="Z23" s="38">
        <f t="shared" si="2"/>
        <v>0.75902777777777741</v>
      </c>
      <c r="AA23" s="39">
        <f t="shared" si="2"/>
        <v>0.70192307692307643</v>
      </c>
      <c r="AB23" s="38">
        <f t="shared" si="2"/>
        <v>0.74381944444444426</v>
      </c>
      <c r="AC23" s="39">
        <f t="shared" si="2"/>
        <v>0.69670329670329667</v>
      </c>
      <c r="AD23" s="43">
        <f t="shared" si="2"/>
        <v>0.7558333333333328</v>
      </c>
      <c r="AE23" s="43">
        <f t="shared" si="2"/>
        <v>0.69258241758241701</v>
      </c>
      <c r="AF23" s="38">
        <f t="shared" si="2"/>
        <v>0.77805555555555528</v>
      </c>
      <c r="AG23" s="39">
        <f t="shared" si="2"/>
        <v>0.71263736263736221</v>
      </c>
    </row>
    <row r="25" spans="1:33">
      <c r="A25">
        <v>2</v>
      </c>
      <c r="B25" s="24"/>
      <c r="C25" s="24"/>
      <c r="D25" s="54" t="s">
        <v>3</v>
      </c>
      <c r="E25" s="54"/>
      <c r="F25" s="54" t="s">
        <v>4</v>
      </c>
      <c r="G25" s="54"/>
      <c r="H25" s="54" t="s">
        <v>14</v>
      </c>
      <c r="I25" s="54"/>
      <c r="J25" s="54" t="s">
        <v>16</v>
      </c>
      <c r="K25" s="54"/>
      <c r="L25" s="54" t="s">
        <v>17</v>
      </c>
      <c r="M25" s="54"/>
      <c r="N25" s="54" t="s">
        <v>24</v>
      </c>
      <c r="O25" s="54"/>
      <c r="P25" s="40"/>
    </row>
    <row r="26" spans="1:33" ht="15.75" thickBot="1">
      <c r="B26" s="25"/>
      <c r="C26" s="25"/>
      <c r="D26" s="25" t="s">
        <v>1</v>
      </c>
      <c r="E26" s="25" t="s">
        <v>2</v>
      </c>
      <c r="F26" s="25" t="s">
        <v>1</v>
      </c>
      <c r="G26" s="25" t="s">
        <v>2</v>
      </c>
      <c r="H26" s="25" t="s">
        <v>1</v>
      </c>
      <c r="I26" s="25" t="s">
        <v>2</v>
      </c>
      <c r="J26" s="25" t="s">
        <v>1</v>
      </c>
      <c r="K26" s="25" t="s">
        <v>2</v>
      </c>
      <c r="L26" s="25" t="s">
        <v>1</v>
      </c>
      <c r="M26" s="25" t="s">
        <v>2</v>
      </c>
      <c r="N26" s="25" t="s">
        <v>1</v>
      </c>
      <c r="O26" s="25" t="s">
        <v>2</v>
      </c>
    </row>
    <row r="27" spans="1:33">
      <c r="B27" s="55" t="s">
        <v>7</v>
      </c>
      <c r="C27" s="26" t="s">
        <v>19</v>
      </c>
      <c r="D27" s="34">
        <v>0.75824835032993398</v>
      </c>
      <c r="E27" s="35">
        <v>0.73479318734793098</v>
      </c>
      <c r="F27" s="34">
        <v>0.74523076923076903</v>
      </c>
      <c r="G27" s="35">
        <v>0.72446555819477398</v>
      </c>
      <c r="H27" s="34">
        <v>0.79932885906040196</v>
      </c>
      <c r="I27" s="35">
        <v>0.71256038647342901</v>
      </c>
      <c r="J27" s="34">
        <v>0.72368421052631504</v>
      </c>
      <c r="K27" s="35">
        <v>0.71559633027522895</v>
      </c>
      <c r="L27" s="42">
        <v>0.75877950489349399</v>
      </c>
      <c r="M27" s="42">
        <v>0.72506082725060805</v>
      </c>
      <c r="N27" s="34">
        <v>0.77871316897173704</v>
      </c>
      <c r="O27" s="35">
        <v>0.72330097087378598</v>
      </c>
      <c r="P27" s="41"/>
    </row>
    <row r="28" spans="1:33">
      <c r="B28" s="56"/>
      <c r="C28" s="24" t="s">
        <v>20</v>
      </c>
      <c r="D28" s="36">
        <v>0.87172413793103398</v>
      </c>
      <c r="E28" s="37">
        <v>0.82739726027397198</v>
      </c>
      <c r="F28" s="36">
        <v>0.83517241379310303</v>
      </c>
      <c r="G28" s="37">
        <v>0.83561643835616395</v>
      </c>
      <c r="H28" s="36">
        <v>0.82137931034482703</v>
      </c>
      <c r="I28" s="37">
        <v>0.80821917808219101</v>
      </c>
      <c r="J28" s="36">
        <v>0.91034482758620605</v>
      </c>
      <c r="K28" s="37">
        <v>0.85479452054794502</v>
      </c>
      <c r="L28" s="41">
        <v>0.90896551724137897</v>
      </c>
      <c r="M28" s="41">
        <v>0.81643835616438298</v>
      </c>
      <c r="N28" s="36">
        <v>0.89310344827586197</v>
      </c>
      <c r="O28" s="37">
        <v>0.81643835616438298</v>
      </c>
      <c r="P28" s="41"/>
    </row>
    <row r="29" spans="1:33">
      <c r="B29" s="56"/>
      <c r="C29" s="24" t="s">
        <v>21</v>
      </c>
      <c r="D29" s="36">
        <v>0.81103625280718605</v>
      </c>
      <c r="E29" s="37">
        <v>0.77835051546391698</v>
      </c>
      <c r="F29" s="36">
        <v>0.78764227642276397</v>
      </c>
      <c r="G29" s="37">
        <v>0.77608142493638599</v>
      </c>
      <c r="H29" s="36">
        <v>0.81020408163265301</v>
      </c>
      <c r="I29" s="37">
        <v>0.75738125802310596</v>
      </c>
      <c r="J29" s="36">
        <v>0.80635308491142299</v>
      </c>
      <c r="K29" s="37">
        <v>0.77902621722846399</v>
      </c>
      <c r="L29" s="41">
        <v>0.82711013492312502</v>
      </c>
      <c r="M29" s="41">
        <v>0.768041237113402</v>
      </c>
      <c r="N29" s="36">
        <v>0.83199486026341096</v>
      </c>
      <c r="O29" s="37">
        <v>0.76705276705276704</v>
      </c>
      <c r="P29" s="41"/>
    </row>
    <row r="30" spans="1:33" ht="15.75" thickBot="1">
      <c r="B30" s="57"/>
      <c r="C30" s="27" t="s">
        <v>22</v>
      </c>
      <c r="D30" s="38">
        <v>0.79689655172413798</v>
      </c>
      <c r="E30" s="39">
        <v>0.76438356164383503</v>
      </c>
      <c r="F30" s="38">
        <v>0.77482758620689596</v>
      </c>
      <c r="G30" s="39">
        <v>0.75890410958904098</v>
      </c>
      <c r="H30" s="38">
        <v>0.80758620689655103</v>
      </c>
      <c r="I30" s="39">
        <v>0.74109589041095902</v>
      </c>
      <c r="J30" s="38">
        <v>0.78137931034482699</v>
      </c>
      <c r="K30" s="39">
        <v>0.75753424657534196</v>
      </c>
      <c r="L30" s="43">
        <v>0.81</v>
      </c>
      <c r="M30" s="43">
        <v>0.75342465753424603</v>
      </c>
      <c r="N30" s="38">
        <v>0.81965517241379304</v>
      </c>
      <c r="O30" s="39">
        <v>0.75205479452054702</v>
      </c>
      <c r="P30" s="41"/>
    </row>
    <row r="31" spans="1:33">
      <c r="B31" s="55" t="s">
        <v>8</v>
      </c>
      <c r="C31" s="26" t="s">
        <v>19</v>
      </c>
      <c r="D31" s="34">
        <v>0.81859264041316904</v>
      </c>
      <c r="E31" s="35">
        <v>0.75434243176178595</v>
      </c>
      <c r="F31" s="34">
        <v>0.86499999999999999</v>
      </c>
      <c r="G31" s="35">
        <v>0.79772079772079696</v>
      </c>
      <c r="H31" s="34">
        <v>0.83776595744680804</v>
      </c>
      <c r="I31" s="35">
        <v>0.77308707124010501</v>
      </c>
      <c r="J31" s="34">
        <v>0.81281725888324796</v>
      </c>
      <c r="K31" s="35">
        <v>0.75180722891566198</v>
      </c>
      <c r="L31" s="42">
        <v>0.85540540540540499</v>
      </c>
      <c r="M31" s="42">
        <v>0.78067885117493396</v>
      </c>
      <c r="N31" s="34">
        <v>0.86744505494505497</v>
      </c>
      <c r="O31" s="35">
        <v>0.80270270270270205</v>
      </c>
      <c r="P31" s="41"/>
    </row>
    <row r="32" spans="1:33">
      <c r="B32" s="56"/>
      <c r="C32" s="24" t="s">
        <v>20</v>
      </c>
      <c r="D32" s="36">
        <v>0.87267721954576705</v>
      </c>
      <c r="E32" s="37">
        <v>0.83287671232876703</v>
      </c>
      <c r="F32" s="36">
        <v>0.83344803854094895</v>
      </c>
      <c r="G32" s="37">
        <v>0.76712328767123195</v>
      </c>
      <c r="H32" s="36">
        <v>0.86717136958017804</v>
      </c>
      <c r="I32" s="37">
        <v>0.80273972602739696</v>
      </c>
      <c r="J32" s="36">
        <v>0.881624225739848</v>
      </c>
      <c r="K32" s="37">
        <v>0.85479452054794502</v>
      </c>
      <c r="L32" s="41">
        <v>0.87130075705437005</v>
      </c>
      <c r="M32" s="41">
        <v>0.81917808219178001</v>
      </c>
      <c r="N32" s="36">
        <v>0.86923606331727399</v>
      </c>
      <c r="O32" s="37">
        <v>0.81369863013698596</v>
      </c>
      <c r="P32" s="41"/>
    </row>
    <row r="33" spans="1:16">
      <c r="B33" s="56"/>
      <c r="C33" s="24" t="s">
        <v>21</v>
      </c>
      <c r="D33" s="36">
        <v>0.84477015323117899</v>
      </c>
      <c r="E33" s="37">
        <v>0.79166666666666596</v>
      </c>
      <c r="F33" s="36">
        <v>0.84893094987732198</v>
      </c>
      <c r="G33" s="37">
        <v>0.78212290502793202</v>
      </c>
      <c r="H33" s="36">
        <v>0.85221508285424397</v>
      </c>
      <c r="I33" s="37">
        <v>0.78763440860214995</v>
      </c>
      <c r="J33" s="36">
        <v>0.84582370419280295</v>
      </c>
      <c r="K33" s="37">
        <v>0.79999999999999905</v>
      </c>
      <c r="L33" s="41">
        <v>0.86327991817251903</v>
      </c>
      <c r="M33" s="41">
        <v>0.79946524064171098</v>
      </c>
      <c r="N33" s="36">
        <v>0.86833963561361205</v>
      </c>
      <c r="O33" s="37">
        <v>0.80816326530612204</v>
      </c>
      <c r="P33" s="41"/>
    </row>
    <row r="34" spans="1:16" ht="15.75" thickBot="1">
      <c r="B34" s="57"/>
      <c r="C34" s="27" t="s">
        <v>22</v>
      </c>
      <c r="D34" s="38">
        <v>0.83964211975223602</v>
      </c>
      <c r="E34" s="39">
        <v>0.78082191780821897</v>
      </c>
      <c r="F34" s="38">
        <v>0.85168616655196105</v>
      </c>
      <c r="G34" s="39">
        <v>0.78630136986301302</v>
      </c>
      <c r="H34" s="38">
        <v>0.849621472814865</v>
      </c>
      <c r="I34" s="39">
        <v>0.783561643835616</v>
      </c>
      <c r="J34" s="38">
        <v>0.83929800412938704</v>
      </c>
      <c r="K34" s="39">
        <v>0.78630136986301302</v>
      </c>
      <c r="L34" s="43">
        <v>0.86200963523743901</v>
      </c>
      <c r="M34" s="43">
        <v>0.79452054794520499</v>
      </c>
      <c r="N34" s="38">
        <v>0.86820371644872596</v>
      </c>
      <c r="O34" s="39">
        <v>0.806849315068493</v>
      </c>
      <c r="P34" s="41"/>
    </row>
    <row r="35" spans="1:16">
      <c r="B35" s="55" t="s">
        <v>9</v>
      </c>
      <c r="C35" s="26" t="s">
        <v>19</v>
      </c>
      <c r="D35" s="34">
        <v>0.84229828850855704</v>
      </c>
      <c r="E35" s="35">
        <v>0.84050632911392398</v>
      </c>
      <c r="F35" s="34">
        <v>0.81812614819350804</v>
      </c>
      <c r="G35" s="35">
        <v>0.78997613365155095</v>
      </c>
      <c r="H35" s="34">
        <v>0.856701667696108</v>
      </c>
      <c r="I35" s="35">
        <v>0.82396088019559899</v>
      </c>
      <c r="J35" s="34">
        <v>0.85786163522012504</v>
      </c>
      <c r="K35" s="35">
        <v>0.83887468030690504</v>
      </c>
      <c r="L35" s="42">
        <v>0.82716798059429897</v>
      </c>
      <c r="M35" s="42">
        <v>0.83126550868486304</v>
      </c>
      <c r="N35" s="34">
        <v>0.85572139303482497</v>
      </c>
      <c r="O35" s="35">
        <v>0.84382871536523896</v>
      </c>
      <c r="P35" s="41"/>
    </row>
    <row r="36" spans="1:16">
      <c r="B36" s="56"/>
      <c r="C36" s="24" t="s">
        <v>20</v>
      </c>
      <c r="D36" s="36">
        <v>0.94773039889958699</v>
      </c>
      <c r="E36" s="37">
        <v>0.90958904109589001</v>
      </c>
      <c r="F36" s="36">
        <v>0.91884456671251702</v>
      </c>
      <c r="G36" s="37">
        <v>0.90684931506849298</v>
      </c>
      <c r="H36" s="36">
        <v>0.95392022008253097</v>
      </c>
      <c r="I36" s="37">
        <v>0.92328767123287603</v>
      </c>
      <c r="J36" s="36">
        <v>0.938101788170564</v>
      </c>
      <c r="K36" s="37">
        <v>0.89863013698630101</v>
      </c>
      <c r="L36" s="41">
        <v>0.938101788170564</v>
      </c>
      <c r="M36" s="41">
        <v>0.91780821917808197</v>
      </c>
      <c r="N36" s="36">
        <v>0.94635488308115501</v>
      </c>
      <c r="O36" s="37">
        <v>0.91780821917808197</v>
      </c>
      <c r="P36" s="41"/>
    </row>
    <row r="37" spans="1:16">
      <c r="B37" s="56"/>
      <c r="C37" s="24" t="s">
        <v>21</v>
      </c>
      <c r="D37" s="36">
        <v>0.89190938511326801</v>
      </c>
      <c r="E37" s="37">
        <v>0.87368421052631495</v>
      </c>
      <c r="F37" s="36">
        <v>0.86556527372853898</v>
      </c>
      <c r="G37" s="37">
        <v>0.84438775510204001</v>
      </c>
      <c r="H37" s="36">
        <v>0.90270094370322096</v>
      </c>
      <c r="I37" s="37">
        <v>0.870801033591731</v>
      </c>
      <c r="J37" s="36">
        <v>0.89618922470433604</v>
      </c>
      <c r="K37" s="37">
        <v>0.86772486772486701</v>
      </c>
      <c r="L37" s="41">
        <v>0.87914921044150796</v>
      </c>
      <c r="M37" s="41">
        <v>0.87239583333333304</v>
      </c>
      <c r="N37" s="36">
        <v>0.89875898105813201</v>
      </c>
      <c r="O37" s="37">
        <v>0.87926509186351698</v>
      </c>
      <c r="P37" s="41"/>
    </row>
    <row r="38" spans="1:16" ht="15.75" thickBot="1">
      <c r="B38" s="57"/>
      <c r="C38" s="27" t="s">
        <v>22</v>
      </c>
      <c r="D38" s="38">
        <v>0.88514442916093505</v>
      </c>
      <c r="E38" s="39">
        <v>0.86849315068493105</v>
      </c>
      <c r="F38" s="38">
        <v>0.85729023383768899</v>
      </c>
      <c r="G38" s="39">
        <v>0.83287671232876703</v>
      </c>
      <c r="H38" s="38">
        <v>0.89718019257221404</v>
      </c>
      <c r="I38" s="39">
        <v>0.86301369863013599</v>
      </c>
      <c r="J38" s="38">
        <v>0.89133425034387903</v>
      </c>
      <c r="K38" s="39">
        <v>0.86301369863013599</v>
      </c>
      <c r="L38" s="43">
        <v>0.87104539202200804</v>
      </c>
      <c r="M38" s="43">
        <v>0.86575342465753402</v>
      </c>
      <c r="N38" s="38">
        <v>0.89339752407152595</v>
      </c>
      <c r="O38" s="39">
        <v>0.87397260273972599</v>
      </c>
      <c r="P38" s="41" t="s">
        <v>25</v>
      </c>
    </row>
    <row r="39" spans="1:16">
      <c r="B39" s="55" t="s">
        <v>10</v>
      </c>
      <c r="C39" s="26" t="s">
        <v>19</v>
      </c>
      <c r="D39" s="34">
        <v>0.79522709776751299</v>
      </c>
      <c r="E39" s="35">
        <v>0.75</v>
      </c>
      <c r="F39" s="34">
        <v>0.78346744696415505</v>
      </c>
      <c r="G39" s="35">
        <v>0.71257485029940104</v>
      </c>
      <c r="H39" s="34">
        <v>0.76842105263157801</v>
      </c>
      <c r="I39" s="35">
        <v>0.75247524752475203</v>
      </c>
      <c r="J39" s="34">
        <v>0.77727566171723605</v>
      </c>
      <c r="K39" s="35">
        <v>0.71549295774647803</v>
      </c>
      <c r="L39" s="42">
        <v>0.77565982404692002</v>
      </c>
      <c r="M39" s="42">
        <v>0.76451612903225796</v>
      </c>
      <c r="N39" s="34">
        <v>0.81697054698457205</v>
      </c>
      <c r="O39" s="35">
        <v>0.73313782991202303</v>
      </c>
      <c r="P39" s="41"/>
    </row>
    <row r="40" spans="1:16">
      <c r="B40" s="56"/>
      <c r="C40" s="24" t="s">
        <v>20</v>
      </c>
      <c r="D40" s="36">
        <v>0.71241379310344799</v>
      </c>
      <c r="E40" s="37">
        <v>0.64285714285714202</v>
      </c>
      <c r="F40" s="36">
        <v>0.73862068965517202</v>
      </c>
      <c r="G40" s="37">
        <v>0.65384615384615297</v>
      </c>
      <c r="H40" s="36">
        <v>0.70482758620689601</v>
      </c>
      <c r="I40" s="37">
        <v>0.62637362637362604</v>
      </c>
      <c r="J40" s="36">
        <v>0.83034482758620598</v>
      </c>
      <c r="K40" s="37">
        <v>0.69780219780219699</v>
      </c>
      <c r="L40" s="41">
        <v>0.72965517241379296</v>
      </c>
      <c r="M40" s="41">
        <v>0.65109890109890101</v>
      </c>
      <c r="N40" s="36">
        <v>0.80344827586206902</v>
      </c>
      <c r="O40" s="37">
        <v>0.68681318681318604</v>
      </c>
      <c r="P40" s="41"/>
    </row>
    <row r="41" spans="1:16">
      <c r="B41" s="56"/>
      <c r="C41" s="24" t="s">
        <v>21</v>
      </c>
      <c r="D41" s="36">
        <v>0.75154601673335697</v>
      </c>
      <c r="E41" s="37">
        <v>0.69230769230769196</v>
      </c>
      <c r="F41" s="36">
        <v>0.76038338658146898</v>
      </c>
      <c r="G41" s="37">
        <v>0.68194842406876799</v>
      </c>
      <c r="H41" s="36">
        <v>0.73525179856115097</v>
      </c>
      <c r="I41" s="37">
        <v>0.68365817091454195</v>
      </c>
      <c r="J41" s="36">
        <v>0.802934311437145</v>
      </c>
      <c r="K41" s="37">
        <v>0.70653685674547895</v>
      </c>
      <c r="L41" s="41">
        <v>0.751954513148543</v>
      </c>
      <c r="M41" s="41">
        <v>0.70326409495548903</v>
      </c>
      <c r="N41" s="36">
        <v>0.81015299026425502</v>
      </c>
      <c r="O41" s="37">
        <v>0.70921985815602795</v>
      </c>
      <c r="P41" s="41"/>
    </row>
    <row r="42" spans="1:16" ht="15.75" thickBot="1">
      <c r="B42" s="57"/>
      <c r="C42" s="27" t="s">
        <v>22</v>
      </c>
      <c r="D42" s="38">
        <v>0.76441945693819702</v>
      </c>
      <c r="E42" s="39">
        <v>0.71428571428571397</v>
      </c>
      <c r="F42" s="38">
        <v>0.76717093834035299</v>
      </c>
      <c r="G42" s="39">
        <v>0.69505494505494503</v>
      </c>
      <c r="H42" s="38">
        <v>0.746133599866733</v>
      </c>
      <c r="I42" s="39">
        <v>0.71016483516483497</v>
      </c>
      <c r="J42" s="38">
        <v>0.79612479474548403</v>
      </c>
      <c r="K42" s="39">
        <v>0.71016483516483497</v>
      </c>
      <c r="L42" s="43">
        <v>0.75923752409509504</v>
      </c>
      <c r="M42" s="43">
        <v>0.72527472527472503</v>
      </c>
      <c r="N42" s="38">
        <v>0.81166202612979199</v>
      </c>
      <c r="O42" s="39">
        <v>0.71840659340659296</v>
      </c>
      <c r="P42" s="41"/>
    </row>
    <row r="43" spans="1:16">
      <c r="B43" s="55" t="s">
        <v>11</v>
      </c>
      <c r="C43" s="26" t="s">
        <v>19</v>
      </c>
      <c r="D43" s="34">
        <v>0.72745490981963901</v>
      </c>
      <c r="E43" s="35">
        <v>0.71428571428571397</v>
      </c>
      <c r="F43" s="34">
        <v>0.74358974358974295</v>
      </c>
      <c r="G43" s="35">
        <v>0.73754152823920205</v>
      </c>
      <c r="H43" s="34">
        <v>0.78683620044876501</v>
      </c>
      <c r="I43" s="35">
        <v>0.74920634920634899</v>
      </c>
      <c r="J43" s="34">
        <v>0.79439252336448596</v>
      </c>
      <c r="K43" s="35">
        <v>0.72303206997084501</v>
      </c>
      <c r="L43" s="42">
        <v>0.722735674676525</v>
      </c>
      <c r="M43" s="42">
        <v>0.67741935483870896</v>
      </c>
      <c r="N43" s="34">
        <v>0.79154929577464705</v>
      </c>
      <c r="O43" s="35">
        <v>0.74404761904761896</v>
      </c>
      <c r="P43" s="41"/>
    </row>
    <row r="44" spans="1:16">
      <c r="B44" s="56"/>
      <c r="C44" s="24" t="s">
        <v>20</v>
      </c>
      <c r="D44" s="36">
        <v>0.75624999999999998</v>
      </c>
      <c r="E44" s="37">
        <v>0.659340659340659</v>
      </c>
      <c r="F44" s="36">
        <v>0.72499999999999998</v>
      </c>
      <c r="G44" s="37">
        <v>0.60989010989010894</v>
      </c>
      <c r="H44" s="36">
        <v>0.73055555555555496</v>
      </c>
      <c r="I44" s="37">
        <v>0.64835164835164805</v>
      </c>
      <c r="J44" s="36">
        <v>0.76736111111111105</v>
      </c>
      <c r="K44" s="37">
        <v>0.68131868131868101</v>
      </c>
      <c r="L44" s="41">
        <v>0.81458333333333299</v>
      </c>
      <c r="M44" s="41">
        <v>0.69230769230769196</v>
      </c>
      <c r="N44" s="36">
        <v>0.780555555555555</v>
      </c>
      <c r="O44" s="37">
        <v>0.68681318681318604</v>
      </c>
      <c r="P44" s="41"/>
    </row>
    <row r="45" spans="1:16">
      <c r="B45" s="56"/>
      <c r="C45" s="24" t="s">
        <v>21</v>
      </c>
      <c r="D45" s="36">
        <v>0.74157303370786498</v>
      </c>
      <c r="E45" s="37">
        <v>0.68571428571428505</v>
      </c>
      <c r="F45" s="36">
        <v>0.734177215189873</v>
      </c>
      <c r="G45" s="37">
        <v>0.66766917293232997</v>
      </c>
      <c r="H45" s="36">
        <v>0.75765214259992797</v>
      </c>
      <c r="I45" s="37">
        <v>0.69513991163475697</v>
      </c>
      <c r="J45" s="36">
        <v>0.78064288237371904</v>
      </c>
      <c r="K45" s="37">
        <v>0.70155586987270102</v>
      </c>
      <c r="L45" s="41">
        <v>0.76591576885406398</v>
      </c>
      <c r="M45" s="41">
        <v>0.684782608695652</v>
      </c>
      <c r="N45" s="36">
        <v>0.78601398601398598</v>
      </c>
      <c r="O45" s="37">
        <v>0.71428571428571397</v>
      </c>
      <c r="P45" s="41"/>
    </row>
    <row r="46" spans="1:16" ht="15.75" thickBot="1">
      <c r="B46" s="57"/>
      <c r="C46" s="27" t="s">
        <v>22</v>
      </c>
      <c r="D46" s="38">
        <v>0.73645833333333299</v>
      </c>
      <c r="E46" s="39">
        <v>0.69780219780219699</v>
      </c>
      <c r="F46" s="38">
        <v>0.73750000000000004</v>
      </c>
      <c r="G46" s="39">
        <v>0.69642857142857095</v>
      </c>
      <c r="H46" s="38">
        <v>0.766319444444444</v>
      </c>
      <c r="I46" s="39">
        <v>0.71565934065934</v>
      </c>
      <c r="J46" s="38">
        <v>0.78437500000000004</v>
      </c>
      <c r="K46" s="39">
        <v>0.71016483516483497</v>
      </c>
      <c r="L46" s="43">
        <v>0.75104166666666605</v>
      </c>
      <c r="M46" s="43">
        <v>0.68131868131868101</v>
      </c>
      <c r="N46" s="38">
        <v>0.78749999999999998</v>
      </c>
      <c r="O46" s="39">
        <v>0.72527472527472503</v>
      </c>
      <c r="P46" s="41" t="s">
        <v>26</v>
      </c>
    </row>
    <row r="48" spans="1:16">
      <c r="A48">
        <v>3</v>
      </c>
      <c r="B48" s="24"/>
      <c r="C48" s="24"/>
      <c r="D48" s="54" t="s">
        <v>3</v>
      </c>
      <c r="E48" s="54"/>
      <c r="F48" s="54" t="s">
        <v>4</v>
      </c>
      <c r="G48" s="54"/>
      <c r="H48" s="54" t="s">
        <v>14</v>
      </c>
      <c r="I48" s="54"/>
      <c r="J48" s="54" t="s">
        <v>16</v>
      </c>
      <c r="K48" s="54"/>
      <c r="L48" s="54" t="s">
        <v>17</v>
      </c>
      <c r="M48" s="54"/>
      <c r="N48" s="54" t="s">
        <v>24</v>
      </c>
      <c r="O48" s="54"/>
      <c r="P48" s="40"/>
    </row>
    <row r="49" spans="2:16" ht="15.75" thickBot="1">
      <c r="B49" s="25"/>
      <c r="C49" s="25"/>
      <c r="D49" s="25" t="s">
        <v>1</v>
      </c>
      <c r="E49" s="25" t="s">
        <v>2</v>
      </c>
      <c r="F49" s="25" t="s">
        <v>1</v>
      </c>
      <c r="G49" s="25" t="s">
        <v>2</v>
      </c>
      <c r="H49" s="25" t="s">
        <v>1</v>
      </c>
      <c r="I49" s="25" t="s">
        <v>2</v>
      </c>
      <c r="J49" s="25" t="s">
        <v>1</v>
      </c>
      <c r="K49" s="25" t="s">
        <v>2</v>
      </c>
      <c r="L49" s="25" t="s">
        <v>1</v>
      </c>
      <c r="M49" s="25" t="s">
        <v>2</v>
      </c>
      <c r="N49" s="25" t="s">
        <v>1</v>
      </c>
      <c r="O49" s="25" t="s">
        <v>2</v>
      </c>
    </row>
    <row r="50" spans="2:16">
      <c r="B50" s="55" t="s">
        <v>7</v>
      </c>
      <c r="C50" s="26" t="s">
        <v>19</v>
      </c>
      <c r="D50" s="34">
        <v>0.75716064757160595</v>
      </c>
      <c r="E50" s="35">
        <v>0.73299748110831198</v>
      </c>
      <c r="F50" s="34">
        <v>0.73907692307692296</v>
      </c>
      <c r="G50" s="35">
        <v>0.72727272727272696</v>
      </c>
      <c r="H50" s="34">
        <v>0.73325499412455897</v>
      </c>
      <c r="I50" s="35">
        <v>0.71462829736210998</v>
      </c>
      <c r="J50" s="34">
        <v>0.75198533903481901</v>
      </c>
      <c r="K50" s="35">
        <v>0.73834196891191695</v>
      </c>
      <c r="L50" s="42">
        <v>0.76897689768976896</v>
      </c>
      <c r="M50" s="42">
        <v>0.72894736842105201</v>
      </c>
      <c r="N50" s="34">
        <v>0.76514678326046204</v>
      </c>
      <c r="O50" s="35">
        <v>0.75578406169665802</v>
      </c>
      <c r="P50" s="41"/>
    </row>
    <row r="51" spans="2:16">
      <c r="B51" s="56"/>
      <c r="C51" s="24" t="s">
        <v>20</v>
      </c>
      <c r="D51" s="36">
        <v>0.838620689655172</v>
      </c>
      <c r="E51" s="37">
        <v>0.79726027397260202</v>
      </c>
      <c r="F51" s="36">
        <v>0.82827586206896497</v>
      </c>
      <c r="G51" s="37">
        <v>0.83287671232876703</v>
      </c>
      <c r="H51" s="36">
        <v>0.86068965517241303</v>
      </c>
      <c r="I51" s="37">
        <v>0.81643835616438298</v>
      </c>
      <c r="J51" s="36">
        <v>0.84896551724137903</v>
      </c>
      <c r="K51" s="37">
        <v>0.78082191780821897</v>
      </c>
      <c r="L51" s="41">
        <v>0.80344827586206902</v>
      </c>
      <c r="M51" s="41">
        <v>0.75890410958904098</v>
      </c>
      <c r="N51" s="36">
        <v>0.84482758620689602</v>
      </c>
      <c r="O51" s="37">
        <v>0.80547945205479399</v>
      </c>
      <c r="P51" s="41"/>
    </row>
    <row r="52" spans="2:16">
      <c r="B52" s="56"/>
      <c r="C52" s="24" t="s">
        <v>21</v>
      </c>
      <c r="D52" s="36">
        <v>0.79581151832460695</v>
      </c>
      <c r="E52" s="37">
        <v>0.76377952755905498</v>
      </c>
      <c r="F52" s="36">
        <v>0.78113821138211303</v>
      </c>
      <c r="G52" s="37">
        <v>0.77650063856960405</v>
      </c>
      <c r="H52" s="36">
        <v>0.79187817258883197</v>
      </c>
      <c r="I52" s="37">
        <v>0.76214833759590705</v>
      </c>
      <c r="J52" s="36">
        <v>0.79753806284418505</v>
      </c>
      <c r="K52" s="37">
        <v>0.75898801597869503</v>
      </c>
      <c r="L52" s="41">
        <v>0.78583473861719999</v>
      </c>
      <c r="M52" s="41">
        <v>0.74362416107382501</v>
      </c>
      <c r="N52" s="36">
        <v>0.80301540478531597</v>
      </c>
      <c r="O52" s="37">
        <v>0.77984084880636595</v>
      </c>
      <c r="P52" s="41"/>
    </row>
    <row r="53" spans="2:16" ht="15.75" thickBot="1">
      <c r="B53" s="57"/>
      <c r="C53" s="27" t="s">
        <v>22</v>
      </c>
      <c r="D53" s="38">
        <v>0.78482758620689597</v>
      </c>
      <c r="E53" s="39">
        <v>0.75342465753424603</v>
      </c>
      <c r="F53" s="38">
        <v>0.76793103448275801</v>
      </c>
      <c r="G53" s="39">
        <v>0.76027397260273899</v>
      </c>
      <c r="H53" s="38">
        <v>0.77379310344827501</v>
      </c>
      <c r="I53" s="39">
        <v>0.74520547945205395</v>
      </c>
      <c r="J53" s="38">
        <v>0.78448275862068895</v>
      </c>
      <c r="K53" s="39">
        <v>0.75205479452054802</v>
      </c>
      <c r="L53" s="43">
        <v>0.78103448275861997</v>
      </c>
      <c r="M53" s="43">
        <v>0.738356164383561</v>
      </c>
      <c r="N53" s="38">
        <v>0.79275862068965497</v>
      </c>
      <c r="O53" s="39">
        <v>0.772602739726027</v>
      </c>
      <c r="P53" s="41" t="s">
        <v>25</v>
      </c>
    </row>
    <row r="54" spans="2:16">
      <c r="B54" s="55" t="s">
        <v>8</v>
      </c>
      <c r="C54" s="26" t="s">
        <v>19</v>
      </c>
      <c r="D54" s="34">
        <v>0.85574912891985999</v>
      </c>
      <c r="E54" s="35">
        <v>0.77120822622107899</v>
      </c>
      <c r="F54" s="34">
        <v>0.83594281824370298</v>
      </c>
      <c r="G54" s="35">
        <v>0.78431372549019596</v>
      </c>
      <c r="H54" s="34">
        <v>0.82242990654205606</v>
      </c>
      <c r="I54" s="35">
        <v>0.74634146341463403</v>
      </c>
      <c r="J54" s="34">
        <v>0.83620689655172398</v>
      </c>
      <c r="K54" s="35">
        <v>0.76785714285714202</v>
      </c>
      <c r="L54" s="42">
        <v>0.83738796414852701</v>
      </c>
      <c r="M54" s="42">
        <v>0.76701570680628195</v>
      </c>
      <c r="N54" s="34">
        <v>0.85866666666666602</v>
      </c>
      <c r="O54" s="35">
        <v>0.78772378516623998</v>
      </c>
      <c r="P54" s="41"/>
    </row>
    <row r="55" spans="2:16">
      <c r="B55" s="56"/>
      <c r="C55" s="24" t="s">
        <v>20</v>
      </c>
      <c r="D55" s="36">
        <v>0.84514796971782502</v>
      </c>
      <c r="E55" s="37">
        <v>0.82191780821917804</v>
      </c>
      <c r="F55" s="36">
        <v>0.84514796971782502</v>
      </c>
      <c r="G55" s="37">
        <v>0.76712328767123195</v>
      </c>
      <c r="H55" s="36">
        <v>0.84790089470061902</v>
      </c>
      <c r="I55" s="37">
        <v>0.83835616438356098</v>
      </c>
      <c r="J55" s="36">
        <v>0.86785960082587699</v>
      </c>
      <c r="K55" s="37">
        <v>0.82465753424657495</v>
      </c>
      <c r="L55" s="41">
        <v>0.90020646937370896</v>
      </c>
      <c r="M55" s="41">
        <v>0.80273972602739696</v>
      </c>
      <c r="N55" s="36">
        <v>0.88644184445973795</v>
      </c>
      <c r="O55" s="37">
        <v>0.84383561643835603</v>
      </c>
      <c r="P55" s="41"/>
    </row>
    <row r="56" spans="2:16">
      <c r="B56" s="56"/>
      <c r="C56" s="24" t="s">
        <v>21</v>
      </c>
      <c r="D56" s="36">
        <v>0.85041551246537395</v>
      </c>
      <c r="E56" s="37">
        <v>0.79575596816976102</v>
      </c>
      <c r="F56" s="36">
        <v>0.84052019164955505</v>
      </c>
      <c r="G56" s="37">
        <v>0.77562326869806097</v>
      </c>
      <c r="H56" s="36">
        <v>0.83497119620467597</v>
      </c>
      <c r="I56" s="37">
        <v>0.78967741935483804</v>
      </c>
      <c r="J56" s="36">
        <v>0.85173927727119203</v>
      </c>
      <c r="K56" s="37">
        <v>0.79524438573315703</v>
      </c>
      <c r="L56" s="41">
        <v>0.867661691542288</v>
      </c>
      <c r="M56" s="41">
        <v>0.78447121820615795</v>
      </c>
      <c r="N56" s="36">
        <v>0.87233322045377504</v>
      </c>
      <c r="O56" s="37">
        <v>0.81481481481481399</v>
      </c>
      <c r="P56" s="41"/>
    </row>
    <row r="57" spans="2:16" ht="15.75" thickBot="1">
      <c r="B57" s="57"/>
      <c r="C57" s="27" t="s">
        <v>22</v>
      </c>
      <c r="D57" s="38">
        <v>0.85134205092911197</v>
      </c>
      <c r="E57" s="39">
        <v>0.78904109589041005</v>
      </c>
      <c r="F57" s="38">
        <v>0.83964211975223602</v>
      </c>
      <c r="G57" s="39">
        <v>0.77808219178082105</v>
      </c>
      <c r="H57" s="38">
        <v>0.83241569167240104</v>
      </c>
      <c r="I57" s="39">
        <v>0.77671232876712304</v>
      </c>
      <c r="J57" s="38">
        <v>0.84893324156916705</v>
      </c>
      <c r="K57" s="39">
        <v>0.78767123287671204</v>
      </c>
      <c r="L57" s="43">
        <v>0.86269786648313795</v>
      </c>
      <c r="M57" s="43">
        <v>0.77945205479451996</v>
      </c>
      <c r="N57" s="38">
        <v>0.87026841018582202</v>
      </c>
      <c r="O57" s="39">
        <v>0.80821917808219101</v>
      </c>
      <c r="P57" s="41" t="s">
        <v>25</v>
      </c>
    </row>
    <row r="58" spans="2:16">
      <c r="B58" s="55" t="s">
        <v>9</v>
      </c>
      <c r="C58" s="26" t="s">
        <v>19</v>
      </c>
      <c r="D58" s="34">
        <v>0.84702907711757203</v>
      </c>
      <c r="E58" s="35">
        <v>0.81686746987951797</v>
      </c>
      <c r="F58" s="34">
        <v>0.81662591687041497</v>
      </c>
      <c r="G58" s="35">
        <v>0.83937823834196801</v>
      </c>
      <c r="H58" s="34">
        <v>0.85301507537688404</v>
      </c>
      <c r="I58" s="35">
        <v>0.83582089552238803</v>
      </c>
      <c r="J58" s="34">
        <v>0.83312731767614301</v>
      </c>
      <c r="K58" s="35">
        <v>0.83458646616541299</v>
      </c>
      <c r="L58" s="42">
        <v>0.84610630407911003</v>
      </c>
      <c r="M58" s="42">
        <v>0.82195121951219496</v>
      </c>
      <c r="N58" s="34">
        <v>0.85268414481897603</v>
      </c>
      <c r="O58" s="35">
        <v>0.82598039215686203</v>
      </c>
      <c r="P58" s="41"/>
    </row>
    <row r="59" spans="2:16">
      <c r="B59" s="56"/>
      <c r="C59" s="24" t="s">
        <v>20</v>
      </c>
      <c r="D59" s="36">
        <v>0.92159559834938098</v>
      </c>
      <c r="E59" s="37">
        <v>0.92876712328767097</v>
      </c>
      <c r="F59" s="36">
        <v>0.91884456671251702</v>
      </c>
      <c r="G59" s="37">
        <v>0.88767123287671201</v>
      </c>
      <c r="H59" s="36">
        <v>0.93397524071526805</v>
      </c>
      <c r="I59" s="37">
        <v>0.920547945205479</v>
      </c>
      <c r="J59" s="36">
        <v>0.92709766162310803</v>
      </c>
      <c r="K59" s="37">
        <v>0.91232876712328703</v>
      </c>
      <c r="L59" s="41">
        <v>0.94154057771664301</v>
      </c>
      <c r="M59" s="41">
        <v>0.92328767123287603</v>
      </c>
      <c r="N59" s="36">
        <v>0.93947730398899498</v>
      </c>
      <c r="O59" s="37">
        <v>0.92328767123287603</v>
      </c>
      <c r="P59" s="41"/>
    </row>
    <row r="60" spans="2:16">
      <c r="B60" s="56"/>
      <c r="C60" s="24" t="s">
        <v>21</v>
      </c>
      <c r="D60" s="36">
        <v>0.88274044795783901</v>
      </c>
      <c r="E60" s="37">
        <v>0.86923076923076903</v>
      </c>
      <c r="F60" s="36">
        <v>0.86472491909385096</v>
      </c>
      <c r="G60" s="37">
        <v>0.86284953395472697</v>
      </c>
      <c r="H60" s="36">
        <v>0.89166119500984897</v>
      </c>
      <c r="I60" s="37">
        <v>0.87614080834419805</v>
      </c>
      <c r="J60" s="36">
        <v>0.87760416666666596</v>
      </c>
      <c r="K60" s="37">
        <v>0.87172774869109904</v>
      </c>
      <c r="L60" s="41">
        <v>0.89127604166666596</v>
      </c>
      <c r="M60" s="41">
        <v>0.869677419354838</v>
      </c>
      <c r="N60" s="36">
        <v>0.89397905759162299</v>
      </c>
      <c r="O60" s="37">
        <v>0.87192755498059404</v>
      </c>
      <c r="P60" s="41"/>
    </row>
    <row r="61" spans="2:16" ht="15.75" thickBot="1">
      <c r="B61" s="57"/>
      <c r="C61" s="27" t="s">
        <v>22</v>
      </c>
      <c r="D61" s="38">
        <v>0.87757909215955898</v>
      </c>
      <c r="E61" s="39">
        <v>0.86027397260273897</v>
      </c>
      <c r="F61" s="38">
        <v>0.85625859697386497</v>
      </c>
      <c r="G61" s="39">
        <v>0.85890410958904095</v>
      </c>
      <c r="H61" s="38">
        <v>0.88651994497936704</v>
      </c>
      <c r="I61" s="39">
        <v>0.86986301369862995</v>
      </c>
      <c r="J61" s="38">
        <v>0.87070151306739996</v>
      </c>
      <c r="K61" s="39">
        <v>0.86575342465753402</v>
      </c>
      <c r="L61" s="43">
        <v>0.88514442916093505</v>
      </c>
      <c r="M61" s="43">
        <v>0.86164383561643798</v>
      </c>
      <c r="N61" s="38">
        <v>0.88858321870701495</v>
      </c>
      <c r="O61" s="39">
        <v>0.86438356164383501</v>
      </c>
      <c r="P61" s="41"/>
    </row>
    <row r="62" spans="2:16">
      <c r="B62" s="55" t="s">
        <v>10</v>
      </c>
      <c r="C62" s="26" t="s">
        <v>19</v>
      </c>
      <c r="D62" s="34">
        <v>0.77942264988897103</v>
      </c>
      <c r="E62" s="35">
        <v>0.71386430678465995</v>
      </c>
      <c r="F62" s="34">
        <v>0.79059180576631205</v>
      </c>
      <c r="G62" s="35">
        <v>0.71428571428571397</v>
      </c>
      <c r="H62" s="34">
        <v>0.73615635179153005</v>
      </c>
      <c r="I62" s="35">
        <v>0.69832402234636803</v>
      </c>
      <c r="J62" s="34">
        <v>0.82038834951456296</v>
      </c>
      <c r="K62" s="35">
        <v>0.78928571428571404</v>
      </c>
      <c r="L62" s="42">
        <v>0.78263988522238104</v>
      </c>
      <c r="M62" s="42">
        <v>0.76393442622950802</v>
      </c>
      <c r="N62" s="34">
        <v>0.81697054698457205</v>
      </c>
      <c r="O62" s="35">
        <v>0.73313782991202303</v>
      </c>
      <c r="P62" s="41"/>
    </row>
    <row r="63" spans="2:16">
      <c r="B63" s="56"/>
      <c r="C63" s="24" t="s">
        <v>20</v>
      </c>
      <c r="D63" s="36">
        <v>0.72620689655172399</v>
      </c>
      <c r="E63" s="37">
        <v>0.66483516483516403</v>
      </c>
      <c r="F63" s="36">
        <v>0.71862068965517201</v>
      </c>
      <c r="G63" s="37">
        <v>0.68681318681318604</v>
      </c>
      <c r="H63" s="36">
        <v>0.77931034482758599</v>
      </c>
      <c r="I63" s="37">
        <v>0.68681318681318604</v>
      </c>
      <c r="J63" s="36">
        <v>0.69931034482758603</v>
      </c>
      <c r="K63" s="37">
        <v>0.60714285714285698</v>
      </c>
      <c r="L63" s="41">
        <v>0.75241379310344803</v>
      </c>
      <c r="M63" s="41">
        <v>0.64010989010988995</v>
      </c>
      <c r="N63" s="36">
        <v>0.80344827586206902</v>
      </c>
      <c r="O63" s="37">
        <v>0.68681318681318604</v>
      </c>
      <c r="P63" s="41"/>
    </row>
    <row r="64" spans="2:16">
      <c r="B64" s="56"/>
      <c r="C64" s="24" t="s">
        <v>21</v>
      </c>
      <c r="D64" s="36">
        <v>0.751874330596215</v>
      </c>
      <c r="E64" s="37">
        <v>0.68847795163584602</v>
      </c>
      <c r="F64" s="36">
        <v>0.75289017341040398</v>
      </c>
      <c r="G64" s="37">
        <v>0.70028011204481799</v>
      </c>
      <c r="H64" s="36">
        <v>0.75711892797319902</v>
      </c>
      <c r="I64" s="37">
        <v>0.69252077562326797</v>
      </c>
      <c r="J64" s="36">
        <v>0.75502606105733405</v>
      </c>
      <c r="K64" s="37">
        <v>0.68633540372670798</v>
      </c>
      <c r="L64" s="41">
        <v>0.76722925457102598</v>
      </c>
      <c r="M64" s="41">
        <v>0.69656203288490204</v>
      </c>
      <c r="N64" s="36">
        <v>0.81015299026425502</v>
      </c>
      <c r="O64" s="37">
        <v>0.70921985815602795</v>
      </c>
      <c r="P64" s="41"/>
    </row>
    <row r="65" spans="1:16" ht="15.75" thickBot="1">
      <c r="B65" s="57"/>
      <c r="C65" s="27" t="s">
        <v>22</v>
      </c>
      <c r="D65" s="38">
        <v>0.76027391066371497</v>
      </c>
      <c r="E65" s="39">
        <v>0.69917582417582402</v>
      </c>
      <c r="F65" s="38">
        <v>0.76407224958949105</v>
      </c>
      <c r="G65" s="39">
        <v>0.70604395604395598</v>
      </c>
      <c r="H65" s="38">
        <v>0.74990361961876195</v>
      </c>
      <c r="I65" s="39">
        <v>0.69505494505494503</v>
      </c>
      <c r="J65" s="38">
        <v>0.77305061754836801</v>
      </c>
      <c r="K65" s="39">
        <v>0.72252747252747196</v>
      </c>
      <c r="L65" s="43">
        <v>0.77165203112729297</v>
      </c>
      <c r="M65" s="43">
        <v>0.72115384615384603</v>
      </c>
      <c r="N65" s="38">
        <v>0.81166202612979199</v>
      </c>
      <c r="O65" s="39">
        <v>0.71840659340659296</v>
      </c>
      <c r="P65" s="41"/>
    </row>
    <row r="66" spans="1:16">
      <c r="B66" s="55" t="s">
        <v>11</v>
      </c>
      <c r="C66" s="26" t="s">
        <v>19</v>
      </c>
      <c r="D66" s="34">
        <v>0.78061607813673894</v>
      </c>
      <c r="E66" s="35">
        <v>0.70422535211267601</v>
      </c>
      <c r="F66" s="34">
        <v>0.73819444444444404</v>
      </c>
      <c r="G66" s="35">
        <v>0.72025723472668801</v>
      </c>
      <c r="H66" s="34">
        <v>0.75438596491228005</v>
      </c>
      <c r="I66" s="35">
        <v>0.736507936507936</v>
      </c>
      <c r="J66" s="34">
        <v>0.79570688378978505</v>
      </c>
      <c r="K66" s="35">
        <v>0.70326409495548903</v>
      </c>
      <c r="L66" s="42">
        <v>0.74779661016949095</v>
      </c>
      <c r="M66" s="42">
        <v>0.71786833855799304</v>
      </c>
      <c r="N66" s="34">
        <v>0.78947368421052599</v>
      </c>
      <c r="O66" s="35">
        <v>0.73750000000000004</v>
      </c>
      <c r="P66" s="41"/>
    </row>
    <row r="67" spans="1:16">
      <c r="B67" s="56"/>
      <c r="C67" s="24" t="s">
        <v>20</v>
      </c>
      <c r="D67" s="36">
        <v>0.72152777777777699</v>
      </c>
      <c r="E67" s="37">
        <v>0.68681318681318604</v>
      </c>
      <c r="F67" s="36">
        <v>0.73819444444444404</v>
      </c>
      <c r="G67" s="37">
        <v>0.61538461538461497</v>
      </c>
      <c r="H67" s="36">
        <v>0.74652777777777701</v>
      </c>
      <c r="I67" s="37">
        <v>0.63736263736263699</v>
      </c>
      <c r="J67" s="36">
        <v>0.74652777777777701</v>
      </c>
      <c r="K67" s="37">
        <v>0.65109890109890101</v>
      </c>
      <c r="L67" s="41">
        <v>0.76597222222222205</v>
      </c>
      <c r="M67" s="41">
        <v>0.629120879120879</v>
      </c>
      <c r="N67" s="36">
        <v>0.76041666666666596</v>
      </c>
      <c r="O67" s="37">
        <v>0.64835164835164805</v>
      </c>
      <c r="P67" s="41"/>
    </row>
    <row r="68" spans="1:16">
      <c r="B68" s="56"/>
      <c r="C68" s="24" t="s">
        <v>21</v>
      </c>
      <c r="D68" s="36">
        <v>0.749909779862865</v>
      </c>
      <c r="E68" s="37">
        <v>0.69541029207232197</v>
      </c>
      <c r="F68" s="36">
        <v>0.73819444444444404</v>
      </c>
      <c r="G68" s="37">
        <v>0.66370370370370302</v>
      </c>
      <c r="H68" s="36">
        <v>0.75043630017452001</v>
      </c>
      <c r="I68" s="37">
        <v>0.68335787923416702</v>
      </c>
      <c r="J68" s="36">
        <v>0.77033321390182696</v>
      </c>
      <c r="K68" s="37">
        <v>0.67617689015691795</v>
      </c>
      <c r="L68" s="41">
        <v>0.75677530017152606</v>
      </c>
      <c r="M68" s="41">
        <v>0.67057101024890098</v>
      </c>
      <c r="N68" s="36">
        <v>0.77467279801910105</v>
      </c>
      <c r="O68" s="37">
        <v>0.69005847953216304</v>
      </c>
      <c r="P68" s="41"/>
    </row>
    <row r="69" spans="1:16" ht="15.75" thickBot="1">
      <c r="B69" s="57"/>
      <c r="C69" s="27" t="s">
        <v>22</v>
      </c>
      <c r="D69" s="38">
        <v>0.75937500000000002</v>
      </c>
      <c r="E69" s="39">
        <v>0.69917582417582402</v>
      </c>
      <c r="F69" s="38">
        <v>0.73819444444444404</v>
      </c>
      <c r="G69" s="39">
        <v>0.68818681318681296</v>
      </c>
      <c r="H69" s="38">
        <v>0.75173611111111105</v>
      </c>
      <c r="I69" s="39">
        <v>0.70467032967032905</v>
      </c>
      <c r="J69" s="38">
        <v>0.77743055555555496</v>
      </c>
      <c r="K69" s="39">
        <v>0.68818681318681296</v>
      </c>
      <c r="L69" s="43">
        <v>0.75381944444444404</v>
      </c>
      <c r="M69" s="43">
        <v>0.69093406593406503</v>
      </c>
      <c r="N69" s="38">
        <v>0.77881944444444395</v>
      </c>
      <c r="O69" s="39">
        <v>0.70879120879120805</v>
      </c>
      <c r="P69" s="41"/>
    </row>
    <row r="71" spans="1:16">
      <c r="A71">
        <v>4</v>
      </c>
      <c r="B71" s="24"/>
      <c r="C71" s="24"/>
      <c r="D71" s="54" t="s">
        <v>3</v>
      </c>
      <c r="E71" s="54"/>
      <c r="F71" s="54" t="s">
        <v>4</v>
      </c>
      <c r="G71" s="54"/>
      <c r="H71" s="54" t="s">
        <v>14</v>
      </c>
      <c r="I71" s="54"/>
      <c r="J71" s="54" t="s">
        <v>16</v>
      </c>
      <c r="K71" s="54"/>
      <c r="L71" s="54" t="s">
        <v>17</v>
      </c>
      <c r="M71" s="54"/>
      <c r="N71" s="54" t="s">
        <v>24</v>
      </c>
      <c r="O71" s="54"/>
      <c r="P71" s="40"/>
    </row>
    <row r="72" spans="1:16" ht="15.75" thickBot="1">
      <c r="B72" s="25"/>
      <c r="C72" s="25"/>
      <c r="D72" s="25" t="s">
        <v>1</v>
      </c>
      <c r="E72" s="25" t="s">
        <v>2</v>
      </c>
      <c r="F72" s="25" t="s">
        <v>1</v>
      </c>
      <c r="G72" s="25" t="s">
        <v>2</v>
      </c>
      <c r="H72" s="25" t="s">
        <v>1</v>
      </c>
      <c r="I72" s="25" t="s">
        <v>2</v>
      </c>
      <c r="J72" s="25" t="s">
        <v>1</v>
      </c>
      <c r="K72" s="25" t="s">
        <v>2</v>
      </c>
      <c r="L72" s="25" t="s">
        <v>1</v>
      </c>
      <c r="M72" s="25" t="s">
        <v>2</v>
      </c>
      <c r="N72" s="25" t="s">
        <v>1</v>
      </c>
      <c r="O72" s="25" t="s">
        <v>2</v>
      </c>
    </row>
    <row r="73" spans="1:16">
      <c r="B73" s="55" t="s">
        <v>7</v>
      </c>
      <c r="C73" s="26" t="s">
        <v>19</v>
      </c>
      <c r="D73" s="34">
        <v>0.74554394591272199</v>
      </c>
      <c r="E73" s="35">
        <v>0.76377952755905498</v>
      </c>
      <c r="F73" s="34">
        <v>0.79696969696969699</v>
      </c>
      <c r="G73" s="35">
        <v>0.72330097087378598</v>
      </c>
      <c r="H73" s="34">
        <v>0.78307888040712403</v>
      </c>
      <c r="I73" s="35">
        <v>0.72839506172839497</v>
      </c>
      <c r="J73" s="34">
        <v>0.72923976608187102</v>
      </c>
      <c r="K73" s="35">
        <v>0.71942446043165398</v>
      </c>
      <c r="L73" s="42">
        <v>0.73421354764638302</v>
      </c>
      <c r="M73" s="42">
        <v>0.72558139534883703</v>
      </c>
      <c r="N73" s="34">
        <v>0.79245283018867896</v>
      </c>
      <c r="O73" s="35">
        <v>0.73012048192770995</v>
      </c>
      <c r="P73" s="41"/>
    </row>
    <row r="74" spans="1:16">
      <c r="B74" s="56"/>
      <c r="C74" s="24" t="s">
        <v>20</v>
      </c>
      <c r="D74" s="36">
        <v>0.836551724137931</v>
      </c>
      <c r="E74" s="37">
        <v>0.79726027397260202</v>
      </c>
      <c r="F74" s="36">
        <v>0.90689655172413797</v>
      </c>
      <c r="G74" s="37">
        <v>0.81643835616438298</v>
      </c>
      <c r="H74" s="36">
        <v>0.84896551724137903</v>
      </c>
      <c r="I74" s="37">
        <v>0.80821917808219101</v>
      </c>
      <c r="J74" s="36">
        <v>0.86</v>
      </c>
      <c r="K74" s="37">
        <v>0.82191780821917804</v>
      </c>
      <c r="L74" s="41">
        <v>0.88206896551724101</v>
      </c>
      <c r="M74" s="41">
        <v>0.85479452054794502</v>
      </c>
      <c r="N74" s="36">
        <v>0.89793103448275802</v>
      </c>
      <c r="O74" s="37">
        <v>0.83013698630136901</v>
      </c>
      <c r="P74" s="41"/>
    </row>
    <row r="75" spans="1:16">
      <c r="B75" s="56"/>
      <c r="C75" s="24" t="s">
        <v>21</v>
      </c>
      <c r="D75" s="36">
        <v>0.78843028924276803</v>
      </c>
      <c r="E75" s="37">
        <v>0.78016085790884704</v>
      </c>
      <c r="F75" s="36">
        <v>0.84838709677419299</v>
      </c>
      <c r="G75" s="37">
        <v>0.76705276705276704</v>
      </c>
      <c r="H75" s="36">
        <v>0.81469225678358703</v>
      </c>
      <c r="I75" s="37">
        <v>0.76623376623376604</v>
      </c>
      <c r="J75" s="36">
        <v>0.78924050632911302</v>
      </c>
      <c r="K75" s="37">
        <v>0.76726342710997397</v>
      </c>
      <c r="L75" s="41">
        <v>0.80137844611528797</v>
      </c>
      <c r="M75" s="41">
        <v>0.78490566037735798</v>
      </c>
      <c r="N75" s="36">
        <v>0.84190106692531497</v>
      </c>
      <c r="O75" s="37">
        <v>0.77692307692307605</v>
      </c>
      <c r="P75" s="41"/>
    </row>
    <row r="76" spans="1:16" ht="15.75" thickBot="1">
      <c r="B76" s="57"/>
      <c r="C76" s="27" t="s">
        <v>22</v>
      </c>
      <c r="D76" s="38">
        <v>0.77551724137931</v>
      </c>
      <c r="E76" s="39">
        <v>0.77534246575342403</v>
      </c>
      <c r="F76" s="38">
        <v>0.83793103448275796</v>
      </c>
      <c r="G76" s="39">
        <v>0.75205479452054702</v>
      </c>
      <c r="H76" s="38">
        <v>0.80689655172413699</v>
      </c>
      <c r="I76" s="39">
        <v>0.75342465753424603</v>
      </c>
      <c r="J76" s="38">
        <v>0.77034482758620604</v>
      </c>
      <c r="K76" s="39">
        <v>0.75068493150684901</v>
      </c>
      <c r="L76" s="43">
        <v>0.78137931034482699</v>
      </c>
      <c r="M76" s="43">
        <v>0.76575342465753404</v>
      </c>
      <c r="N76" s="38">
        <v>0.83137931034482704</v>
      </c>
      <c r="O76" s="39">
        <v>0.761643835616438</v>
      </c>
      <c r="P76" s="41"/>
    </row>
    <row r="77" spans="1:16">
      <c r="B77" s="55" t="s">
        <v>8</v>
      </c>
      <c r="C77" s="26" t="s">
        <v>19</v>
      </c>
      <c r="D77" s="34">
        <v>0.81872116018457397</v>
      </c>
      <c r="E77" s="35">
        <v>0.78042328042328002</v>
      </c>
      <c r="F77" s="34">
        <v>0.85563380281690105</v>
      </c>
      <c r="G77" s="35">
        <v>0.79508196721311397</v>
      </c>
      <c r="H77" s="34">
        <v>0.78719397363465105</v>
      </c>
      <c r="I77" s="35">
        <v>0.72850678733031604</v>
      </c>
      <c r="J77" s="34">
        <v>0.81426735218508906</v>
      </c>
      <c r="K77" s="35">
        <v>0.75862068965517204</v>
      </c>
      <c r="L77" s="42">
        <v>0.81877022653721598</v>
      </c>
      <c r="M77" s="42">
        <v>0.75245098039215597</v>
      </c>
      <c r="N77" s="34">
        <v>0.85139740967961797</v>
      </c>
      <c r="O77" s="35">
        <v>0.77692307692307605</v>
      </c>
      <c r="P77" s="41"/>
    </row>
    <row r="78" spans="1:16">
      <c r="B78" s="56"/>
      <c r="C78" s="24" t="s">
        <v>20</v>
      </c>
      <c r="D78" s="36">
        <v>0.85478320715760403</v>
      </c>
      <c r="E78" s="37">
        <v>0.80821917808219101</v>
      </c>
      <c r="F78" s="36">
        <v>0.83620096352374396</v>
      </c>
      <c r="G78" s="37">
        <v>0.79726027397260202</v>
      </c>
      <c r="H78" s="36">
        <v>0.86304198210598704</v>
      </c>
      <c r="I78" s="37">
        <v>0.88219178082191696</v>
      </c>
      <c r="J78" s="36">
        <v>0.87198898830006799</v>
      </c>
      <c r="K78" s="37">
        <v>0.84383561643835603</v>
      </c>
      <c r="L78" s="41">
        <v>0.87061252580867099</v>
      </c>
      <c r="M78" s="41">
        <v>0.841095890410958</v>
      </c>
      <c r="N78" s="36">
        <v>0.85960082587749398</v>
      </c>
      <c r="O78" s="37">
        <v>0.83013698630136901</v>
      </c>
      <c r="P78" s="41"/>
    </row>
    <row r="79" spans="1:16">
      <c r="B79" s="56"/>
      <c r="C79" s="24" t="s">
        <v>21</v>
      </c>
      <c r="D79" s="36">
        <v>0.83636363636363598</v>
      </c>
      <c r="E79" s="37">
        <v>0.79407806191117003</v>
      </c>
      <c r="F79" s="36">
        <v>0.84580577793247402</v>
      </c>
      <c r="G79" s="37">
        <v>0.79616963064295398</v>
      </c>
      <c r="H79" s="36">
        <v>0.82337491792514705</v>
      </c>
      <c r="I79" s="37">
        <v>0.79801734820322101</v>
      </c>
      <c r="J79" s="36">
        <v>0.84214024592888004</v>
      </c>
      <c r="K79" s="37">
        <v>0.79896238651102403</v>
      </c>
      <c r="L79" s="41">
        <v>0.84389593062041302</v>
      </c>
      <c r="M79" s="41">
        <v>0.79430789133247004</v>
      </c>
      <c r="N79" s="36">
        <v>0.85547945205479403</v>
      </c>
      <c r="O79" s="37">
        <v>0.80264900662251604</v>
      </c>
      <c r="P79" s="41"/>
    </row>
    <row r="80" spans="1:16" ht="15.75" thickBot="1">
      <c r="B80" s="57"/>
      <c r="C80" s="27" t="s">
        <v>22</v>
      </c>
      <c r="D80" s="38">
        <v>0.83275980729525101</v>
      </c>
      <c r="E80" s="39">
        <v>0.79041095890410895</v>
      </c>
      <c r="F80" s="38">
        <v>0.84755677907777005</v>
      </c>
      <c r="G80" s="39">
        <v>0.795890410958904</v>
      </c>
      <c r="H80" s="38">
        <v>0.81486579490708799</v>
      </c>
      <c r="I80" s="39">
        <v>0.77671232876712304</v>
      </c>
      <c r="J80" s="38">
        <v>0.83654507914659304</v>
      </c>
      <c r="K80" s="39">
        <v>0.78767123287671204</v>
      </c>
      <c r="L80" s="43">
        <v>0.83895388850653796</v>
      </c>
      <c r="M80" s="43">
        <v>0.78219178082191698</v>
      </c>
      <c r="N80" s="38">
        <v>0.85478320715760403</v>
      </c>
      <c r="O80" s="39">
        <v>0.795890410958904</v>
      </c>
      <c r="P80" s="41"/>
    </row>
    <row r="81" spans="1:16">
      <c r="B81" s="55" t="s">
        <v>9</v>
      </c>
      <c r="C81" s="26" t="s">
        <v>19</v>
      </c>
      <c r="D81" s="34">
        <v>0.85471698113207495</v>
      </c>
      <c r="E81" s="35">
        <v>0.83627204030226698</v>
      </c>
      <c r="F81" s="34">
        <v>0.852344740177439</v>
      </c>
      <c r="G81" s="35">
        <v>0.822784810126582</v>
      </c>
      <c r="H81" s="34">
        <v>0.86654016445287796</v>
      </c>
      <c r="I81" s="35">
        <v>0.84183673469387699</v>
      </c>
      <c r="J81" s="34">
        <v>0.82995226730310201</v>
      </c>
      <c r="K81" s="35">
        <v>0.815347721822542</v>
      </c>
      <c r="L81" s="42">
        <v>0.84216940889701397</v>
      </c>
      <c r="M81" s="42">
        <v>0.81355932203389802</v>
      </c>
      <c r="N81" s="34">
        <v>0.86124999999999996</v>
      </c>
      <c r="O81" s="35">
        <v>0.83541147132169502</v>
      </c>
      <c r="P81" s="41"/>
    </row>
    <row r="82" spans="1:16">
      <c r="B82" s="56"/>
      <c r="C82" s="24" t="s">
        <v>20</v>
      </c>
      <c r="D82" s="36">
        <v>0.93466299862448399</v>
      </c>
      <c r="E82" s="37">
        <v>0.90958904109589001</v>
      </c>
      <c r="F82" s="36">
        <v>0.92503438789546</v>
      </c>
      <c r="G82" s="37">
        <v>0.89041095890410904</v>
      </c>
      <c r="H82" s="36">
        <v>0.94222833562585895</v>
      </c>
      <c r="I82" s="37">
        <v>0.90410958904109495</v>
      </c>
      <c r="J82" s="36">
        <v>0.95667125171939404</v>
      </c>
      <c r="K82" s="37">
        <v>0.931506849315068</v>
      </c>
      <c r="L82" s="41">
        <v>0.95048143053645096</v>
      </c>
      <c r="M82" s="41">
        <v>0.920547945205479</v>
      </c>
      <c r="N82" s="36">
        <v>0.94773039889958699</v>
      </c>
      <c r="O82" s="37">
        <v>0.91780821917808197</v>
      </c>
      <c r="P82" s="41"/>
    </row>
    <row r="83" spans="1:16">
      <c r="B83" s="56"/>
      <c r="C83" s="24" t="s">
        <v>21</v>
      </c>
      <c r="D83" s="36">
        <v>0.89290407358738499</v>
      </c>
      <c r="E83" s="37">
        <v>0.87139107611548505</v>
      </c>
      <c r="F83" s="36">
        <v>0.88720316622691198</v>
      </c>
      <c r="G83" s="37">
        <v>0.85526315789473695</v>
      </c>
      <c r="H83" s="36">
        <v>0.90280065897858297</v>
      </c>
      <c r="I83" s="37">
        <v>0.87186261558784595</v>
      </c>
      <c r="J83" s="36">
        <v>0.88881789137380196</v>
      </c>
      <c r="K83" s="37">
        <v>0.86956521739130399</v>
      </c>
      <c r="L83" s="41">
        <v>0.89305331179321401</v>
      </c>
      <c r="M83" s="41">
        <v>0.86375321336760902</v>
      </c>
      <c r="N83" s="36">
        <v>0.90242305173542903</v>
      </c>
      <c r="O83" s="37">
        <v>0.87467362924281999</v>
      </c>
      <c r="P83" s="41"/>
    </row>
    <row r="84" spans="1:16" ht="15.75" thickBot="1">
      <c r="B84" s="57"/>
      <c r="C84" s="27" t="s">
        <v>22</v>
      </c>
      <c r="D84" s="38">
        <v>0.88789546079779902</v>
      </c>
      <c r="E84" s="39">
        <v>0.86575342465753402</v>
      </c>
      <c r="F84" s="38">
        <v>0.88239339752407098</v>
      </c>
      <c r="G84" s="39">
        <v>0.84931506849314997</v>
      </c>
      <c r="H84" s="38">
        <v>0.89855570839064602</v>
      </c>
      <c r="I84" s="39">
        <v>0.86712328767123203</v>
      </c>
      <c r="J84" s="38">
        <v>0.88033012379642295</v>
      </c>
      <c r="K84" s="39">
        <v>0.86027397260273897</v>
      </c>
      <c r="L84" s="43">
        <v>0.88617606602475896</v>
      </c>
      <c r="M84" s="43">
        <v>0.85479452054794502</v>
      </c>
      <c r="N84" s="38">
        <v>0.89752407152682201</v>
      </c>
      <c r="O84" s="39">
        <v>0.86849315068493105</v>
      </c>
      <c r="P84" s="41"/>
    </row>
    <row r="85" spans="1:16">
      <c r="B85" s="55" t="s">
        <v>10</v>
      </c>
      <c r="C85" s="26" t="s">
        <v>19</v>
      </c>
      <c r="D85" s="34">
        <v>0.791536050156739</v>
      </c>
      <c r="E85" s="35">
        <v>0.74598070739549804</v>
      </c>
      <c r="F85" s="34">
        <v>0.78959449120122405</v>
      </c>
      <c r="G85" s="35">
        <v>0.73548387096774104</v>
      </c>
      <c r="H85" s="34">
        <v>0.74473862864901497</v>
      </c>
      <c r="I85" s="35">
        <v>0.737179487179487</v>
      </c>
      <c r="J85" s="34">
        <v>0.78108808290155396</v>
      </c>
      <c r="K85" s="35">
        <v>0.74018126888217495</v>
      </c>
      <c r="L85" s="42">
        <v>0.73921971252566698</v>
      </c>
      <c r="M85" s="42">
        <v>0.73111782477341303</v>
      </c>
      <c r="N85" s="34">
        <v>0.80403458213256396</v>
      </c>
      <c r="O85" s="35">
        <v>0.75076923076922997</v>
      </c>
      <c r="P85" s="41"/>
    </row>
    <row r="86" spans="1:16">
      <c r="B86" s="56"/>
      <c r="C86" s="24" t="s">
        <v>20</v>
      </c>
      <c r="D86" s="36">
        <v>0.69655172413793098</v>
      </c>
      <c r="E86" s="37">
        <v>0.63736263736263699</v>
      </c>
      <c r="F86" s="36">
        <v>0.71172413793103395</v>
      </c>
      <c r="G86" s="37">
        <v>0.62637362637362604</v>
      </c>
      <c r="H86" s="36">
        <v>0.75655172413793104</v>
      </c>
      <c r="I86" s="37">
        <v>0.63186813186813096</v>
      </c>
      <c r="J86" s="36">
        <v>0.83172413793103395</v>
      </c>
      <c r="K86" s="37">
        <v>0.67307692307692302</v>
      </c>
      <c r="L86" s="41">
        <v>0.74482758620689604</v>
      </c>
      <c r="M86" s="41">
        <v>0.66483516483516403</v>
      </c>
      <c r="N86" s="36">
        <v>0.769655172413793</v>
      </c>
      <c r="O86" s="37">
        <v>0.67032967032966995</v>
      </c>
      <c r="P86" s="41"/>
    </row>
    <row r="87" spans="1:16">
      <c r="B87" s="56"/>
      <c r="C87" s="24" t="s">
        <v>21</v>
      </c>
      <c r="D87" s="36">
        <v>0.74101247248715996</v>
      </c>
      <c r="E87" s="37">
        <v>0.68740740740740702</v>
      </c>
      <c r="F87" s="36">
        <v>0.74863982589771405</v>
      </c>
      <c r="G87" s="37">
        <v>0.67655786350148295</v>
      </c>
      <c r="H87" s="36">
        <v>0.75059869996578799</v>
      </c>
      <c r="I87" s="37">
        <v>0.68047337278106501</v>
      </c>
      <c r="J87" s="36">
        <v>0.80561122244488903</v>
      </c>
      <c r="K87" s="37">
        <v>0.70503597122302097</v>
      </c>
      <c r="L87" s="41">
        <v>0.74201305393335604</v>
      </c>
      <c r="M87" s="41">
        <v>0.69640287769784104</v>
      </c>
      <c r="N87" s="36">
        <v>0.78646934460887896</v>
      </c>
      <c r="O87" s="37">
        <v>0.70827285921625505</v>
      </c>
      <c r="P87" s="41"/>
    </row>
    <row r="88" spans="1:16" ht="15.75" thickBot="1">
      <c r="B88" s="57"/>
      <c r="C88" s="27" t="s">
        <v>22</v>
      </c>
      <c r="D88" s="38">
        <v>0.75648842245543801</v>
      </c>
      <c r="E88" s="39">
        <v>0.71016483516483497</v>
      </c>
      <c r="F88" s="38">
        <v>0.76096903928987802</v>
      </c>
      <c r="G88" s="39">
        <v>0.70054945054944995</v>
      </c>
      <c r="H88" s="38">
        <v>0.74853121058518302</v>
      </c>
      <c r="I88" s="39">
        <v>0.70329670329670302</v>
      </c>
      <c r="J88" s="38">
        <v>0.79922990885509604</v>
      </c>
      <c r="K88" s="39">
        <v>0.71840659340659296</v>
      </c>
      <c r="L88" s="43">
        <v>0.74094381380738195</v>
      </c>
      <c r="M88" s="43">
        <v>0.71016483516483497</v>
      </c>
      <c r="N88" s="38">
        <v>0.79096975321862795</v>
      </c>
      <c r="O88" s="39">
        <v>0.72390109890109799</v>
      </c>
      <c r="P88" s="41" t="s">
        <v>26</v>
      </c>
    </row>
    <row r="89" spans="1:16">
      <c r="B89" s="55" t="s">
        <v>11</v>
      </c>
      <c r="C89" s="26" t="s">
        <v>19</v>
      </c>
      <c r="D89" s="34">
        <v>0.75960752248569097</v>
      </c>
      <c r="E89" s="35">
        <v>0.70845481049562598</v>
      </c>
      <c r="F89" s="34">
        <v>0.707920792079207</v>
      </c>
      <c r="G89" s="35">
        <v>0.731958762886597</v>
      </c>
      <c r="H89" s="34">
        <v>0.75340687865022704</v>
      </c>
      <c r="I89" s="35">
        <v>0.70194986072423304</v>
      </c>
      <c r="J89" s="34">
        <v>0.69880277252678002</v>
      </c>
      <c r="K89" s="35">
        <v>0.71385542168674698</v>
      </c>
      <c r="L89" s="42">
        <v>0.76375176304654402</v>
      </c>
      <c r="M89" s="42">
        <v>0.71165644171779097</v>
      </c>
      <c r="N89" s="34">
        <v>0.77872340425531905</v>
      </c>
      <c r="O89" s="35">
        <v>0.73006134969325098</v>
      </c>
      <c r="P89" s="41"/>
    </row>
    <row r="90" spans="1:16">
      <c r="B90" s="56"/>
      <c r="C90" s="24" t="s">
        <v>20</v>
      </c>
      <c r="D90" s="36">
        <v>0.64513888888888804</v>
      </c>
      <c r="E90" s="37">
        <v>0.66758241758241699</v>
      </c>
      <c r="F90" s="36">
        <v>0.69513888888888797</v>
      </c>
      <c r="G90" s="37">
        <v>0.58516483516483497</v>
      </c>
      <c r="H90" s="36">
        <v>0.80625000000000002</v>
      </c>
      <c r="I90" s="37">
        <v>0.69230769230769196</v>
      </c>
      <c r="J90" s="36">
        <v>0.77013888888888804</v>
      </c>
      <c r="K90" s="37">
        <v>0.65109890109890101</v>
      </c>
      <c r="L90" s="41">
        <v>0.75208333333333299</v>
      </c>
      <c r="M90" s="41">
        <v>0.63736263736263699</v>
      </c>
      <c r="N90" s="36">
        <v>0.76249999999999996</v>
      </c>
      <c r="O90" s="37">
        <v>0.65384615384615297</v>
      </c>
      <c r="P90" s="41"/>
    </row>
    <row r="91" spans="1:16">
      <c r="B91" s="56"/>
      <c r="C91" s="24" t="s">
        <v>21</v>
      </c>
      <c r="D91" s="36">
        <v>0.69770935035673998</v>
      </c>
      <c r="E91" s="37">
        <v>0.68741159830268705</v>
      </c>
      <c r="F91" s="36">
        <v>0.701471618780658</v>
      </c>
      <c r="G91" s="37">
        <v>0.65038167938931202</v>
      </c>
      <c r="H91" s="36">
        <v>0.77893324387789298</v>
      </c>
      <c r="I91" s="37">
        <v>0.69709543568464705</v>
      </c>
      <c r="J91" s="36">
        <v>0.73273868516683105</v>
      </c>
      <c r="K91" s="37">
        <v>0.68103448275862</v>
      </c>
      <c r="L91" s="41">
        <v>0.75787263820853701</v>
      </c>
      <c r="M91" s="41">
        <v>0.672463768115942</v>
      </c>
      <c r="N91" s="36">
        <v>0.77052631578947295</v>
      </c>
      <c r="O91" s="37">
        <v>0.68985507246376798</v>
      </c>
      <c r="P91" s="41"/>
    </row>
    <row r="92" spans="1:16" ht="15.75" thickBot="1">
      <c r="B92" s="57"/>
      <c r="C92" s="27" t="s">
        <v>22</v>
      </c>
      <c r="D92" s="38">
        <v>0.72048611111111105</v>
      </c>
      <c r="E92" s="39">
        <v>0.69642857142857095</v>
      </c>
      <c r="F92" s="38">
        <v>0.70416666666666605</v>
      </c>
      <c r="G92" s="39">
        <v>0.68543956043956</v>
      </c>
      <c r="H92" s="38">
        <v>0.77118055555555498</v>
      </c>
      <c r="I92" s="39">
        <v>0.69917582417582402</v>
      </c>
      <c r="J92" s="38">
        <v>0.71909722222222205</v>
      </c>
      <c r="K92" s="39">
        <v>0.69505494505494503</v>
      </c>
      <c r="L92" s="43">
        <v>0.75972222222222197</v>
      </c>
      <c r="M92" s="43">
        <v>0.689560439560439</v>
      </c>
      <c r="N92" s="38">
        <v>0.77291666666666603</v>
      </c>
      <c r="O92" s="39">
        <v>0.70604395604395598</v>
      </c>
      <c r="P92" s="41"/>
    </row>
    <row r="94" spans="1:16">
      <c r="A94">
        <v>5</v>
      </c>
      <c r="B94" s="24"/>
      <c r="C94" s="24"/>
      <c r="D94" s="54" t="s">
        <v>3</v>
      </c>
      <c r="E94" s="54"/>
      <c r="F94" s="54" t="s">
        <v>4</v>
      </c>
      <c r="G94" s="54"/>
      <c r="H94" s="54" t="s">
        <v>14</v>
      </c>
      <c r="I94" s="54"/>
      <c r="J94" s="54" t="s">
        <v>16</v>
      </c>
      <c r="K94" s="54"/>
      <c r="L94" s="54" t="s">
        <v>17</v>
      </c>
      <c r="M94" s="54"/>
      <c r="N94" s="54" t="s">
        <v>24</v>
      </c>
      <c r="O94" s="54"/>
      <c r="P94" s="40"/>
    </row>
    <row r="95" spans="1:16" ht="15.75" thickBot="1">
      <c r="B95" s="25"/>
      <c r="C95" s="25"/>
      <c r="D95" s="25" t="s">
        <v>1</v>
      </c>
      <c r="E95" s="25" t="s">
        <v>2</v>
      </c>
      <c r="F95" s="25" t="s">
        <v>1</v>
      </c>
      <c r="G95" s="25" t="s">
        <v>2</v>
      </c>
      <c r="H95" s="25" t="s">
        <v>1</v>
      </c>
      <c r="I95" s="25" t="s">
        <v>2</v>
      </c>
      <c r="J95" s="25" t="s">
        <v>1</v>
      </c>
      <c r="K95" s="25" t="s">
        <v>2</v>
      </c>
      <c r="L95" s="25" t="s">
        <v>1</v>
      </c>
      <c r="M95" s="25" t="s">
        <v>2</v>
      </c>
      <c r="N95" s="25" t="s">
        <v>1</v>
      </c>
      <c r="O95" s="25" t="s">
        <v>2</v>
      </c>
    </row>
    <row r="96" spans="1:16">
      <c r="B96" s="55" t="s">
        <v>7</v>
      </c>
      <c r="C96" s="26" t="s">
        <v>19</v>
      </c>
      <c r="D96" s="34">
        <v>0.77712800519818004</v>
      </c>
      <c r="E96" s="35">
        <v>0.74934725848563899</v>
      </c>
      <c r="F96" s="34">
        <v>0.73220338983050803</v>
      </c>
      <c r="G96" s="35">
        <v>0.70138888888888795</v>
      </c>
      <c r="H96" s="34">
        <v>0.79011553273427404</v>
      </c>
      <c r="I96" s="35">
        <v>0.73657289002557502</v>
      </c>
      <c r="J96" s="34">
        <v>0.72356414385399803</v>
      </c>
      <c r="K96" s="35">
        <v>0.71365638766519801</v>
      </c>
      <c r="L96" s="42">
        <v>0.76248477466504205</v>
      </c>
      <c r="M96" s="42">
        <v>0.72750000000000004</v>
      </c>
      <c r="N96" s="34">
        <v>0.79195474544311695</v>
      </c>
      <c r="O96" s="35">
        <v>0.74045801526717503</v>
      </c>
      <c r="P96" s="41"/>
    </row>
    <row r="97" spans="2:16">
      <c r="B97" s="56"/>
      <c r="C97" s="24" t="s">
        <v>20</v>
      </c>
      <c r="D97" s="36">
        <v>0.824827586206896</v>
      </c>
      <c r="E97" s="37">
        <v>0.78630136986301302</v>
      </c>
      <c r="F97" s="36">
        <v>0.89379310344827501</v>
      </c>
      <c r="G97" s="37">
        <v>0.83013698630136901</v>
      </c>
      <c r="H97" s="36">
        <v>0.84896551724137903</v>
      </c>
      <c r="I97" s="37">
        <v>0.78904109589041005</v>
      </c>
      <c r="J97" s="36">
        <v>0.92965517241379303</v>
      </c>
      <c r="K97" s="37">
        <v>0.88767123287671201</v>
      </c>
      <c r="L97" s="41">
        <v>0.86344827586206896</v>
      </c>
      <c r="M97" s="41">
        <v>0.79726027397260202</v>
      </c>
      <c r="N97" s="36">
        <v>0.86896551724137905</v>
      </c>
      <c r="O97" s="37">
        <v>0.79726027397260202</v>
      </c>
      <c r="P97" s="41"/>
    </row>
    <row r="98" spans="2:16">
      <c r="B98" s="56"/>
      <c r="C98" s="24" t="s">
        <v>21</v>
      </c>
      <c r="D98" s="36">
        <v>0.80026764804282302</v>
      </c>
      <c r="E98" s="37">
        <v>0.76737967914438499</v>
      </c>
      <c r="F98" s="36">
        <v>0.80496894409937803</v>
      </c>
      <c r="G98" s="37">
        <v>0.76035131744040096</v>
      </c>
      <c r="H98" s="36">
        <v>0.81848404255319096</v>
      </c>
      <c r="I98" s="37">
        <v>0.76190476190476097</v>
      </c>
      <c r="J98" s="36">
        <v>0.81376396015695696</v>
      </c>
      <c r="K98" s="37">
        <v>0.79120879120879095</v>
      </c>
      <c r="L98" s="41">
        <v>0.80983182406209497</v>
      </c>
      <c r="M98" s="41">
        <v>0.76078431372549005</v>
      </c>
      <c r="N98" s="36">
        <v>0.82867477803354095</v>
      </c>
      <c r="O98" s="37">
        <v>0.767810026385224</v>
      </c>
      <c r="P98" s="41"/>
    </row>
    <row r="99" spans="2:16" ht="15.75" thickBot="1">
      <c r="B99" s="57"/>
      <c r="C99" s="27" t="s">
        <v>22</v>
      </c>
      <c r="D99" s="38">
        <v>0.79413793103448205</v>
      </c>
      <c r="E99" s="39">
        <v>0.761643835616438</v>
      </c>
      <c r="F99" s="38">
        <v>0.783448275862068</v>
      </c>
      <c r="G99" s="39">
        <v>0.738356164383561</v>
      </c>
      <c r="H99" s="38">
        <v>0.81172413793103404</v>
      </c>
      <c r="I99" s="39">
        <v>0.75342465753424603</v>
      </c>
      <c r="J99" s="38">
        <v>0.78724137931034399</v>
      </c>
      <c r="K99" s="39">
        <v>0.76575342465753404</v>
      </c>
      <c r="L99" s="43">
        <v>0.797241379310344</v>
      </c>
      <c r="M99" s="43">
        <v>0.74931506849314999</v>
      </c>
      <c r="N99" s="38">
        <v>0.82034482758620597</v>
      </c>
      <c r="O99" s="39">
        <v>0.75890410958904098</v>
      </c>
      <c r="P99" s="41"/>
    </row>
    <row r="100" spans="2:16">
      <c r="B100" s="55" t="s">
        <v>8</v>
      </c>
      <c r="C100" s="26" t="s">
        <v>19</v>
      </c>
      <c r="D100" s="34">
        <v>0.82048040455120097</v>
      </c>
      <c r="E100" s="35">
        <v>0.75060532687651305</v>
      </c>
      <c r="F100" s="34">
        <v>0.80696395846059799</v>
      </c>
      <c r="G100" s="35">
        <v>0.73913043478260798</v>
      </c>
      <c r="H100" s="34">
        <v>0.80820265379975798</v>
      </c>
      <c r="I100" s="35">
        <v>0.75779376498800899</v>
      </c>
      <c r="J100" s="34">
        <v>0.82476943346508502</v>
      </c>
      <c r="K100" s="35">
        <v>0.73708920187793403</v>
      </c>
      <c r="L100" s="42">
        <v>0.80012300123001201</v>
      </c>
      <c r="M100" s="42">
        <v>0.73611111111111105</v>
      </c>
      <c r="N100" s="34">
        <v>0.82403433476394805</v>
      </c>
      <c r="O100" s="35">
        <v>0.761124121779859</v>
      </c>
      <c r="P100" s="41"/>
    </row>
    <row r="101" spans="2:16">
      <c r="B101" s="56"/>
      <c r="C101" s="24" t="s">
        <v>20</v>
      </c>
      <c r="D101" s="36">
        <v>0.89332415691672395</v>
      </c>
      <c r="E101" s="37">
        <v>0.84931506849314997</v>
      </c>
      <c r="F101" s="36">
        <v>0.90915347556779003</v>
      </c>
      <c r="G101" s="37">
        <v>0.88493150684931499</v>
      </c>
      <c r="H101" s="36">
        <v>0.92222986923606298</v>
      </c>
      <c r="I101" s="37">
        <v>0.86575342465753402</v>
      </c>
      <c r="J101" s="36">
        <v>0.86166551961459004</v>
      </c>
      <c r="K101" s="37">
        <v>0.86027397260273897</v>
      </c>
      <c r="L101" s="41">
        <v>0.89538885065381901</v>
      </c>
      <c r="M101" s="41">
        <v>0.87123287671232796</v>
      </c>
      <c r="N101" s="36">
        <v>0.92498279421885699</v>
      </c>
      <c r="O101" s="37">
        <v>0.89041095890410904</v>
      </c>
      <c r="P101" s="41"/>
    </row>
    <row r="102" spans="2:16">
      <c r="B102" s="56"/>
      <c r="C102" s="24" t="s">
        <v>21</v>
      </c>
      <c r="D102" s="36">
        <v>0.85535420098846704</v>
      </c>
      <c r="E102" s="37">
        <v>0.79691516709511501</v>
      </c>
      <c r="F102" s="36">
        <v>0.85501618122977296</v>
      </c>
      <c r="G102" s="37">
        <v>0.80548628428927604</v>
      </c>
      <c r="H102" s="36">
        <v>0.86145933783349404</v>
      </c>
      <c r="I102" s="37">
        <v>0.80818414322250598</v>
      </c>
      <c r="J102" s="36">
        <v>0.84281386738471797</v>
      </c>
      <c r="K102" s="37">
        <v>0.79393173198482903</v>
      </c>
      <c r="L102" s="41">
        <v>0.84507957128937905</v>
      </c>
      <c r="M102" s="41">
        <v>0.79799247176913402</v>
      </c>
      <c r="N102" s="36">
        <v>0.87159533073929896</v>
      </c>
      <c r="O102" s="37">
        <v>0.82070707070707005</v>
      </c>
      <c r="P102" s="41"/>
    </row>
    <row r="103" spans="2:16" ht="15.75" thickBot="1">
      <c r="B103" s="57"/>
      <c r="C103" s="27" t="s">
        <v>22</v>
      </c>
      <c r="D103" s="38">
        <v>0.84893324156916705</v>
      </c>
      <c r="E103" s="39">
        <v>0.783561643835616</v>
      </c>
      <c r="F103" s="38">
        <v>0.84583620096352297</v>
      </c>
      <c r="G103" s="39">
        <v>0.78630136986301302</v>
      </c>
      <c r="H103" s="38">
        <v>0.85168616655196105</v>
      </c>
      <c r="I103" s="39">
        <v>0.79452054794520499</v>
      </c>
      <c r="J103" s="38">
        <v>0.83929800412938704</v>
      </c>
      <c r="K103" s="39">
        <v>0.77671232876712304</v>
      </c>
      <c r="L103" s="43">
        <v>0.83585684790089398</v>
      </c>
      <c r="M103" s="43">
        <v>0.77945205479451996</v>
      </c>
      <c r="N103" s="38">
        <v>0.86373021335168598</v>
      </c>
      <c r="O103" s="39">
        <v>0.80547945205479399</v>
      </c>
      <c r="P103" s="41"/>
    </row>
    <row r="104" spans="2:16">
      <c r="B104" s="55" t="s">
        <v>9</v>
      </c>
      <c r="C104" s="26" t="s">
        <v>19</v>
      </c>
      <c r="D104" s="34">
        <v>0.86897880539498995</v>
      </c>
      <c r="E104" s="35">
        <v>0.82758620689655105</v>
      </c>
      <c r="F104" s="34">
        <v>0.832176656151419</v>
      </c>
      <c r="G104" s="35">
        <v>0.84084880636604697</v>
      </c>
      <c r="H104" s="34">
        <v>0.84673366834170805</v>
      </c>
      <c r="I104" s="35">
        <v>0.83333333333333304</v>
      </c>
      <c r="J104" s="34">
        <v>0.84498480243161</v>
      </c>
      <c r="K104" s="35">
        <v>0.81796116504854299</v>
      </c>
      <c r="L104" s="42">
        <v>0.86611146700832797</v>
      </c>
      <c r="M104" s="42">
        <v>0.84732824427480902</v>
      </c>
      <c r="N104" s="34">
        <v>0.86332288401253898</v>
      </c>
      <c r="O104" s="35">
        <v>0.84197530864197501</v>
      </c>
      <c r="P104" s="41"/>
    </row>
    <row r="105" spans="2:16">
      <c r="B105" s="56"/>
      <c r="C105" s="24" t="s">
        <v>20</v>
      </c>
      <c r="D105" s="36">
        <v>0.93053645116918804</v>
      </c>
      <c r="E105" s="37">
        <v>0.920547945205479</v>
      </c>
      <c r="F105" s="36">
        <v>0.907152682255845</v>
      </c>
      <c r="G105" s="37">
        <v>0.86849315068493105</v>
      </c>
      <c r="H105" s="36">
        <v>0.92709766162310803</v>
      </c>
      <c r="I105" s="37">
        <v>0.91780821917808197</v>
      </c>
      <c r="J105" s="36">
        <v>0.955983493810178</v>
      </c>
      <c r="K105" s="37">
        <v>0.92328767123287603</v>
      </c>
      <c r="L105" s="41">
        <v>0.92984869325997199</v>
      </c>
      <c r="M105" s="41">
        <v>0.91232876712328703</v>
      </c>
      <c r="N105" s="36">
        <v>0.94704264099037105</v>
      </c>
      <c r="O105" s="37">
        <v>0.93424657534246502</v>
      </c>
      <c r="P105" s="41"/>
    </row>
    <row r="106" spans="2:16">
      <c r="B106" s="56"/>
      <c r="C106" s="24" t="s">
        <v>21</v>
      </c>
      <c r="D106" s="36">
        <v>0.89870474925274002</v>
      </c>
      <c r="E106" s="37">
        <v>0.87159533073929896</v>
      </c>
      <c r="F106" s="36">
        <v>0.86804870023033798</v>
      </c>
      <c r="G106" s="37">
        <v>0.85444743935309897</v>
      </c>
      <c r="H106" s="36">
        <v>0.88509520682862697</v>
      </c>
      <c r="I106" s="37">
        <v>0.87353324641460195</v>
      </c>
      <c r="J106" s="36">
        <v>0.89706356889319105</v>
      </c>
      <c r="K106" s="37">
        <v>0.867438867438867</v>
      </c>
      <c r="L106" s="41">
        <v>0.89684908789386397</v>
      </c>
      <c r="M106" s="41">
        <v>0.87862796833773005</v>
      </c>
      <c r="N106" s="36">
        <v>0.90324696621843203</v>
      </c>
      <c r="O106" s="37">
        <v>0.88571428571428501</v>
      </c>
      <c r="P106" s="41"/>
    </row>
    <row r="107" spans="2:16" ht="15.75" thickBot="1">
      <c r="B107" s="57"/>
      <c r="C107" s="27" t="s">
        <v>22</v>
      </c>
      <c r="D107" s="38">
        <v>0.89511691884456601</v>
      </c>
      <c r="E107" s="39">
        <v>0.86438356164383501</v>
      </c>
      <c r="F107" s="38">
        <v>0.86210453920219998</v>
      </c>
      <c r="G107" s="39">
        <v>0.852054794520548</v>
      </c>
      <c r="H107" s="38">
        <v>0.87964236588720701</v>
      </c>
      <c r="I107" s="39">
        <v>0.86712328767123203</v>
      </c>
      <c r="J107" s="38">
        <v>0.89030261348005502</v>
      </c>
      <c r="K107" s="39">
        <v>0.85890410958904095</v>
      </c>
      <c r="L107" s="43">
        <v>0.89305364511691798</v>
      </c>
      <c r="M107" s="43">
        <v>0.87397260273972599</v>
      </c>
      <c r="N107" s="38">
        <v>0.89855570839064602</v>
      </c>
      <c r="O107" s="39">
        <v>0.87945205479452004</v>
      </c>
      <c r="P107" s="41"/>
    </row>
    <row r="108" spans="2:16">
      <c r="B108" s="55" t="s">
        <v>10</v>
      </c>
      <c r="C108" s="26" t="s">
        <v>19</v>
      </c>
      <c r="D108" s="34">
        <v>0.77155490051584297</v>
      </c>
      <c r="E108" s="35">
        <v>0.72537313432835804</v>
      </c>
      <c r="F108" s="34">
        <v>0.73071808510638303</v>
      </c>
      <c r="G108" s="35">
        <v>0.71257485029940104</v>
      </c>
      <c r="H108" s="34">
        <v>0.79572118702553396</v>
      </c>
      <c r="I108" s="35">
        <v>0.71708683473389301</v>
      </c>
      <c r="J108" s="34">
        <v>0.81185944363103901</v>
      </c>
      <c r="K108" s="35">
        <v>0.72916666666666596</v>
      </c>
      <c r="L108" s="42">
        <v>0.75684702738810905</v>
      </c>
      <c r="M108" s="42">
        <v>0.72492836676217698</v>
      </c>
      <c r="N108" s="34">
        <v>0.81697054698457205</v>
      </c>
      <c r="O108" s="35">
        <v>0.73313782991202303</v>
      </c>
      <c r="P108" s="41"/>
    </row>
    <row r="109" spans="2:16">
      <c r="B109" s="56"/>
      <c r="C109" s="24" t="s">
        <v>20</v>
      </c>
      <c r="D109" s="36">
        <v>0.72206896551724098</v>
      </c>
      <c r="E109" s="37">
        <v>0.66758241758241699</v>
      </c>
      <c r="F109" s="36">
        <v>0.757931034482758</v>
      </c>
      <c r="G109" s="37">
        <v>0.65384615384615297</v>
      </c>
      <c r="H109" s="36">
        <v>0.79517241379310299</v>
      </c>
      <c r="I109" s="37">
        <v>0.70329670329670302</v>
      </c>
      <c r="J109" s="36">
        <v>0.76482758620689595</v>
      </c>
      <c r="K109" s="37">
        <v>0.67307692307692302</v>
      </c>
      <c r="L109" s="41">
        <v>0.78137931034482699</v>
      </c>
      <c r="M109" s="41">
        <v>0.69505494505494503</v>
      </c>
      <c r="N109" s="36">
        <v>0.80344827586206902</v>
      </c>
      <c r="O109" s="37">
        <v>0.68681318681318604</v>
      </c>
      <c r="P109" s="41"/>
    </row>
    <row r="110" spans="2:16">
      <c r="B110" s="56"/>
      <c r="C110" s="24" t="s">
        <v>21</v>
      </c>
      <c r="D110" s="36">
        <v>0.74599216245101496</v>
      </c>
      <c r="E110" s="37">
        <v>0.69527896995708105</v>
      </c>
      <c r="F110" s="36">
        <v>0.74407582938388594</v>
      </c>
      <c r="G110" s="37">
        <v>0.68194842406876799</v>
      </c>
      <c r="H110" s="36">
        <v>0.79544670576060705</v>
      </c>
      <c r="I110" s="37">
        <v>0.71012482662968102</v>
      </c>
      <c r="J110" s="36">
        <v>0.78764204545454497</v>
      </c>
      <c r="K110" s="37">
        <v>0.7</v>
      </c>
      <c r="L110" s="41">
        <v>0.76891754326433603</v>
      </c>
      <c r="M110" s="41">
        <v>0.70967741935483797</v>
      </c>
      <c r="N110" s="36">
        <v>0.81015299026425502</v>
      </c>
      <c r="O110" s="37">
        <v>0.70921985815602795</v>
      </c>
      <c r="P110" s="41"/>
    </row>
    <row r="111" spans="2:16" ht="15.75" thickBot="1">
      <c r="B111" s="57"/>
      <c r="C111" s="27" t="s">
        <v>22</v>
      </c>
      <c r="D111" s="38">
        <v>0.75406415839699203</v>
      </c>
      <c r="E111" s="39">
        <v>0.70741758241758201</v>
      </c>
      <c r="F111" s="38">
        <v>0.73921396444634802</v>
      </c>
      <c r="G111" s="39">
        <v>0.69505494505494503</v>
      </c>
      <c r="H111" s="38">
        <v>0.79544680040931903</v>
      </c>
      <c r="I111" s="39">
        <v>0.71291208791208704</v>
      </c>
      <c r="J111" s="38">
        <v>0.79373194355203303</v>
      </c>
      <c r="K111" s="39">
        <v>0.71153846153846101</v>
      </c>
      <c r="L111" s="43">
        <v>0.76508579043811398</v>
      </c>
      <c r="M111" s="43">
        <v>0.71565934065934</v>
      </c>
      <c r="N111" s="38">
        <v>0.81166202612979199</v>
      </c>
      <c r="O111" s="39">
        <v>0.71840659340659296</v>
      </c>
      <c r="P111" s="41"/>
    </row>
    <row r="112" spans="2:16">
      <c r="B112" s="55" t="s">
        <v>11</v>
      </c>
      <c r="C112" s="26" t="s">
        <v>19</v>
      </c>
      <c r="D112" s="34">
        <v>0.78995815899581501</v>
      </c>
      <c r="E112" s="35">
        <v>0.70402298850574696</v>
      </c>
      <c r="F112" s="34">
        <v>0.80728744939271202</v>
      </c>
      <c r="G112" s="35">
        <v>0.76706827309236902</v>
      </c>
      <c r="H112" s="34">
        <v>0.74696356275303599</v>
      </c>
      <c r="I112" s="35">
        <v>0.69459459459459405</v>
      </c>
      <c r="J112" s="34">
        <v>0.69880277252678002</v>
      </c>
      <c r="K112" s="35">
        <v>0.71385542168674698</v>
      </c>
      <c r="L112" s="42">
        <v>0.768444119795471</v>
      </c>
      <c r="M112" s="42">
        <v>0.71137026239067003</v>
      </c>
      <c r="N112" s="34">
        <v>0.79474068663257802</v>
      </c>
      <c r="O112" s="35">
        <v>0.74838709677419302</v>
      </c>
      <c r="P112" s="41"/>
    </row>
    <row r="113" spans="2:16">
      <c r="B113" s="56"/>
      <c r="C113" s="24" t="s">
        <v>20</v>
      </c>
      <c r="D113" s="36">
        <v>0.655555555555555</v>
      </c>
      <c r="E113" s="37">
        <v>0.67307692307692302</v>
      </c>
      <c r="F113" s="36">
        <v>0.69236111111111098</v>
      </c>
      <c r="G113" s="37">
        <v>0.52472527472527397</v>
      </c>
      <c r="H113" s="36">
        <v>0.76875000000000004</v>
      </c>
      <c r="I113" s="37">
        <v>0.70604395604395598</v>
      </c>
      <c r="J113" s="36">
        <v>0.77013888888888804</v>
      </c>
      <c r="K113" s="37">
        <v>0.65109890109890101</v>
      </c>
      <c r="L113" s="41">
        <v>0.73055555555555496</v>
      </c>
      <c r="M113" s="41">
        <v>0.67032967032966995</v>
      </c>
      <c r="N113" s="36">
        <v>0.75555555555555498</v>
      </c>
      <c r="O113" s="37">
        <v>0.63736263736263699</v>
      </c>
      <c r="P113" s="41"/>
    </row>
    <row r="114" spans="2:16">
      <c r="B114" s="56"/>
      <c r="C114" s="24" t="s">
        <v>21</v>
      </c>
      <c r="D114" s="36">
        <v>0.71650853889943</v>
      </c>
      <c r="E114" s="37">
        <v>0.68820224719101097</v>
      </c>
      <c r="F114" s="36">
        <v>0.74542056074766305</v>
      </c>
      <c r="G114" s="37">
        <v>0.62316476345840099</v>
      </c>
      <c r="H114" s="36">
        <v>0.757700205338809</v>
      </c>
      <c r="I114" s="37">
        <v>0.70027247956403205</v>
      </c>
      <c r="J114" s="36">
        <v>0.73273868516683105</v>
      </c>
      <c r="K114" s="37">
        <v>0.68103448275862</v>
      </c>
      <c r="L114" s="41">
        <v>0.74902100391598403</v>
      </c>
      <c r="M114" s="41">
        <v>0.69024045261668998</v>
      </c>
      <c r="N114" s="36">
        <v>0.77465290138839404</v>
      </c>
      <c r="O114" s="37">
        <v>0.688427299703264</v>
      </c>
      <c r="P114" s="41"/>
    </row>
    <row r="115" spans="2:16" ht="15.75" thickBot="1">
      <c r="B115" s="57"/>
      <c r="C115" s="27" t="s">
        <v>22</v>
      </c>
      <c r="D115" s="38">
        <v>0.74062499999999998</v>
      </c>
      <c r="E115" s="39">
        <v>0.69505494505494503</v>
      </c>
      <c r="F115" s="38">
        <v>0.76354166666666601</v>
      </c>
      <c r="G115" s="39">
        <v>0.68269230769230704</v>
      </c>
      <c r="H115" s="38">
        <v>0.75416666666666599</v>
      </c>
      <c r="I115" s="39">
        <v>0.69780219780219699</v>
      </c>
      <c r="J115" s="38">
        <v>0.71909722222222205</v>
      </c>
      <c r="K115" s="39">
        <v>0.69505494505494503</v>
      </c>
      <c r="L115" s="43">
        <v>0.75520833333333304</v>
      </c>
      <c r="M115" s="43">
        <v>0.69917582417582402</v>
      </c>
      <c r="N115" s="38">
        <v>0.78020833333333295</v>
      </c>
      <c r="O115" s="39">
        <v>0.71153846153846101</v>
      </c>
      <c r="P115" s="41"/>
    </row>
  </sheetData>
  <mergeCells count="66">
    <mergeCell ref="B108:B111"/>
    <mergeCell ref="B112:B115"/>
    <mergeCell ref="J94:K94"/>
    <mergeCell ref="L94:M94"/>
    <mergeCell ref="N94:O94"/>
    <mergeCell ref="B96:B99"/>
    <mergeCell ref="B100:B103"/>
    <mergeCell ref="B104:B107"/>
    <mergeCell ref="H94:I94"/>
    <mergeCell ref="B81:B84"/>
    <mergeCell ref="B85:B88"/>
    <mergeCell ref="B89:B92"/>
    <mergeCell ref="D94:E94"/>
    <mergeCell ref="F94:G94"/>
    <mergeCell ref="H71:I71"/>
    <mergeCell ref="J71:K71"/>
    <mergeCell ref="L71:M71"/>
    <mergeCell ref="N71:O71"/>
    <mergeCell ref="B73:B76"/>
    <mergeCell ref="D71:E71"/>
    <mergeCell ref="F71:G71"/>
    <mergeCell ref="B77:B80"/>
    <mergeCell ref="B54:B57"/>
    <mergeCell ref="B58:B61"/>
    <mergeCell ref="B62:B65"/>
    <mergeCell ref="B66:B69"/>
    <mergeCell ref="B50:B53"/>
    <mergeCell ref="B27:B30"/>
    <mergeCell ref="B31:B34"/>
    <mergeCell ref="B35:B38"/>
    <mergeCell ref="B39:B42"/>
    <mergeCell ref="B43:B46"/>
    <mergeCell ref="D48:E48"/>
    <mergeCell ref="B16:B19"/>
    <mergeCell ref="T16:T19"/>
    <mergeCell ref="B20:B23"/>
    <mergeCell ref="T20:T23"/>
    <mergeCell ref="D25:E25"/>
    <mergeCell ref="F25:G25"/>
    <mergeCell ref="H25:I25"/>
    <mergeCell ref="J25:K25"/>
    <mergeCell ref="L25:M25"/>
    <mergeCell ref="N25:O25"/>
    <mergeCell ref="F48:G48"/>
    <mergeCell ref="H48:I48"/>
    <mergeCell ref="J48:K48"/>
    <mergeCell ref="L48:M48"/>
    <mergeCell ref="N48:O48"/>
    <mergeCell ref="B4:B7"/>
    <mergeCell ref="T4:T7"/>
    <mergeCell ref="B8:B11"/>
    <mergeCell ref="T8:T11"/>
    <mergeCell ref="B12:B15"/>
    <mergeCell ref="T12:T15"/>
    <mergeCell ref="AF2:AG2"/>
    <mergeCell ref="D2:E2"/>
    <mergeCell ref="F2:G2"/>
    <mergeCell ref="H2:I2"/>
    <mergeCell ref="J2:K2"/>
    <mergeCell ref="L2:M2"/>
    <mergeCell ref="N2:O2"/>
    <mergeCell ref="V2:W2"/>
    <mergeCell ref="X2:Y2"/>
    <mergeCell ref="Z2:AA2"/>
    <mergeCell ref="AB2:AC2"/>
    <mergeCell ref="AD2:A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28"/>
  <sheetViews>
    <sheetView zoomScale="115" zoomScaleNormal="115" workbookViewId="0">
      <selection activeCell="A2" sqref="A2:G13"/>
    </sheetView>
  </sheetViews>
  <sheetFormatPr defaultRowHeight="15"/>
  <cols>
    <col min="2" max="2" width="10.85546875" bestFit="1" customWidth="1"/>
    <col min="3" max="6" width="9.5703125" bestFit="1" customWidth="1"/>
    <col min="12" max="14" width="9.7109375" customWidth="1"/>
    <col min="15" max="15" width="11" customWidth="1"/>
    <col min="16" max="16" width="10.42578125" customWidth="1"/>
  </cols>
  <sheetData>
    <row r="2" spans="1:38">
      <c r="C2" t="s">
        <v>3</v>
      </c>
      <c r="E2" t="s">
        <v>4</v>
      </c>
      <c r="G2" t="s">
        <v>0</v>
      </c>
      <c r="I2" t="s">
        <v>14</v>
      </c>
      <c r="K2" t="s">
        <v>15</v>
      </c>
      <c r="M2" t="s">
        <v>16</v>
      </c>
      <c r="O2" t="s">
        <v>17</v>
      </c>
    </row>
    <row r="3" spans="1:38"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</row>
    <row r="4" spans="1:38" s="1" customFormat="1">
      <c r="A4" s="53" t="s">
        <v>7</v>
      </c>
      <c r="B4" s="1" t="s">
        <v>5</v>
      </c>
      <c r="C4" s="8">
        <v>13.178081105750101</v>
      </c>
      <c r="D4" s="8">
        <v>13.121744220653801</v>
      </c>
      <c r="E4" s="13">
        <v>13.009285067633501</v>
      </c>
      <c r="F4" s="13">
        <v>13.1868114075859</v>
      </c>
      <c r="G4" s="9">
        <v>10.515604963812899</v>
      </c>
      <c r="H4" s="9">
        <v>13.2660690863616</v>
      </c>
      <c r="I4" s="17">
        <v>11.6474921727434</v>
      </c>
      <c r="J4" s="17">
        <v>13.3802038305303</v>
      </c>
      <c r="K4" s="17">
        <v>12.196266299522399</v>
      </c>
      <c r="L4" s="17">
        <v>13.3683118090627</v>
      </c>
      <c r="M4" s="17">
        <v>13.23594503611</v>
      </c>
      <c r="N4" s="17">
        <v>13.3303933070317</v>
      </c>
      <c r="O4" s="17">
        <v>13.2771988271467</v>
      </c>
      <c r="P4" s="17">
        <v>13.360975047554099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3"/>
      <c r="B5" t="s">
        <v>6</v>
      </c>
      <c r="C5" s="12">
        <v>0.20314188066104599</v>
      </c>
      <c r="D5" s="12">
        <v>0.19475061013526199</v>
      </c>
      <c r="E5" s="14">
        <v>0.223424811961345</v>
      </c>
      <c r="F5" s="14">
        <v>0.18674478121517499</v>
      </c>
      <c r="G5" s="11">
        <v>0.49260617684226199</v>
      </c>
      <c r="H5" s="11">
        <v>0.17693946151523399</v>
      </c>
      <c r="I5" s="18">
        <v>0.37749692024098902</v>
      </c>
      <c r="J5" s="18">
        <v>0.16271612476945599</v>
      </c>
      <c r="K5" s="18">
        <v>0.31745632472427299</v>
      </c>
      <c r="L5" s="18">
        <v>0.16420378118604201</v>
      </c>
      <c r="M5" s="18">
        <v>0.19612863288631899</v>
      </c>
      <c r="N5" s="18">
        <v>0.16893843946467499</v>
      </c>
      <c r="O5" s="18">
        <v>0.191109811469063</v>
      </c>
      <c r="P5" s="18">
        <v>0.16512092838166401</v>
      </c>
    </row>
    <row r="6" spans="1:38" s="1" customFormat="1">
      <c r="A6" s="53" t="s">
        <v>8</v>
      </c>
      <c r="B6" s="1" t="s">
        <v>5</v>
      </c>
      <c r="C6" s="13">
        <v>0.453683309940074</v>
      </c>
      <c r="D6" s="13">
        <v>0.39694208463289499</v>
      </c>
      <c r="E6" s="13">
        <v>0.46146107641332901</v>
      </c>
      <c r="F6" s="13">
        <v>0.403163553141413</v>
      </c>
      <c r="G6" s="15">
        <v>0.37963087026943998</v>
      </c>
      <c r="H6" s="15">
        <v>0.38395993378464999</v>
      </c>
      <c r="I6" s="17">
        <v>0.45963177587940501</v>
      </c>
      <c r="J6" s="17">
        <v>0.40161215734100297</v>
      </c>
      <c r="K6" s="17">
        <v>0.415823748506298</v>
      </c>
      <c r="L6" s="17">
        <v>0.40654849713831998</v>
      </c>
      <c r="M6" s="17">
        <v>0.46288708332293899</v>
      </c>
      <c r="N6" s="17">
        <v>0.40043513364259897</v>
      </c>
      <c r="O6" s="17">
        <v>0.458927084050476</v>
      </c>
      <c r="P6" s="17">
        <v>0.40312316747485299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3"/>
      <c r="B7" t="s">
        <v>6</v>
      </c>
      <c r="C7" s="14">
        <v>0.47647015043640201</v>
      </c>
      <c r="D7" s="14">
        <v>0.48197301809231302</v>
      </c>
      <c r="E7" s="14">
        <v>0.45836590776705799</v>
      </c>
      <c r="F7" s="14">
        <v>0.46560717713508198</v>
      </c>
      <c r="G7" s="16">
        <v>0.63342834766056999</v>
      </c>
      <c r="H7" s="16">
        <v>0.51530347148527</v>
      </c>
      <c r="I7" s="18">
        <v>0.46265163292268202</v>
      </c>
      <c r="J7" s="18">
        <v>0.46971201077014102</v>
      </c>
      <c r="K7" s="18">
        <v>0.56020081410136702</v>
      </c>
      <c r="L7" s="18">
        <v>0.45659602796594401</v>
      </c>
      <c r="M7" s="18">
        <v>0.45501322043347803</v>
      </c>
      <c r="N7" s="18">
        <v>0.47281573603884702</v>
      </c>
      <c r="O7" s="18">
        <v>0.46429805836697202</v>
      </c>
      <c r="P7" s="18">
        <v>0.46571423408128998</v>
      </c>
    </row>
    <row r="8" spans="1:38" s="1" customFormat="1">
      <c r="A8" s="53" t="s">
        <v>9</v>
      </c>
      <c r="B8" s="1" t="s">
        <v>5</v>
      </c>
      <c r="C8" s="13">
        <v>7.6483878553770603</v>
      </c>
      <c r="D8" s="13">
        <v>10.6364725796698</v>
      </c>
      <c r="E8" s="13">
        <v>7.6315603766318496</v>
      </c>
      <c r="F8" s="13">
        <v>10.9425936876817</v>
      </c>
      <c r="G8" s="15">
        <v>5.6514135326439998</v>
      </c>
      <c r="H8" s="15">
        <v>10.360569699138599</v>
      </c>
      <c r="I8" s="17">
        <v>6.9006056101008797</v>
      </c>
      <c r="J8" s="17">
        <v>11.0825313723238</v>
      </c>
      <c r="K8" s="17">
        <v>7.8178593511278498</v>
      </c>
      <c r="L8" s="17">
        <v>10.7860704949079</v>
      </c>
      <c r="M8" s="17">
        <v>5.2871463992388099</v>
      </c>
      <c r="N8" s="17">
        <v>10.749654039278701</v>
      </c>
      <c r="O8" s="17">
        <v>7.3314544956902399</v>
      </c>
      <c r="P8" s="17">
        <v>10.879851371545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3"/>
      <c r="B9" t="s">
        <v>6</v>
      </c>
      <c r="C9" s="14">
        <v>0.75084215663045195</v>
      </c>
      <c r="D9" s="14">
        <v>0.56297442655908203</v>
      </c>
      <c r="E9" s="14">
        <v>0.751937311882377</v>
      </c>
      <c r="F9" s="14">
        <v>0.537456961606262</v>
      </c>
      <c r="G9" s="16">
        <v>0.86396554163148198</v>
      </c>
      <c r="H9" s="16">
        <v>0.58535266870057301</v>
      </c>
      <c r="I9" s="18">
        <v>0.79718075090289597</v>
      </c>
      <c r="J9" s="18">
        <v>0.52555099476575895</v>
      </c>
      <c r="K9" s="18">
        <v>0.73967824560170703</v>
      </c>
      <c r="L9" s="18">
        <v>0.55059478222160296</v>
      </c>
      <c r="M9" s="18">
        <v>0.88093683343190898</v>
      </c>
      <c r="N9" s="18">
        <v>0.55362426692007105</v>
      </c>
      <c r="O9" s="18">
        <v>0.77106349767886695</v>
      </c>
      <c r="P9" s="18">
        <v>0.54274598584226597</v>
      </c>
    </row>
    <row r="10" spans="1:38" s="1" customFormat="1">
      <c r="A10" s="53" t="s">
        <v>10</v>
      </c>
      <c r="B10" s="1" t="s">
        <v>5</v>
      </c>
      <c r="C10" s="8">
        <v>10.326983880716501</v>
      </c>
      <c r="D10" s="8">
        <v>9.8288841046342004</v>
      </c>
      <c r="E10" s="13">
        <v>10.321543902537799</v>
      </c>
      <c r="F10" s="13">
        <v>9.8583337113196503</v>
      </c>
      <c r="G10" s="9">
        <v>8.8140954662579691</v>
      </c>
      <c r="H10" s="9">
        <v>10.1299028025008</v>
      </c>
      <c r="I10" s="17">
        <v>10.578102395124301</v>
      </c>
      <c r="J10" s="17">
        <v>9.8899109825835492</v>
      </c>
      <c r="K10" s="17">
        <v>10.377374316544399</v>
      </c>
      <c r="L10" s="17">
        <v>9.9523028785871706</v>
      </c>
      <c r="M10" s="19">
        <v>10.6955794103221</v>
      </c>
      <c r="N10" s="19">
        <v>9.8356864524625198</v>
      </c>
      <c r="O10" s="19">
        <v>10.6382099762062</v>
      </c>
      <c r="P10" s="19">
        <v>9.8332571511322993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3"/>
      <c r="B11" t="s">
        <v>6</v>
      </c>
      <c r="C11" s="12">
        <v>0.55099259916995702</v>
      </c>
      <c r="D11" s="12">
        <v>0.522354620035686</v>
      </c>
      <c r="E11" s="14">
        <v>0.55146552469114596</v>
      </c>
      <c r="F11" s="14">
        <v>0.51948806028804795</v>
      </c>
      <c r="G11" s="11">
        <v>0.67291396544161797</v>
      </c>
      <c r="H11" s="11">
        <v>0.49264994662636302</v>
      </c>
      <c r="I11" s="18">
        <v>0.52889031294129096</v>
      </c>
      <c r="J11" s="18">
        <v>0.51640487055811302</v>
      </c>
      <c r="K11" s="18">
        <v>0.54660005246138899</v>
      </c>
      <c r="L11" s="18">
        <v>0.51028396804484599</v>
      </c>
      <c r="M11" s="20">
        <v>0.51836822168893004</v>
      </c>
      <c r="N11" s="20">
        <v>0.52169325618274098</v>
      </c>
      <c r="O11" s="20">
        <v>0.52352116150921901</v>
      </c>
      <c r="P11" s="20">
        <v>0.52192949952383105</v>
      </c>
    </row>
    <row r="12" spans="1:38" s="1" customFormat="1">
      <c r="A12" s="53" t="s">
        <v>11</v>
      </c>
      <c r="B12" s="1" t="s">
        <v>5</v>
      </c>
      <c r="C12" s="8">
        <v>5.5414319297674499</v>
      </c>
      <c r="D12" s="8">
        <v>6.4565006576058499</v>
      </c>
      <c r="E12" s="13">
        <v>5.4752776723482697</v>
      </c>
      <c r="F12" s="13">
        <v>6.5177266646290803</v>
      </c>
      <c r="G12" s="9">
        <v>3.1430421436338798</v>
      </c>
      <c r="H12" s="9">
        <v>2.8265020554198599</v>
      </c>
      <c r="I12" s="17">
        <v>6.0318918515432998</v>
      </c>
      <c r="J12" s="17">
        <v>6.5468022820346796</v>
      </c>
      <c r="K12" s="17">
        <v>6.02696103739477</v>
      </c>
      <c r="L12" s="17">
        <v>6.5477553119030301</v>
      </c>
      <c r="M12" s="19">
        <v>3.4264236203050702</v>
      </c>
      <c r="N12" s="19">
        <v>6.4924053928588297</v>
      </c>
      <c r="O12" s="17">
        <v>4.5676132956571802</v>
      </c>
      <c r="P12" s="15">
        <v>6.0852277598736597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3"/>
      <c r="B13" t="s">
        <v>6</v>
      </c>
      <c r="C13" s="12">
        <v>0.25150004868429698</v>
      </c>
      <c r="D13" s="12">
        <v>0.105641941161786</v>
      </c>
      <c r="E13" s="14">
        <v>0.2692647320614</v>
      </c>
      <c r="F13" s="14">
        <v>8.8599395533846506E-2</v>
      </c>
      <c r="G13" s="11">
        <v>0.26879994681384001</v>
      </c>
      <c r="H13" s="11">
        <v>7.2908653309671695E-2</v>
      </c>
      <c r="I13" s="18">
        <v>0.11314041652567999</v>
      </c>
      <c r="J13" s="18">
        <v>8.0449731107126193E-2</v>
      </c>
      <c r="K13" s="18">
        <v>0.11458976361071201</v>
      </c>
      <c r="L13" s="18">
        <v>8.0181990423805499E-2</v>
      </c>
      <c r="M13" s="20">
        <v>0.71382619278364601</v>
      </c>
      <c r="N13" s="20">
        <v>9.5667195422655393E-2</v>
      </c>
      <c r="O13" s="18">
        <v>0.49145846714633001</v>
      </c>
      <c r="P13" s="16">
        <v>0.20554244195492499</v>
      </c>
    </row>
    <row r="14" spans="1:38">
      <c r="C14" s="10"/>
      <c r="D14" s="10"/>
      <c r="E14" s="10"/>
      <c r="F14" s="10"/>
      <c r="G14" s="10"/>
      <c r="H14" s="10"/>
      <c r="I14" s="10"/>
      <c r="J14" s="10"/>
    </row>
    <row r="17" spans="1:8">
      <c r="C17" t="s">
        <v>3</v>
      </c>
      <c r="E17" t="s">
        <v>4</v>
      </c>
      <c r="G17" t="s">
        <v>0</v>
      </c>
    </row>
    <row r="18" spans="1:8">
      <c r="C18" t="s">
        <v>2</v>
      </c>
      <c r="E18" t="s">
        <v>2</v>
      </c>
      <c r="G18" t="s">
        <v>2</v>
      </c>
    </row>
    <row r="19" spans="1:8">
      <c r="A19" s="52" t="s">
        <v>7</v>
      </c>
      <c r="B19" s="1" t="s">
        <v>12</v>
      </c>
      <c r="C19" s="2"/>
      <c r="D19" s="2"/>
      <c r="E19" s="6"/>
      <c r="F19" s="2"/>
      <c r="G19" s="3"/>
      <c r="H19" s="3"/>
    </row>
    <row r="20" spans="1:8">
      <c r="A20" s="52"/>
      <c r="B20" t="s">
        <v>13</v>
      </c>
      <c r="C20" s="4"/>
      <c r="D20" s="4"/>
      <c r="E20" s="7"/>
      <c r="F20" s="4"/>
      <c r="G20" s="5"/>
      <c r="H20" s="5"/>
    </row>
    <row r="21" spans="1:8">
      <c r="A21" s="52" t="s">
        <v>8</v>
      </c>
      <c r="B21" s="1" t="s">
        <v>12</v>
      </c>
      <c r="C21" s="6"/>
      <c r="D21" s="2"/>
      <c r="E21" s="2"/>
      <c r="F21" s="2"/>
      <c r="G21" s="3"/>
      <c r="H21" s="3"/>
    </row>
    <row r="22" spans="1:8">
      <c r="A22" s="52"/>
      <c r="B22" t="s">
        <v>13</v>
      </c>
      <c r="C22" s="7"/>
      <c r="D22" s="4"/>
      <c r="E22" s="4"/>
      <c r="F22" s="4"/>
      <c r="G22" s="5"/>
      <c r="H22" s="5"/>
    </row>
    <row r="23" spans="1:8">
      <c r="A23" s="52" t="s">
        <v>9</v>
      </c>
      <c r="B23" s="1" t="s">
        <v>12</v>
      </c>
      <c r="C23" s="6"/>
      <c r="D23" s="2"/>
      <c r="E23" s="2"/>
      <c r="F23" s="2"/>
      <c r="G23" s="3"/>
      <c r="H23" s="3"/>
    </row>
    <row r="24" spans="1:8">
      <c r="A24" s="52"/>
      <c r="B24" t="s">
        <v>13</v>
      </c>
      <c r="C24" s="7"/>
      <c r="D24" s="4"/>
      <c r="E24" s="4"/>
      <c r="F24" s="4"/>
      <c r="G24" s="5"/>
      <c r="H24" s="5"/>
    </row>
    <row r="25" spans="1:8">
      <c r="A25" s="52" t="s">
        <v>10</v>
      </c>
      <c r="B25" s="1" t="s">
        <v>12</v>
      </c>
      <c r="C25" s="6"/>
      <c r="D25" s="2"/>
      <c r="E25" s="2"/>
      <c r="F25" s="2"/>
      <c r="G25" s="3"/>
      <c r="H25" s="3"/>
    </row>
    <row r="26" spans="1:8">
      <c r="A26" s="52"/>
      <c r="B26" t="s">
        <v>13</v>
      </c>
      <c r="C26" s="7"/>
      <c r="D26" s="4"/>
      <c r="E26" s="4"/>
      <c r="F26" s="4"/>
      <c r="G26" s="5"/>
      <c r="H26" s="5"/>
    </row>
    <row r="27" spans="1:8">
      <c r="A27" s="52" t="s">
        <v>11</v>
      </c>
      <c r="B27" s="1" t="s">
        <v>12</v>
      </c>
      <c r="C27" s="2"/>
      <c r="D27" s="2"/>
      <c r="E27" s="6"/>
      <c r="F27" s="2"/>
      <c r="G27" s="3"/>
      <c r="H27" s="3"/>
    </row>
    <row r="28" spans="1:8">
      <c r="A28" s="52"/>
      <c r="B28" t="s">
        <v>13</v>
      </c>
      <c r="C28" s="4"/>
      <c r="D28" s="4"/>
      <c r="E28" s="7"/>
      <c r="F28" s="4"/>
      <c r="G28" s="5"/>
      <c r="H28" s="5"/>
    </row>
  </sheetData>
  <mergeCells count="10">
    <mergeCell ref="A23:A24"/>
    <mergeCell ref="A25:A26"/>
    <mergeCell ref="A27:A28"/>
    <mergeCell ref="A4:A5"/>
    <mergeCell ref="A6:A7"/>
    <mergeCell ref="A8:A9"/>
    <mergeCell ref="A10:A11"/>
    <mergeCell ref="A12:A13"/>
    <mergeCell ref="A19:A20"/>
    <mergeCell ref="A21:A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Morning Peak Values-ReIndex</vt:lpstr>
      <vt:lpstr>Morning Peak Values2</vt:lpstr>
      <vt:lpstr>Ensemble_5models_TOP3 Average</vt:lpstr>
      <vt:lpstr>Morning Peak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Ngoc Phuong (HDa)</dc:creator>
  <cp:lastModifiedBy>Chau Ngoc Phuong (HDa)</cp:lastModifiedBy>
  <dcterms:created xsi:type="dcterms:W3CDTF">2015-06-05T18:17:20Z</dcterms:created>
  <dcterms:modified xsi:type="dcterms:W3CDTF">2023-10-23T15:25:06Z</dcterms:modified>
</cp:coreProperties>
</file>