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/>
  <mc:AlternateContent xmlns:mc="http://schemas.openxmlformats.org/markup-compatibility/2006">
    <mc:Choice Requires="x15">
      <x15ac:absPath xmlns:x15ac="http://schemas.microsoft.com/office/spreadsheetml/2010/11/ac" url="/Users/philippmetzger/Documents/GitHub/Deep_Learning_Project_Group_10/Training histories, saved models, confusion matrices/Philipp/"/>
    </mc:Choice>
  </mc:AlternateContent>
  <xr:revisionPtr revIDLastSave="0" documentId="13_ncr:1_{F8C2BB6B-8185-3A42-8C66-64106C4F59B5}" xr6:coauthVersionLast="46" xr6:coauthVersionMax="46" xr10:uidLastSave="{00000000-0000-0000-0000-000000000000}"/>
  <bookViews>
    <workbookView xWindow="32600" yWindow="500" windowWidth="32340" windowHeight="211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" i="1" l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5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4" i="1"/>
</calcChain>
</file>

<file path=xl/sharedStrings.xml><?xml version="1.0" encoding="utf-8"?>
<sst xmlns="http://schemas.openxmlformats.org/spreadsheetml/2006/main" count="14" uniqueCount="10">
  <si>
    <t>loss</t>
  </si>
  <si>
    <t>val_loss</t>
  </si>
  <si>
    <t>Diff</t>
  </si>
  <si>
    <t>history_all_data_3ConvLayers_down_changed_architecture_100_100_dropout_0_6_full</t>
  </si>
  <si>
    <t>history_all_data_3ConvLayers_down_changed_architecture_100_100_dropout_0_4_full</t>
  </si>
  <si>
    <t>epoch</t>
  </si>
  <si>
    <t>val_acc dropout 0.6</t>
  </si>
  <si>
    <t>acc dropout 0.6</t>
  </si>
  <si>
    <t>val_acc dropout 0.4</t>
  </si>
  <si>
    <t>acc dropout 0.4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</si>
</sst>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2" fillId="0" borderId="0" xfId="0" applyFont="1"/>
    <xf numFmtId="0" fontId="3" fillId="0" borderId="1" xfId="0" applyFont="1" applyBorder="1" applyAlignment="1">
      <alignment horizontal="center" vertical="top"/>
    </xf>
    <xf numFmtId="0" fontId="3" fillId="0" borderId="2" xfId="0" applyFont="1" applyBorder="1" applyAlignment="1">
      <alignment horizontal="center" vertical="top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acc dropout 0.4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Sheet1!$C$4:$C$33</c:f>
              <c:numCache>
                <c:formatCode>General</c:formatCode>
                <c:ptCount val="30"/>
                <c:pt idx="0">
                  <c:v>9.6247725188732147E-2</c:v>
                </c:pt>
                <c:pt idx="1">
                  <c:v>0.49577412009239202</c:v>
                </c:pt>
                <c:pt idx="2">
                  <c:v>0.7610929012298584</c:v>
                </c:pt>
                <c:pt idx="3">
                  <c:v>0.87967211008071899</c:v>
                </c:pt>
                <c:pt idx="4">
                  <c:v>0.93391621112823486</c:v>
                </c:pt>
                <c:pt idx="5">
                  <c:v>0.95551913976669312</c:v>
                </c:pt>
                <c:pt idx="6">
                  <c:v>0.96772313117980957</c:v>
                </c:pt>
                <c:pt idx="7">
                  <c:v>0.97384333610534668</c:v>
                </c:pt>
                <c:pt idx="8">
                  <c:v>0.97690343856811523</c:v>
                </c:pt>
                <c:pt idx="9">
                  <c:v>0.97876137495040894</c:v>
                </c:pt>
                <c:pt idx="10">
                  <c:v>0.9817122220993042</c:v>
                </c:pt>
                <c:pt idx="11">
                  <c:v>0.98218578100204468</c:v>
                </c:pt>
                <c:pt idx="12">
                  <c:v>0.98375225067138672</c:v>
                </c:pt>
                <c:pt idx="13">
                  <c:v>0.98459017276763916</c:v>
                </c:pt>
                <c:pt idx="14">
                  <c:v>0.98444443941116333</c:v>
                </c:pt>
                <c:pt idx="15">
                  <c:v>0.98513662815093994</c:v>
                </c:pt>
                <c:pt idx="16">
                  <c:v>0.9843716025352478</c:v>
                </c:pt>
                <c:pt idx="17">
                  <c:v>0.98579233884811401</c:v>
                </c:pt>
                <c:pt idx="18">
                  <c:v>0.98612022399902344</c:v>
                </c:pt>
                <c:pt idx="19">
                  <c:v>0.98579233884811401</c:v>
                </c:pt>
                <c:pt idx="20">
                  <c:v>0.98754096031188965</c:v>
                </c:pt>
                <c:pt idx="21">
                  <c:v>0.98666667938232422</c:v>
                </c:pt>
                <c:pt idx="22">
                  <c:v>0.98816031217575073</c:v>
                </c:pt>
                <c:pt idx="23">
                  <c:v>0.98550093173980713</c:v>
                </c:pt>
                <c:pt idx="24">
                  <c:v>0.98415303230285645</c:v>
                </c:pt>
                <c:pt idx="25">
                  <c:v>0.98564660549163818</c:v>
                </c:pt>
                <c:pt idx="26">
                  <c:v>0.98495447635650635</c:v>
                </c:pt>
                <c:pt idx="27">
                  <c:v>0.98571950197219849</c:v>
                </c:pt>
                <c:pt idx="28">
                  <c:v>0.98553735017776489</c:v>
                </c:pt>
                <c:pt idx="29">
                  <c:v>0.98644810914993286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4B-884B-A5F1-60B70DE35362}"/>
            </c:ext>
          </c:extLst>
        </c:ser>
        <c:ser>
          <c:idx val="1"/>
          <c:order val="1"/>
          <c:tx>
            <c:strRef>
              <c:f>Sheet1!$E$3</c:f>
              <c:strCache>
                <c:ptCount val="1"/>
                <c:pt idx="0">
                  <c:v>val_acc dropout 0.4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Sheet1!$E$4:$E$33</c:f>
              <c:numCache>
                <c:formatCode>General</c:formatCode>
                <c:ptCount val="30"/>
                <c:pt idx="0">
                  <c:v>0.30427756905555731</c:v>
                </c:pt>
                <c:pt idx="1">
                  <c:v>0.75576156377792358</c:v>
                </c:pt>
                <c:pt idx="2">
                  <c:v>0.87745559215545654</c:v>
                </c:pt>
                <c:pt idx="3">
                  <c:v>0.92303764820098877</c:v>
                </c:pt>
                <c:pt idx="4">
                  <c:v>0.94472318887710571</c:v>
                </c:pt>
                <c:pt idx="5">
                  <c:v>0.94846498966217041</c:v>
                </c:pt>
                <c:pt idx="6">
                  <c:v>0.95901012420654297</c:v>
                </c:pt>
                <c:pt idx="7">
                  <c:v>0.95824474096298218</c:v>
                </c:pt>
                <c:pt idx="8">
                  <c:v>0.96105110645294189</c:v>
                </c:pt>
                <c:pt idx="9">
                  <c:v>0.96037077903747559</c:v>
                </c:pt>
                <c:pt idx="10">
                  <c:v>0.954417884349823</c:v>
                </c:pt>
                <c:pt idx="11">
                  <c:v>0.96054089069366455</c:v>
                </c:pt>
                <c:pt idx="12">
                  <c:v>0.96164637804031372</c:v>
                </c:pt>
                <c:pt idx="13">
                  <c:v>0.95935028791427612</c:v>
                </c:pt>
                <c:pt idx="14">
                  <c:v>0.96564334630966187</c:v>
                </c:pt>
                <c:pt idx="15">
                  <c:v>0.96496301889419556</c:v>
                </c:pt>
                <c:pt idx="16">
                  <c:v>0.96725910902023315</c:v>
                </c:pt>
                <c:pt idx="17">
                  <c:v>0.96742922067642212</c:v>
                </c:pt>
                <c:pt idx="18">
                  <c:v>0.96096605062484741</c:v>
                </c:pt>
                <c:pt idx="19">
                  <c:v>0.96309208869934082</c:v>
                </c:pt>
                <c:pt idx="20">
                  <c:v>0.96504807472229004</c:v>
                </c:pt>
                <c:pt idx="21">
                  <c:v>0.97040563821792603</c:v>
                </c:pt>
                <c:pt idx="22">
                  <c:v>0.96564334630966187</c:v>
                </c:pt>
                <c:pt idx="23">
                  <c:v>0.96768432855606079</c:v>
                </c:pt>
                <c:pt idx="24">
                  <c:v>0.96122121810913086</c:v>
                </c:pt>
                <c:pt idx="25">
                  <c:v>0.96572840213775635</c:v>
                </c:pt>
                <c:pt idx="26">
                  <c:v>0.96326220035552979</c:v>
                </c:pt>
                <c:pt idx="27">
                  <c:v>0.96496301889419556</c:v>
                </c:pt>
                <c:pt idx="28">
                  <c:v>0.96521812677383423</c:v>
                </c:pt>
                <c:pt idx="29">
                  <c:v>0.97083085775375366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4B-884B-A5F1-60B70DE35362}"/>
            </c:ext>
          </c:extLst>
        </c:ser>
        <c:ser>
          <c:idx val="2"/>
          <c:order val="2"/>
          <c:tx>
            <c:strRef>
              <c:f>Sheet1!$L$3</c:f>
              <c:strCache>
                <c:ptCount val="1"/>
                <c:pt idx="0">
                  <c:v>acc dropout 0.6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Sheet1!$L$4:$L$33</c:f>
              <c:numCache>
                <c:formatCode>General</c:formatCode>
                <c:ptCount val="30"/>
                <c:pt idx="0">
                  <c:v>8.5173040628433228E-2</c:v>
                </c:pt>
                <c:pt idx="1">
                  <c:v>0.41136613488197332</c:v>
                </c:pt>
                <c:pt idx="2">
                  <c:v>0.70593804121017456</c:v>
                </c:pt>
                <c:pt idx="3">
                  <c:v>0.85621130466461182</c:v>
                </c:pt>
                <c:pt idx="4">
                  <c:v>0.91417121887207031</c:v>
                </c:pt>
                <c:pt idx="5">
                  <c:v>0.94102001190185547</c:v>
                </c:pt>
                <c:pt idx="6">
                  <c:v>0.95785063505172729</c:v>
                </c:pt>
                <c:pt idx="7">
                  <c:v>0.96586519479751587</c:v>
                </c:pt>
                <c:pt idx="8">
                  <c:v>0.97030967473983765</c:v>
                </c:pt>
                <c:pt idx="9">
                  <c:v>0.97183972597122192</c:v>
                </c:pt>
                <c:pt idx="10">
                  <c:v>0.97355192899703979</c:v>
                </c:pt>
                <c:pt idx="11">
                  <c:v>0.97639346122741699</c:v>
                </c:pt>
                <c:pt idx="12">
                  <c:v>0.97657561302185059</c:v>
                </c:pt>
                <c:pt idx="13">
                  <c:v>0.97642987966537476</c:v>
                </c:pt>
                <c:pt idx="14">
                  <c:v>0.97810566425323486</c:v>
                </c:pt>
                <c:pt idx="15">
                  <c:v>0.97759562730789185</c:v>
                </c:pt>
                <c:pt idx="16">
                  <c:v>0.97770494222640991</c:v>
                </c:pt>
                <c:pt idx="17">
                  <c:v>0.98032784461975098</c:v>
                </c:pt>
                <c:pt idx="18">
                  <c:v>0.97930783033370972</c:v>
                </c:pt>
                <c:pt idx="19">
                  <c:v>0.97970855236053467</c:v>
                </c:pt>
                <c:pt idx="20">
                  <c:v>0.97883427143096924</c:v>
                </c:pt>
                <c:pt idx="21">
                  <c:v>0.98032784461975098</c:v>
                </c:pt>
                <c:pt idx="22">
                  <c:v>0.97876137495040894</c:v>
                </c:pt>
                <c:pt idx="23">
                  <c:v>0.97992712259292603</c:v>
                </c:pt>
                <c:pt idx="24">
                  <c:v>0.97930783033370972</c:v>
                </c:pt>
                <c:pt idx="25">
                  <c:v>0.97908926010131836</c:v>
                </c:pt>
                <c:pt idx="26">
                  <c:v>0.98040074110031128</c:v>
                </c:pt>
                <c:pt idx="27">
                  <c:v>0.97774136066436768</c:v>
                </c:pt>
                <c:pt idx="28">
                  <c:v>0.97959929704666138</c:v>
                </c:pt>
                <c:pt idx="29">
                  <c:v>0.97803276777267456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4B-884B-A5F1-60B70DE35362}"/>
            </c:ext>
          </c:extLst>
        </c:ser>
        <c:ser>
          <c:idx val="3"/>
          <c:order val="3"/>
          <c:tx>
            <c:strRef>
              <c:f>Sheet1!$N$3</c:f>
              <c:strCache>
                <c:ptCount val="1"/>
                <c:pt idx="0">
                  <c:v>val_acc dropout 0.6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Sheet1!$N$4:$N$33</c:f>
              <c:numCache>
                <c:formatCode>General</c:formatCode>
                <c:ptCount val="30"/>
                <c:pt idx="0">
                  <c:v>0.2382005304098129</c:v>
                </c:pt>
                <c:pt idx="1">
                  <c:v>0.65524280071258545</c:v>
                </c:pt>
                <c:pt idx="2">
                  <c:v>0.86606001853942871</c:v>
                </c:pt>
                <c:pt idx="3">
                  <c:v>0.92958587408065796</c:v>
                </c:pt>
                <c:pt idx="4">
                  <c:v>0.95076113939285278</c:v>
                </c:pt>
                <c:pt idx="5">
                  <c:v>0.95535331964492798</c:v>
                </c:pt>
                <c:pt idx="6">
                  <c:v>0.96266686916351318</c:v>
                </c:pt>
                <c:pt idx="7">
                  <c:v>0.96768432855606079</c:v>
                </c:pt>
                <c:pt idx="8">
                  <c:v>0.96674889326095581</c:v>
                </c:pt>
                <c:pt idx="9">
                  <c:v>0.96300703287124634</c:v>
                </c:pt>
                <c:pt idx="10">
                  <c:v>0.96964025497436523</c:v>
                </c:pt>
                <c:pt idx="11">
                  <c:v>0.96810954809188843</c:v>
                </c:pt>
                <c:pt idx="12">
                  <c:v>0.97236162424087524</c:v>
                </c:pt>
                <c:pt idx="13">
                  <c:v>0.97091591358184814</c:v>
                </c:pt>
                <c:pt idx="14">
                  <c:v>0.96453779935836792</c:v>
                </c:pt>
                <c:pt idx="15">
                  <c:v>0.96683388948440552</c:v>
                </c:pt>
                <c:pt idx="16">
                  <c:v>0.9735521674156189</c:v>
                </c:pt>
                <c:pt idx="17">
                  <c:v>0.96385747194290161</c:v>
                </c:pt>
                <c:pt idx="18">
                  <c:v>0.9683646559715271</c:v>
                </c:pt>
                <c:pt idx="19">
                  <c:v>0.96394252777099609</c:v>
                </c:pt>
                <c:pt idx="20">
                  <c:v>0.96921509504318237</c:v>
                </c:pt>
                <c:pt idx="21">
                  <c:v>0.9617314338684082</c:v>
                </c:pt>
                <c:pt idx="22">
                  <c:v>0.97329705953598022</c:v>
                </c:pt>
                <c:pt idx="23">
                  <c:v>0.96598351001739502</c:v>
                </c:pt>
                <c:pt idx="24">
                  <c:v>0.96419763565063477</c:v>
                </c:pt>
                <c:pt idx="25">
                  <c:v>0.9477846622467041</c:v>
                </c:pt>
                <c:pt idx="26">
                  <c:v>0.96887493133544922</c:v>
                </c:pt>
                <c:pt idx="27">
                  <c:v>0.9602857232093811</c:v>
                </c:pt>
                <c:pt idx="28">
                  <c:v>0.94710433483123779</c:v>
                </c:pt>
                <c:pt idx="29">
                  <c:v>0.95467299222946167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74B-884B-A5F1-60B70DE353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3102176"/>
        <c:axId val="1793228768"/>
      </c:lineChart>
      <c:catAx>
        <c:axId val="17931021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793228768"/>
        <c:crosses val="autoZero"/>
        <c:auto val="1"/>
        <c:lblAlgn val="ctr"/>
        <c:lblOffset val="100"/>
        <c:noMultiLvlLbl val="0"/>
      </c:catAx>
      <c:valAx>
        <c:axId val="179322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793102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76200</xdr:colOff>
      <xdr:row>0</xdr:row>
      <xdr:rowOff>101600</xdr:rowOff>
    </xdr:from>
    <xdr:to>
      <xdr:col>31</xdr:col>
      <xdr:colOff>165100</xdr:colOff>
      <xdr:row>83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C63A770-9C2A-5047-AE73-DD4C420F15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3"/>
  <sheetViews>
    <sheetView tabSelected="1" topLeftCell="H5" workbookViewId="0">
      <selection activeCell="L41" sqref="L41"/>
    </sheetView>
  </sheetViews>
  <sheetFormatPr baseColWidth="10" defaultColWidth="8.83203125" defaultRowHeight="15" x14ac:dyDescent="0.2"/>
  <cols>
    <col min="3" max="3" width="13.1640625" bestFit="1" customWidth="1"/>
    <col min="5" max="5" width="16.33203125" bestFit="1" customWidth="1"/>
    <col min="12" max="12" width="13.1640625" bestFit="1" customWidth="1"/>
    <col min="14" max="14" width="16.33203125" bestFit="1" customWidth="1"/>
  </cols>
  <sheetData>
    <row r="1" spans="1:16" x14ac:dyDescent="0.2">
      <c r="A1" s="3" t="s">
        <v>4</v>
      </c>
      <c r="J1" s="3" t="s">
        <v>3</v>
      </c>
    </row>
    <row r="3" spans="1:16" x14ac:dyDescent="0.2">
      <c r="A3" s="6" t="s">
        <v>5</v>
      </c>
      <c r="B3" s="1" t="s">
        <v>0</v>
      </c>
      <c r="C3" s="4" t="s">
        <v>9</v>
      </c>
      <c r="D3" s="1" t="s">
        <v>1</v>
      </c>
      <c r="E3" s="4" t="s">
        <v>8</v>
      </c>
      <c r="G3" s="2" t="s">
        <v>2</v>
      </c>
      <c r="J3" s="6" t="s">
        <v>5</v>
      </c>
      <c r="K3" s="4" t="s">
        <v>0</v>
      </c>
      <c r="L3" s="4" t="s">
        <v>7</v>
      </c>
      <c r="M3" s="4" t="s">
        <v>1</v>
      </c>
      <c r="N3" s="4" t="s">
        <v>6</v>
      </c>
      <c r="P3" s="5" t="s">
        <v>2</v>
      </c>
    </row>
    <row r="4" spans="1:16" x14ac:dyDescent="0.2">
      <c r="A4" s="1">
        <v>1</v>
      </c>
      <c r="B4">
        <v>4.5319595336914062</v>
      </c>
      <c r="C4">
        <v>9.6247725188732147E-2</v>
      </c>
      <c r="D4">
        <v>2.7563424110412602</v>
      </c>
      <c r="E4">
        <v>0.30427756905555731</v>
      </c>
      <c r="G4">
        <f>C4-E4</f>
        <v>-0.20802984386682516</v>
      </c>
      <c r="J4" s="1">
        <v>1</v>
      </c>
      <c r="K4">
        <v>4.2328653335571289</v>
      </c>
      <c r="L4">
        <v>8.5173040628433228E-2</v>
      </c>
      <c r="M4">
        <v>2.9392328262329102</v>
      </c>
      <c r="N4">
        <v>0.2382005304098129</v>
      </c>
      <c r="P4">
        <f>L4-N4</f>
        <v>-0.15302748978137967</v>
      </c>
    </row>
    <row r="5" spans="1:16" x14ac:dyDescent="0.2">
      <c r="A5" s="1">
        <f>A4+1</f>
        <v>2</v>
      </c>
      <c r="B5">
        <v>1.9657605886459351</v>
      </c>
      <c r="C5">
        <v>0.49577412009239202</v>
      </c>
      <c r="D5">
        <v>1.0862933397293091</v>
      </c>
      <c r="E5">
        <v>0.75576156377792358</v>
      </c>
      <c r="G5">
        <f t="shared" ref="G5:G18" si="0">C5-E5</f>
        <v>-0.25998744368553156</v>
      </c>
      <c r="J5" s="1">
        <f>J4+1</f>
        <v>2</v>
      </c>
      <c r="K5">
        <v>2.3495290279388432</v>
      </c>
      <c r="L5">
        <v>0.41136613488197332</v>
      </c>
      <c r="M5">
        <v>1.477169275283813</v>
      </c>
      <c r="N5">
        <v>0.65524280071258545</v>
      </c>
      <c r="P5">
        <f t="shared" ref="P5:P18" si="1">L5-N5</f>
        <v>-0.24387666583061213</v>
      </c>
    </row>
    <row r="6" spans="1:16" x14ac:dyDescent="0.2">
      <c r="A6" s="1">
        <f t="shared" ref="A6:A33" si="2">A5+1</f>
        <v>3</v>
      </c>
      <c r="B6">
        <v>0.90478169918060303</v>
      </c>
      <c r="C6">
        <v>0.7610929012298584</v>
      </c>
      <c r="D6">
        <v>0.53497523069381714</v>
      </c>
      <c r="E6">
        <v>0.87745559215545654</v>
      </c>
      <c r="G6">
        <f t="shared" si="0"/>
        <v>-0.11636269092559814</v>
      </c>
      <c r="J6" s="1">
        <f t="shared" ref="J6:J33" si="3">J5+1</f>
        <v>3</v>
      </c>
      <c r="K6">
        <v>1.15786349773407</v>
      </c>
      <c r="L6">
        <v>0.70593804121017456</v>
      </c>
      <c r="M6">
        <v>0.62980514764785767</v>
      </c>
      <c r="N6">
        <v>0.86606001853942871</v>
      </c>
      <c r="P6">
        <f t="shared" si="1"/>
        <v>-0.16012197732925415</v>
      </c>
    </row>
    <row r="7" spans="1:16" x14ac:dyDescent="0.2">
      <c r="A7" s="1">
        <f t="shared" si="2"/>
        <v>4</v>
      </c>
      <c r="B7">
        <v>0.48968690633773798</v>
      </c>
      <c r="C7">
        <v>0.87967211008071899</v>
      </c>
      <c r="D7">
        <v>0.35724788904190058</v>
      </c>
      <c r="E7">
        <v>0.92303764820098877</v>
      </c>
      <c r="G7">
        <f t="shared" si="0"/>
        <v>-4.3365538120269775E-2</v>
      </c>
      <c r="J7" s="1">
        <f t="shared" si="3"/>
        <v>4</v>
      </c>
      <c r="K7">
        <v>0.55221438407897949</v>
      </c>
      <c r="L7">
        <v>0.85621130466461182</v>
      </c>
      <c r="M7">
        <v>0.32432788610458368</v>
      </c>
      <c r="N7">
        <v>0.92958587408065796</v>
      </c>
      <c r="P7">
        <f t="shared" si="1"/>
        <v>-7.3374569416046143E-2</v>
      </c>
    </row>
    <row r="8" spans="1:16" x14ac:dyDescent="0.2">
      <c r="A8" s="1">
        <f t="shared" si="2"/>
        <v>5</v>
      </c>
      <c r="B8">
        <v>0.28124311566352839</v>
      </c>
      <c r="C8">
        <v>0.93391621112823486</v>
      </c>
      <c r="D8">
        <v>0.27669864892959589</v>
      </c>
      <c r="E8">
        <v>0.94472318887710571</v>
      </c>
      <c r="G8">
        <f t="shared" si="0"/>
        <v>-1.080697774887085E-2</v>
      </c>
      <c r="J8" s="1">
        <f t="shared" si="3"/>
        <v>5</v>
      </c>
      <c r="K8">
        <v>0.3287372887134552</v>
      </c>
      <c r="L8">
        <v>0.91417121887207031</v>
      </c>
      <c r="M8">
        <v>0.22921000421047211</v>
      </c>
      <c r="N8">
        <v>0.95076113939285278</v>
      </c>
      <c r="P8">
        <f t="shared" si="1"/>
        <v>-3.6589920520782471E-2</v>
      </c>
    </row>
    <row r="9" spans="1:16" x14ac:dyDescent="0.2">
      <c r="A9" s="1">
        <f t="shared" si="2"/>
        <v>6</v>
      </c>
      <c r="B9">
        <v>0.19569824635982511</v>
      </c>
      <c r="C9">
        <v>0.95551913976669312</v>
      </c>
      <c r="D9">
        <v>0.26998472213745123</v>
      </c>
      <c r="E9">
        <v>0.94846498966217041</v>
      </c>
      <c r="G9">
        <f t="shared" si="0"/>
        <v>7.0541501045227051E-3</v>
      </c>
      <c r="J9" s="1">
        <f t="shared" si="3"/>
        <v>6</v>
      </c>
      <c r="K9">
        <v>0.2341806888580322</v>
      </c>
      <c r="L9">
        <v>0.94102001190185547</v>
      </c>
      <c r="M9">
        <v>0.21209828555583951</v>
      </c>
      <c r="N9">
        <v>0.95535331964492798</v>
      </c>
      <c r="P9">
        <f t="shared" si="1"/>
        <v>-1.433330774307251E-2</v>
      </c>
    </row>
    <row r="10" spans="1:16" x14ac:dyDescent="0.2">
      <c r="A10" s="1">
        <f t="shared" si="2"/>
        <v>7</v>
      </c>
      <c r="B10">
        <v>0.14757817983627319</v>
      </c>
      <c r="C10">
        <v>0.96772313117980957</v>
      </c>
      <c r="D10">
        <v>0.25549569725990301</v>
      </c>
      <c r="E10">
        <v>0.95901012420654297</v>
      </c>
      <c r="G10">
        <f t="shared" si="0"/>
        <v>8.7130069732666016E-3</v>
      </c>
      <c r="J10" s="1">
        <f t="shared" si="3"/>
        <v>7</v>
      </c>
      <c r="K10">
        <v>0.17233417928218839</v>
      </c>
      <c r="L10">
        <v>0.95785063505172729</v>
      </c>
      <c r="M10">
        <v>0.16045984625816351</v>
      </c>
      <c r="N10">
        <v>0.96266686916351318</v>
      </c>
      <c r="P10">
        <f t="shared" si="1"/>
        <v>-4.8162341117858887E-3</v>
      </c>
    </row>
    <row r="11" spans="1:16" x14ac:dyDescent="0.2">
      <c r="A11" s="1">
        <f t="shared" si="2"/>
        <v>8</v>
      </c>
      <c r="B11">
        <v>0.1222317591309547</v>
      </c>
      <c r="C11">
        <v>0.97384333610534668</v>
      </c>
      <c r="D11">
        <v>0.2153068333864212</v>
      </c>
      <c r="E11">
        <v>0.95824474096298218</v>
      </c>
      <c r="G11">
        <f t="shared" si="0"/>
        <v>1.5598595142364502E-2</v>
      </c>
      <c r="J11" s="1">
        <f t="shared" si="3"/>
        <v>8</v>
      </c>
      <c r="K11">
        <v>0.14826871454715729</v>
      </c>
      <c r="L11">
        <v>0.96586519479751587</v>
      </c>
      <c r="M11">
        <v>0.16515341401100159</v>
      </c>
      <c r="N11">
        <v>0.96768432855606079</v>
      </c>
      <c r="P11">
        <f t="shared" si="1"/>
        <v>-1.8191337585449219E-3</v>
      </c>
    </row>
    <row r="12" spans="1:16" x14ac:dyDescent="0.2">
      <c r="A12" s="1">
        <f t="shared" si="2"/>
        <v>9</v>
      </c>
      <c r="B12">
        <v>0.1089558899402618</v>
      </c>
      <c r="C12">
        <v>0.97690343856811523</v>
      </c>
      <c r="D12">
        <v>0.25781029462814331</v>
      </c>
      <c r="E12">
        <v>0.96105110645294189</v>
      </c>
      <c r="G12">
        <f t="shared" si="0"/>
        <v>1.585233211517334E-2</v>
      </c>
      <c r="J12" s="1">
        <f t="shared" si="3"/>
        <v>9</v>
      </c>
      <c r="K12">
        <v>0.12651719152927399</v>
      </c>
      <c r="L12">
        <v>0.97030967473983765</v>
      </c>
      <c r="M12">
        <v>0.1761388182640076</v>
      </c>
      <c r="N12">
        <v>0.96674889326095581</v>
      </c>
      <c r="P12">
        <f t="shared" si="1"/>
        <v>3.5607814788818359E-3</v>
      </c>
    </row>
    <row r="13" spans="1:16" x14ac:dyDescent="0.2">
      <c r="A13" s="1">
        <f t="shared" si="2"/>
        <v>10</v>
      </c>
      <c r="B13">
        <v>9.8178714513778687E-2</v>
      </c>
      <c r="C13">
        <v>0.97876137495040894</v>
      </c>
      <c r="D13">
        <v>0.22036296129226679</v>
      </c>
      <c r="E13">
        <v>0.96037077903747559</v>
      </c>
      <c r="G13">
        <f t="shared" si="0"/>
        <v>1.839059591293335E-2</v>
      </c>
      <c r="J13" s="1">
        <f t="shared" si="3"/>
        <v>10</v>
      </c>
      <c r="K13">
        <v>0.1218319535255432</v>
      </c>
      <c r="L13">
        <v>0.97183972597122192</v>
      </c>
      <c r="M13">
        <v>0.2303795516490936</v>
      </c>
      <c r="N13">
        <v>0.96300703287124634</v>
      </c>
      <c r="P13">
        <f t="shared" si="1"/>
        <v>8.8326930999755859E-3</v>
      </c>
    </row>
    <row r="14" spans="1:16" x14ac:dyDescent="0.2">
      <c r="A14" s="1">
        <f t="shared" si="2"/>
        <v>11</v>
      </c>
      <c r="B14">
        <v>8.9208625257015228E-2</v>
      </c>
      <c r="C14">
        <v>0.9817122220993042</v>
      </c>
      <c r="D14">
        <v>0.25314822793006903</v>
      </c>
      <c r="E14">
        <v>0.954417884349823</v>
      </c>
      <c r="G14">
        <f t="shared" si="0"/>
        <v>2.7294337749481201E-2</v>
      </c>
      <c r="J14" s="1">
        <f t="shared" si="3"/>
        <v>11</v>
      </c>
      <c r="K14">
        <v>0.1235862672328949</v>
      </c>
      <c r="L14">
        <v>0.97355192899703979</v>
      </c>
      <c r="M14">
        <v>0.15639397501945501</v>
      </c>
      <c r="N14">
        <v>0.96964025497436523</v>
      </c>
      <c r="P14">
        <f t="shared" si="1"/>
        <v>3.9116740226745605E-3</v>
      </c>
    </row>
    <row r="15" spans="1:16" x14ac:dyDescent="0.2">
      <c r="A15" s="1">
        <f t="shared" si="2"/>
        <v>12</v>
      </c>
      <c r="B15">
        <v>8.5250407457351685E-2</v>
      </c>
      <c r="C15">
        <v>0.98218578100204468</v>
      </c>
      <c r="D15">
        <v>0.21949996054172519</v>
      </c>
      <c r="E15">
        <v>0.96054089069366455</v>
      </c>
      <c r="G15">
        <f t="shared" si="0"/>
        <v>2.1644890308380127E-2</v>
      </c>
      <c r="J15" s="1">
        <f t="shared" si="3"/>
        <v>12</v>
      </c>
      <c r="K15">
        <v>0.1082647815346718</v>
      </c>
      <c r="L15">
        <v>0.97639346122741699</v>
      </c>
      <c r="M15">
        <v>0.15419937670230871</v>
      </c>
      <c r="N15">
        <v>0.96810954809188843</v>
      </c>
      <c r="P15">
        <f t="shared" si="1"/>
        <v>8.2839131355285645E-3</v>
      </c>
    </row>
    <row r="16" spans="1:16" x14ac:dyDescent="0.2">
      <c r="A16" s="1">
        <f t="shared" si="2"/>
        <v>13</v>
      </c>
      <c r="B16">
        <v>8.3292864263057709E-2</v>
      </c>
      <c r="C16">
        <v>0.98375225067138672</v>
      </c>
      <c r="D16">
        <v>0.31067517399787897</v>
      </c>
      <c r="E16">
        <v>0.96164637804031372</v>
      </c>
      <c r="G16">
        <f t="shared" si="0"/>
        <v>2.2105872631072998E-2</v>
      </c>
      <c r="J16" s="1">
        <f t="shared" si="3"/>
        <v>13</v>
      </c>
      <c r="K16">
        <v>0.1206029802560806</v>
      </c>
      <c r="L16">
        <v>0.97657561302185059</v>
      </c>
      <c r="M16">
        <v>0.1539522856473923</v>
      </c>
      <c r="N16">
        <v>0.97236162424087524</v>
      </c>
      <c r="P16">
        <f t="shared" si="1"/>
        <v>4.2139887809753418E-3</v>
      </c>
    </row>
    <row r="17" spans="1:16" x14ac:dyDescent="0.2">
      <c r="A17" s="1">
        <f t="shared" si="2"/>
        <v>14</v>
      </c>
      <c r="B17">
        <v>8.1116452813148499E-2</v>
      </c>
      <c r="C17">
        <v>0.98459017276763916</v>
      </c>
      <c r="D17">
        <v>0.26092267036437988</v>
      </c>
      <c r="E17">
        <v>0.95935028791427612</v>
      </c>
      <c r="G17">
        <f t="shared" si="0"/>
        <v>2.5239884853363037E-2</v>
      </c>
      <c r="J17" s="1">
        <f t="shared" si="3"/>
        <v>14</v>
      </c>
      <c r="K17">
        <v>0.12226111441850659</v>
      </c>
      <c r="L17">
        <v>0.97642987966537476</v>
      </c>
      <c r="M17">
        <v>0.18911080062389371</v>
      </c>
      <c r="N17">
        <v>0.97091591358184814</v>
      </c>
      <c r="P17">
        <f t="shared" si="1"/>
        <v>5.5139660835266113E-3</v>
      </c>
    </row>
    <row r="18" spans="1:16" x14ac:dyDescent="0.2">
      <c r="A18" s="1">
        <f t="shared" si="2"/>
        <v>15</v>
      </c>
      <c r="B18">
        <v>8.0641292035579681E-2</v>
      </c>
      <c r="C18">
        <v>0.98444443941116333</v>
      </c>
      <c r="D18">
        <v>0.24916161596775049</v>
      </c>
      <c r="E18">
        <v>0.96564334630966187</v>
      </c>
      <c r="G18">
        <f t="shared" si="0"/>
        <v>1.8801093101501465E-2</v>
      </c>
      <c r="J18" s="1">
        <f t="shared" si="3"/>
        <v>15</v>
      </c>
      <c r="K18">
        <v>0.1221841052174568</v>
      </c>
      <c r="L18">
        <v>0.97810566425323486</v>
      </c>
      <c r="M18">
        <v>0.29415449500083918</v>
      </c>
      <c r="N18">
        <v>0.96453779935836792</v>
      </c>
      <c r="P18">
        <f t="shared" si="1"/>
        <v>1.3567864894866943E-2</v>
      </c>
    </row>
    <row r="19" spans="1:16" x14ac:dyDescent="0.2">
      <c r="A19" s="1">
        <f t="shared" si="2"/>
        <v>16</v>
      </c>
      <c r="B19">
        <v>7.8910686075687408E-2</v>
      </c>
      <c r="C19">
        <v>0.98513662815093994</v>
      </c>
      <c r="D19">
        <v>0.29771915078163153</v>
      </c>
      <c r="E19">
        <v>0.96496301889419556</v>
      </c>
      <c r="G19">
        <f>C19-E19</f>
        <v>2.0173609256744385E-2</v>
      </c>
      <c r="J19" s="1">
        <f t="shared" si="3"/>
        <v>16</v>
      </c>
      <c r="K19">
        <v>0.11930513381958011</v>
      </c>
      <c r="L19">
        <v>0.97759562730789185</v>
      </c>
      <c r="M19">
        <v>0.26127082109451288</v>
      </c>
      <c r="N19">
        <v>0.96683388948440552</v>
      </c>
      <c r="P19">
        <f>L19-N19</f>
        <v>1.0761737823486328E-2</v>
      </c>
    </row>
    <row r="20" spans="1:16" x14ac:dyDescent="0.2">
      <c r="A20" s="1">
        <f t="shared" si="2"/>
        <v>17</v>
      </c>
      <c r="B20">
        <v>8.0710835754871368E-2</v>
      </c>
      <c r="C20">
        <v>0.9843716025352478</v>
      </c>
      <c r="D20">
        <v>0.31179156899452209</v>
      </c>
      <c r="E20">
        <v>0.96725910902023315</v>
      </c>
      <c r="G20">
        <f t="shared" ref="G20:G33" si="4">C20-E20</f>
        <v>1.7112493515014648E-2</v>
      </c>
      <c r="J20" s="1">
        <f t="shared" si="3"/>
        <v>17</v>
      </c>
      <c r="K20">
        <v>0.1234326288104057</v>
      </c>
      <c r="L20">
        <v>0.97770494222640991</v>
      </c>
      <c r="M20">
        <v>0.15680702030658719</v>
      </c>
      <c r="N20">
        <v>0.9735521674156189</v>
      </c>
      <c r="P20">
        <f t="shared" ref="P20:P33" si="5">L20-N20</f>
        <v>4.1527748107910156E-3</v>
      </c>
    </row>
    <row r="21" spans="1:16" x14ac:dyDescent="0.2">
      <c r="A21" s="1">
        <f t="shared" si="2"/>
        <v>18</v>
      </c>
      <c r="B21">
        <v>7.3617793619632721E-2</v>
      </c>
      <c r="C21">
        <v>0.98579233884811401</v>
      </c>
      <c r="D21">
        <v>0.24469922482967379</v>
      </c>
      <c r="E21">
        <v>0.96742922067642212</v>
      </c>
      <c r="G21">
        <f t="shared" si="4"/>
        <v>1.8363118171691895E-2</v>
      </c>
      <c r="J21" s="1">
        <f t="shared" si="3"/>
        <v>18</v>
      </c>
      <c r="K21">
        <v>0.1092709079384804</v>
      </c>
      <c r="L21">
        <v>0.98032784461975098</v>
      </c>
      <c r="M21">
        <v>0.35618191957473749</v>
      </c>
      <c r="N21">
        <v>0.96385747194290161</v>
      </c>
      <c r="P21">
        <f t="shared" si="5"/>
        <v>1.6470372676849365E-2</v>
      </c>
    </row>
    <row r="22" spans="1:16" x14ac:dyDescent="0.2">
      <c r="A22" s="1">
        <f t="shared" si="2"/>
        <v>19</v>
      </c>
      <c r="B22">
        <v>8.0193594098091125E-2</v>
      </c>
      <c r="C22">
        <v>0.98612022399902344</v>
      </c>
      <c r="D22">
        <v>0.30821195244789118</v>
      </c>
      <c r="E22">
        <v>0.96096605062484741</v>
      </c>
      <c r="G22">
        <f t="shared" si="4"/>
        <v>2.5154173374176025E-2</v>
      </c>
      <c r="J22" s="1">
        <f t="shared" si="3"/>
        <v>19</v>
      </c>
      <c r="K22">
        <v>0.1153315901756287</v>
      </c>
      <c r="L22">
        <v>0.97930783033370972</v>
      </c>
      <c r="M22">
        <v>0.17748929560184479</v>
      </c>
      <c r="N22">
        <v>0.9683646559715271</v>
      </c>
      <c r="P22">
        <f t="shared" si="5"/>
        <v>1.0943174362182617E-2</v>
      </c>
    </row>
    <row r="23" spans="1:16" x14ac:dyDescent="0.2">
      <c r="A23" s="1">
        <f t="shared" si="2"/>
        <v>20</v>
      </c>
      <c r="B23">
        <v>8.129303902387619E-2</v>
      </c>
      <c r="C23">
        <v>0.98579233884811401</v>
      </c>
      <c r="D23">
        <v>0.26968589425086981</v>
      </c>
      <c r="E23">
        <v>0.96309208869934082</v>
      </c>
      <c r="G23">
        <f t="shared" si="4"/>
        <v>2.2700250148773193E-2</v>
      </c>
      <c r="J23" s="1">
        <f t="shared" si="3"/>
        <v>20</v>
      </c>
      <c r="K23">
        <v>0.12193597853183751</v>
      </c>
      <c r="L23">
        <v>0.97970855236053467</v>
      </c>
      <c r="M23">
        <v>0.34850144386291498</v>
      </c>
      <c r="N23">
        <v>0.96394252777099609</v>
      </c>
      <c r="P23">
        <f t="shared" si="5"/>
        <v>1.5766024589538574E-2</v>
      </c>
    </row>
    <row r="24" spans="1:16" x14ac:dyDescent="0.2">
      <c r="A24" s="1">
        <f t="shared" si="2"/>
        <v>21</v>
      </c>
      <c r="B24">
        <v>7.2990685701370239E-2</v>
      </c>
      <c r="C24">
        <v>0.98754096031188965</v>
      </c>
      <c r="D24">
        <v>0.3208809494972229</v>
      </c>
      <c r="E24">
        <v>0.96504807472229004</v>
      </c>
      <c r="G24">
        <f t="shared" si="4"/>
        <v>2.2492885589599609E-2</v>
      </c>
      <c r="J24" s="1">
        <f t="shared" si="3"/>
        <v>21</v>
      </c>
      <c r="K24">
        <v>0.12567019462585449</v>
      </c>
      <c r="L24">
        <v>0.97883427143096924</v>
      </c>
      <c r="M24">
        <v>0.18330664932727811</v>
      </c>
      <c r="N24">
        <v>0.96921509504318237</v>
      </c>
      <c r="P24">
        <f t="shared" si="5"/>
        <v>9.6191763877868652E-3</v>
      </c>
    </row>
    <row r="25" spans="1:16" x14ac:dyDescent="0.2">
      <c r="A25" s="1">
        <f t="shared" si="2"/>
        <v>22</v>
      </c>
      <c r="B25">
        <v>7.9729065299034119E-2</v>
      </c>
      <c r="C25">
        <v>0.98666667938232422</v>
      </c>
      <c r="D25">
        <v>0.27568468451499939</v>
      </c>
      <c r="E25">
        <v>0.97040563821792603</v>
      </c>
      <c r="G25">
        <f t="shared" si="4"/>
        <v>1.6261041164398193E-2</v>
      </c>
      <c r="J25" s="1">
        <f t="shared" si="3"/>
        <v>22</v>
      </c>
      <c r="K25">
        <v>0.11683438718318941</v>
      </c>
      <c r="L25">
        <v>0.98032784461975098</v>
      </c>
      <c r="M25">
        <v>0.2069473713636398</v>
      </c>
      <c r="N25">
        <v>0.9617314338684082</v>
      </c>
      <c r="P25">
        <f t="shared" si="5"/>
        <v>1.8596410751342773E-2</v>
      </c>
    </row>
    <row r="26" spans="1:16" x14ac:dyDescent="0.2">
      <c r="A26" s="1">
        <f t="shared" si="2"/>
        <v>23</v>
      </c>
      <c r="B26">
        <v>7.2193719446659088E-2</v>
      </c>
      <c r="C26">
        <v>0.98816031217575073</v>
      </c>
      <c r="D26">
        <v>0.26968604326248169</v>
      </c>
      <c r="E26">
        <v>0.96564334630966187</v>
      </c>
      <c r="G26">
        <f t="shared" si="4"/>
        <v>2.2516965866088867E-2</v>
      </c>
      <c r="J26" s="1">
        <f t="shared" si="3"/>
        <v>23</v>
      </c>
      <c r="K26">
        <v>0.12238352745771409</v>
      </c>
      <c r="L26">
        <v>0.97876137495040894</v>
      </c>
      <c r="M26">
        <v>0.1745149344205856</v>
      </c>
      <c r="N26">
        <v>0.97329705953598022</v>
      </c>
      <c r="P26">
        <f t="shared" si="5"/>
        <v>5.4643154144287109E-3</v>
      </c>
    </row>
    <row r="27" spans="1:16" x14ac:dyDescent="0.2">
      <c r="A27" s="1">
        <f t="shared" si="2"/>
        <v>24</v>
      </c>
      <c r="B27">
        <v>0.1022569909691811</v>
      </c>
      <c r="C27">
        <v>0.98550093173980713</v>
      </c>
      <c r="D27">
        <v>0.30041387677192688</v>
      </c>
      <c r="E27">
        <v>0.96768432855606079</v>
      </c>
      <c r="G27">
        <f t="shared" si="4"/>
        <v>1.7816603183746338E-2</v>
      </c>
      <c r="J27" s="1">
        <f t="shared" si="3"/>
        <v>24</v>
      </c>
      <c r="K27">
        <v>0.1223947927355766</v>
      </c>
      <c r="L27">
        <v>0.97992712259292603</v>
      </c>
      <c r="M27">
        <v>0.1644014120101929</v>
      </c>
      <c r="N27">
        <v>0.96598351001739502</v>
      </c>
      <c r="P27">
        <f t="shared" si="5"/>
        <v>1.3943612575531006E-2</v>
      </c>
    </row>
    <row r="28" spans="1:16" x14ac:dyDescent="0.2">
      <c r="A28" s="1">
        <f t="shared" si="2"/>
        <v>25</v>
      </c>
      <c r="B28">
        <v>0.1042225584387779</v>
      </c>
      <c r="C28">
        <v>0.98415303230285645</v>
      </c>
      <c r="D28">
        <v>0.32338380813598627</v>
      </c>
      <c r="E28">
        <v>0.96122121810913086</v>
      </c>
      <c r="G28">
        <f t="shared" si="4"/>
        <v>2.2931814193725586E-2</v>
      </c>
      <c r="J28" s="1">
        <f t="shared" si="3"/>
        <v>25</v>
      </c>
      <c r="K28">
        <v>0.123945377767086</v>
      </c>
      <c r="L28">
        <v>0.97930783033370972</v>
      </c>
      <c r="M28">
        <v>0.31617298722267151</v>
      </c>
      <c r="N28">
        <v>0.96419763565063477</v>
      </c>
      <c r="P28">
        <f t="shared" si="5"/>
        <v>1.5110194683074951E-2</v>
      </c>
    </row>
    <row r="29" spans="1:16" x14ac:dyDescent="0.2">
      <c r="A29" s="1">
        <f t="shared" si="2"/>
        <v>26</v>
      </c>
      <c r="B29">
        <v>9.1621048748493195E-2</v>
      </c>
      <c r="C29">
        <v>0.98564660549163818</v>
      </c>
      <c r="D29">
        <v>0.34276458621025091</v>
      </c>
      <c r="E29">
        <v>0.96572840213775635</v>
      </c>
      <c r="G29">
        <f t="shared" si="4"/>
        <v>1.9918203353881836E-2</v>
      </c>
      <c r="J29" s="1">
        <f t="shared" si="3"/>
        <v>26</v>
      </c>
      <c r="K29">
        <v>0.138900101184845</v>
      </c>
      <c r="L29">
        <v>0.97908926010131836</v>
      </c>
      <c r="M29">
        <v>0.2357262521982193</v>
      </c>
      <c r="N29">
        <v>0.9477846622467041</v>
      </c>
      <c r="P29">
        <f t="shared" si="5"/>
        <v>3.1304597854614258E-2</v>
      </c>
    </row>
    <row r="30" spans="1:16" x14ac:dyDescent="0.2">
      <c r="A30" s="1">
        <f t="shared" si="2"/>
        <v>27</v>
      </c>
      <c r="B30">
        <v>0.1071329340338707</v>
      </c>
      <c r="C30">
        <v>0.98495447635650635</v>
      </c>
      <c r="D30">
        <v>0.38210305571556091</v>
      </c>
      <c r="E30">
        <v>0.96326220035552979</v>
      </c>
      <c r="G30">
        <f t="shared" si="4"/>
        <v>2.1692276000976562E-2</v>
      </c>
      <c r="J30" s="1">
        <f t="shared" si="3"/>
        <v>27</v>
      </c>
      <c r="K30">
        <v>0.13512234389781949</v>
      </c>
      <c r="L30">
        <v>0.98040074110031128</v>
      </c>
      <c r="M30">
        <v>0.26297158002853388</v>
      </c>
      <c r="N30">
        <v>0.96887493133544922</v>
      </c>
      <c r="P30">
        <f t="shared" si="5"/>
        <v>1.1525809764862061E-2</v>
      </c>
    </row>
    <row r="31" spans="1:16" x14ac:dyDescent="0.2">
      <c r="A31" s="1">
        <f t="shared" si="2"/>
        <v>28</v>
      </c>
      <c r="B31">
        <v>9.1873504221439362E-2</v>
      </c>
      <c r="C31">
        <v>0.98571950197219849</v>
      </c>
      <c r="D31">
        <v>0.21034529805183411</v>
      </c>
      <c r="E31">
        <v>0.96496301889419556</v>
      </c>
      <c r="G31">
        <f t="shared" si="4"/>
        <v>2.075648307800293E-2</v>
      </c>
      <c r="J31" s="1">
        <f t="shared" si="3"/>
        <v>28</v>
      </c>
      <c r="K31">
        <v>0.14497099816799161</v>
      </c>
      <c r="L31">
        <v>0.97774136066436768</v>
      </c>
      <c r="M31">
        <v>0.20647840201854711</v>
      </c>
      <c r="N31">
        <v>0.9602857232093811</v>
      </c>
      <c r="P31">
        <f t="shared" si="5"/>
        <v>1.7455637454986572E-2</v>
      </c>
    </row>
    <row r="32" spans="1:16" x14ac:dyDescent="0.2">
      <c r="A32" s="1">
        <f t="shared" si="2"/>
        <v>29</v>
      </c>
      <c r="B32">
        <v>0.1140815243124962</v>
      </c>
      <c r="C32">
        <v>0.98553735017776489</v>
      </c>
      <c r="D32">
        <v>0.27854061126708979</v>
      </c>
      <c r="E32">
        <v>0.96521812677383423</v>
      </c>
      <c r="G32">
        <f t="shared" si="4"/>
        <v>2.0319223403930664E-2</v>
      </c>
      <c r="J32" s="1">
        <f t="shared" si="3"/>
        <v>29</v>
      </c>
      <c r="K32">
        <v>0.13575546443462369</v>
      </c>
      <c r="L32">
        <v>0.97959929704666138</v>
      </c>
      <c r="M32">
        <v>0.2640993595123291</v>
      </c>
      <c r="N32">
        <v>0.94710433483123779</v>
      </c>
      <c r="P32">
        <f t="shared" si="5"/>
        <v>3.2494962215423584E-2</v>
      </c>
    </row>
    <row r="33" spans="1:16" x14ac:dyDescent="0.2">
      <c r="A33" s="1">
        <f t="shared" si="2"/>
        <v>30</v>
      </c>
      <c r="B33">
        <v>9.2856697738170624E-2</v>
      </c>
      <c r="C33">
        <v>0.98644810914993286</v>
      </c>
      <c r="D33">
        <v>0.24653357267379761</v>
      </c>
      <c r="E33">
        <v>0.97083085775375366</v>
      </c>
      <c r="G33">
        <f t="shared" si="4"/>
        <v>1.5617251396179199E-2</v>
      </c>
      <c r="J33" s="1">
        <f t="shared" si="3"/>
        <v>30</v>
      </c>
      <c r="K33">
        <v>0.14269596338272089</v>
      </c>
      <c r="L33">
        <v>0.97803276777267456</v>
      </c>
      <c r="M33">
        <v>0.22002273797988889</v>
      </c>
      <c r="N33">
        <v>0.95467299222946167</v>
      </c>
      <c r="P33">
        <f t="shared" si="5"/>
        <v>2.3359775543212891E-2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2021-03-31T11:33:25Z</dcterms:created>
  <dcterms:modified xsi:type="dcterms:W3CDTF">2021-04-01T09:49:28Z</dcterms:modified>
</cp:coreProperties>
</file>