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ta\Desktop\DRAM_Analyze\Master_Thesis_MC\DRAM_System_Analysis\"/>
    </mc:Choice>
  </mc:AlternateContent>
  <xr:revisionPtr revIDLastSave="0" documentId="13_ncr:9_{65DA1266-CC69-4713-9754-9C0520297AF7}" xr6:coauthVersionLast="47" xr6:coauthVersionMax="47" xr10:uidLastSave="{00000000-0000-0000-0000-000000000000}"/>
  <bookViews>
    <workbookView xWindow="810" yWindow="-120" windowWidth="28110" windowHeight="16440" xr2:uid="{E2352185-9678-4F00-B48A-D602B40882DC}"/>
  </bookViews>
  <sheets>
    <sheet name="bank_size_analysis_trace_summar" sheetId="1" r:id="rId1"/>
  </sheets>
  <calcPr calcId="0"/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<sst xmlns="http://schemas.openxmlformats.org/spreadsheetml/2006/main" count="43" uniqueCount="33">
  <si>
    <t>name</t>
  </si>
  <si>
    <t>total_energy</t>
  </si>
  <si>
    <t>memory_system_cycles</t>
  </si>
  <si>
    <t>bandwidth_utilization</t>
  </si>
  <si>
    <t>peak_bandwidth</t>
  </si>
  <si>
    <t>frontend_avg_bandwidth</t>
  </si>
  <si>
    <t>total_read_energy</t>
  </si>
  <si>
    <t>total_write_energy</t>
  </si>
  <si>
    <t>total_refresh_energy</t>
  </si>
  <si>
    <t>total_activation_energy</t>
  </si>
  <si>
    <t>total_precharge_energy</t>
  </si>
  <si>
    <t>tsv_1024_Page16384_Stack4_Size4_Bank1024_UCA1_SB16_AR</t>
  </si>
  <si>
    <t>tsv_1024_Page16384_Stack4_Size4_Bank1024_UCA1_SB512</t>
  </si>
  <si>
    <t>tsv_1024_Page16384_Stack4_Size4_Bank1024_UCA1_SB16</t>
  </si>
  <si>
    <t>tsv_1024_Page16384_Stack4_Size4_Bank1024_UCA1_SB512_AR</t>
  </si>
  <si>
    <t>tsv_1024_Page16384_Stack4_Size4_Bank1024_UCA1_SB32</t>
  </si>
  <si>
    <t>tsv_1024_Page16384_Stack4_Size4_Bank1024_UCA1_SB256</t>
  </si>
  <si>
    <t>tsv_1024_Page16384_Stack4_Size4_Bank1024_UCA1_SB64_AR</t>
  </si>
  <si>
    <t>tsv_1024_Page16384_Stack4_Size4_Bank1024_UCA1_SB256_AR</t>
  </si>
  <si>
    <t>tsv_1024_Page16384_Stack4_Size4_Bank1024_UCA1_SB128</t>
  </si>
  <si>
    <t>tsv_1024_Page16384_Stack4_Size4_Bank1024_UCA1_SB32_AR</t>
  </si>
  <si>
    <t>tsv_1024_Page16384_Stack4_Size4_Bank1024_UCA1_SB128_AR</t>
  </si>
  <si>
    <t>tsv_1024_Page16384_Stack4_Size4_Bank1024_UCA1_SB64</t>
  </si>
  <si>
    <t>Auto Refresh 32</t>
    <phoneticPr fontId="18" type="noConversion"/>
  </si>
  <si>
    <t>WUPR 32</t>
    <phoneticPr fontId="18" type="noConversion"/>
  </si>
  <si>
    <t>Auto Refresh 64</t>
    <phoneticPr fontId="18" type="noConversion"/>
  </si>
  <si>
    <t>WUPR 64</t>
    <phoneticPr fontId="18" type="noConversion"/>
  </si>
  <si>
    <t>Auto Refresh 128</t>
    <phoneticPr fontId="18" type="noConversion"/>
  </si>
  <si>
    <t>WUPR 128</t>
    <phoneticPr fontId="18" type="noConversion"/>
  </si>
  <si>
    <t>Auto Refresh 256</t>
    <phoneticPr fontId="18" type="noConversion"/>
  </si>
  <si>
    <t>WUPR 256</t>
    <phoneticPr fontId="18" type="noConversion"/>
  </si>
  <si>
    <t>Auto Refresh 512</t>
    <phoneticPr fontId="18" type="noConversion"/>
  </si>
  <si>
    <t>WUPR 512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</si>
</sst>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Bandwidth</a:t>
            </a:r>
            <a:r>
              <a:rPr lang="en-US" altLang="zh-TW" baseline="0"/>
              <a:t> Under Different Number of Subarrays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bank_size_analysis_trace_summar!$A$24</c:f>
              <c:strCache>
                <c:ptCount val="1"/>
                <c:pt idx="0">
                  <c:v>Auto Refresh 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bank_size_analysis_trace_summar!$B$24</c:f>
              <c:numCache>
                <c:formatCode>General</c:formatCode>
                <c:ptCount val="1"/>
                <c:pt idx="0">
                  <c:v>82.462104800000006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8-4643-A383-DEB9560F9B09}"/>
            </c:ext>
          </c:extLst>
        </c:ser>
        <c:ser>
          <c:idx val="1"/>
          <c:order val="1"/>
          <c:tx>
            <c:strRef>
              <c:f>bank_size_analysis_trace_summar!$A$25</c:f>
              <c:strCache>
                <c:ptCount val="1"/>
                <c:pt idx="0">
                  <c:v>WUPR 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bank_size_analysis_trace_summar!$B$25</c:f>
              <c:numCache>
                <c:formatCode>General</c:formatCode>
                <c:ptCount val="1"/>
                <c:pt idx="0">
                  <c:v>84.300735500000002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8-4643-A383-DEB9560F9B09}"/>
            </c:ext>
          </c:extLst>
        </c:ser>
        <c:ser>
          <c:idx val="2"/>
          <c:order val="2"/>
          <c:tx>
            <c:strRef>
              <c:f>bank_size_analysis_trace_summar!$A$26</c:f>
              <c:strCache>
                <c:ptCount val="1"/>
                <c:pt idx="0">
                  <c:v>Auto Refresh 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bank_size_analysis_trace_summar!$B$26</c:f>
              <c:numCache>
                <c:formatCode>General</c:formatCode>
                <c:ptCount val="1"/>
                <c:pt idx="0">
                  <c:v>91.097213699999998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68-4643-A383-DEB9560F9B09}"/>
            </c:ext>
          </c:extLst>
        </c:ser>
        <c:ser>
          <c:idx val="3"/>
          <c:order val="3"/>
          <c:tx>
            <c:strRef>
              <c:f>bank_size_analysis_trace_summar!$A$27</c:f>
              <c:strCache>
                <c:ptCount val="1"/>
                <c:pt idx="0">
                  <c:v>WUPR 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bank_size_analysis_trace_summar!$B$27</c:f>
              <c:numCache>
                <c:formatCode>General</c:formatCode>
                <c:ptCount val="1"/>
                <c:pt idx="0">
                  <c:v>92.990402200000005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68-4643-A383-DEB9560F9B09}"/>
            </c:ext>
          </c:extLst>
        </c:ser>
        <c:ser>
          <c:idx val="4"/>
          <c:order val="4"/>
          <c:tx>
            <c:strRef>
              <c:f>bank_size_analysis_trace_summar!$A$28</c:f>
              <c:strCache>
                <c:ptCount val="1"/>
                <c:pt idx="0">
                  <c:v>Auto Refresh 128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bank_size_analysis_trace_summar!$B$28</c:f>
              <c:numCache>
                <c:formatCode>General</c:formatCode>
                <c:ptCount val="1"/>
                <c:pt idx="0">
                  <c:v>95.617370600000001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68-4643-A383-DEB9560F9B09}"/>
            </c:ext>
          </c:extLst>
        </c:ser>
        <c:ser>
          <c:idx val="5"/>
          <c:order val="5"/>
          <c:tx>
            <c:strRef>
              <c:f>bank_size_analysis_trace_summar!$A$29</c:f>
              <c:strCache>
                <c:ptCount val="1"/>
                <c:pt idx="0">
                  <c:v>WUPR 128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bank_size_analysis_trace_summar!$B$29</c:f>
              <c:numCache>
                <c:formatCode>General</c:formatCode>
                <c:ptCount val="1"/>
                <c:pt idx="0">
                  <c:v>97.5051117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68-4643-A383-DEB9560F9B09}"/>
            </c:ext>
          </c:extLst>
        </c:ser>
        <c:ser>
          <c:idx val="6"/>
          <c:order val="6"/>
          <c:tx>
            <c:strRef>
              <c:f>bank_size_analysis_trace_summar!$A$30</c:f>
              <c:strCache>
                <c:ptCount val="1"/>
                <c:pt idx="0">
                  <c:v>Auto Refresh 256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bank_size_analysis_trace_summar!$B$30</c:f>
              <c:numCache>
                <c:formatCode>General</c:formatCode>
                <c:ptCount val="1"/>
                <c:pt idx="0">
                  <c:v>96.844512899999998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68-4643-A383-DEB9560F9B09}"/>
            </c:ext>
          </c:extLst>
        </c:ser>
        <c:ser>
          <c:idx val="7"/>
          <c:order val="7"/>
          <c:tx>
            <c:strRef>
              <c:f>bank_size_analysis_trace_summar!$A$31</c:f>
              <c:strCache>
                <c:ptCount val="1"/>
                <c:pt idx="0">
                  <c:v>WUPR 256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bank_size_analysis_trace_summar!$B$31</c:f>
              <c:numCache>
                <c:formatCode>General</c:formatCode>
                <c:ptCount val="1"/>
                <c:pt idx="0">
                  <c:v>98.710090600000001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68-4643-A383-DEB9560F9B09}"/>
            </c:ext>
          </c:extLst>
        </c:ser>
        <c:ser>
          <c:idx val="8"/>
          <c:order val="8"/>
          <c:tx>
            <c:strRef>
              <c:f>bank_size_analysis_trace_summar!$A$32</c:f>
              <c:strCache>
                <c:ptCount val="1"/>
                <c:pt idx="0">
                  <c:v>Auto Refresh 512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bank_size_analysis_trace_summar!$B$32</c:f>
              <c:numCache>
                <c:formatCode>General</c:formatCode>
                <c:ptCount val="1"/>
                <c:pt idx="0">
                  <c:v>99.071998600000001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68-4643-A383-DEB9560F9B09}"/>
            </c:ext>
          </c:extLst>
        </c:ser>
        <c:ser>
          <c:idx val="9"/>
          <c:order val="9"/>
          <c:tx>
            <c:strRef>
              <c:f>bank_size_analysis_trace_summar!$A$33</c:f>
              <c:strCache>
                <c:ptCount val="1"/>
                <c:pt idx="0">
                  <c:v>WUPR 512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bank_size_analysis_trace_summar!$B$33</c:f>
              <c:numCache>
                <c:formatCode>General</c:formatCode>
                <c:ptCount val="1"/>
                <c:pt idx="0">
                  <c:v>101.452797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68-4643-A383-DEB9560F9B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5417375"/>
        <c:axId val="1045408735"/>
      </c:barChart>
      <c:catAx>
        <c:axId val="10454173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5408735"/>
        <c:crosses val="autoZero"/>
        <c:auto val="1"/>
        <c:lblAlgn val="ctr"/>
        <c:lblOffset val="100"/>
        <c:noMultiLvlLbl val="0"/>
      </c:catAx>
      <c:valAx>
        <c:axId val="10454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Bandwidth GB/s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541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Energy</a:t>
            </a:r>
            <a:r>
              <a:rPr lang="en-US" altLang="zh-TW" baseline="0"/>
              <a:t> Consumption with Different # Of Subarrays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bank_size_analysis_trace_summar!$E$24</c:f>
              <c:strCache>
                <c:ptCount val="1"/>
                <c:pt idx="0">
                  <c:v>Auto Refresh 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bank_size_analysis_trace_summar!$G$24</c:f>
              <c:numCache>
                <c:formatCode>General</c:formatCode>
                <c:ptCount val="1"/>
                <c:pt idx="0">
                  <c:v>1247.1903151444599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B-4D37-B4BA-FFB85FCEA887}"/>
            </c:ext>
          </c:extLst>
        </c:ser>
        <c:ser>
          <c:idx val="1"/>
          <c:order val="1"/>
          <c:tx>
            <c:strRef>
              <c:f>bank_size_analysis_trace_summar!$E$25</c:f>
              <c:strCache>
                <c:ptCount val="1"/>
                <c:pt idx="0">
                  <c:v>WUPR 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bank_size_analysis_trace_summar!$G$25</c:f>
              <c:numCache>
                <c:formatCode>General</c:formatCode>
                <c:ptCount val="1"/>
                <c:pt idx="0">
                  <c:v>1239.001826556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B-4D37-B4BA-FFB85FCEA887}"/>
            </c:ext>
          </c:extLst>
        </c:ser>
        <c:ser>
          <c:idx val="2"/>
          <c:order val="2"/>
          <c:tx>
            <c:strRef>
              <c:f>bank_size_analysis_trace_summar!$E$26</c:f>
              <c:strCache>
                <c:ptCount val="1"/>
                <c:pt idx="0">
                  <c:v>Auto Refresh 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bank_size_analysis_trace_summar!$G$26</c:f>
              <c:numCache>
                <c:formatCode>General</c:formatCode>
                <c:ptCount val="1"/>
                <c:pt idx="0">
                  <c:v>1310.0523877256201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7B-4D37-B4BA-FFB85FCEA887}"/>
            </c:ext>
          </c:extLst>
        </c:ser>
        <c:ser>
          <c:idx val="3"/>
          <c:order val="3"/>
          <c:tx>
            <c:strRef>
              <c:f>bank_size_analysis_trace_summar!$E$27</c:f>
              <c:strCache>
                <c:ptCount val="1"/>
                <c:pt idx="0">
                  <c:v>WUPR 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bank_size_analysis_trace_summar!$G$27</c:f>
              <c:numCache>
                <c:formatCode>General</c:formatCode>
                <c:ptCount val="1"/>
                <c:pt idx="0">
                  <c:v>1303.07541280599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7B-4D37-B4BA-FFB85FCEA887}"/>
            </c:ext>
          </c:extLst>
        </c:ser>
        <c:ser>
          <c:idx val="4"/>
          <c:order val="4"/>
          <c:tx>
            <c:strRef>
              <c:f>bank_size_analysis_trace_summar!$E$28</c:f>
              <c:strCache>
                <c:ptCount val="1"/>
                <c:pt idx="0">
                  <c:v>Auto Refresh 128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bank_size_analysis_trace_summar!$G$28</c:f>
              <c:numCache>
                <c:formatCode>General</c:formatCode>
                <c:ptCount val="1"/>
                <c:pt idx="0">
                  <c:v>1472.56323446838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7B-4D37-B4BA-FFB85FCEA887}"/>
            </c:ext>
          </c:extLst>
        </c:ser>
        <c:ser>
          <c:idx val="5"/>
          <c:order val="5"/>
          <c:tx>
            <c:strRef>
              <c:f>bank_size_analysis_trace_summar!$E$29</c:f>
              <c:strCache>
                <c:ptCount val="1"/>
                <c:pt idx="0">
                  <c:v>WUPR 128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bank_size_analysis_trace_summar!$G$29</c:f>
              <c:numCache>
                <c:formatCode>General</c:formatCode>
                <c:ptCount val="1"/>
                <c:pt idx="0">
                  <c:v>1466.1738805413102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7B-4D37-B4BA-FFB85FCEA887}"/>
            </c:ext>
          </c:extLst>
        </c:ser>
        <c:ser>
          <c:idx val="6"/>
          <c:order val="6"/>
          <c:tx>
            <c:strRef>
              <c:f>bank_size_analysis_trace_summar!$E$30</c:f>
              <c:strCache>
                <c:ptCount val="1"/>
                <c:pt idx="0">
                  <c:v>Auto Refresh 256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bank_size_analysis_trace_summar!$G$30</c:f>
              <c:numCache>
                <c:formatCode>General</c:formatCode>
                <c:ptCount val="1"/>
                <c:pt idx="0">
                  <c:v>1816.6537871466999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7B-4D37-B4BA-FFB85FCEA887}"/>
            </c:ext>
          </c:extLst>
        </c:ser>
        <c:ser>
          <c:idx val="7"/>
          <c:order val="7"/>
          <c:tx>
            <c:strRef>
              <c:f>bank_size_analysis_trace_summar!$E$31</c:f>
              <c:strCache>
                <c:ptCount val="1"/>
                <c:pt idx="0">
                  <c:v>WUPR 256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bank_size_analysis_trace_summar!$G$31</c:f>
              <c:numCache>
                <c:formatCode>General</c:formatCode>
                <c:ptCount val="1"/>
                <c:pt idx="0">
                  <c:v>1810.4794685331699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7B-4D37-B4BA-FFB85FCEA887}"/>
            </c:ext>
          </c:extLst>
        </c:ser>
        <c:ser>
          <c:idx val="8"/>
          <c:order val="8"/>
          <c:tx>
            <c:strRef>
              <c:f>bank_size_analysis_trace_summar!$E$32</c:f>
              <c:strCache>
                <c:ptCount val="1"/>
                <c:pt idx="0">
                  <c:v>Auto Refresh 512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bank_size_analysis_trace_summar!$G$32</c:f>
              <c:numCache>
                <c:formatCode>General</c:formatCode>
                <c:ptCount val="1"/>
                <c:pt idx="0">
                  <c:v>2513.0808323671499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7B-4D37-B4BA-FFB85FCEA887}"/>
            </c:ext>
          </c:extLst>
        </c:ser>
        <c:ser>
          <c:idx val="9"/>
          <c:order val="9"/>
          <c:tx>
            <c:strRef>
              <c:f>bank_size_analysis_trace_summar!$E$33</c:f>
              <c:strCache>
                <c:ptCount val="1"/>
                <c:pt idx="0">
                  <c:v>WUPR 512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bank_size_analysis_trace_summar!$G$33</c:f>
              <c:numCache>
                <c:formatCode>General</c:formatCode>
                <c:ptCount val="1"/>
                <c:pt idx="0">
                  <c:v>2506.9269444568099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7B-4D37-B4BA-FFB85FCEA8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695055"/>
        <c:axId val="1028695535"/>
      </c:barChart>
      <c:catAx>
        <c:axId val="10286950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695535"/>
        <c:crosses val="autoZero"/>
        <c:auto val="1"/>
        <c:lblAlgn val="ctr"/>
        <c:lblOffset val="100"/>
        <c:noMultiLvlLbl val="0"/>
      </c:catAx>
      <c:valAx>
        <c:axId val="10286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Energy(mJ)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86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444132</xdr:colOff>
      <xdr:row>34</xdr:row>
      <xdr:rowOff>58800</xdr:rowOff>
    </xdr:from>
    <xdr:to>
      <xdr:col>3</xdr:col>
      <xdr:colOff>975670</xdr:colOff>
      <xdr:row>50</xdr:row>
      <xdr:rowOff>34778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AC6DAB-3689-2A74-5C71-1C0611689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1212133</xdr:colOff>
      <xdr:row>16</xdr:row>
      <xdr:rowOff>205169</xdr:rowOff>
    </xdr:from>
    <xdr:to>
      <xdr:col>3</xdr:col>
      <xdr:colOff>246373</xdr:colOff>
      <xdr:row>30</xdr:row>
      <xdr:rowOff>5473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37A129-2FB1-DD42-EF32-573E4972D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4759-8F65-40B6-BC52-406D812095D1}">
  <dimension ref="A1:K33"/>
  <sheetViews>
    <sheetView tabSelected="1" topLeftCell="A31" zoomScale="145" zoomScaleNormal="145" workbookViewId="0">
      <selection activeCell="D33" sqref="D33"/>
    </sheetView>
  </sheetViews>
  <sheetFormatPr defaultRowHeight="16.5" x14ac:dyDescent="0.25"/>
  <cols>
    <col min="1" max="1" width="59.875" bestFit="1" customWidth="1"/>
    <col min="2" max="2" width="11.625" bestFit="1" customWidth="1"/>
    <col min="3" max="3" width="21.375" bestFit="1" customWidth="1"/>
    <col min="4" max="4" width="19.375" bestFit="1" customWidth="1"/>
    <col min="5" max="5" width="15" bestFit="1" customWidth="1"/>
    <col min="6" max="6" width="22.5" bestFit="1" customWidth="1"/>
    <col min="7" max="7" width="16.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1263001293.55495</v>
      </c>
      <c r="C2">
        <v>395575697</v>
      </c>
      <c r="D2">
        <v>0.50139999400000002</v>
      </c>
      <c r="E2">
        <v>64.179199199999999</v>
      </c>
      <c r="F2">
        <v>62.255123099999999</v>
      </c>
      <c r="G2">
        <v>1064048691.94736</v>
      </c>
      <c r="H2">
        <v>8217477.4953600001</v>
      </c>
      <c r="I2">
        <v>14370460.720000001</v>
      </c>
      <c r="J2">
        <v>47165059.136969998</v>
      </c>
      <c r="K2">
        <v>45946035.692249998</v>
      </c>
    </row>
    <row r="3" spans="1:11" x14ac:dyDescent="0.25">
      <c r="A3" t="s">
        <v>12</v>
      </c>
      <c r="B3">
        <v>2506926944.45681</v>
      </c>
      <c r="C3">
        <v>249484272</v>
      </c>
      <c r="D3">
        <v>0.79259997599999998</v>
      </c>
      <c r="E3">
        <v>101.452797</v>
      </c>
      <c r="F3">
        <v>98.710090600000001</v>
      </c>
      <c r="G3">
        <v>2406616702.7322998</v>
      </c>
      <c r="H3">
        <v>18585789.212299999</v>
      </c>
      <c r="I3">
        <v>3396317.54</v>
      </c>
      <c r="J3">
        <v>11312105.564231999</v>
      </c>
      <c r="K3">
        <v>8812680.9454779997</v>
      </c>
    </row>
    <row r="4" spans="1:11" x14ac:dyDescent="0.25">
      <c r="A4" t="s">
        <v>13</v>
      </c>
      <c r="B4">
        <v>1263001293.55495</v>
      </c>
      <c r="C4">
        <v>395575697</v>
      </c>
      <c r="D4">
        <v>0.50139999400000002</v>
      </c>
      <c r="E4">
        <v>64.179199199999999</v>
      </c>
      <c r="F4">
        <v>62.255123099999999</v>
      </c>
      <c r="G4">
        <v>1064048691.94736</v>
      </c>
      <c r="H4">
        <v>8217477.4953600001</v>
      </c>
      <c r="I4">
        <v>14370460.720000001</v>
      </c>
      <c r="J4">
        <v>47165059.136969998</v>
      </c>
      <c r="K4">
        <v>45946035.692249998</v>
      </c>
    </row>
    <row r="5" spans="1:11" x14ac:dyDescent="0.25">
      <c r="A5" t="s">
        <v>14</v>
      </c>
      <c r="B5">
        <v>2513080832.3671498</v>
      </c>
      <c r="C5">
        <v>254290243</v>
      </c>
      <c r="D5">
        <v>0.773999989</v>
      </c>
      <c r="E5">
        <v>99.071998600000001</v>
      </c>
      <c r="F5">
        <v>96.844512899999998</v>
      </c>
      <c r="G5">
        <v>2406616702.7322998</v>
      </c>
      <c r="H5">
        <v>18585789.212299999</v>
      </c>
      <c r="I5">
        <v>9237819.3599999994</v>
      </c>
      <c r="J5">
        <v>11452253.146703999</v>
      </c>
      <c r="K5">
        <v>8921862.7708519995</v>
      </c>
    </row>
    <row r="6" spans="1:11" x14ac:dyDescent="0.25">
      <c r="A6" t="s">
        <v>15</v>
      </c>
      <c r="B6">
        <v>1239001826.556</v>
      </c>
      <c r="C6">
        <v>292128110</v>
      </c>
      <c r="D6">
        <v>0.67760002600000002</v>
      </c>
      <c r="E6">
        <v>86.7328033</v>
      </c>
      <c r="F6">
        <v>84.300735500000002</v>
      </c>
      <c r="G6">
        <v>1107389610.2381999</v>
      </c>
      <c r="H6">
        <v>8552179.1330699995</v>
      </c>
      <c r="I6">
        <v>3453272.9</v>
      </c>
      <c r="J6">
        <v>27434855.147100002</v>
      </c>
      <c r="K6">
        <v>26204690.5401299</v>
      </c>
    </row>
    <row r="7" spans="1:11" x14ac:dyDescent="0.25">
      <c r="A7" t="s">
        <v>16</v>
      </c>
      <c r="B7">
        <v>1810479468.53317</v>
      </c>
      <c r="C7">
        <v>249484272</v>
      </c>
      <c r="D7">
        <v>0.79259997599999998</v>
      </c>
      <c r="E7">
        <v>101.452797</v>
      </c>
      <c r="F7">
        <v>98.710090600000001</v>
      </c>
      <c r="G7">
        <v>1713870025.25774</v>
      </c>
      <c r="H7">
        <v>13235913.314899901</v>
      </c>
      <c r="I7">
        <v>3396317.54</v>
      </c>
      <c r="J7">
        <v>11798713.891535999</v>
      </c>
      <c r="K7">
        <v>9975150.0665019993</v>
      </c>
    </row>
    <row r="8" spans="1:11" x14ac:dyDescent="0.25">
      <c r="A8" t="s">
        <v>17</v>
      </c>
      <c r="B8">
        <v>1310052387.72562</v>
      </c>
      <c r="C8">
        <v>270333347</v>
      </c>
      <c r="D8">
        <v>0.72939997899999998</v>
      </c>
      <c r="E8">
        <v>93.363197299999996</v>
      </c>
      <c r="F8">
        <v>91.097213699999998</v>
      </c>
      <c r="G8">
        <v>1194059903.09411</v>
      </c>
      <c r="H8">
        <v>9221515.3809899893</v>
      </c>
      <c r="I8">
        <v>9820690.8800000008</v>
      </c>
      <c r="J8">
        <v>18525990.050480001</v>
      </c>
      <c r="K8">
        <v>17190673.16604</v>
      </c>
    </row>
    <row r="9" spans="1:11" x14ac:dyDescent="0.25">
      <c r="A9" t="s">
        <v>18</v>
      </c>
      <c r="B9">
        <v>1816653787.1466999</v>
      </c>
      <c r="C9">
        <v>254290243</v>
      </c>
      <c r="D9">
        <v>0.773999989</v>
      </c>
      <c r="E9">
        <v>99.071998600000001</v>
      </c>
      <c r="F9">
        <v>96.844512899999998</v>
      </c>
      <c r="G9">
        <v>1713870025.25774</v>
      </c>
      <c r="H9">
        <v>13235913.314899901</v>
      </c>
      <c r="I9">
        <v>9237819.3599999994</v>
      </c>
      <c r="J9">
        <v>11944890.146592</v>
      </c>
      <c r="K9">
        <v>10098733.922467999</v>
      </c>
    </row>
    <row r="10" spans="1:11" x14ac:dyDescent="0.25">
      <c r="A10" t="s">
        <v>19</v>
      </c>
      <c r="B10">
        <v>1466173880.5413101</v>
      </c>
      <c r="C10">
        <v>252567421</v>
      </c>
      <c r="D10">
        <v>0.78079998500000003</v>
      </c>
      <c r="E10">
        <v>99.942398100000005</v>
      </c>
      <c r="F10">
        <v>97.5051117</v>
      </c>
      <c r="G10">
        <v>1367365857.6287301</v>
      </c>
      <c r="H10">
        <v>10559920.427610001</v>
      </c>
      <c r="I10">
        <v>3396317.54</v>
      </c>
      <c r="J10">
        <v>13792202.840159999</v>
      </c>
      <c r="K10">
        <v>12305826.875299901</v>
      </c>
    </row>
    <row r="11" spans="1:11" x14ac:dyDescent="0.25">
      <c r="A11" t="s">
        <v>20</v>
      </c>
      <c r="B11">
        <v>1247190315.14446</v>
      </c>
      <c r="C11">
        <v>298641611</v>
      </c>
      <c r="D11">
        <v>0.66180002699999996</v>
      </c>
      <c r="E11">
        <v>84.710403400000004</v>
      </c>
      <c r="F11">
        <v>82.462104800000006</v>
      </c>
      <c r="G11">
        <v>1107389610.2381999</v>
      </c>
      <c r="H11">
        <v>8552179.1330699995</v>
      </c>
      <c r="I11">
        <v>10849004.32</v>
      </c>
      <c r="J11">
        <v>27760665.855179999</v>
      </c>
      <c r="K11">
        <v>26515892.16801</v>
      </c>
    </row>
    <row r="12" spans="1:11" x14ac:dyDescent="0.25">
      <c r="A12" t="s">
        <v>21</v>
      </c>
      <c r="B12">
        <v>1472563234.46838</v>
      </c>
      <c r="C12">
        <v>257553759</v>
      </c>
      <c r="D12">
        <v>0.762000024</v>
      </c>
      <c r="E12">
        <v>97.536003100000002</v>
      </c>
      <c r="F12">
        <v>95.617370600000001</v>
      </c>
      <c r="G12">
        <v>1367365857.6287301</v>
      </c>
      <c r="H12">
        <v>10559920.427610001</v>
      </c>
      <c r="I12">
        <v>9356405.5199999996</v>
      </c>
      <c r="J12">
        <v>13976127.021679999</v>
      </c>
      <c r="K12">
        <v>12469929.731349999</v>
      </c>
    </row>
    <row r="13" spans="1:11" x14ac:dyDescent="0.25">
      <c r="A13" t="s">
        <v>22</v>
      </c>
      <c r="B13">
        <v>1303075412.80599</v>
      </c>
      <c r="C13">
        <v>264829635</v>
      </c>
      <c r="D13">
        <v>0.74479997200000003</v>
      </c>
      <c r="E13">
        <v>95.334396400000003</v>
      </c>
      <c r="F13">
        <v>92.990402200000005</v>
      </c>
      <c r="G13">
        <v>1194059903.09411</v>
      </c>
      <c r="H13">
        <v>9221515.3809899893</v>
      </c>
      <c r="I13">
        <v>3454122.98</v>
      </c>
      <c r="J13">
        <v>18272258.1734</v>
      </c>
      <c r="K13">
        <v>16955229.706979901</v>
      </c>
    </row>
    <row r="21" spans="1:7" x14ac:dyDescent="0.25">
      <c r="F21">
        <v>1247190315.14446</v>
      </c>
    </row>
    <row r="24" spans="1:7" x14ac:dyDescent="0.25">
      <c r="A24" t="s">
        <v>23</v>
      </c>
      <c r="B24">
        <v>82.462104800000006</v>
      </c>
      <c r="E24" t="s">
        <v>23</v>
      </c>
      <c r="F24">
        <v>1247190315.14446</v>
      </c>
      <c r="G24">
        <f>F24/1000000</f>
        <v>1247.1903151444599</v>
      </c>
    </row>
    <row r="25" spans="1:7" x14ac:dyDescent="0.25">
      <c r="A25" t="s">
        <v>24</v>
      </c>
      <c r="B25">
        <v>84.300735500000002</v>
      </c>
      <c r="E25" t="s">
        <v>24</v>
      </c>
      <c r="F25">
        <v>1239001826.556</v>
      </c>
      <c r="G25">
        <f>F25/1000000</f>
        <v>1239.001826556</v>
      </c>
    </row>
    <row r="26" spans="1:7" x14ac:dyDescent="0.25">
      <c r="A26" t="s">
        <v>25</v>
      </c>
      <c r="B26">
        <v>91.097213699999998</v>
      </c>
      <c r="E26" t="s">
        <v>25</v>
      </c>
      <c r="F26">
        <v>1310052387.72562</v>
      </c>
      <c r="G26">
        <f t="shared" ref="G26:G33" si="0">F26/1000000</f>
        <v>1310.0523877256201</v>
      </c>
    </row>
    <row r="27" spans="1:7" x14ac:dyDescent="0.25">
      <c r="A27" t="s">
        <v>26</v>
      </c>
      <c r="B27">
        <v>92.990402200000005</v>
      </c>
      <c r="E27" t="s">
        <v>26</v>
      </c>
      <c r="F27">
        <v>1303075412.80599</v>
      </c>
      <c r="G27">
        <f t="shared" si="0"/>
        <v>1303.07541280599</v>
      </c>
    </row>
    <row r="28" spans="1:7" x14ac:dyDescent="0.25">
      <c r="A28" t="s">
        <v>27</v>
      </c>
      <c r="B28">
        <v>95.617370600000001</v>
      </c>
      <c r="E28" t="s">
        <v>27</v>
      </c>
      <c r="F28">
        <v>1472563234.46838</v>
      </c>
      <c r="G28">
        <f t="shared" si="0"/>
        <v>1472.56323446838</v>
      </c>
    </row>
    <row r="29" spans="1:7" x14ac:dyDescent="0.25">
      <c r="A29" t="s">
        <v>28</v>
      </c>
      <c r="B29">
        <v>97.5051117</v>
      </c>
      <c r="E29" t="s">
        <v>28</v>
      </c>
      <c r="F29">
        <v>1466173880.5413101</v>
      </c>
      <c r="G29">
        <f t="shared" si="0"/>
        <v>1466.1738805413102</v>
      </c>
    </row>
    <row r="30" spans="1:7" x14ac:dyDescent="0.25">
      <c r="A30" t="s">
        <v>29</v>
      </c>
      <c r="B30">
        <v>96.844512899999998</v>
      </c>
      <c r="E30" t="s">
        <v>29</v>
      </c>
      <c r="F30">
        <v>1816653787.1466999</v>
      </c>
      <c r="G30">
        <f t="shared" si="0"/>
        <v>1816.6537871466999</v>
      </c>
    </row>
    <row r="31" spans="1:7" x14ac:dyDescent="0.25">
      <c r="A31" t="s">
        <v>30</v>
      </c>
      <c r="B31">
        <v>98.710090600000001</v>
      </c>
      <c r="E31" t="s">
        <v>30</v>
      </c>
      <c r="F31">
        <v>1810479468.53317</v>
      </c>
      <c r="G31">
        <f t="shared" si="0"/>
        <v>1810.4794685331699</v>
      </c>
    </row>
    <row r="32" spans="1:7" x14ac:dyDescent="0.25">
      <c r="A32" t="s">
        <v>31</v>
      </c>
      <c r="B32">
        <v>99.071998600000001</v>
      </c>
      <c r="E32" t="s">
        <v>31</v>
      </c>
      <c r="F32">
        <v>2513080832.3671498</v>
      </c>
      <c r="G32">
        <f t="shared" si="0"/>
        <v>2513.0808323671499</v>
      </c>
    </row>
    <row r="33" spans="1:7" x14ac:dyDescent="0.25">
      <c r="A33" t="s">
        <v>32</v>
      </c>
      <c r="B33">
        <v>101.452797</v>
      </c>
      <c r="E33" t="s">
        <v>32</v>
      </c>
      <c r="F33">
        <v>2506926944.45681</v>
      </c>
      <c r="G33">
        <f t="shared" si="0"/>
        <v>2506.9269444568099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bank_size_analysis_trace_summar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汪哿令</cp:lastModifiedBy>
  <dcterms:created xsi:type="dcterms:W3CDTF">2025-07-01T06:21:28Z</dcterms:created>
  <dcterms:modified xsi:type="dcterms:W3CDTF">2025-07-01T06:21:30Z</dcterms:modified>
</cp:coreProperties>
</file>