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06"/>
  <workbookPr/>
  <xr:revisionPtr revIDLastSave="0" documentId="8_{2D6182E5-D6E9-4E68-90BD-EF514CAFF4D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I10" i="1"/>
  <c r="H3" i="1"/>
  <c r="H4" i="1"/>
  <c r="H5" i="1"/>
  <c r="H6" i="1"/>
</calcChain>
</file>

<file path=xl/sharedStrings.xml><?xml version="1.0" encoding="utf-8"?>
<sst xmlns="http://schemas.openxmlformats.org/spreadsheetml/2006/main" count="22" uniqueCount="17">
  <si>
    <t>Nome</t>
  </si>
  <si>
    <t>Setor</t>
  </si>
  <si>
    <t>Idade</t>
  </si>
  <si>
    <t>Salário</t>
  </si>
  <si>
    <t>Relatório</t>
  </si>
  <si>
    <t>Tominaga Hasegawa</t>
  </si>
  <si>
    <t>Administração</t>
  </si>
  <si>
    <t>Média Salarial</t>
  </si>
  <si>
    <t>Pompilio Cruz</t>
  </si>
  <si>
    <t>Gestão</t>
  </si>
  <si>
    <t>Média de Idades</t>
  </si>
  <si>
    <t>Adelalde de Macedo</t>
  </si>
  <si>
    <t>Maior Salário</t>
  </si>
  <si>
    <t>Borba Jorge Lima</t>
  </si>
  <si>
    <t>Produção</t>
  </si>
  <si>
    <t>Total da folha de pagamento</t>
  </si>
  <si>
    <t>Busca individual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</si>
</sst>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3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1" fillId="2" borderId="1" xfId="0" applyFont="1" applyFill="1" applyBorder="1"/>
    <xf numFmtId="0" fontId="1" fillId="0" borderId="0" xfId="0" applyFont="1"/>
    <xf numFmtId="0" fontId="1" fillId="2" borderId="2" xfId="0" applyFont="1" applyFill="1" applyBorder="1"/>
    <xf numFmtId="0" fontId="1" fillId="2" borderId="3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4" xfId="0" applyNumberFormat="1" applyBorder="1"/>
    <xf numFmtId="1" fontId="0" fillId="0" borderId="4" xfId="0" applyNumberFormat="1" applyBorder="1" applyAlignment="1">
      <alignment horizontal="center"/>
    </xf>
    <xf numFmtId="0" fontId="2" fillId="0" borderId="3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0"/>
  <sheetViews>
    <sheetView tabSelected="1" workbookViewId="0">
      <selection activeCell="G3" sqref="G3:G6"/>
    </sheetView>
  </sheetViews>
  <sheetFormatPr defaultRowHeight="15"/>
  <cols>
    <col min="1" max="1" width="3.28515625" customWidth="1"/>
    <col min="2" max="2" width="21.140625" customWidth="1"/>
    <col min="3" max="3" width="20.5703125" customWidth="1"/>
    <col min="4" max="4" width="10.140625" customWidth="1"/>
    <col min="5" max="5" width="18" customWidth="1"/>
    <col min="6" max="6" width="3.5703125" customWidth="1"/>
    <col min="7" max="7" width="25.85546875" bestFit="1" customWidth="1"/>
    <col min="8" max="8" width="15.7109375" customWidth="1"/>
    <col min="9" max="9" width="15.42578125" customWidth="1"/>
  </cols>
  <sheetData>
    <row r="2" spans="2:10">
      <c r="B2" s="3" t="s">
        <v>0</v>
      </c>
      <c r="C2" s="3" t="s">
        <v>1</v>
      </c>
      <c r="D2" s="3" t="s">
        <v>2</v>
      </c>
      <c r="E2" s="3" t="s">
        <v>3</v>
      </c>
      <c r="G2" s="3" t="s">
        <v>4</v>
      </c>
      <c r="H2" s="5"/>
      <c r="I2" s="4"/>
      <c r="J2" s="4"/>
    </row>
    <row r="3" spans="2:10">
      <c r="B3" s="1" t="s">
        <v>5</v>
      </c>
      <c r="C3" s="1" t="s">
        <v>6</v>
      </c>
      <c r="D3" s="8">
        <v>31</v>
      </c>
      <c r="E3" s="7">
        <v>1900</v>
      </c>
      <c r="G3" s="11" t="s">
        <v>7</v>
      </c>
      <c r="H3" s="9">
        <f>AVERAGE(E:E)</f>
        <v>2875</v>
      </c>
    </row>
    <row r="4" spans="2:10">
      <c r="B4" s="1" t="s">
        <v>8</v>
      </c>
      <c r="C4" s="1" t="s">
        <v>9</v>
      </c>
      <c r="D4" s="8">
        <v>41</v>
      </c>
      <c r="E4" s="7">
        <v>4500</v>
      </c>
      <c r="G4" s="11" t="s">
        <v>10</v>
      </c>
      <c r="H4" s="10">
        <f>AVERAGE(D:D)</f>
        <v>33.75</v>
      </c>
    </row>
    <row r="5" spans="2:10">
      <c r="B5" s="1" t="s">
        <v>11</v>
      </c>
      <c r="C5" s="1" t="s">
        <v>6</v>
      </c>
      <c r="D5" s="8">
        <v>21</v>
      </c>
      <c r="E5" s="7">
        <v>1900</v>
      </c>
      <c r="G5" s="14" t="s">
        <v>12</v>
      </c>
      <c r="H5" s="9">
        <f>MAX(E:E)</f>
        <v>4500</v>
      </c>
    </row>
    <row r="6" spans="2:10">
      <c r="B6" s="1" t="s">
        <v>13</v>
      </c>
      <c r="C6" s="1" t="s">
        <v>14</v>
      </c>
      <c r="D6" s="8">
        <v>42</v>
      </c>
      <c r="E6" s="7">
        <v>3200</v>
      </c>
      <c r="G6" s="14" t="s">
        <v>15</v>
      </c>
      <c r="H6" s="7">
        <f>SUM(E:E)</f>
        <v>11500</v>
      </c>
    </row>
    <row r="8" spans="2:10">
      <c r="G8" s="6" t="s">
        <v>16</v>
      </c>
      <c r="H8" s="3"/>
      <c r="I8" s="3"/>
    </row>
    <row r="9" spans="2:10">
      <c r="G9" s="11" t="s">
        <v>0</v>
      </c>
      <c r="H9" s="12" t="s">
        <v>1</v>
      </c>
      <c r="I9" s="13" t="s">
        <v>3</v>
      </c>
    </row>
    <row r="10" spans="2:10">
      <c r="G10" s="2" t="s">
        <v>5</v>
      </c>
      <c r="H10" s="2" t="str">
        <f>_xlfn.XLOOKUP(G10,B:B,C:C,"Não consta")</f>
        <v>Administração</v>
      </c>
      <c r="I10" s="7">
        <f>_xlfn.XLOOKUP(G10,B:B,E:E,"0")</f>
        <v>1900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2024-05-13T16:39:30Z</dcterms:created>
  <dcterms:modified xsi:type="dcterms:W3CDTF">2024-05-13T17:20:16Z</dcterms:modified>
  <cp:category/>
  <cp:contentStatus/>
</cp:coreProperties>
</file>