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mproX\SCGLP\improx-broker\"/>
    </mc:Choice>
  </mc:AlternateContent>
  <xr:revisionPtr revIDLastSave="0" documentId="13_ncr:1_{C52C73EA-F9E2-4215-A84A-01EDDCD60EAF}" xr6:coauthVersionLast="47" xr6:coauthVersionMax="47" xr10:uidLastSave="{00000000-0000-0000-0000-000000000000}"/>
  <bookViews>
    <workbookView xWindow="1170" yWindow="1170" windowWidth="21600" windowHeight="12645" tabRatio="941" activeTab="1" xr2:uid="{00000000-000D-0000-FFFF-FFFF00000000}"/>
  </bookViews>
  <sheets>
    <sheet name="RawData" sheetId="1" r:id="rId1"/>
    <sheet name="RawFeeder" sheetId="26" r:id="rId2"/>
    <sheet name="Energy Online (kWhConsumption)" sheetId="22" r:id="rId3"/>
    <sheet name="key-in" sheetId="19" r:id="rId4"/>
    <sheet name="Holiday" sheetId="1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\M" localSheetId="2">#REF!</definedName>
    <definedName name="\M" localSheetId="1">#REF!</definedName>
    <definedName name="\M">#REF!</definedName>
    <definedName name="\p" localSheetId="2">[1]EMR!#REF!</definedName>
    <definedName name="\p" localSheetId="1">[1]EMR!#REF!</definedName>
    <definedName name="\p">[1]EMR!#REF!</definedName>
    <definedName name="\q" localSheetId="2">[1]EMR!#REF!</definedName>
    <definedName name="\q" localSheetId="1">[1]EMR!#REF!</definedName>
    <definedName name="\q">[1]EMR!#REF!</definedName>
    <definedName name="_" localSheetId="2" hidden="1">[2]DETAIL!#REF!</definedName>
    <definedName name="_" localSheetId="1" hidden="1">[2]DETAIL!#REF!</definedName>
    <definedName name="_" hidden="1">[2]DETAIL!#REF!</definedName>
    <definedName name="__" localSheetId="2" hidden="1">[2]DETAIL!#REF!</definedName>
    <definedName name="__" hidden="1">[2]DETAIL!#REF!</definedName>
    <definedName name="___" localSheetId="2" hidden="1">[2]DETAIL!#REF!</definedName>
    <definedName name="___" hidden="1">[2]DETAIL!#REF!</definedName>
    <definedName name="___________FOH2006" localSheetId="2" hidden="1">{#N/A,#N/A,FALSE,"TL";#N/A,#N/A,FALSE,"KK";#N/A,#N/A,FALSE,"TS";#N/A,#N/A,FALSE,"KW";#N/A,#N/A,FALSE,"LP";#N/A,#N/A,FALSE,"DC"}</definedName>
    <definedName name="___________FOH2006" localSheetId="1" hidden="1">{#N/A,#N/A,FALSE,"TL";#N/A,#N/A,FALSE,"KK";#N/A,#N/A,FALSE,"TS";#N/A,#N/A,FALSE,"KW";#N/A,#N/A,FALSE,"LP";#N/A,#N/A,FALSE,"DC"}</definedName>
    <definedName name="___________FOH2006" hidden="1">{#N/A,#N/A,FALSE,"TL";#N/A,#N/A,FALSE,"KK";#N/A,#N/A,FALSE,"TS";#N/A,#N/A,FALSE,"KW";#N/A,#N/A,FALSE,"LP";#N/A,#N/A,FALSE,"DC"}</definedName>
    <definedName name="__________a1" localSheetId="2" hidden="1">{"cashflow",#N/A,FALSE,"CASHFLOW "}</definedName>
    <definedName name="__________a1" localSheetId="1" hidden="1">{"cashflow",#N/A,FALSE,"CASHFLOW "}</definedName>
    <definedName name="__________a1" hidden="1">{"cashflow",#N/A,FALSE,"CASHFLOW "}</definedName>
    <definedName name="__________a10" localSheetId="2" hidden="1">{"sales",#N/A,FALSE,"SALES"}</definedName>
    <definedName name="__________a10" localSheetId="1" hidden="1">{"sales",#N/A,FALSE,"SALES"}</definedName>
    <definedName name="__________a10" hidden="1">{"sales",#N/A,FALSE,"SALES"}</definedName>
    <definedName name="__________a2" localSheetId="2" hidden="1">{"hilight1",#N/A,FALSE,"HILIGHT1"}</definedName>
    <definedName name="__________a2" localSheetId="1" hidden="1">{"hilight1",#N/A,FALSE,"HILIGHT1"}</definedName>
    <definedName name="__________a2" hidden="1">{"hilight1",#N/A,FALSE,"HILIGHT1"}</definedName>
    <definedName name="__________a3" localSheetId="2" hidden="1">{"hilight2",#N/A,FALSE,"HILIGHT2"}</definedName>
    <definedName name="__________a3" localSheetId="1" hidden="1">{"hilight2",#N/A,FALSE,"HILIGHT2"}</definedName>
    <definedName name="__________a3" hidden="1">{"hilight2",#N/A,FALSE,"HILIGHT2"}</definedName>
    <definedName name="__________a4" localSheetId="2" hidden="1">{"hilight3",#N/A,FALSE,"HILIGHT3"}</definedName>
    <definedName name="__________a4" localSheetId="1" hidden="1">{"hilight3",#N/A,FALSE,"HILIGHT3"}</definedName>
    <definedName name="__________a4" hidden="1">{"hilight3",#N/A,FALSE,"HILIGHT3"}</definedName>
    <definedName name="__________a5" localSheetId="2" hidden="1">{"income",#N/A,FALSE,"INCOME"}</definedName>
    <definedName name="__________a5" localSheetId="1" hidden="1">{"income",#N/A,FALSE,"INCOME"}</definedName>
    <definedName name="__________a5" hidden="1">{"income",#N/A,FALSE,"INCOME"}</definedName>
    <definedName name="__________a6" localSheetId="2" hidden="1">{"index",#N/A,FALSE,"INDEX"}</definedName>
    <definedName name="__________a6" localSheetId="1" hidden="1">{"index",#N/A,FALSE,"INDEX"}</definedName>
    <definedName name="__________a6" hidden="1">{"index",#N/A,FALSE,"INDEX"}</definedName>
    <definedName name="__________a7" localSheetId="2" hidden="1">{"PRINT_EST",#N/A,FALSE,"ESTMON"}</definedName>
    <definedName name="__________a7" localSheetId="1" hidden="1">{"PRINT_EST",#N/A,FALSE,"ESTMON"}</definedName>
    <definedName name="__________a7" hidden="1">{"PRINT_EST",#N/A,FALSE,"ESTMON"}</definedName>
    <definedName name="__________a8" localSheetId="2" hidden="1">{"revsale",#N/A,FALSE,"REV-ยุพดี"}</definedName>
    <definedName name="__________a8" localSheetId="1" hidden="1">{"revsale",#N/A,FALSE,"REV-ยุพดี"}</definedName>
    <definedName name="__________a8" hidden="1">{"revsale",#N/A,FALSE,"REV-ยุพดี"}</definedName>
    <definedName name="__________a9" localSheetId="2" hidden="1">{"revable",#N/A,FALSE,"REVABLE"}</definedName>
    <definedName name="__________a9" localSheetId="1" hidden="1">{"revable",#N/A,FALSE,"REVABLE"}</definedName>
    <definedName name="__________a9" hidden="1">{"revable",#N/A,FALSE,"REVABLE"}</definedName>
    <definedName name="__________FOH2006" localSheetId="2" hidden="1">{#N/A,#N/A,FALSE,"TL";#N/A,#N/A,FALSE,"KK";#N/A,#N/A,FALSE,"TS";#N/A,#N/A,FALSE,"KW";#N/A,#N/A,FALSE,"LP";#N/A,#N/A,FALSE,"DC"}</definedName>
    <definedName name="__________FOH2006" localSheetId="1" hidden="1">{#N/A,#N/A,FALSE,"TL";#N/A,#N/A,FALSE,"KK";#N/A,#N/A,FALSE,"TS";#N/A,#N/A,FALSE,"KW";#N/A,#N/A,FALSE,"LP";#N/A,#N/A,FALSE,"DC"}</definedName>
    <definedName name="__________FOH2006" hidden="1">{#N/A,#N/A,FALSE,"TL";#N/A,#N/A,FALSE,"KK";#N/A,#N/A,FALSE,"TS";#N/A,#N/A,FALSE,"KW";#N/A,#N/A,FALSE,"LP";#N/A,#N/A,FALSE,"DC"}</definedName>
    <definedName name="_________a1" localSheetId="2" hidden="1">{"cashflow",#N/A,FALSE,"CASHFLOW "}</definedName>
    <definedName name="_________a1" localSheetId="1" hidden="1">{"cashflow",#N/A,FALSE,"CASHFLOW "}</definedName>
    <definedName name="_________a1" hidden="1">{"cashflow",#N/A,FALSE,"CASHFLOW "}</definedName>
    <definedName name="_________a10" localSheetId="2" hidden="1">{"sales",#N/A,FALSE,"SALES"}</definedName>
    <definedName name="_________a10" localSheetId="1" hidden="1">{"sales",#N/A,FALSE,"SALES"}</definedName>
    <definedName name="_________a10" hidden="1">{"sales",#N/A,FALSE,"SALES"}</definedName>
    <definedName name="_________a2" localSheetId="2" hidden="1">{"hilight1",#N/A,FALSE,"HILIGHT1"}</definedName>
    <definedName name="_________a2" localSheetId="1" hidden="1">{"hilight1",#N/A,FALSE,"HILIGHT1"}</definedName>
    <definedName name="_________a2" hidden="1">{"hilight1",#N/A,FALSE,"HILIGHT1"}</definedName>
    <definedName name="_________a3" localSheetId="2" hidden="1">{"hilight2",#N/A,FALSE,"HILIGHT2"}</definedName>
    <definedName name="_________a3" localSheetId="1" hidden="1">{"hilight2",#N/A,FALSE,"HILIGHT2"}</definedName>
    <definedName name="_________a3" hidden="1">{"hilight2",#N/A,FALSE,"HILIGHT2"}</definedName>
    <definedName name="_________a4" localSheetId="2" hidden="1">{"hilight3",#N/A,FALSE,"HILIGHT3"}</definedName>
    <definedName name="_________a4" localSheetId="1" hidden="1">{"hilight3",#N/A,FALSE,"HILIGHT3"}</definedName>
    <definedName name="_________a4" hidden="1">{"hilight3",#N/A,FALSE,"HILIGHT3"}</definedName>
    <definedName name="_________a5" localSheetId="2" hidden="1">{"income",#N/A,FALSE,"INCOME"}</definedName>
    <definedName name="_________a5" localSheetId="1" hidden="1">{"income",#N/A,FALSE,"INCOME"}</definedName>
    <definedName name="_________a5" hidden="1">{"income",#N/A,FALSE,"INCOME"}</definedName>
    <definedName name="_________a6" localSheetId="2" hidden="1">{"index",#N/A,FALSE,"INDEX"}</definedName>
    <definedName name="_________a6" localSheetId="1" hidden="1">{"index",#N/A,FALSE,"INDEX"}</definedName>
    <definedName name="_________a6" hidden="1">{"index",#N/A,FALSE,"INDEX"}</definedName>
    <definedName name="_________a7" localSheetId="2" hidden="1">{"PRINT_EST",#N/A,FALSE,"ESTMON"}</definedName>
    <definedName name="_________a7" localSheetId="1" hidden="1">{"PRINT_EST",#N/A,FALSE,"ESTMON"}</definedName>
    <definedName name="_________a7" hidden="1">{"PRINT_EST",#N/A,FALSE,"ESTMON"}</definedName>
    <definedName name="_________a8" localSheetId="2" hidden="1">{"revsale",#N/A,FALSE,"REV-ยุพดี"}</definedName>
    <definedName name="_________a8" localSheetId="1" hidden="1">{"revsale",#N/A,FALSE,"REV-ยุพดี"}</definedName>
    <definedName name="_________a8" hidden="1">{"revsale",#N/A,FALSE,"REV-ยุพดี"}</definedName>
    <definedName name="_________a9" localSheetId="2" hidden="1">{"revable",#N/A,FALSE,"REVABLE"}</definedName>
    <definedName name="_________a9" localSheetId="1" hidden="1">{"revable",#N/A,FALSE,"REVABLE"}</definedName>
    <definedName name="_________a9" hidden="1">{"revable",#N/A,FALSE,"REVABLE"}</definedName>
    <definedName name="_________FOH2006" localSheetId="2" hidden="1">{#N/A,#N/A,FALSE,"TL";#N/A,#N/A,FALSE,"KK";#N/A,#N/A,FALSE,"TS";#N/A,#N/A,FALSE,"KW";#N/A,#N/A,FALSE,"LP";#N/A,#N/A,FALSE,"DC"}</definedName>
    <definedName name="_________FOH2006" localSheetId="1" hidden="1">{#N/A,#N/A,FALSE,"TL";#N/A,#N/A,FALSE,"KK";#N/A,#N/A,FALSE,"TS";#N/A,#N/A,FALSE,"KW";#N/A,#N/A,FALSE,"LP";#N/A,#N/A,FALSE,"DC"}</definedName>
    <definedName name="_________FOH2006" hidden="1">{#N/A,#N/A,FALSE,"TL";#N/A,#N/A,FALSE,"KK";#N/A,#N/A,FALSE,"TS";#N/A,#N/A,FALSE,"KW";#N/A,#N/A,FALSE,"LP";#N/A,#N/A,FALSE,"DC"}</definedName>
    <definedName name="________a1" localSheetId="2" hidden="1">{"cashflow",#N/A,FALSE,"CASHFLOW "}</definedName>
    <definedName name="________a1" localSheetId="1" hidden="1">{"cashflow",#N/A,FALSE,"CASHFLOW "}</definedName>
    <definedName name="________a1" hidden="1">{"cashflow",#N/A,FALSE,"CASHFLOW "}</definedName>
    <definedName name="________a10" localSheetId="2" hidden="1">{"sales",#N/A,FALSE,"SALES"}</definedName>
    <definedName name="________a10" localSheetId="1" hidden="1">{"sales",#N/A,FALSE,"SALES"}</definedName>
    <definedName name="________a10" hidden="1">{"sales",#N/A,FALSE,"SALES"}</definedName>
    <definedName name="________a2" localSheetId="2" hidden="1">{"hilight1",#N/A,FALSE,"HILIGHT1"}</definedName>
    <definedName name="________a2" localSheetId="1" hidden="1">{"hilight1",#N/A,FALSE,"HILIGHT1"}</definedName>
    <definedName name="________a2" hidden="1">{"hilight1",#N/A,FALSE,"HILIGHT1"}</definedName>
    <definedName name="________a3" localSheetId="2" hidden="1">{"hilight2",#N/A,FALSE,"HILIGHT2"}</definedName>
    <definedName name="________a3" localSheetId="1" hidden="1">{"hilight2",#N/A,FALSE,"HILIGHT2"}</definedName>
    <definedName name="________a3" hidden="1">{"hilight2",#N/A,FALSE,"HILIGHT2"}</definedName>
    <definedName name="________a4" localSheetId="2" hidden="1">{"hilight3",#N/A,FALSE,"HILIGHT3"}</definedName>
    <definedName name="________a4" localSheetId="1" hidden="1">{"hilight3",#N/A,FALSE,"HILIGHT3"}</definedName>
    <definedName name="________a4" hidden="1">{"hilight3",#N/A,FALSE,"HILIGHT3"}</definedName>
    <definedName name="________a5" localSheetId="2" hidden="1">{"income",#N/A,FALSE,"INCOME"}</definedName>
    <definedName name="________a5" localSheetId="1" hidden="1">{"income",#N/A,FALSE,"INCOME"}</definedName>
    <definedName name="________a5" hidden="1">{"income",#N/A,FALSE,"INCOME"}</definedName>
    <definedName name="________a6" localSheetId="2" hidden="1">{"index",#N/A,FALSE,"INDEX"}</definedName>
    <definedName name="________a6" localSheetId="1" hidden="1">{"index",#N/A,FALSE,"INDEX"}</definedName>
    <definedName name="________a6" hidden="1">{"index",#N/A,FALSE,"INDEX"}</definedName>
    <definedName name="________a7" localSheetId="2" hidden="1">{"PRINT_EST",#N/A,FALSE,"ESTMON"}</definedName>
    <definedName name="________a7" localSheetId="1" hidden="1">{"PRINT_EST",#N/A,FALSE,"ESTMON"}</definedName>
    <definedName name="________a7" hidden="1">{"PRINT_EST",#N/A,FALSE,"ESTMON"}</definedName>
    <definedName name="________a8" localSheetId="2" hidden="1">{"revsale",#N/A,FALSE,"REV-ยุพดี"}</definedName>
    <definedName name="________a8" localSheetId="1" hidden="1">{"revsale",#N/A,FALSE,"REV-ยุพดี"}</definedName>
    <definedName name="________a8" hidden="1">{"revsale",#N/A,FALSE,"REV-ยุพดี"}</definedName>
    <definedName name="________a9" localSheetId="2" hidden="1">{"revable",#N/A,FALSE,"REVABLE"}</definedName>
    <definedName name="________a9" localSheetId="1" hidden="1">{"revable",#N/A,FALSE,"REVABLE"}</definedName>
    <definedName name="________a9" hidden="1">{"revable",#N/A,FALSE,"REVABLE"}</definedName>
    <definedName name="________FOH2006" localSheetId="2" hidden="1">{#N/A,#N/A,FALSE,"TL";#N/A,#N/A,FALSE,"KK";#N/A,#N/A,FALSE,"TS";#N/A,#N/A,FALSE,"KW";#N/A,#N/A,FALSE,"LP";#N/A,#N/A,FALSE,"DC"}</definedName>
    <definedName name="________FOH2006" localSheetId="1" hidden="1">{#N/A,#N/A,FALSE,"TL";#N/A,#N/A,FALSE,"KK";#N/A,#N/A,FALSE,"TS";#N/A,#N/A,FALSE,"KW";#N/A,#N/A,FALSE,"LP";#N/A,#N/A,FALSE,"DC"}</definedName>
    <definedName name="________FOH2006" hidden="1">{#N/A,#N/A,FALSE,"TL";#N/A,#N/A,FALSE,"KK";#N/A,#N/A,FALSE,"TS";#N/A,#N/A,FALSE,"KW";#N/A,#N/A,FALSE,"LP";#N/A,#N/A,FALSE,"DC"}</definedName>
    <definedName name="_______a1" localSheetId="2" hidden="1">{"cashflow",#N/A,FALSE,"CASHFLOW "}</definedName>
    <definedName name="_______a1" localSheetId="1" hidden="1">{"cashflow",#N/A,FALSE,"CASHFLOW "}</definedName>
    <definedName name="_______a1" hidden="1">{"cashflow",#N/A,FALSE,"CASHFLOW "}</definedName>
    <definedName name="_______a10" localSheetId="2" hidden="1">{"sales",#N/A,FALSE,"SALES"}</definedName>
    <definedName name="_______a10" localSheetId="1" hidden="1">{"sales",#N/A,FALSE,"SALES"}</definedName>
    <definedName name="_______a10" hidden="1">{"sales",#N/A,FALSE,"SALES"}</definedName>
    <definedName name="_______a2" localSheetId="2" hidden="1">{"hilight1",#N/A,FALSE,"HILIGHT1"}</definedName>
    <definedName name="_______a2" localSheetId="1" hidden="1">{"hilight1",#N/A,FALSE,"HILIGHT1"}</definedName>
    <definedName name="_______a2" hidden="1">{"hilight1",#N/A,FALSE,"HILIGHT1"}</definedName>
    <definedName name="_______a3" localSheetId="2" hidden="1">{"hilight2",#N/A,FALSE,"HILIGHT2"}</definedName>
    <definedName name="_______a3" localSheetId="1" hidden="1">{"hilight2",#N/A,FALSE,"HILIGHT2"}</definedName>
    <definedName name="_______a3" hidden="1">{"hilight2",#N/A,FALSE,"HILIGHT2"}</definedName>
    <definedName name="_______a4" localSheetId="2" hidden="1">{"hilight3",#N/A,FALSE,"HILIGHT3"}</definedName>
    <definedName name="_______a4" localSheetId="1" hidden="1">{"hilight3",#N/A,FALSE,"HILIGHT3"}</definedName>
    <definedName name="_______a4" hidden="1">{"hilight3",#N/A,FALSE,"HILIGHT3"}</definedName>
    <definedName name="_______a5" localSheetId="2" hidden="1">{"income",#N/A,FALSE,"INCOME"}</definedName>
    <definedName name="_______a5" localSheetId="1" hidden="1">{"income",#N/A,FALSE,"INCOME"}</definedName>
    <definedName name="_______a5" hidden="1">{"income",#N/A,FALSE,"INCOME"}</definedName>
    <definedName name="_______a6" localSheetId="2" hidden="1">{"index",#N/A,FALSE,"INDEX"}</definedName>
    <definedName name="_______a6" localSheetId="1" hidden="1">{"index",#N/A,FALSE,"INDEX"}</definedName>
    <definedName name="_______a6" hidden="1">{"index",#N/A,FALSE,"INDEX"}</definedName>
    <definedName name="_______a7" localSheetId="2" hidden="1">{"PRINT_EST",#N/A,FALSE,"ESTMON"}</definedName>
    <definedName name="_______a7" localSheetId="1" hidden="1">{"PRINT_EST",#N/A,FALSE,"ESTMON"}</definedName>
    <definedName name="_______a7" hidden="1">{"PRINT_EST",#N/A,FALSE,"ESTMON"}</definedName>
    <definedName name="_______a8" localSheetId="2" hidden="1">{"revsale",#N/A,FALSE,"REV-ยุพดี"}</definedName>
    <definedName name="_______a8" localSheetId="1" hidden="1">{"revsale",#N/A,FALSE,"REV-ยุพดี"}</definedName>
    <definedName name="_______a8" hidden="1">{"revsale",#N/A,FALSE,"REV-ยุพดี"}</definedName>
    <definedName name="_______a9" localSheetId="2" hidden="1">{"revable",#N/A,FALSE,"REVABLE"}</definedName>
    <definedName name="_______a9" localSheetId="1" hidden="1">{"revable",#N/A,FALSE,"REVABLE"}</definedName>
    <definedName name="_______a9" hidden="1">{"revable",#N/A,FALSE,"REVABLE"}</definedName>
    <definedName name="_______FOH2006" localSheetId="2" hidden="1">{#N/A,#N/A,FALSE,"TL";#N/A,#N/A,FALSE,"KK";#N/A,#N/A,FALSE,"TS";#N/A,#N/A,FALSE,"KW";#N/A,#N/A,FALSE,"LP";#N/A,#N/A,FALSE,"DC"}</definedName>
    <definedName name="_______FOH2006" localSheetId="1" hidden="1">{#N/A,#N/A,FALSE,"TL";#N/A,#N/A,FALSE,"KK";#N/A,#N/A,FALSE,"TS";#N/A,#N/A,FALSE,"KW";#N/A,#N/A,FALSE,"LP";#N/A,#N/A,FALSE,"DC"}</definedName>
    <definedName name="_______FOH2006" hidden="1">{#N/A,#N/A,FALSE,"TL";#N/A,#N/A,FALSE,"KK";#N/A,#N/A,FALSE,"TS";#N/A,#N/A,FALSE,"KW";#N/A,#N/A,FALSE,"LP";#N/A,#N/A,FALSE,"DC"}</definedName>
    <definedName name="_______Z1" localSheetId="2" hidden="1">{"'ตัวอย่าง'!$A$1:$O$21"}</definedName>
    <definedName name="_______Z1" localSheetId="1" hidden="1">{"'ตัวอย่าง'!$A$1:$O$21"}</definedName>
    <definedName name="_______Z1" hidden="1">{"'ตัวอย่าง'!$A$1:$O$21"}</definedName>
    <definedName name="______a1" localSheetId="2" hidden="1">{"cashflow",#N/A,FALSE,"CASHFLOW "}</definedName>
    <definedName name="______a1" localSheetId="1" hidden="1">{"cashflow",#N/A,FALSE,"CASHFLOW "}</definedName>
    <definedName name="______a1" hidden="1">{"cashflow",#N/A,FALSE,"CASHFLOW "}</definedName>
    <definedName name="______a10" localSheetId="2" hidden="1">{"sales",#N/A,FALSE,"SALES"}</definedName>
    <definedName name="______a10" localSheetId="1" hidden="1">{"sales",#N/A,FALSE,"SALES"}</definedName>
    <definedName name="______a10" hidden="1">{"sales",#N/A,FALSE,"SALES"}</definedName>
    <definedName name="______a2" localSheetId="2" hidden="1">{"hilight1",#N/A,FALSE,"HILIGHT1"}</definedName>
    <definedName name="______a2" localSheetId="1" hidden="1">{"hilight1",#N/A,FALSE,"HILIGHT1"}</definedName>
    <definedName name="______a2" hidden="1">{"hilight1",#N/A,FALSE,"HILIGHT1"}</definedName>
    <definedName name="______a3" localSheetId="2" hidden="1">{"hilight2",#N/A,FALSE,"HILIGHT2"}</definedName>
    <definedName name="______a3" localSheetId="1" hidden="1">{"hilight2",#N/A,FALSE,"HILIGHT2"}</definedName>
    <definedName name="______a3" hidden="1">{"hilight2",#N/A,FALSE,"HILIGHT2"}</definedName>
    <definedName name="______a4" localSheetId="2" hidden="1">{"hilight3",#N/A,FALSE,"HILIGHT3"}</definedName>
    <definedName name="______a4" localSheetId="1" hidden="1">{"hilight3",#N/A,FALSE,"HILIGHT3"}</definedName>
    <definedName name="______a4" hidden="1">{"hilight3",#N/A,FALSE,"HILIGHT3"}</definedName>
    <definedName name="______a5" localSheetId="2" hidden="1">{"income",#N/A,FALSE,"INCOME"}</definedName>
    <definedName name="______a5" localSheetId="1" hidden="1">{"income",#N/A,FALSE,"INCOME"}</definedName>
    <definedName name="______a5" hidden="1">{"income",#N/A,FALSE,"INCOME"}</definedName>
    <definedName name="______a6" localSheetId="2" hidden="1">{"index",#N/A,FALSE,"INDEX"}</definedName>
    <definedName name="______a6" localSheetId="1" hidden="1">{"index",#N/A,FALSE,"INDEX"}</definedName>
    <definedName name="______a6" hidden="1">{"index",#N/A,FALSE,"INDEX"}</definedName>
    <definedName name="______a7" localSheetId="2" hidden="1">{"PRINT_EST",#N/A,FALSE,"ESTMON"}</definedName>
    <definedName name="______a7" localSheetId="1" hidden="1">{"PRINT_EST",#N/A,FALSE,"ESTMON"}</definedName>
    <definedName name="______a7" hidden="1">{"PRINT_EST",#N/A,FALSE,"ESTMON"}</definedName>
    <definedName name="______a8" localSheetId="2" hidden="1">{"revsale",#N/A,FALSE,"REV-ยุพดี"}</definedName>
    <definedName name="______a8" localSheetId="1" hidden="1">{"revsale",#N/A,FALSE,"REV-ยุพดี"}</definedName>
    <definedName name="______a8" hidden="1">{"revsale",#N/A,FALSE,"REV-ยุพดี"}</definedName>
    <definedName name="______a9" localSheetId="2" hidden="1">{"revable",#N/A,FALSE,"REVABLE"}</definedName>
    <definedName name="______a9" localSheetId="1" hidden="1">{"revable",#N/A,FALSE,"REVABLE"}</definedName>
    <definedName name="______a9" hidden="1">{"revable",#N/A,FALSE,"REVABLE"}</definedName>
    <definedName name="______FOH2006" localSheetId="2" hidden="1">{#N/A,#N/A,FALSE,"TL";#N/A,#N/A,FALSE,"KK";#N/A,#N/A,FALSE,"TS";#N/A,#N/A,FALSE,"KW";#N/A,#N/A,FALSE,"LP";#N/A,#N/A,FALSE,"DC"}</definedName>
    <definedName name="______FOH2006" localSheetId="1" hidden="1">{#N/A,#N/A,FALSE,"TL";#N/A,#N/A,FALSE,"KK";#N/A,#N/A,FALSE,"TS";#N/A,#N/A,FALSE,"KW";#N/A,#N/A,FALSE,"LP";#N/A,#N/A,FALSE,"DC"}</definedName>
    <definedName name="______FOH2006" hidden="1">{#N/A,#N/A,FALSE,"TL";#N/A,#N/A,FALSE,"KK";#N/A,#N/A,FALSE,"TS";#N/A,#N/A,FALSE,"KW";#N/A,#N/A,FALSE,"LP";#N/A,#N/A,FALSE,"DC"}</definedName>
    <definedName name="______Z1" localSheetId="2" hidden="1">{"'ตัวอย่าง'!$A$1:$O$21"}</definedName>
    <definedName name="______Z1" localSheetId="1" hidden="1">{"'ตัวอย่าง'!$A$1:$O$21"}</definedName>
    <definedName name="______Z1" hidden="1">{"'ตัวอย่าง'!$A$1:$O$21"}</definedName>
    <definedName name="_____a1" localSheetId="2" hidden="1">{"cashflow",#N/A,FALSE,"CASHFLOW "}</definedName>
    <definedName name="_____a1" localSheetId="1" hidden="1">{"cashflow",#N/A,FALSE,"CASHFLOW "}</definedName>
    <definedName name="_____a1" hidden="1">{"cashflow",#N/A,FALSE,"CASHFLOW "}</definedName>
    <definedName name="_____a10" localSheetId="2" hidden="1">{"sales",#N/A,FALSE,"SALES"}</definedName>
    <definedName name="_____a10" localSheetId="1" hidden="1">{"sales",#N/A,FALSE,"SALES"}</definedName>
    <definedName name="_____a10" hidden="1">{"sales",#N/A,FALSE,"SALES"}</definedName>
    <definedName name="_____a2" localSheetId="2" hidden="1">{"hilight1",#N/A,FALSE,"HILIGHT1"}</definedName>
    <definedName name="_____a2" localSheetId="1" hidden="1">{"hilight1",#N/A,FALSE,"HILIGHT1"}</definedName>
    <definedName name="_____a2" hidden="1">{"hilight1",#N/A,FALSE,"HILIGHT1"}</definedName>
    <definedName name="_____a3" localSheetId="2" hidden="1">{"hilight2",#N/A,FALSE,"HILIGHT2"}</definedName>
    <definedName name="_____a3" localSheetId="1" hidden="1">{"hilight2",#N/A,FALSE,"HILIGHT2"}</definedName>
    <definedName name="_____a3" hidden="1">{"hilight2",#N/A,FALSE,"HILIGHT2"}</definedName>
    <definedName name="_____a4" localSheetId="2" hidden="1">{"hilight3",#N/A,FALSE,"HILIGHT3"}</definedName>
    <definedName name="_____a4" localSheetId="1" hidden="1">{"hilight3",#N/A,FALSE,"HILIGHT3"}</definedName>
    <definedName name="_____a4" hidden="1">{"hilight3",#N/A,FALSE,"HILIGHT3"}</definedName>
    <definedName name="_____a5" localSheetId="2" hidden="1">{"income",#N/A,FALSE,"INCOME"}</definedName>
    <definedName name="_____a5" localSheetId="1" hidden="1">{"income",#N/A,FALSE,"INCOME"}</definedName>
    <definedName name="_____a5" hidden="1">{"income",#N/A,FALSE,"INCOME"}</definedName>
    <definedName name="_____a6" localSheetId="2" hidden="1">{"index",#N/A,FALSE,"INDEX"}</definedName>
    <definedName name="_____a6" localSheetId="1" hidden="1">{"index",#N/A,FALSE,"INDEX"}</definedName>
    <definedName name="_____a6" hidden="1">{"index",#N/A,FALSE,"INDEX"}</definedName>
    <definedName name="_____a7" localSheetId="2" hidden="1">{"PRINT_EST",#N/A,FALSE,"ESTMON"}</definedName>
    <definedName name="_____a7" localSheetId="1" hidden="1">{"PRINT_EST",#N/A,FALSE,"ESTMON"}</definedName>
    <definedName name="_____a7" hidden="1">{"PRINT_EST",#N/A,FALSE,"ESTMON"}</definedName>
    <definedName name="_____a8" localSheetId="2" hidden="1">{"revsale",#N/A,FALSE,"REV-ยุพดี"}</definedName>
    <definedName name="_____a8" localSheetId="1" hidden="1">{"revsale",#N/A,FALSE,"REV-ยุพดี"}</definedName>
    <definedName name="_____a8" hidden="1">{"revsale",#N/A,FALSE,"REV-ยุพดี"}</definedName>
    <definedName name="_____a9" localSheetId="2" hidden="1">{"revable",#N/A,FALSE,"REVABLE"}</definedName>
    <definedName name="_____a9" localSheetId="1" hidden="1">{"revable",#N/A,FALSE,"REVABLE"}</definedName>
    <definedName name="_____a9" hidden="1">{"revable",#N/A,FALSE,"REVABLE"}</definedName>
    <definedName name="_____FOH2006" localSheetId="2" hidden="1">{#N/A,#N/A,FALSE,"TL";#N/A,#N/A,FALSE,"KK";#N/A,#N/A,FALSE,"TS";#N/A,#N/A,FALSE,"KW";#N/A,#N/A,FALSE,"LP";#N/A,#N/A,FALSE,"DC"}</definedName>
    <definedName name="_____FOH2006" localSheetId="1" hidden="1">{#N/A,#N/A,FALSE,"TL";#N/A,#N/A,FALSE,"KK";#N/A,#N/A,FALSE,"TS";#N/A,#N/A,FALSE,"KW";#N/A,#N/A,FALSE,"LP";#N/A,#N/A,FALSE,"DC"}</definedName>
    <definedName name="_____FOH2006" hidden="1">{#N/A,#N/A,FALSE,"TL";#N/A,#N/A,FALSE,"KK";#N/A,#N/A,FALSE,"TS";#N/A,#N/A,FALSE,"KW";#N/A,#N/A,FALSE,"LP";#N/A,#N/A,FALSE,"DC"}</definedName>
    <definedName name="_____Z1" localSheetId="2" hidden="1">{"'ตัวอย่าง'!$A$1:$O$21"}</definedName>
    <definedName name="_____Z1" localSheetId="1" hidden="1">{"'ตัวอย่าง'!$A$1:$O$21"}</definedName>
    <definedName name="_____Z1" hidden="1">{"'ตัวอย่าง'!$A$1:$O$21"}</definedName>
    <definedName name="____a1" localSheetId="2" hidden="1">{"cashflow",#N/A,FALSE,"CASHFLOW "}</definedName>
    <definedName name="____a1" localSheetId="1" hidden="1">{"cashflow",#N/A,FALSE,"CASHFLOW "}</definedName>
    <definedName name="____a1" hidden="1">{"cashflow",#N/A,FALSE,"CASHFLOW "}</definedName>
    <definedName name="____a10" localSheetId="2" hidden="1">{"sales",#N/A,FALSE,"SALES"}</definedName>
    <definedName name="____a10" localSheetId="1" hidden="1">{"sales",#N/A,FALSE,"SALES"}</definedName>
    <definedName name="____a10" hidden="1">{"sales",#N/A,FALSE,"SALES"}</definedName>
    <definedName name="____a2" localSheetId="2" hidden="1">{"hilight1",#N/A,FALSE,"HILIGHT1"}</definedName>
    <definedName name="____a2" localSheetId="1" hidden="1">{"hilight1",#N/A,FALSE,"HILIGHT1"}</definedName>
    <definedName name="____a2" hidden="1">{"hilight1",#N/A,FALSE,"HILIGHT1"}</definedName>
    <definedName name="____a3" localSheetId="2" hidden="1">{"hilight2",#N/A,FALSE,"HILIGHT2"}</definedName>
    <definedName name="____a3" localSheetId="1" hidden="1">{"hilight2",#N/A,FALSE,"HILIGHT2"}</definedName>
    <definedName name="____a3" hidden="1">{"hilight2",#N/A,FALSE,"HILIGHT2"}</definedName>
    <definedName name="____a4" localSheetId="2" hidden="1">{"hilight3",#N/A,FALSE,"HILIGHT3"}</definedName>
    <definedName name="____a4" localSheetId="1" hidden="1">{"hilight3",#N/A,FALSE,"HILIGHT3"}</definedName>
    <definedName name="____a4" hidden="1">{"hilight3",#N/A,FALSE,"HILIGHT3"}</definedName>
    <definedName name="____a5" localSheetId="2" hidden="1">{"income",#N/A,FALSE,"INCOME"}</definedName>
    <definedName name="____a5" localSheetId="1" hidden="1">{"income",#N/A,FALSE,"INCOME"}</definedName>
    <definedName name="____a5" hidden="1">{"income",#N/A,FALSE,"INCOME"}</definedName>
    <definedName name="____a6" localSheetId="2" hidden="1">{"index",#N/A,FALSE,"INDEX"}</definedName>
    <definedName name="____a6" localSheetId="1" hidden="1">{"index",#N/A,FALSE,"INDEX"}</definedName>
    <definedName name="____a6" hidden="1">{"index",#N/A,FALSE,"INDEX"}</definedName>
    <definedName name="____a7" localSheetId="2" hidden="1">{"PRINT_EST",#N/A,FALSE,"ESTMON"}</definedName>
    <definedName name="____a7" localSheetId="1" hidden="1">{"PRINT_EST",#N/A,FALSE,"ESTMON"}</definedName>
    <definedName name="____a7" hidden="1">{"PRINT_EST",#N/A,FALSE,"ESTMON"}</definedName>
    <definedName name="____a8" localSheetId="2" hidden="1">{"revsale",#N/A,FALSE,"REV-ยุพดี"}</definedName>
    <definedName name="____a8" localSheetId="1" hidden="1">{"revsale",#N/A,FALSE,"REV-ยุพดี"}</definedName>
    <definedName name="____a8" hidden="1">{"revsale",#N/A,FALSE,"REV-ยุพดี"}</definedName>
    <definedName name="____a9" localSheetId="2" hidden="1">{"revable",#N/A,FALSE,"REVABLE"}</definedName>
    <definedName name="____a9" localSheetId="1" hidden="1">{"revable",#N/A,FALSE,"REVABLE"}</definedName>
    <definedName name="____a9" hidden="1">{"revable",#N/A,FALSE,"REVABLE"}</definedName>
    <definedName name="____FOH2006" localSheetId="2" hidden="1">{#N/A,#N/A,FALSE,"TL";#N/A,#N/A,FALSE,"KK";#N/A,#N/A,FALSE,"TS";#N/A,#N/A,FALSE,"KW";#N/A,#N/A,FALSE,"LP";#N/A,#N/A,FALSE,"DC"}</definedName>
    <definedName name="____FOH2006" localSheetId="1" hidden="1">{#N/A,#N/A,FALSE,"TL";#N/A,#N/A,FALSE,"KK";#N/A,#N/A,FALSE,"TS";#N/A,#N/A,FALSE,"KW";#N/A,#N/A,FALSE,"LP";#N/A,#N/A,FALSE,"DC"}</definedName>
    <definedName name="____FOH2006" hidden="1">{#N/A,#N/A,FALSE,"TL";#N/A,#N/A,FALSE,"KK";#N/A,#N/A,FALSE,"TS";#N/A,#N/A,FALSE,"KW";#N/A,#N/A,FALSE,"LP";#N/A,#N/A,FALSE,"DC"}</definedName>
    <definedName name="____Z1" localSheetId="2" hidden="1">{"'ตัวอย่าง'!$A$1:$O$21"}</definedName>
    <definedName name="____Z1" localSheetId="1" hidden="1">{"'ตัวอย่าง'!$A$1:$O$21"}</definedName>
    <definedName name="____Z1" hidden="1">{"'ตัวอย่าง'!$A$1:$O$21"}</definedName>
    <definedName name="___a1" localSheetId="2" hidden="1">{"cashflow",#N/A,FALSE,"CASHFLOW "}</definedName>
    <definedName name="___a1" localSheetId="1" hidden="1">{"cashflow",#N/A,FALSE,"CASHFLOW "}</definedName>
    <definedName name="___a1" hidden="1">{"cashflow",#N/A,FALSE,"CASHFLOW "}</definedName>
    <definedName name="___a10" localSheetId="2" hidden="1">{"sales",#N/A,FALSE,"SALES"}</definedName>
    <definedName name="___a10" localSheetId="1" hidden="1">{"sales",#N/A,FALSE,"SALES"}</definedName>
    <definedName name="___a10" hidden="1">{"sales",#N/A,FALSE,"SALES"}</definedName>
    <definedName name="___a2" localSheetId="2" hidden="1">{"hilight1",#N/A,FALSE,"HILIGHT1"}</definedName>
    <definedName name="___a2" localSheetId="1" hidden="1">{"hilight1",#N/A,FALSE,"HILIGHT1"}</definedName>
    <definedName name="___a2" hidden="1">{"hilight1",#N/A,FALSE,"HILIGHT1"}</definedName>
    <definedName name="___a3" localSheetId="2" hidden="1">{"hilight2",#N/A,FALSE,"HILIGHT2"}</definedName>
    <definedName name="___a3" localSheetId="1" hidden="1">{"hilight2",#N/A,FALSE,"HILIGHT2"}</definedName>
    <definedName name="___a3" hidden="1">{"hilight2",#N/A,FALSE,"HILIGHT2"}</definedName>
    <definedName name="___a4" localSheetId="2" hidden="1">{"hilight3",#N/A,FALSE,"HILIGHT3"}</definedName>
    <definedName name="___a4" localSheetId="1" hidden="1">{"hilight3",#N/A,FALSE,"HILIGHT3"}</definedName>
    <definedName name="___a4" hidden="1">{"hilight3",#N/A,FALSE,"HILIGHT3"}</definedName>
    <definedName name="___a5" localSheetId="2" hidden="1">{"income",#N/A,FALSE,"INCOME"}</definedName>
    <definedName name="___a5" localSheetId="1" hidden="1">{"income",#N/A,FALSE,"INCOME"}</definedName>
    <definedName name="___a5" hidden="1">{"income",#N/A,FALSE,"INCOME"}</definedName>
    <definedName name="___a6" localSheetId="2" hidden="1">{"index",#N/A,FALSE,"INDEX"}</definedName>
    <definedName name="___a6" localSheetId="1" hidden="1">{"index",#N/A,FALSE,"INDEX"}</definedName>
    <definedName name="___a6" hidden="1">{"index",#N/A,FALSE,"INDEX"}</definedName>
    <definedName name="___a7" localSheetId="2" hidden="1">{"PRINT_EST",#N/A,FALSE,"ESTMON"}</definedName>
    <definedName name="___a7" localSheetId="1" hidden="1">{"PRINT_EST",#N/A,FALSE,"ESTMON"}</definedName>
    <definedName name="___a7" hidden="1">{"PRINT_EST",#N/A,FALSE,"ESTMON"}</definedName>
    <definedName name="___a8" localSheetId="2" hidden="1">{"revsale",#N/A,FALSE,"REV-ยุพดี"}</definedName>
    <definedName name="___a8" localSheetId="1" hidden="1">{"revsale",#N/A,FALSE,"REV-ยุพดี"}</definedName>
    <definedName name="___a8" hidden="1">{"revsale",#N/A,FALSE,"REV-ยุพดี"}</definedName>
    <definedName name="___a9" localSheetId="2" hidden="1">{"revable",#N/A,FALSE,"REVABLE"}</definedName>
    <definedName name="___a9" localSheetId="1" hidden="1">{"revable",#N/A,FALSE,"REVABLE"}</definedName>
    <definedName name="___a9" hidden="1">{"revable",#N/A,FALSE,"REVABLE"}</definedName>
    <definedName name="___FOH2006" localSheetId="2" hidden="1">{#N/A,#N/A,FALSE,"TL";#N/A,#N/A,FALSE,"KK";#N/A,#N/A,FALSE,"TS";#N/A,#N/A,FALSE,"KW";#N/A,#N/A,FALSE,"LP";#N/A,#N/A,FALSE,"DC"}</definedName>
    <definedName name="___FOH2006" localSheetId="1" hidden="1">{#N/A,#N/A,FALSE,"TL";#N/A,#N/A,FALSE,"KK";#N/A,#N/A,FALSE,"TS";#N/A,#N/A,FALSE,"KW";#N/A,#N/A,FALSE,"LP";#N/A,#N/A,FALSE,"DC"}</definedName>
    <definedName name="___FOH2006" hidden="1">{#N/A,#N/A,FALSE,"TL";#N/A,#N/A,FALSE,"KK";#N/A,#N/A,FALSE,"TS";#N/A,#N/A,FALSE,"KW";#N/A,#N/A,FALSE,"LP";#N/A,#N/A,FALSE,"DC"}</definedName>
    <definedName name="___Z1" localSheetId="2" hidden="1">{"'ตัวอย่าง'!$A$1:$O$21"}</definedName>
    <definedName name="___Z1" localSheetId="1" hidden="1">{"'ตัวอย่าง'!$A$1:$O$21"}</definedName>
    <definedName name="___Z1" hidden="1">{"'ตัวอย่าง'!$A$1:$O$21"}</definedName>
    <definedName name="__123Graph_AGRAPH1" localSheetId="2" hidden="1">#REF!</definedName>
    <definedName name="__123Graph_AGRAPH1" hidden="1">#REF!</definedName>
    <definedName name="__123Graph_AGRAPH2" localSheetId="2" hidden="1">#REF!</definedName>
    <definedName name="__123Graph_AGRAPH2" hidden="1">#REF!</definedName>
    <definedName name="__123Graph_AGRAPH3" localSheetId="2" hidden="1">#REF!</definedName>
    <definedName name="__123Graph_AGRAPH3" hidden="1">#REF!</definedName>
    <definedName name="__123Graph_AGRAPH4" localSheetId="2" hidden="1">#REF!</definedName>
    <definedName name="__123Graph_AGRAPH4" hidden="1">#REF!</definedName>
    <definedName name="__123Graph_AGRAPH5" localSheetId="2" hidden="1">#REF!</definedName>
    <definedName name="__123Graph_AGRAPH5" hidden="1">#REF!</definedName>
    <definedName name="__123Graph_AGRAPH6" localSheetId="2" hidden="1">#REF!</definedName>
    <definedName name="__123Graph_AGRAPH6" hidden="1">#REF!</definedName>
    <definedName name="__123Graph_AGRAPH7" localSheetId="2" hidden="1">#REF!</definedName>
    <definedName name="__123Graph_AGRAPH7" hidden="1">#REF!</definedName>
    <definedName name="__123Graph_AGRAPH8" localSheetId="2" hidden="1">#REF!</definedName>
    <definedName name="__123Graph_AGRAPH8" hidden="1">#REF!</definedName>
    <definedName name="__123Graph_AGRAPH9" localSheetId="2" hidden="1">#REF!</definedName>
    <definedName name="__123Graph_AGRAPH9" hidden="1">#REF!</definedName>
    <definedName name="__123Graph_BGRAPH1" localSheetId="2" hidden="1">#REF!</definedName>
    <definedName name="__123Graph_BGRAPH1" hidden="1">#REF!</definedName>
    <definedName name="__123Graph_BGRAPH2" localSheetId="2" hidden="1">#REF!</definedName>
    <definedName name="__123Graph_BGRAPH2" hidden="1">#REF!</definedName>
    <definedName name="__123Graph_BGRAPH3" localSheetId="2" hidden="1">#REF!</definedName>
    <definedName name="__123Graph_BGRAPH3" hidden="1">#REF!</definedName>
    <definedName name="__123Graph_BGRAPH4" localSheetId="2" hidden="1">#REF!</definedName>
    <definedName name="__123Graph_BGRAPH4" hidden="1">#REF!</definedName>
    <definedName name="__123Graph_BGRAPH5" localSheetId="2" hidden="1">#REF!</definedName>
    <definedName name="__123Graph_BGRAPH5" hidden="1">#REF!</definedName>
    <definedName name="__123Graph_BGRAPH6" localSheetId="2" hidden="1">#REF!</definedName>
    <definedName name="__123Graph_BGRAPH6" hidden="1">#REF!</definedName>
    <definedName name="__123Graph_BGRAPH7" localSheetId="2" hidden="1">#REF!</definedName>
    <definedName name="__123Graph_BGRAPH7" hidden="1">#REF!</definedName>
    <definedName name="__123Graph_BGRAPH8" localSheetId="2" hidden="1">#REF!</definedName>
    <definedName name="__123Graph_BGRAPH8" hidden="1">#REF!</definedName>
    <definedName name="__123Graph_BGRAPH9" localSheetId="2" hidden="1">#REF!</definedName>
    <definedName name="__123Graph_BGRAPH9" hidden="1">#REF!</definedName>
    <definedName name="__123Graph_LBL_BGRAPH2" localSheetId="2" hidden="1">#REF!</definedName>
    <definedName name="__123Graph_LBL_BGRAPH2" hidden="1">#REF!</definedName>
    <definedName name="__123Graph_LBL_BGRAPH3" localSheetId="2" hidden="1">#REF!</definedName>
    <definedName name="__123Graph_LBL_BGRAPH3" hidden="1">#REF!</definedName>
    <definedName name="__123Graph_LBL_BGRAPH4" localSheetId="2" hidden="1">#REF!</definedName>
    <definedName name="__123Graph_LBL_BGRAPH4" hidden="1">#REF!</definedName>
    <definedName name="__123Graph_XGRAPH2" localSheetId="2" hidden="1">#REF!</definedName>
    <definedName name="__123Graph_XGRAPH2" hidden="1">#REF!</definedName>
    <definedName name="__123Graph_XGRAPH3" localSheetId="2" hidden="1">#REF!</definedName>
    <definedName name="__123Graph_XGRAPH3" hidden="1">#REF!</definedName>
    <definedName name="__123Graph_XGRAPH4" localSheetId="2" hidden="1">#REF!</definedName>
    <definedName name="__123Graph_XGRAPH4" hidden="1">#REF!</definedName>
    <definedName name="__123Graph_XGRAPH5" localSheetId="2" hidden="1">#REF!</definedName>
    <definedName name="__123Graph_XGRAPH5" hidden="1">#REF!</definedName>
    <definedName name="__123Graph_XGRAPH6" localSheetId="2" hidden="1">#REF!</definedName>
    <definedName name="__123Graph_XGRAPH6" hidden="1">#REF!</definedName>
    <definedName name="__123Graph_XGRAPH7" localSheetId="2" hidden="1">#REF!</definedName>
    <definedName name="__123Graph_XGRAPH7" hidden="1">#REF!</definedName>
    <definedName name="__123Graph_XGRAPH8" localSheetId="2" hidden="1">#REF!</definedName>
    <definedName name="__123Graph_XGRAPH8" hidden="1">#REF!</definedName>
    <definedName name="__123Graph_XGRAPH9" localSheetId="2" hidden="1">#REF!</definedName>
    <definedName name="__123Graph_XGRAPH9" hidden="1">#REF!</definedName>
    <definedName name="__a1" localSheetId="2" hidden="1">{"cashflow",#N/A,FALSE,"CASHFLOW "}</definedName>
    <definedName name="__a1" localSheetId="1" hidden="1">{"cashflow",#N/A,FALSE,"CASHFLOW "}</definedName>
    <definedName name="__a1" hidden="1">{"cashflow",#N/A,FALSE,"CASHFLOW "}</definedName>
    <definedName name="__a10" localSheetId="2" hidden="1">{"sales",#N/A,FALSE,"SALES"}</definedName>
    <definedName name="__a10" localSheetId="1" hidden="1">{"sales",#N/A,FALSE,"SALES"}</definedName>
    <definedName name="__a10" hidden="1">{"sales",#N/A,FALSE,"SALES"}</definedName>
    <definedName name="__a2" localSheetId="2" hidden="1">{"hilight1",#N/A,FALSE,"HILIGHT1"}</definedName>
    <definedName name="__a2" localSheetId="1" hidden="1">{"hilight1",#N/A,FALSE,"HILIGHT1"}</definedName>
    <definedName name="__a2" hidden="1">{"hilight1",#N/A,FALSE,"HILIGHT1"}</definedName>
    <definedName name="__a3" localSheetId="2" hidden="1">{"hilight2",#N/A,FALSE,"HILIGHT2"}</definedName>
    <definedName name="__a3" localSheetId="1" hidden="1">{"hilight2",#N/A,FALSE,"HILIGHT2"}</definedName>
    <definedName name="__a3" hidden="1">{"hilight2",#N/A,FALSE,"HILIGHT2"}</definedName>
    <definedName name="__a4" localSheetId="2" hidden="1">{"hilight3",#N/A,FALSE,"HILIGHT3"}</definedName>
    <definedName name="__a4" localSheetId="1" hidden="1">{"hilight3",#N/A,FALSE,"HILIGHT3"}</definedName>
    <definedName name="__a4" hidden="1">{"hilight3",#N/A,FALSE,"HILIGHT3"}</definedName>
    <definedName name="__a5" localSheetId="2" hidden="1">{"income",#N/A,FALSE,"INCOME"}</definedName>
    <definedName name="__a5" localSheetId="1" hidden="1">{"income",#N/A,FALSE,"INCOME"}</definedName>
    <definedName name="__a5" hidden="1">{"income",#N/A,FALSE,"INCOME"}</definedName>
    <definedName name="__a6" localSheetId="2" hidden="1">{"index",#N/A,FALSE,"INDEX"}</definedName>
    <definedName name="__a6" localSheetId="1" hidden="1">{"index",#N/A,FALSE,"INDEX"}</definedName>
    <definedName name="__a6" hidden="1">{"index",#N/A,FALSE,"INDEX"}</definedName>
    <definedName name="__a7" localSheetId="2" hidden="1">{"PRINT_EST",#N/A,FALSE,"ESTMON"}</definedName>
    <definedName name="__a7" localSheetId="1" hidden="1">{"PRINT_EST",#N/A,FALSE,"ESTMON"}</definedName>
    <definedName name="__a7" hidden="1">{"PRINT_EST",#N/A,FALSE,"ESTMON"}</definedName>
    <definedName name="__a8" localSheetId="2" hidden="1">{"revsale",#N/A,FALSE,"REV-ยุพดี"}</definedName>
    <definedName name="__a8" localSheetId="1" hidden="1">{"revsale",#N/A,FALSE,"REV-ยุพดี"}</definedName>
    <definedName name="__a8" hidden="1">{"revsale",#N/A,FALSE,"REV-ยุพดี"}</definedName>
    <definedName name="__a9" localSheetId="2" hidden="1">{"revable",#N/A,FALSE,"REVABLE"}</definedName>
    <definedName name="__a9" localSheetId="1" hidden="1">{"revable",#N/A,FALSE,"REVABLE"}</definedName>
    <definedName name="__a9" hidden="1">{"revable",#N/A,FALSE,"REVABLE"}</definedName>
    <definedName name="__FOH2006" localSheetId="2" hidden="1">{#N/A,#N/A,FALSE,"TL";#N/A,#N/A,FALSE,"KK";#N/A,#N/A,FALSE,"TS";#N/A,#N/A,FALSE,"KW";#N/A,#N/A,FALSE,"LP";#N/A,#N/A,FALSE,"DC"}</definedName>
    <definedName name="__FOH2006" localSheetId="1" hidden="1">{#N/A,#N/A,FALSE,"TL";#N/A,#N/A,FALSE,"KK";#N/A,#N/A,FALSE,"TS";#N/A,#N/A,FALSE,"KW";#N/A,#N/A,FALSE,"LP";#N/A,#N/A,FALSE,"DC"}</definedName>
    <definedName name="__FOH2006" hidden="1">{#N/A,#N/A,FALSE,"TL";#N/A,#N/A,FALSE,"KK";#N/A,#N/A,FALSE,"TS";#N/A,#N/A,FALSE,"KW";#N/A,#N/A,FALSE,"LP";#N/A,#N/A,FALSE,"DC"}</definedName>
    <definedName name="__poi10">'[3]Monthly Data'!$L$446:$L$493</definedName>
    <definedName name="__poi11">'[3]Monthly Data'!$L$495:$L$542</definedName>
    <definedName name="__poi12">'[3]Monthly Data'!$L$544:$L$591</definedName>
    <definedName name="__poi13">'[3]Monthly Data'!$L$593:$L$640</definedName>
    <definedName name="__poi14">'[3]Monthly Data'!$L$642:$L$689</definedName>
    <definedName name="__poi22">'[4]NS Data'!$L$1034:$L$1081</definedName>
    <definedName name="__poi23">'[4]NS Data'!$L$1083:$L$1130</definedName>
    <definedName name="__poi24">'[4]NS Data'!$L$1132:$L$1179</definedName>
    <definedName name="__poi25">'[4]NS Data'!$L$1181:$L$1228</definedName>
    <definedName name="__poi26">'[4]NS Data'!$L$1230:$L$1277</definedName>
    <definedName name="__poi27">'[4]NS Data'!$L$1279:$L$1326</definedName>
    <definedName name="__poi28">'[4]NS Data'!$L$1328:$L$1375</definedName>
    <definedName name="__poi29">'[4]NS Data'!$L$1377:$L$1424</definedName>
    <definedName name="__poi30">'[3]Monthly Data'!$L$1426:$L$1473</definedName>
    <definedName name="__poi31">'[3]Monthly Data'!$L$1475:$L$1522</definedName>
    <definedName name="__poi8">'[3]Monthly Data'!$L$348:$L$395</definedName>
    <definedName name="__poi9">'[3]Monthly Data'!$L$397:$L$444</definedName>
    <definedName name="__q2" localSheetId="2" hidden="1">{"PAGE 1",#N/A,FALSE,"หน้า 1,2,3";"PAGE 2",#N/A,FALSE,"หน้า 1,2,3";"PAGE 3",#N/A,FALSE,"หน้า 1,2,3"}</definedName>
    <definedName name="__q2" localSheetId="1" hidden="1">{"PAGE 1",#N/A,FALSE,"หน้า 1,2,3";"PAGE 2",#N/A,FALSE,"หน้า 1,2,3";"PAGE 3",#N/A,FALSE,"หน้า 1,2,3"}</definedName>
    <definedName name="__q2" hidden="1">{"PAGE 1",#N/A,FALSE,"หน้า 1,2,3";"PAGE 2",#N/A,FALSE,"หน้า 1,2,3";"PAGE 3",#N/A,FALSE,"หน้า 1,2,3"}</definedName>
    <definedName name="__q3" localSheetId="2" hidden="1">{"PAGE 1",#N/A,FALSE,"หน้า 1,2,3";"PAGE 2",#N/A,FALSE,"หน้า 1,2,3";"PAGE 3",#N/A,FALSE,"หน้า 1,2,3"}</definedName>
    <definedName name="__q3" localSheetId="1" hidden="1">{"PAGE 1",#N/A,FALSE,"หน้า 1,2,3";"PAGE 2",#N/A,FALSE,"หน้า 1,2,3";"PAGE 3",#N/A,FALSE,"หน้า 1,2,3"}</definedName>
    <definedName name="__q3" hidden="1">{"PAGE 1",#N/A,FALSE,"หน้า 1,2,3";"PAGE 2",#N/A,FALSE,"หน้า 1,2,3";"PAGE 3",#N/A,FALSE,"หน้า 1,2,3"}</definedName>
    <definedName name="__xlfn.BAHTTEXT" hidden="1">#NAME?</definedName>
    <definedName name="__Z1" localSheetId="2" hidden="1">{"'ตัวอย่าง'!$A$1:$O$21"}</definedName>
    <definedName name="__Z1" localSheetId="1" hidden="1">{"'ตัวอย่าง'!$A$1:$O$21"}</definedName>
    <definedName name="__Z1" hidden="1">{"'ตัวอย่าง'!$A$1:$O$21"}</definedName>
    <definedName name="_1_?" localSheetId="2" hidden="1">{#N/A,#N/A,FALSE,"BBPREP"}</definedName>
    <definedName name="_1_?" localSheetId="1" hidden="1">{#N/A,#N/A,FALSE,"BBPREP"}</definedName>
    <definedName name="_1_?" hidden="1">{#N/A,#N/A,FALSE,"BBPREP"}</definedName>
    <definedName name="_2_0_0_F" localSheetId="2" hidden="1">[2]DETAIL!#REF!</definedName>
    <definedName name="_2_0_0_F" hidden="1">[2]DETAIL!#REF!</definedName>
    <definedName name="_2F" localSheetId="2" hidden="1">[2]DETAIL!#REF!</definedName>
    <definedName name="_2F" hidden="1">[2]DETAIL!#REF!</definedName>
    <definedName name="_39_0_0_F" localSheetId="2" hidden="1">[2]DETAIL!#REF!</definedName>
    <definedName name="_39_0_0_F" hidden="1">[2]DETAIL!#REF!</definedName>
    <definedName name="_3F" localSheetId="2" hidden="1">[2]DETAIL!#REF!</definedName>
    <definedName name="_3F" hidden="1">[2]DETAIL!#REF!</definedName>
    <definedName name="_4F" localSheetId="2" hidden="1">[2]DETAIL!#REF!</definedName>
    <definedName name="_4F" hidden="1">[2]DETAIL!#REF!</definedName>
    <definedName name="_5_0_0_F" localSheetId="2" hidden="1">[2]DETAIL!#REF!</definedName>
    <definedName name="_5_0_0_F" hidden="1">[2]DETAIL!#REF!</definedName>
    <definedName name="_6_0_0_F" localSheetId="2" hidden="1">[2]DETAIL!#REF!</definedName>
    <definedName name="_6_0_0_F" hidden="1">[2]DETAIL!#REF!</definedName>
    <definedName name="_9_0_0_F" localSheetId="2" hidden="1">[2]DETAIL!#REF!</definedName>
    <definedName name="_9_0_0_F" hidden="1">[2]DETAIL!#REF!</definedName>
    <definedName name="_a1" localSheetId="2" hidden="1">{"cashflow",#N/A,FALSE,"CASHFLOW "}</definedName>
    <definedName name="_a1" localSheetId="1" hidden="1">{"cashflow",#N/A,FALSE,"CASHFLOW "}</definedName>
    <definedName name="_a1" hidden="1">{"cashflow",#N/A,FALSE,"CASHFLOW "}</definedName>
    <definedName name="_a10" localSheetId="2" hidden="1">{"sales",#N/A,FALSE,"SALES"}</definedName>
    <definedName name="_a10" localSheetId="1" hidden="1">{"sales",#N/A,FALSE,"SALES"}</definedName>
    <definedName name="_a10" hidden="1">{"sales",#N/A,FALSE,"SALES"}</definedName>
    <definedName name="_a11" localSheetId="2" hidden="1">{"sales",#N/A,FALSE,"SALES"}</definedName>
    <definedName name="_a11" localSheetId="1" hidden="1">{"sales",#N/A,FALSE,"SALES"}</definedName>
    <definedName name="_a11" hidden="1">{"sales",#N/A,FALSE,"SALES"}</definedName>
    <definedName name="_a2" localSheetId="2" hidden="1">{"hilight1",#N/A,FALSE,"HILIGHT1"}</definedName>
    <definedName name="_a2" localSheetId="1" hidden="1">{"hilight1",#N/A,FALSE,"HILIGHT1"}</definedName>
    <definedName name="_a2" hidden="1">{"hilight1",#N/A,FALSE,"HILIGHT1"}</definedName>
    <definedName name="_a3" localSheetId="2" hidden="1">{"hilight2",#N/A,FALSE,"HILIGHT2"}</definedName>
    <definedName name="_a3" localSheetId="1" hidden="1">{"hilight2",#N/A,FALSE,"HILIGHT2"}</definedName>
    <definedName name="_a3" hidden="1">{"hilight2",#N/A,FALSE,"HILIGHT2"}</definedName>
    <definedName name="_a4" localSheetId="2" hidden="1">{"hilight3",#N/A,FALSE,"HILIGHT3"}</definedName>
    <definedName name="_a4" localSheetId="1" hidden="1">{"hilight3",#N/A,FALSE,"HILIGHT3"}</definedName>
    <definedName name="_a4" hidden="1">{"hilight3",#N/A,FALSE,"HILIGHT3"}</definedName>
    <definedName name="_a5" localSheetId="2" hidden="1">{"income",#N/A,FALSE,"INCOME"}</definedName>
    <definedName name="_a5" localSheetId="1" hidden="1">{"income",#N/A,FALSE,"INCOME"}</definedName>
    <definedName name="_a5" hidden="1">{"income",#N/A,FALSE,"INCOME"}</definedName>
    <definedName name="_a6" localSheetId="2" hidden="1">{"index",#N/A,FALSE,"INDEX"}</definedName>
    <definedName name="_a6" localSheetId="1" hidden="1">{"index",#N/A,FALSE,"INDEX"}</definedName>
    <definedName name="_a6" hidden="1">{"index",#N/A,FALSE,"INDEX"}</definedName>
    <definedName name="_a7" localSheetId="2" hidden="1">{"PRINT_EST",#N/A,FALSE,"ESTMON"}</definedName>
    <definedName name="_a7" localSheetId="1" hidden="1">{"PRINT_EST",#N/A,FALSE,"ESTMON"}</definedName>
    <definedName name="_a7" hidden="1">{"PRINT_EST",#N/A,FALSE,"ESTMON"}</definedName>
    <definedName name="_a8" localSheetId="2" hidden="1">{"revsale",#N/A,FALSE,"REV-ยุพดี"}</definedName>
    <definedName name="_a8" localSheetId="1" hidden="1">{"revsale",#N/A,FALSE,"REV-ยุพดี"}</definedName>
    <definedName name="_a8" hidden="1">{"revsale",#N/A,FALSE,"REV-ยุพดี"}</definedName>
    <definedName name="_a9" localSheetId="2" hidden="1">{"revable",#N/A,FALSE,"REVABLE"}</definedName>
    <definedName name="_a9" localSheetId="1" hidden="1">{"revable",#N/A,FALSE,"REVABLE"}</definedName>
    <definedName name="_a9" hidden="1">{"revable",#N/A,FALSE,"REVABLE"}</definedName>
    <definedName name="_D1112" localSheetId="2" hidden="1">{"'照明目录'!$A$1:$H$31"}</definedName>
    <definedName name="_D1112" localSheetId="1" hidden="1">{"'照明目录'!$A$1:$H$31"}</definedName>
    <definedName name="_D1112" hidden="1">{"'照明目录'!$A$1:$H$31"}</definedName>
    <definedName name="_DAY1">RawData!$A$2:$A$97</definedName>
    <definedName name="_EA1116" localSheetId="2" hidden="1">{"'照明目录'!$A$1:$H$31"}</definedName>
    <definedName name="_EA1116" localSheetId="1" hidden="1">{"'照明目录'!$A$1:$H$31"}</definedName>
    <definedName name="_EA1116" hidden="1">{"'照明目录'!$A$1:$H$31"}</definedName>
    <definedName name="_fgh1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fgh1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fg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Fill" localSheetId="2" hidden="1">[5]detail!#REF!</definedName>
    <definedName name="_Fill" hidden="1">[5]detail!#REF!</definedName>
    <definedName name="_FOH2006" localSheetId="2" hidden="1">{#N/A,#N/A,FALSE,"TL";#N/A,#N/A,FALSE,"KK";#N/A,#N/A,FALSE,"TS";#N/A,#N/A,FALSE,"KW";#N/A,#N/A,FALSE,"LP";#N/A,#N/A,FALSE,"DC"}</definedName>
    <definedName name="_FOH2006" localSheetId="1" hidden="1">{#N/A,#N/A,FALSE,"TL";#N/A,#N/A,FALSE,"KK";#N/A,#N/A,FALSE,"TS";#N/A,#N/A,FALSE,"KW";#N/A,#N/A,FALSE,"LP";#N/A,#N/A,FALSE,"DC"}</definedName>
    <definedName name="_FOH2006" hidden="1">{#N/A,#N/A,FALSE,"TL";#N/A,#N/A,FALSE,"KK";#N/A,#N/A,FALSE,"TS";#N/A,#N/A,FALSE,"KW";#N/A,#N/A,FALSE,"LP";#N/A,#N/A,FALSE,"DC"}</definedName>
    <definedName name="_gdh1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gdh1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gdh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_Key1" localSheetId="2" hidden="1">[6]PLANBS3!#REF!</definedName>
    <definedName name="_Key1" localSheetId="1" hidden="1">[7]PLANBS3!#REF!</definedName>
    <definedName name="_Key1" hidden="1">[6]PLANBS3!#REF!</definedName>
    <definedName name="_Key2" localSheetId="2" hidden="1">[6]PLANBS3!#REF!</definedName>
    <definedName name="_Key2" localSheetId="1" hidden="1">[7]PLANBS3!#REF!</definedName>
    <definedName name="_Key2" hidden="1">[6]PLANBS3!#REF!</definedName>
    <definedName name="_KP300" localSheetId="2" hidden="1">{"level1",#N/A,FALSE,"1_LEV";"LEVEL1",#N/A,FALSE,"1_LEV"}</definedName>
    <definedName name="_KP300" localSheetId="1" hidden="1">{"level1",#N/A,FALSE,"1_LEV";"LEVEL1",#N/A,FALSE,"1_LEV"}</definedName>
    <definedName name="_KP300" hidden="1">{"level1",#N/A,FALSE,"1_LEV";"LEVEL1",#N/A,FALSE,"1_LEV"}</definedName>
    <definedName name="_Order1" localSheetId="2" hidden="1">0</definedName>
    <definedName name="_Order1" hidden="1">255</definedName>
    <definedName name="_Order2" hidden="1">0</definedName>
    <definedName name="_Parse_Out" localSheetId="2" hidden="1">[8]sales!#REF!</definedName>
    <definedName name="_Parse_Out" hidden="1">[8]sales!#REF!</definedName>
    <definedName name="_poi10">'[3]Monthly Data'!$L$446:$L$493</definedName>
    <definedName name="_poi11">'[3]Monthly Data'!$L$495:$L$542</definedName>
    <definedName name="_poi12">'[3]Monthly Data'!$L$544:$L$591</definedName>
    <definedName name="_poi13">'[3]Monthly Data'!$L$593:$L$640</definedName>
    <definedName name="_poi14">'[3]Monthly Data'!$L$642:$L$689</definedName>
    <definedName name="_poi22">'[4]NS Data'!$L$1034:$L$1081</definedName>
    <definedName name="_poi23">'[4]NS Data'!$L$1083:$L$1130</definedName>
    <definedName name="_poi24">'[4]NS Data'!$L$1132:$L$1179</definedName>
    <definedName name="_poi25">'[4]NS Data'!$L$1181:$L$1228</definedName>
    <definedName name="_poi26">'[4]NS Data'!$L$1230:$L$1277</definedName>
    <definedName name="_poi27">'[4]NS Data'!$L$1279:$L$1326</definedName>
    <definedName name="_poi28">'[4]NS Data'!$L$1328:$L$1375</definedName>
    <definedName name="_poi29">'[4]NS Data'!$L$1377:$L$1424</definedName>
    <definedName name="_poi30">'[3]Monthly Data'!$L$1426:$L$1473</definedName>
    <definedName name="_poi31">'[3]Monthly Data'!$L$1475:$L$1522</definedName>
    <definedName name="_poi8">'[3]Monthly Data'!$L$348:$L$395</definedName>
    <definedName name="_poi9">'[3]Monthly Data'!$L$397:$L$444</definedName>
    <definedName name="_q2" localSheetId="2" hidden="1">{"PAGE 1",#N/A,FALSE,"หน้า 1,2,3";"PAGE 2",#N/A,FALSE,"หน้า 1,2,3";"PAGE 3",#N/A,FALSE,"หน้า 1,2,3"}</definedName>
    <definedName name="_q2" localSheetId="1" hidden="1">{"PAGE 1",#N/A,FALSE,"หน้า 1,2,3";"PAGE 2",#N/A,FALSE,"หน้า 1,2,3";"PAGE 3",#N/A,FALSE,"หน้า 1,2,3"}</definedName>
    <definedName name="_q2" hidden="1">{"PAGE 1",#N/A,FALSE,"หน้า 1,2,3";"PAGE 2",#N/A,FALSE,"หน้า 1,2,3";"PAGE 3",#N/A,FALSE,"หน้า 1,2,3"}</definedName>
    <definedName name="_q3" localSheetId="2" hidden="1">{"PAGE 1",#N/A,FALSE,"หน้า 1,2,3";"PAGE 2",#N/A,FALSE,"หน้า 1,2,3";"PAGE 3",#N/A,FALSE,"หน้า 1,2,3"}</definedName>
    <definedName name="_q3" localSheetId="1" hidden="1">{"PAGE 1",#N/A,FALSE,"หน้า 1,2,3";"PAGE 2",#N/A,FALSE,"หน้า 1,2,3";"PAGE 3",#N/A,FALSE,"หน้า 1,2,3"}</definedName>
    <definedName name="_q3" hidden="1">{"PAGE 1",#N/A,FALSE,"หน้า 1,2,3";"PAGE 2",#N/A,FALSE,"หน้า 1,2,3";"PAGE 3",#N/A,FALSE,"หน้า 1,2,3"}</definedName>
    <definedName name="_REC1">RawData!$A$2</definedName>
    <definedName name="_Sort" localSheetId="2" hidden="1">[6]PLANBS3!#REF!</definedName>
    <definedName name="_Sort" localSheetId="1" hidden="1">[7]PLANBS3!#REF!</definedName>
    <definedName name="_Sort" hidden="1">[6]PLANBS3!#REF!</definedName>
    <definedName name="_Z1" localSheetId="2" hidden="1">{"'ตัวอย่าง'!$A$1:$O$21"}</definedName>
    <definedName name="_Z1" localSheetId="1" hidden="1">{"'ตัวอย่าง'!$A$1:$O$21"}</definedName>
    <definedName name="_Z1" hidden="1">{"'ตัวอย่าง'!$A$1:$O$21"}</definedName>
    <definedName name="a" localSheetId="2" hidden="1">{"'Model'!$A$1:$N$53"}</definedName>
    <definedName name="a" localSheetId="1" hidden="1">{"'Model'!$A$1:$N$53"}</definedName>
    <definedName name="a" hidden="1">{"'Model'!$A$1:$N$53"}</definedName>
    <definedName name="AA" localSheetId="2" hidden="1">{"hilight2",#N/A,FALSE,"HILIGHT2"}</definedName>
    <definedName name="AA" localSheetId="1" hidden="1">{"hilight2",#N/A,FALSE,"HILIGHT2"}</definedName>
    <definedName name="AA" hidden="1">{"hilight2",#N/A,FALSE,"HILIGHT2"}</definedName>
    <definedName name="aaa" localSheetId="2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aaa" localSheetId="1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aaa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AAAA" localSheetId="2" hidden="1">{"'ตัวอย่าง'!$A$1:$O$21"}</definedName>
    <definedName name="AAAA" localSheetId="1" hidden="1">{"'ตัวอย่าง'!$A$1:$O$21"}</definedName>
    <definedName name="AAAA" hidden="1">{"'ตัวอย่าง'!$A$1:$O$21"}</definedName>
    <definedName name="aaaaaaaa" localSheetId="2" hidden="1">{"'ตัวอย่าง'!$A$1:$O$21"}</definedName>
    <definedName name="aaaaaaaa" localSheetId="1" hidden="1">{"'ตัวอย่าง'!$A$1:$O$21"}</definedName>
    <definedName name="aaaaaaaa" hidden="1">{"'ตัวอย่าง'!$A$1:$O$21"}</definedName>
    <definedName name="ääu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ää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ää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b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b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b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ctual_chrg_m3" localSheetId="2">#REF!</definedName>
    <definedName name="Actual_chrg_m3" localSheetId="1">#REF!</definedName>
    <definedName name="Actual_chrg_m3">#REF!</definedName>
    <definedName name="ad" localSheetId="2" hidden="1">{"income",#N/A,FALSE,"INCOME"}</definedName>
    <definedName name="ad" localSheetId="1" hidden="1">{"income",#N/A,FALSE,"INCOME"}</definedName>
    <definedName name="ad" hidden="1">{"income",#N/A,FALSE,"INCOME"}</definedName>
    <definedName name="ad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ad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ad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gad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sfa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sf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dsf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ef" localSheetId="2" hidden="1">{"'ตัวอย่าง'!$A$1:$O$21"}</definedName>
    <definedName name="aef" localSheetId="1" hidden="1">{"'ตัวอย่าง'!$A$1:$O$21"}</definedName>
    <definedName name="aef" hidden="1">{"'ตัวอย่าง'!$A$1:$O$21"}</definedName>
    <definedName name="afa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a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d" localSheetId="2" hidden="1">{"'ตัวอย่าง'!$A$1:$O$21"}</definedName>
    <definedName name="afd" localSheetId="1" hidden="1">{"'ตัวอย่าง'!$A$1:$O$21"}</definedName>
    <definedName name="afd" hidden="1">{"'ตัวอย่าง'!$A$1:$O$21"}</definedName>
    <definedName name="afda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d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d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ga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g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f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a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i" localSheetId="2" hidden="1">{"level1",#N/A,FALSE,"1_LEV";"LEVEL1",#N/A,FALSE,"1_LEV"}</definedName>
    <definedName name="ai" localSheetId="1" hidden="1">{"level1",#N/A,FALSE,"1_LEV";"LEVEL1",#N/A,FALSE,"1_LEV"}</definedName>
    <definedName name="ai" hidden="1">{"level1",#N/A,FALSE,"1_LEV";"LEVEL1",#N/A,FALSE,"1_LEV"}</definedName>
    <definedName name="ALL">RawData!$A$1:$T$2976</definedName>
    <definedName name="anscount" hidden="1">1</definedName>
    <definedName name="arga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rg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r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" localSheetId="2" hidden="1">{"'照明目录'!$A$1:$H$31"}</definedName>
    <definedName name="as" localSheetId="1" hidden="1">{"'照明目录'!$A$1:$H$31"}</definedName>
    <definedName name="as" hidden="1">{"'照明目录'!$A$1:$H$31"}</definedName>
    <definedName name="AS2DocOpenMode" hidden="1">"AS2DocumentEdit"</definedName>
    <definedName name="asa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as" localSheetId="2" hidden="1">{"'照明目录'!$A$1:$H$31"}</definedName>
    <definedName name="asas" localSheetId="1" hidden="1">{"'照明目录'!$A$1:$H$31"}</definedName>
    <definedName name="asas" hidden="1">{"'照明目录'!$A$1:$H$31"}</definedName>
    <definedName name="asdfasd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fas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g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g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d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ew" localSheetId="2" hidden="1">{"'ตัวอย่าง'!$A$1:$O$21"}</definedName>
    <definedName name="asew" localSheetId="1" hidden="1">{"'ตัวอย่าง'!$A$1:$O$21"}</definedName>
    <definedName name="asew" hidden="1">{"'ตัวอย่าง'!$A$1:$O$21"}</definedName>
    <definedName name="asfer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fe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fe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ass" localSheetId="2" hidden="1">{"revable",#N/A,FALSE,"REVABLE"}</definedName>
    <definedName name="ass" localSheetId="1" hidden="1">{"revable",#N/A,FALSE,"REVABLE"}</definedName>
    <definedName name="ass" hidden="1">{"revable",#N/A,FALSE,"REVABLE"}</definedName>
    <definedName name="AUGFIX01" localSheetId="2" hidden="1">{"level1",#N/A,FALSE,"1_LEV";"LEVEL1",#N/A,FALSE,"1_LEV"}</definedName>
    <definedName name="AUGFIX01" localSheetId="1" hidden="1">{"level1",#N/A,FALSE,"1_LEV";"LEVEL1",#N/A,FALSE,"1_LEV"}</definedName>
    <definedName name="AUGFIX01" hidden="1">{"level1",#N/A,FALSE,"1_LEV";"LEVEL1",#N/A,FALSE,"1_LEV"}</definedName>
    <definedName name="AUGFIX02" localSheetId="2" hidden="1">{"level1",#N/A,FALSE,"1_LEV";"LEVEL1",#N/A,FALSE,"1_LEV"}</definedName>
    <definedName name="AUGFIX02" localSheetId="1" hidden="1">{"level1",#N/A,FALSE,"1_LEV";"LEVEL1",#N/A,FALSE,"1_LEV"}</definedName>
    <definedName name="AUGFIX02" hidden="1">{"level1",#N/A,FALSE,"1_LEV";"LEVEL1",#N/A,FALSE,"1_LEV"}</definedName>
    <definedName name="bbb" localSheetId="2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bbb" localSheetId="1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bbb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bbbbbbbbb" localSheetId="2" hidden="1">{"'ตัวอย่าง'!$A$1:$O$21"}</definedName>
    <definedName name="bbbbbbbbb" localSheetId="1" hidden="1">{"'ตัวอย่าง'!$A$1:$O$21"}</definedName>
    <definedName name="bbbbbbbbb" hidden="1">{"'ตัวอย่าง'!$A$1:$O$21"}</definedName>
    <definedName name="bhfg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hf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h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LSparM3" localSheetId="2">#REF!</definedName>
    <definedName name="BLSparM3" localSheetId="1">#REF!</definedName>
    <definedName name="BLSparM3">#REF!</definedName>
    <definedName name="boonthak" localSheetId="2" hidden="1">{"'ตัวอย่าง'!$A$1:$O$21"}</definedName>
    <definedName name="boonthak" localSheetId="1" hidden="1">{"'ตัวอย่าง'!$A$1:$O$21"}</definedName>
    <definedName name="boonthak" hidden="1">{"'ตัวอย่าง'!$A$1:$O$21"}</definedName>
    <definedName name="bs" localSheetId="2" hidden="1">{#N/A,#N/A,FALSE,"BBPREP"}</definedName>
    <definedName name="bs" localSheetId="1" hidden="1">{#N/A,#N/A,FALSE,"BBPREP"}</definedName>
    <definedName name="bs" hidden="1">{#N/A,#N/A,FALSE,"BBPREP"}</definedName>
    <definedName name="BTUpaLB" localSheetId="2">#REF!</definedName>
    <definedName name="BTUpaLB" localSheetId="1">#REF!</definedName>
    <definedName name="BTUpaLB">#REF!</definedName>
    <definedName name="BTUparKJ" localSheetId="2">#REF!</definedName>
    <definedName name="BTUparKJ" localSheetId="1">#REF!</definedName>
    <definedName name="BTUparKJ">#REF!</definedName>
    <definedName name="BTUparLB" localSheetId="2">#REF!</definedName>
    <definedName name="BTUparLB" localSheetId="1">#REF!</definedName>
    <definedName name="BTUparLB">#REF!</definedName>
    <definedName name="BURLINGTON" localSheetId="2">#REF!</definedName>
    <definedName name="BURLINGTON">#REF!</definedName>
    <definedName name="bvnn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vnn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bv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ASHDISC" localSheetId="2">#REF!</definedName>
    <definedName name="CASHDISC" localSheetId="1">#REF!</definedName>
    <definedName name="CASHDISC">#REF!</definedName>
    <definedName name="ccc" localSheetId="2" hidden="1">{"PRINT_EST",#N/A,FALSE,"ESTMON"}</definedName>
    <definedName name="ccc" localSheetId="1" hidden="1">{"PRINT_EST",#N/A,FALSE,"ESTMON"}</definedName>
    <definedName name="ccc" hidden="1">{"PRINT_EST",#N/A,FALSE,"ESTMON"}</definedName>
    <definedName name="ccghdfg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cghdf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cgh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ccr" localSheetId="2" hidden="1">{"'ตัวอย่าง'!$A$1:$O$21"}</definedName>
    <definedName name="ccr" localSheetId="1" hidden="1">{"'ตัวอย่าง'!$A$1:$O$21"}</definedName>
    <definedName name="ccr" hidden="1">{"'ตัวอย่าง'!$A$1:$O$21"}</definedName>
    <definedName name="CH4_Density">[9]References!$B$59</definedName>
    <definedName name="CH4_GWP">[9]References!$B$28</definedName>
    <definedName name="ci" localSheetId="2" hidden="1">{"'照明目录'!$A$1:$H$31"}</definedName>
    <definedName name="ci" localSheetId="1" hidden="1">{"'照明目录'!$A$1:$H$31"}</definedName>
    <definedName name="ci" hidden="1">{"'照明目录'!$A$1:$H$31"}</definedName>
    <definedName name="cl" localSheetId="2" hidden="1">{"'照明目录'!$A$1:$H$31"}</definedName>
    <definedName name="cl" localSheetId="1" hidden="1">{"'照明目录'!$A$1:$H$31"}</definedName>
    <definedName name="cl" hidden="1">{"'照明目录'!$A$1:$H$31"}</definedName>
    <definedName name="CNR" localSheetId="2">#REF!</definedName>
    <definedName name="CNR">#REF!</definedName>
    <definedName name="CO2_Density">[9]References!$B$58</definedName>
    <definedName name="comm" localSheetId="2" hidden="1">{#N/A,#N/A,FALSE,"BBPREP"}</definedName>
    <definedName name="comm" localSheetId="1" hidden="1">{#N/A,#N/A,FALSE,"BBPREP"}</definedName>
    <definedName name="comm" hidden="1">{#N/A,#N/A,FALSE,"BBPREP"}</definedName>
    <definedName name="Commentary1" localSheetId="2" hidden="1">{#N/A,#N/A,FALSE,"BBPREP"}</definedName>
    <definedName name="Commentary1" localSheetId="1" hidden="1">{#N/A,#N/A,FALSE,"BBPREP"}</definedName>
    <definedName name="Commentary1" hidden="1">{#N/A,#N/A,FALSE,"BBPREP"}</definedName>
    <definedName name="comments" localSheetId="2" hidden="1">{#N/A,#N/A,FALSE,"BBPREP"}</definedName>
    <definedName name="comments" localSheetId="1" hidden="1">{#N/A,#N/A,FALSE,"BBPREP"}</definedName>
    <definedName name="comments" hidden="1">{#N/A,#N/A,FALSE,"BBPREP"}</definedName>
    <definedName name="cๅจ" localSheetId="2">#REF!</definedName>
    <definedName name="cๅจ" localSheetId="1">#REF!</definedName>
    <definedName name="cๅจ">#REF!</definedName>
    <definedName name="da" localSheetId="2" hidden="1">{"'ตัวอย่าง'!$A$1:$O$21"}</definedName>
    <definedName name="da" localSheetId="1" hidden="1">{"'ตัวอย่าง'!$A$1:$O$21"}</definedName>
    <definedName name="da" hidden="1">{"'ตัวอย่าง'!$A$1:$O$21"}</definedName>
    <definedName name="dagda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agda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ag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ata" localSheetId="2">#REF!</definedName>
    <definedName name="data_day1">RawData!$B$2:$B$97</definedName>
    <definedName name="DATA1REC1">RawData!$B$2</definedName>
    <definedName name="DATA1TODOFFPEAK1">RawData!$B$2:$B$33</definedName>
    <definedName name="DATA1TODOFFPEAK2">RawData!$B$88:$B$97</definedName>
    <definedName name="DATA1TODONPEAK">RawData!$B$76:$B$87</definedName>
    <definedName name="DATA1TODPARTIAL">RawData!$B$34:$B$75</definedName>
    <definedName name="DATA1TOUOFFPEAK1">RawData!$B$2:$B$37</definedName>
    <definedName name="DATA1TOUOFFPEAK2">RawData!$B$90:$B$97</definedName>
    <definedName name="DATA1TOUONPEAK">RawData!$B$38:$B$89</definedName>
    <definedName name="data2" localSheetId="2">#REF!</definedName>
    <definedName name="data2" localSheetId="1">#REF!</definedName>
    <definedName name="data2">#REF!</definedName>
    <definedName name="date28" localSheetId="2">'[10]Monthly Data'!#REF!</definedName>
    <definedName name="date28" localSheetId="1">'[10]Monthly Data'!#REF!</definedName>
    <definedName name="date28">'[10]Monthly Data'!#REF!</definedName>
    <definedName name="date30" localSheetId="2">'[10]Monthly Data'!#REF!</definedName>
    <definedName name="date30" localSheetId="1">'[10]Monthly Data'!#REF!</definedName>
    <definedName name="date30">'[10]Monthly Data'!#REF!</definedName>
    <definedName name="date31" localSheetId="2">'[10]Monthly Data'!#REF!</definedName>
    <definedName name="date31">'[10]Monthly Data'!#REF!</definedName>
    <definedName name="DateTimeTag" localSheetId="2">#REF!</definedName>
    <definedName name="DateTimeTag" localSheetId="1">#REF!</definedName>
    <definedName name="DateTimeTag">#REF!</definedName>
    <definedName name="dd" localSheetId="2" hidden="1">{"'UNIT COST'!$C$7:$L$14"}</definedName>
    <definedName name="dd" localSheetId="1" hidden="1">{"'UNIT COST'!$C$7:$L$14"}</definedName>
    <definedName name="dd" hidden="1">{"'UNIT COST'!$C$7:$L$14"}</definedName>
    <definedName name="ddads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ads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d" localSheetId="2" hidden="1">{"index",#N/A,FALSE,"INDEX"}</definedName>
    <definedName name="ddd" localSheetId="1" hidden="1">{"index",#N/A,FALSE,"INDEX"}</definedName>
    <definedName name="ddd" hidden="1">{"index",#N/A,FALSE,"INDEX"}</definedName>
    <definedName name="ddm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m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d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l" localSheetId="2" hidden="1">{"level1",#N/A,FALSE,"1_LEV";"LEVEL1",#N/A,FALSE,"1_LEV"}</definedName>
    <definedName name="del" localSheetId="1" hidden="1">{"level1",#N/A,FALSE,"1_LEV";"LEVEL1",#N/A,FALSE,"1_LEV"}</definedName>
    <definedName name="del" hidden="1">{"level1",#N/A,FALSE,"1_LEV";"LEVEL1",#N/A,FALSE,"1_LEV"}</definedName>
    <definedName name="Delfzij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lfzi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lfzi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en" localSheetId="2" hidden="1">{"'TOTAL'!$A$1:$AG$20"}</definedName>
    <definedName name="den" localSheetId="1" hidden="1">{"'TOTAL'!$A$1:$AG$20"}</definedName>
    <definedName name="den" hidden="1">{"'TOTAL'!$A$1:$AG$20"}</definedName>
    <definedName name="dfdfad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dfa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dfa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a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a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set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set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hset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lgklörje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lgklörje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lgklörje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fsgsdrgf" localSheetId="2">#REF!</definedName>
    <definedName name="dfsgsdrgf" localSheetId="1">#REF!</definedName>
    <definedName name="dfsgsdrgf">#REF!</definedName>
    <definedName name="dgd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gd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h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h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iesel" localSheetId="2">#REF!</definedName>
    <definedName name="Diesel" localSheetId="1">#REF!</definedName>
    <definedName name="Diesel">#REF!</definedName>
    <definedName name="djd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jd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fgklef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fgklef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fgklef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jfklg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jfklg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kjfkl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ölgfklöejr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ölgfklöej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ölgfklöej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ff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f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f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g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xrgfz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xrgf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dsxrgf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APL">'[11]Pipeline Balance'!$A$4:$AA$19</definedName>
    <definedName name="edewr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dew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dew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ee" localSheetId="2" hidden="1">{"revsale",#N/A,FALSE,"REV-ยุพดี"}</definedName>
    <definedName name="eee" localSheetId="1" hidden="1">{"revsale",#N/A,FALSE,"REV-ยุพดี"}</definedName>
    <definedName name="eee" hidden="1">{"revsale",#N/A,FALSE,"REV-ยุพดี"}</definedName>
    <definedName name="eoue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oue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ou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rjgioserut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rjgioseru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rjgioseru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tz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t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ewe" localSheetId="2" hidden="1">{"'ตัวอย่าง'!$A$1:$O$21"}</definedName>
    <definedName name="ewe" localSheetId="1" hidden="1">{"'ตัวอย่าง'!$A$1:$O$21"}</definedName>
    <definedName name="ewe" hidden="1">{"'ตัวอย่าง'!$A$1:$O$21"}</definedName>
    <definedName name="EXPORT_รายหน่วยงาน" localSheetId="2" hidden="1">{"'ตัวอย่าง'!$A$1:$O$21"}</definedName>
    <definedName name="EXPORT_รายหน่วยงาน" localSheetId="1" hidden="1">{"'ตัวอย่าง'!$A$1:$O$21"}</definedName>
    <definedName name="EXPORT_รายหน่วยงาน" hidden="1">{"'ตัวอย่าง'!$A$1:$O$21"}</definedName>
    <definedName name="f." localSheetId="2" hidden="1">{"'ตัวอย่าง'!$A$1:$O$21"}</definedName>
    <definedName name="f." localSheetId="1" hidden="1">{"'ตัวอย่าง'!$A$1:$O$21"}</definedName>
    <definedName name="f." hidden="1">{"'ตัวอย่าง'!$A$1:$O$21"}</definedName>
    <definedName name="FADS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ADS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ADS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B_ATT_PRORATIO" localSheetId="2">[11]Data!#REF!</definedName>
    <definedName name="FB_ATT_PRORATIO">[11]Data!#REF!</definedName>
    <definedName name="FB_DB_BIT_PA" localSheetId="2">[11]Data!#REF!</definedName>
    <definedName name="FB_DB_BIT_PA">[11]Data!#REF!</definedName>
    <definedName name="FB_DB_DIL_ATT_PA" localSheetId="2">[11]Data!#REF!</definedName>
    <definedName name="FB_DB_DIL_ATT_PA">[11]Data!#REF!</definedName>
    <definedName name="FB_IMP_DB_DIL_PCT_PA" localSheetId="2">[11]Data!#REF!</definedName>
    <definedName name="FB_IMP_DB_DIL_PCT_PA">[11]Data!#REF!</definedName>
    <definedName name="FB_PN_BBL_ATT" localSheetId="2">[11]Data!#REF!</definedName>
    <definedName name="FB_PN_BBL_ATT">[11]Data!#REF!</definedName>
    <definedName name="FERBRUT">[12]Feuil1!$R$8:$S$100</definedName>
    <definedName name="FERMETURE">[12]Feuil1!$D$8:$E$100</definedName>
    <definedName name="ff" localSheetId="2" hidden="1">{"'照明目录'!$A$1:$H$31"}</definedName>
    <definedName name="ff" localSheetId="1" hidden="1">{"'照明目录'!$A$1:$H$31"}</definedName>
    <definedName name="ff" hidden="1">{"'照明目录'!$A$1:$H$31"}</definedName>
    <definedName name="fggjdfg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gjdfg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gjdfg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D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D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GH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hjl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hjl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hjl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jlj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jl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jl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lf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lf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lf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T3parLB_M" localSheetId="2">#REF!</definedName>
    <definedName name="FT3parLB_M" localSheetId="1">#REF!</definedName>
    <definedName name="FT3parLB_M">#REF!</definedName>
    <definedName name="FT3parM3" localSheetId="2">#REF!</definedName>
    <definedName name="FT3parM3" localSheetId="1">#REF!</definedName>
    <definedName name="FT3parM3">#REF!</definedName>
    <definedName name="ftghu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tgh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tgh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Fueltypes" localSheetId="2">'[13]Fuel CO2 Factors'!#REF!</definedName>
    <definedName name="Fueltypes">'[13]Fuel CO2 Factors'!#REF!</definedName>
    <definedName name="ga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a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a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d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d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dsfgdsg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dsfgdsg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dsfgdsg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s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s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f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g" localSheetId="2" hidden="1">{"'ตัวอย่าง'!$A$1:$O$21"}</definedName>
    <definedName name="gg" localSheetId="1" hidden="1">{"'ตัวอย่าง'!$A$1:$O$21"}</definedName>
    <definedName name="gg" hidden="1">{"'ตัวอย่าง'!$A$1:$O$21"}</definedName>
    <definedName name="gglh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gl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gl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" localSheetId="2" hidden="1">{"revsale",#N/A,FALSE,"REV-ยุพดี"}</definedName>
    <definedName name="gh" localSheetId="1" hidden="1">{"revsale",#N/A,FALSE,"REV-ยุพดี"}</definedName>
    <definedName name="gh" hidden="1">{"revsale",#N/A,FALSE,"REV-ยุพดี"}</definedName>
    <definedName name="ghd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klgj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klgj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klgj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mjghj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mjghj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hjmjgh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IBSON">'[11]Pipeline Balance'!$A$41:$D$43</definedName>
    <definedName name="gk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k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k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L_Code" localSheetId="2">#REF!</definedName>
    <definedName name="GL_Code" localSheetId="1">#REF!</definedName>
    <definedName name="GL_Code">#REF!</definedName>
    <definedName name="glghj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lg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sdf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sd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g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1_05" localSheetId="2" hidden="1">{"PAGE 1",#N/A,FALSE,"หน้า 1,2,3";"PAGE 2",#N/A,FALSE,"หน้า 1,2,3";"PAGE 3",#N/A,FALSE,"หน้า 1,2,3"}</definedName>
    <definedName name="H1_05" localSheetId="1" hidden="1">{"PAGE 1",#N/A,FALSE,"หน้า 1,2,3";"PAGE 2",#N/A,FALSE,"หน้า 1,2,3";"PAGE 3",#N/A,FALSE,"หน้า 1,2,3"}</definedName>
    <definedName name="H1_05" hidden="1">{"PAGE 1",#N/A,FALSE,"หน้า 1,2,3";"PAGE 2",#N/A,FALSE,"หน้า 1,2,3";"PAGE 3",#N/A,FALSE,"หน้า 1,2,3"}</definedName>
    <definedName name="H4ถ" localSheetId="2">#REF!</definedName>
    <definedName name="H4ถ" localSheetId="1">#REF!</definedName>
    <definedName name="H4ถ">#REF!</definedName>
    <definedName name="hedhfsd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dhfsd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dhfsd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t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fs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fs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f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h" localSheetId="2" hidden="1">{"'TOTAL'!$A$1:$AG$20"}</definedName>
    <definedName name="hgh" localSheetId="1" hidden="1">{"'TOTAL'!$A$1:$AG$20"}</definedName>
    <definedName name="hgh" hidden="1">{"'TOTAL'!$A$1:$AG$20"}</definedName>
    <definedName name="hghj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d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d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d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gfh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gf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g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kghhjk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kghhj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hjkgh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jfj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jfj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jfj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kgjhk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kgjh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jkgj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köt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kö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kö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OLIDAY" localSheetId="1">[14]Holiday!$A$1:$A$29</definedName>
    <definedName name="HOLIDAY">Holiday!$A$1:$A$29</definedName>
    <definedName name="Holiday1">[15]Holiday!$A$1:$A$29</definedName>
    <definedName name="hs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TML" localSheetId="2" hidden="1">{"'照明目录'!$A$1:$H$31"}</definedName>
    <definedName name="HTML" localSheetId="1" hidden="1">{"'照明目录'!$A$1:$H$31"}</definedName>
    <definedName name="HTML" hidden="1">{"'照明目录'!$A$1:$H$31"}</definedName>
    <definedName name="HTML_CodePage" hidden="1">874</definedName>
    <definedName name="HTML_Control" localSheetId="2" hidden="1">{"'connew '!$C$40:$C$60"}</definedName>
    <definedName name="HTML_Control" localSheetId="1" hidden="1">{"'connew '!$C$40:$C$60"}</definedName>
    <definedName name="HTML_Control" hidden="1">{"'connew '!$C$40:$C$60"}</definedName>
    <definedName name="HTML_Control1" localSheetId="2" hidden="1">{"'Model'!$A$1:$N$53"}</definedName>
    <definedName name="HTML_Control1" localSheetId="1" hidden="1">{"'Model'!$A$1:$N$53"}</definedName>
    <definedName name="HTML_Control1" hidden="1">{"'Model'!$A$1:$N$53"}</definedName>
    <definedName name="HTML_Description" hidden="1">""</definedName>
    <definedName name="HTML_Email" hidden="1">""</definedName>
    <definedName name="HTML_Header" hidden="1">"connew"</definedName>
    <definedName name="HTML_LastUpdate" hidden="1">"10/4/00"</definedName>
    <definedName name="HTML_LineAfter" hidden="1">FALSE</definedName>
    <definedName name="HTML_LineBefore" hidden="1">FALSE</definedName>
    <definedName name="HTML_Name" hidden="1">"scc"</definedName>
    <definedName name="HTML_OBDlg2" hidden="1">TRUE</definedName>
    <definedName name="HTML_OBDlg4" hidden="1">TRUE</definedName>
    <definedName name="HTML_OS" hidden="1">0</definedName>
    <definedName name="HTML_PathFile" hidden="1">"D:\PS_actual\MyHTML.htm"</definedName>
    <definedName name="HTML_Title" hidden="1">"Consol"</definedName>
    <definedName name="HUSKY" localSheetId="2">#REF!</definedName>
    <definedName name="HUSKY" localSheetId="1">#REF!</definedName>
    <definedName name="HUSKY">#REF!</definedName>
    <definedName name="hxcvhx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cvhx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cv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hx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äi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ä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ä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" localSheetId="2" hidden="1">{"'ตัวอย่าง'!$A$1:$O$21"}</definedName>
    <definedName name="ii" localSheetId="1" hidden="1">{"'ตัวอย่าง'!$A$1:$O$21"}</definedName>
    <definedName name="ii" hidden="1">{"'ตัวอย่าง'!$A$1:$O$21"}</definedName>
    <definedName name="iii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lghj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lg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r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i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kt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k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lui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lui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nfo2" localSheetId="2" hidden="1">{"level1",#N/A,FALSE,"1_LEV";"LEVEL1",#N/A,FALSE,"1_LEV"}</definedName>
    <definedName name="info2" localSheetId="1" hidden="1">{"level1",#N/A,FALSE,"1_LEV";"LEVEL1",#N/A,FALSE,"1_LEV"}</definedName>
    <definedName name="info2" hidden="1">{"level1",#N/A,FALSE,"1_LEV";"LEVEL1",#N/A,FALSE,"1_LEV"}</definedName>
    <definedName name="Interplant">'[11]Interplant Tags &amp; Manual Entry'!$A$8:$M$50</definedName>
    <definedName name="INTEXTPG1" localSheetId="2">#REF!</definedName>
    <definedName name="INTEXTPG1" localSheetId="1">#REF!</definedName>
    <definedName name="INTEXTPG1">#REF!</definedName>
    <definedName name="INTEXTPG2" localSheetId="2">#REF!</definedName>
    <definedName name="INTEXTPG2" localSheetId="1">#REF!</definedName>
    <definedName name="INTEXTPG2">#REF!</definedName>
    <definedName name="INVREGPG1" localSheetId="2">#REF!</definedName>
    <definedName name="INVREGPG1" localSheetId="1">#REF!</definedName>
    <definedName name="INVREGPG1">#REF!</definedName>
    <definedName name="INVREGPG2" localSheetId="2">#REF!</definedName>
    <definedName name="INVREGPG2">#REF!</definedName>
    <definedName name="INVREGPG3" localSheetId="2">#REF!</definedName>
    <definedName name="INVREGPG3">#REF!</definedName>
    <definedName name="i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lu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lu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uio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ui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u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zo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z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oöz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tzp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tzp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tz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uoti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uot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iuot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ffh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ff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ff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jh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jh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jh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k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k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k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fhj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f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f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ghj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ghj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hlghj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jk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j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äol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äol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äo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hgjk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hgj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klhg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fu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fu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fu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jcd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jcd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rjc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z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z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djklge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djklge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djklg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hjkhjk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hjkhj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hjkhj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IRBY">'[11]Pipeline Balance'!$A$46:$E$48</definedName>
    <definedName name="kjhkj" localSheetId="2" hidden="1">{"'TOTAL'!$A$1:$AG$20"}</definedName>
    <definedName name="kjhkj" localSheetId="1" hidden="1">{"'TOTAL'!$A$1:$AG$20"}</definedName>
    <definedName name="kjhkj" hidden="1">{"'TOTAL'!$A$1:$AG$20"}</definedName>
    <definedName name="kjljk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jljk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j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k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i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i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k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k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jk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lzu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lz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ll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PIs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PI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PI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t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uzzk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uzz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u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k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ukzk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ukz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uk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zk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z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kzz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bsCO2parLBC4" localSheetId="2">#REF!</definedName>
    <definedName name="lbsCO2parLBC4" localSheetId="1">#REF!</definedName>
    <definedName name="lbsCO2parLBC4">#REF!</definedName>
    <definedName name="LBSCO2parLBCOKE" localSheetId="2">#REF!</definedName>
    <definedName name="LBSCO2parLBCOKE" localSheetId="1">#REF!</definedName>
    <definedName name="LBSCO2parLBCOKE">#REF!</definedName>
    <definedName name="LBSdeCO2parLBdeGAZNAT" localSheetId="2">#REF!</definedName>
    <definedName name="LBSdeCO2parLBdeGAZNAT" localSheetId="1">#REF!</definedName>
    <definedName name="LBSdeCO2parLBdeGAZNAT">#REF!</definedName>
    <definedName name="LBSparBLS" localSheetId="2">#REF!</definedName>
    <definedName name="LBSparBLS">#REF!</definedName>
    <definedName name="LBSparTONNE" localSheetId="2">#REF!</definedName>
    <definedName name="LBSparTONNE">#REF!</definedName>
    <definedName name="limcount" hidden="1">1</definedName>
    <definedName name="LINE4" localSheetId="2">'[11]Pipeline Balance'!#REF!</definedName>
    <definedName name="LINE4">'[11]Pipeline Balance'!#REF!</definedName>
    <definedName name="LINE4VOL" localSheetId="2">'[11]Pipeline Balance'!#REF!</definedName>
    <definedName name="LINE4VOL">'[11]Pipeline Balance'!#REF!</definedName>
    <definedName name="LIVRAISON">[12]Feuil1!$K$8:$M$100</definedName>
    <definedName name="liza" localSheetId="2" hidden="1">{"level1",#N/A,FALSE,"1_LEV";"LEVEL1",#N/A,FALSE,"1_LEV"}</definedName>
    <definedName name="liza" localSheetId="1" hidden="1">{"level1",#N/A,FALSE,"1_LEV";"LEVEL1",#N/A,FALSE,"1_LEV"}</definedName>
    <definedName name="liza" hidden="1">{"level1",#N/A,FALSE,"1_LEV";"LEVEL1",#N/A,FALSE,"1_LEV"}</definedName>
    <definedName name="ll" localSheetId="2" hidden="1">{"'ตัวอย่าง'!$A$1:$O$21"}</definedName>
    <definedName name="ll" localSheetId="1" hidden="1">{"'ตัวอย่าง'!$A$1:$O$21"}</definedName>
    <definedName name="ll" hidden="1">{"'ตัวอย่าง'!$A$1:$O$21"}</definedName>
    <definedName name="lll" localSheetId="2" hidden="1">{"sales",#N/A,FALSE,"SALES"}</definedName>
    <definedName name="lll" localSheetId="1" hidden="1">{"sales",#N/A,FALSE,"SALES"}</definedName>
    <definedName name="lll" hidden="1">{"sales",#N/A,FALSE,"SALES"}</definedName>
    <definedName name="llll" localSheetId="2" hidden="1">{"'ตัวอย่าง'!$A$1:$O$21"}</definedName>
    <definedName name="llll" localSheetId="1" hidden="1">{"'ตัวอย่าง'!$A$1:$O$21"}</definedName>
    <definedName name="llll" hidden="1">{"'ตัวอย่าง'!$A$1:$O$21"}</definedName>
    <definedName name="lllzilz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llzil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llzil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i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i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lu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12aE" localSheetId="2" hidden="1">{"'照明目录'!$A$1:$H$31"}</definedName>
    <definedName name="M12aE" localSheetId="1" hidden="1">{"'照明目录'!$A$1:$H$31"}</definedName>
    <definedName name="M12aE" hidden="1">{"'照明目录'!$A$1:$H$31"}</definedName>
    <definedName name="mhm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hm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hm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month" localSheetId="2">#REF!</definedName>
    <definedName name="month" localSheetId="1">#REF!</definedName>
    <definedName name="month">#REF!</definedName>
    <definedName name="MWnat.Gas" localSheetId="2">#REF!</definedName>
    <definedName name="MWnat.Gas" localSheetId="1">#REF!</definedName>
    <definedName name="MWnat.Gas">#REF!</definedName>
    <definedName name="nbxnx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bxnx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bxn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nn" localSheetId="2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nn" localSheetId="1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nn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NotUse" localSheetId="2" hidden="1">{"'ตัวอย่าง'!$A$1:$O$21"}</definedName>
    <definedName name="NotUse" localSheetId="1" hidden="1">{"'ตัวอย่าง'!$A$1:$O$21"}</definedName>
    <definedName name="NotUse" hidden="1">{"'ตัวอย่าง'!$A$1:$O$21"}</definedName>
    <definedName name="ntzhn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tzhn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tzhn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Number_of_Days">[16]Summary!$E$1</definedName>
    <definedName name="öio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i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i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lio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lio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l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lzu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lzu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lz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" localSheetId="2" hidden="1">{"'ตัวอย่าง'!$A$1:$O$21"}</definedName>
    <definedName name="ooo" localSheetId="1">#REF!</definedName>
    <definedName name="ooo">#REF!</definedName>
    <definedName name="öo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oooo" localSheetId="2" hidden="1">{"'connew '!$C$40:$C$60"}</definedName>
    <definedName name="ooooo" localSheetId="1" hidden="1">{"'connew '!$C$40:$C$60"}</definedName>
    <definedName name="ooooo" hidden="1">{"'connew '!$C$40:$C$60"}</definedName>
    <definedName name="oöuo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i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öuoö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äiopää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äiopää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äiopää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op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op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ä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p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uiop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uiop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puiop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SPL">'[11]Pipeline Balance'!$A$23:$K$36</definedName>
    <definedName name="öui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ui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OUVBRUT">[17]Feuil1!$O$8:$P$100</definedName>
    <definedName name="OUVERTURE">[17]Feuil1!$A$8:$B$100</definedName>
    <definedName name="öuz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uz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öuz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" localSheetId="2" hidden="1">{"'ตัวอย่าง'!$A$1:$O$21"}</definedName>
    <definedName name="p" localSheetId="1" hidden="1">{"'ตัวอย่าง'!$A$1:$O$21"}</definedName>
    <definedName name="p" hidden="1">{"'ตัวอย่าง'!$A$1:$O$21"}</definedName>
    <definedName name="P21_OSPL_LVGO_BBL" localSheetId="2">[11]Data!#REF!</definedName>
    <definedName name="P21_OSPL_LVGO_BBL">[11]Data!#REF!</definedName>
    <definedName name="Peitz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2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2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eitz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Plant_ButtonComment" localSheetId="2">#REF!</definedName>
    <definedName name="Plant_ButtonComment" localSheetId="1">#REF!</definedName>
    <definedName name="Plant_ButtonComment">#REF!</definedName>
    <definedName name="Plant_Group1" localSheetId="2">#REF!</definedName>
    <definedName name="Plant_Group1" localSheetId="1">#REF!</definedName>
    <definedName name="Plant_Group1">#REF!</definedName>
    <definedName name="Plant_Group2" localSheetId="2">#REF!</definedName>
    <definedName name="Plant_Group2" localSheetId="1">#REF!</definedName>
    <definedName name="Plant_Group2">#REF!</definedName>
    <definedName name="Plant_Group3" localSheetId="2">#REF!</definedName>
    <definedName name="Plant_Group3">#REF!</definedName>
    <definedName name="Plant_Group4" localSheetId="2">#REF!</definedName>
    <definedName name="Plant_Group4">#REF!</definedName>
    <definedName name="Plant_Group5" localSheetId="2">#REF!</definedName>
    <definedName name="Plant_Group5">#REF!</definedName>
    <definedName name="PP" localSheetId="2" hidden="1">{"'Model'!$A$1:$N$53"}</definedName>
    <definedName name="PP" localSheetId="1" hidden="1">{"'Model'!$A$1:$N$53"}</definedName>
    <definedName name="PP" hidden="1">{"'Model'!$A$1:$N$53"}</definedName>
    <definedName name="PriceRange">'[18]Transfer &amp; PV Prices'!$B$6:$E$88</definedName>
    <definedName name="_xlnm.Print_Area" localSheetId="2">#REF!</definedName>
    <definedName name="_xlnm.Print_Area" localSheetId="1">#REF!</definedName>
    <definedName name="_xlnm.Print_Area">#REF!</definedName>
    <definedName name="Print_Area_MI" localSheetId="2">#REF!</definedName>
    <definedName name="Print_Area_MI" localSheetId="1">#REF!</definedName>
    <definedName name="Print_Area_MI">#REF!</definedName>
    <definedName name="_xlnm.Print_Titles" localSheetId="2">'Energy Online (kWhConsumption)'!$1:$4</definedName>
    <definedName name="PRODANAL1" localSheetId="2">#REF!</definedName>
    <definedName name="PRODANAL1" localSheetId="1">#REF!</definedName>
    <definedName name="PRODANAL1">#REF!</definedName>
    <definedName name="PRODANAL2" localSheetId="2">#REF!</definedName>
    <definedName name="PRODANAL2" localSheetId="1">#REF!</definedName>
    <definedName name="PRODANAL2">#REF!</definedName>
    <definedName name="PUTA" localSheetId="2" hidden="1">{"revsale",#N/A,FALSE,"REV-ยุพดี"}</definedName>
    <definedName name="PUTA" localSheetId="1" hidden="1">{"revsale",#N/A,FALSE,"REV-ยุพดี"}</definedName>
    <definedName name="PUTA" hidden="1">{"revsale",#N/A,FALSE,"REV-ยุพดี"}</definedName>
    <definedName name="Q">[17]Feuil1!$K$8:$M$100</definedName>
    <definedName name="q1_05" localSheetId="2" hidden="1">{"PAGE 1",#N/A,FALSE,"หน้า 1,2,3";"PAGE 2",#N/A,FALSE,"หน้า 1,2,3";"PAGE 3",#N/A,FALSE,"หน้า 1,2,3"}</definedName>
    <definedName name="q1_05" localSheetId="1" hidden="1">{"PAGE 1",#N/A,FALSE,"หน้า 1,2,3";"PAGE 2",#N/A,FALSE,"หน้า 1,2,3";"PAGE 3",#N/A,FALSE,"หน้า 1,2,3"}</definedName>
    <definedName name="q1_05" hidden="1">{"PAGE 1",#N/A,FALSE,"หน้า 1,2,3";"PAGE 2",#N/A,FALSE,"หน้า 1,2,3";"PAGE 3",#N/A,FALSE,"หน้า 1,2,3"}</definedName>
    <definedName name="Q2_05" localSheetId="2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Q2_05" localSheetId="1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Q2_05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Q3_05" localSheetId="2" hidden="1">{"PAGE 1",#N/A,FALSE,"หน้า 1,2,3";"PAGE 2",#N/A,FALSE,"หน้า 1,2,3";"PAGE 3",#N/A,FALSE,"หน้า 1,2,3"}</definedName>
    <definedName name="Q3_05" localSheetId="1" hidden="1">{"PAGE 1",#N/A,FALSE,"หน้า 1,2,3";"PAGE 2",#N/A,FALSE,"หน้า 1,2,3";"PAGE 3",#N/A,FALSE,"หน้า 1,2,3"}</definedName>
    <definedName name="Q3_05" hidden="1">{"PAGE 1",#N/A,FALSE,"หน้า 1,2,3";"PAGE 2",#N/A,FALSE,"หน้า 1,2,3";"PAGE 3",#N/A,FALSE,"หน้า 1,2,3"}</definedName>
    <definedName name="qq" localSheetId="2" hidden="1">{"'ตัวอย่าง'!$A$1:$O$21"}</definedName>
    <definedName name="qq" localSheetId="1" hidden="1">{"'ตัวอย่าง'!$A$1:$O$21"}</definedName>
    <definedName name="qq" hidden="1">{"'ตัวอย่าง'!$A$1:$O$21"}</definedName>
    <definedName name="qrtq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qrtq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qrtq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d" localSheetId="2" hidden="1">{"'ตัวอย่าง'!$A$1:$O$21"}</definedName>
    <definedName name="rd" localSheetId="1" hidden="1">{"'ตัวอย่าง'!$A$1:$O$21"}</definedName>
    <definedName name="rd" hidden="1">{"'ตัวอย่าง'!$A$1:$O$21"}</definedName>
    <definedName name="RECBRUT">[12]Feuil1!$X$8:$Z$100</definedName>
    <definedName name="RECEPTION">[12]Feuil1!$G$8:$I$100</definedName>
    <definedName name="ret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w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w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et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htrt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htr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htr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rer" localSheetId="2" hidden="1">{"'ตัวอย่าง'!$A$1:$O$21"}</definedName>
    <definedName name="rrer" localSheetId="1" hidden="1">{"'ตัวอย่าง'!$A$1:$O$21"}</definedName>
    <definedName name="rrer" hidden="1">{"'ตัวอย่าง'!$A$1:$O$21"}</definedName>
    <definedName name="rrrr" localSheetId="2" hidden="1">{"'ตัวอย่าง'!$A$1:$O$21"}</definedName>
    <definedName name="rrrr" localSheetId="1" hidden="1">{"'ตัวอย่าง'!$A$1:$O$21"}</definedName>
    <definedName name="rrrr" hidden="1">{"'ตัวอย่าง'!$A$1:$O$21"}</definedName>
    <definedName name="rtiri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ir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ir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r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zertz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zert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tzer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ung" hidden="1">"sci"</definedName>
    <definedName name="rwtszr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wtszr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rwtszr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" localSheetId="2" hidden="1">[2]DETAIL!#REF!</definedName>
    <definedName name="s" hidden="1">[2]DETAIL!#REF!</definedName>
    <definedName name="SALESJE" localSheetId="2">#REF!</definedName>
    <definedName name="SALESJE" localSheetId="1">#REF!</definedName>
    <definedName name="SALESJE">#REF!</definedName>
    <definedName name="SAPBEXrevision" hidden="1">2</definedName>
    <definedName name="SAPBEXsysID" hidden="1">"BWP"</definedName>
    <definedName name="SAPBEXwbID" hidden="1">"45TSOG149EJ5R0N9HDKCO6BXG"</definedName>
    <definedName name="sas" localSheetId="2" hidden="1">{"'ตัวอย่าง'!$A$1:$O$21"}</definedName>
    <definedName name="sas" localSheetId="1" hidden="1">{"'ตัวอย่าง'!$A$1:$O$21"}</definedName>
    <definedName name="sas" hidden="1">{"'ตัวอย่าง'!$A$1:$O$21"}</definedName>
    <definedName name="sd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a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a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a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DFASD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DFAS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DFAS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as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a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a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dsgdgs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dsgdg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dsg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ga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ga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dga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df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df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df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encount" hidden="1">1</definedName>
    <definedName name="SEPFIX01" localSheetId="2" hidden="1">{"income",#N/A,FALSE,"INCOME"}</definedName>
    <definedName name="SEPFIX01" localSheetId="1" hidden="1">{"income",#N/A,FALSE,"INCOME"}</definedName>
    <definedName name="SEPFIX01" hidden="1">{"income",#N/A,FALSE,"INCOME"}</definedName>
    <definedName name="sfdgs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dgs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dgs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e" localSheetId="2" hidden="1">{"'ตัวอย่าง'!$A$1:$O$21"}</definedName>
    <definedName name="sfe" localSheetId="1" hidden="1">{"'ตัวอย่าง'!$A$1:$O$21"}</definedName>
    <definedName name="sfe" hidden="1">{"'ตัวอย่าง'!$A$1:$O$21"}</definedName>
    <definedName name="sf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f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gsg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gsg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gsg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eet" localSheetId="2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eet" localSheetId="1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eet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sh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s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s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hs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s" localSheetId="2" hidden="1">{"'ตัวอย่าง'!$A$1:$O$21"}</definedName>
    <definedName name="ss" localSheetId="1" hidden="1">{"'ตัวอย่าง'!$A$1:$O$21"}</definedName>
    <definedName name="ss" hidden="1">{"'ตัวอย่าง'!$A$1:$O$21"}</definedName>
    <definedName name="sss" localSheetId="2" hidden="1">{"'ตัวอย่าง'!$A$1:$O$21"}</definedName>
    <definedName name="sss" localSheetId="1" hidden="1">{"'ตัวอย่าง'!$A$1:$O$21"}</definedName>
    <definedName name="sss" hidden="1">{"'ตัวอย่าง'!$A$1:$O$21"}</definedName>
    <definedName name="ssss" localSheetId="2" hidden="1">{"'ตัวอย่าง'!$A$1:$O$21"}</definedName>
    <definedName name="ssss" localSheetId="1" hidden="1">{"'ตัวอย่าง'!$A$1:$O$21"}</definedName>
    <definedName name="ssss" hidden="1">{"'ตัวอย่าง'!$A$1:$O$21"}</definedName>
    <definedName name="sssss" localSheetId="2" hidden="1">{"'ตัวอย่าง'!$A$1:$O$21"}</definedName>
    <definedName name="sssss" localSheetId="1" hidden="1">{"'ตัวอย่าง'!$A$1:$O$21"}</definedName>
    <definedName name="sssss" hidden="1">{"'ตัวอย่าง'!$A$1:$O$21"}</definedName>
    <definedName name="STATION">'[11]Pipeline Balance'!$A$52:$B$56</definedName>
    <definedName name="STE_Chg_M3" localSheetId="2">#REF!</definedName>
    <definedName name="STE_Chg_M3" localSheetId="1">#REF!</definedName>
    <definedName name="STE_Chg_M3">#REF!</definedName>
    <definedName name="Subandit" localSheetId="2" hidden="1">{"'ตัวอย่าง'!$A$1:$O$21"}</definedName>
    <definedName name="Subandit" localSheetId="1" hidden="1">{"'ตัวอย่าง'!$A$1:$O$21"}</definedName>
    <definedName name="Subandit" hidden="1">{"'ตัวอย่าง'!$A$1:$O$21"}</definedName>
    <definedName name="svsv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vsv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ast" localSheetId="2" hidden="1">{"'connew '!$C$40:$C$60"}</definedName>
    <definedName name="tast" localSheetId="1" hidden="1">{"'connew '!$C$40:$C$60"}</definedName>
    <definedName name="tast" hidden="1">{"'connew '!$C$40:$C$60"}</definedName>
    <definedName name="TdeCO2parTdeHFO" localSheetId="2">#REF!</definedName>
    <definedName name="TdeCO2parTdeHFO">#REF!</definedName>
    <definedName name="test" localSheetId="2" hidden="1">{"'ตัวอย่าง'!$A$1:$O$21"}</definedName>
    <definedName name="test" localSheetId="1" hidden="1">{"'ตัวอย่าง'!$A$1:$O$21"}</definedName>
    <definedName name="test" hidden="1">{"'ตัวอย่าง'!$A$1:$O$21"}</definedName>
    <definedName name="test77" localSheetId="2" hidden="1">{"'ตัวอย่าง'!$A$1:$O$21"}</definedName>
    <definedName name="test77" localSheetId="1" hidden="1">{"'ตัวอย่าง'!$A$1:$O$21"}</definedName>
    <definedName name="test77" hidden="1">{"'ตัวอย่าง'!$A$1:$O$21"}</definedName>
    <definedName name="test8888" localSheetId="2" hidden="1">{"'ตัวอย่าง'!$A$1:$O$21"}</definedName>
    <definedName name="test8888" localSheetId="1" hidden="1">{"'ตัวอย่าง'!$A$1:$O$21"}</definedName>
    <definedName name="test8888" hidden="1">{"'ตัวอย่าง'!$A$1:$O$21"}</definedName>
    <definedName name="testa" localSheetId="2" hidden="1">{"'ตัวอย่าง'!$A$1:$O$21"}</definedName>
    <definedName name="testa" localSheetId="1" hidden="1">{"'ตัวอย่าง'!$A$1:$O$21"}</definedName>
    <definedName name="testa" hidden="1">{"'ตัวอย่าง'!$A$1:$O$21"}</definedName>
    <definedName name="TIMETODOFFPEAK1">RawData!$A$2:$A$33</definedName>
    <definedName name="TIMETODOFFPEAK2">RawData!$A$88:$A$97</definedName>
    <definedName name="TIMETODONPEAK">RawData!$A$76:$A$87</definedName>
    <definedName name="TIMETODPARTIAL">RawData!$A$34:$A$75</definedName>
    <definedName name="TIMETOUOFFPEAK1">RawData!$A$2:$A$37</definedName>
    <definedName name="TIMETOUOFFPEAK2">RawData!$A$90:$A$97</definedName>
    <definedName name="TIMETOUONPEAK">RawData!$A$38:$A$89</definedName>
    <definedName name="tio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io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io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otal_Charge_Vol" localSheetId="2">#REF!</definedName>
    <definedName name="Total_Charge_Vol" localSheetId="1">#REF!</definedName>
    <definedName name="Total_Charge_Vol">#REF!</definedName>
    <definedName name="trssfdtz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rssfdt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rssfdt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t" localSheetId="2" hidden="1">{"'ตัวอย่าง'!$A$1:$O$21"}</definedName>
    <definedName name="tt" localSheetId="1" hidden="1">{"'ตัวอย่าง'!$A$1:$O$21"}</definedName>
    <definedName name="tt" hidden="1">{"'ตัวอย่าง'!$A$1:$O$21"}</definedName>
    <definedName name="TTE" localSheetId="2" hidden="1">{"'ตัวอย่าง'!$A$1:$O$21"}</definedName>
    <definedName name="TTE" localSheetId="1" hidden="1">{"'ตัวอย่าง'!$A$1:$O$21"}</definedName>
    <definedName name="TTE" hidden="1">{"'ตัวอย่าง'!$A$1:$O$21"}</definedName>
    <definedName name="tttt" localSheetId="2" hidden="1">{"'TOTAL'!$A$1:$AG$20"}</definedName>
    <definedName name="tttt" localSheetId="1" hidden="1">{"'TOTAL'!$A$1:$AG$20"}</definedName>
    <definedName name="tttt" hidden="1">{"'TOTAL'!$A$1:$AG$20"}</definedName>
    <definedName name="tziuot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iuo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iuo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t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t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t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zujjzu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zujjz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tzzujjz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hjkgh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hjkgh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hjkgh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i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lui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lui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lui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öui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öui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iöui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kzuk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kzu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k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lu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l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l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FORMANCES12R5C1" hidden="1">'[19]Natural Gas'!$A$5:$C$39</definedName>
    <definedName name="UNIFORMANCES4R1C2" hidden="1">'[20]Block Operation'!$B$1:$C$29</definedName>
    <definedName name="unsafe" localSheetId="2" hidden="1">{"'TOTAL'!$A$1:$AG$20"}</definedName>
    <definedName name="unsafe" localSheetId="1" hidden="1">{"'TOTAL'!$A$1:$AG$20"}</definedName>
    <definedName name="unsafe" hidden="1">{"'TOTAL'!$A$1:$AG$20"}</definedName>
    <definedName name="uöuö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öuö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öuö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u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u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u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üü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üü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üüü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bx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bx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b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frd" localSheetId="2" hidden="1">{"'ตัวอย่าง'!$A$1:$O$21"}</definedName>
    <definedName name="vfrd" localSheetId="1" hidden="1">{"'ตัวอย่าง'!$A$1:$O$21"}</definedName>
    <definedName name="vfrd" hidden="1">{"'ตัวอย่าง'!$A$1:$O$21"}</definedName>
    <definedName name="vmhk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mh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mh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ssvsvsv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ssvsvsv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vssvsvsv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BOMITRatio" localSheetId="2">#REF!</definedName>
    <definedName name="WBOMITRatio" localSheetId="1">#REF!</definedName>
    <definedName name="WBOMITRatio">#REF!</definedName>
    <definedName name="WEE" localSheetId="2" hidden="1">{"'ตัวอย่าง'!$A$1:$O$21"}</definedName>
    <definedName name="WEE" localSheetId="1" hidden="1">{"'ตัวอย่าง'!$A$1:$O$21"}</definedName>
    <definedName name="WEE" hidden="1">{"'ตัวอย่าง'!$A$1:$O$21"}</definedName>
    <definedName name="wertsw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rtsw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rtsw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tgv3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tgv3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etgv3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qwqw" localSheetId="2" hidden="1">{"'ตัวอย่าง'!$A$1:$O$21"}</definedName>
    <definedName name="wqwqw" localSheetId="1" hidden="1">{"'ตัวอย่าง'!$A$1:$O$21"}</definedName>
    <definedName name="wqwqw" hidden="1">{"'ตัวอย่าง'!$A$1:$O$21"}</definedName>
    <definedName name="wrn.1_lev." localSheetId="2" hidden="1">{"level1",#N/A,FALSE,"1_LEV";"LEVEL1",#N/A,FALSE,"1_LEV"}</definedName>
    <definedName name="wrn.1_lev." localSheetId="1" hidden="1">{"level1",#N/A,FALSE,"1_LEV";"LEVEL1",#N/A,FALSE,"1_LEV"}</definedName>
    <definedName name="wrn.1_lev." hidden="1">{"level1",#N/A,FALSE,"1_LEV";"LEVEL1",#N/A,FALSE,"1_LEV"}</definedName>
    <definedName name="wrn.1_levbt." localSheetId="2" hidden="1">{"lev1bt",#N/A,FALSE,"1_LEVB-T"}</definedName>
    <definedName name="wrn.1_levbt." localSheetId="1" hidden="1">{"lev1bt",#N/A,FALSE,"1_LEVB-T"}</definedName>
    <definedName name="wrn.1_levbt." hidden="1">{"lev1bt",#N/A,FALSE,"1_LEVB-T"}</definedName>
    <definedName name="wrn.2_levmon." localSheetId="2" hidden="1">{"lev2mon",#N/A,FALSE,"2_levmon"}</definedName>
    <definedName name="wrn.2_levmon." localSheetId="1" hidden="1">{"lev2mon",#N/A,FALSE,"2_levmon"}</definedName>
    <definedName name="wrn.2_levmon." hidden="1">{"lev2mon",#N/A,FALSE,"2_levmon"}</definedName>
    <definedName name="wrn.2_levmonbt." localSheetId="2" hidden="1">{"lev2monbt",#N/A,FALSE,"2_levmonB-T"}</definedName>
    <definedName name="wrn.2_levmonbt." localSheetId="1" hidden="1">{"lev2monbt",#N/A,FALSE,"2_levmonB-T"}</definedName>
    <definedName name="wrn.2_levmonbt." hidden="1">{"lev2monbt",#N/A,FALSE,"2_levmonB-T"}</definedName>
    <definedName name="wrn.2_levytd." localSheetId="2" hidden="1">{"lev2ytd",#N/A,FALSE,"2_LEVYTD"}</definedName>
    <definedName name="wrn.2_levytd." localSheetId="1" hidden="1">{"lev2ytd",#N/A,FALSE,"2_LEVYTD"}</definedName>
    <definedName name="wrn.2_levytd." hidden="1">{"lev2ytd",#N/A,FALSE,"2_LEVYTD"}</definedName>
    <definedName name="wrn.2_levytdbt." localSheetId="2" hidden="1">{"lev2tytbt",#N/A,FALSE,"2_LEVYTDB-T"}</definedName>
    <definedName name="wrn.2_levytdbt." localSheetId="1" hidden="1">{"lev2tytbt",#N/A,FALSE,"2_LEVYTDB-T"}</definedName>
    <definedName name="wrn.2_levytdbt." hidden="1">{"lev2tytbt",#N/A,FALSE,"2_LEVYTDB-T"}</definedName>
    <definedName name="wrn.3LEVEL." localSheetId="2" hidden="1">{#N/A,#N/A,FALSE,"SALE1";#N/A,#N/A,FALSE,"DOMEST1";#N/A,#N/A,FALSE,"PD";#N/A,#N/A,FALSE,"PRODUCT";#N/A,#N/A,FALSE,"PDFAC1";#N/A,#N/A,FALSE,"3LEVEL1";#N/A,#N/A,FALSE,"3LVYTD09"}</definedName>
    <definedName name="wrn.3LEVEL." localSheetId="1" hidden="1">{#N/A,#N/A,FALSE,"SALE1";#N/A,#N/A,FALSE,"DOMEST1";#N/A,#N/A,FALSE,"PD";#N/A,#N/A,FALSE,"PRODUCT";#N/A,#N/A,FALSE,"PDFAC1";#N/A,#N/A,FALSE,"3LEVEL1";#N/A,#N/A,FALSE,"3LVYTD09"}</definedName>
    <definedName name="wrn.3LEVEL." hidden="1">{#N/A,#N/A,FALSE,"SALE1";#N/A,#N/A,FALSE,"DOMEST1";#N/A,#N/A,FALSE,"PD";#N/A,#N/A,FALSE,"PRODUCT";#N/A,#N/A,FALSE,"PDFAC1";#N/A,#N/A,FALSE,"3LEVEL1";#N/A,#N/A,FALSE,"3LVYTD09"}</definedName>
    <definedName name="wrn.ASSDEPART2." localSheetId="2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ASSDEPART2." localSheetId="1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ASSDEPART2." hidden="1">{"ASSP5CC",#N/A,FALSE,"PM5CC_95";"ASS5DB",#N/A,FALSE,"PM5DB_95";"ASSP5WB",#N/A,FALSE,"PM5WB_95";"ASSP5WTK",#N/A,FALSE,"PM5WTK_9";"ASSP6B1",#N/A,FALSE,"PM6B1_95";"ASSP6OT",#N/A,FALSE,"PM6OT_95";"ASSP6EM",#N/A,FALSE,"PM6BEM_9";"ASSP6AC",#N/A,FALSE,"PM6BAC_9";"ASSC1AC",#N/A,FALSE,"C1AC_95";"ASSC11CA",#N/A,FALSE,"C11CA_95";"ASSC1EM",#N/A,FALSE,"C1EM_95"}</definedName>
    <definedName name="wrn.BALANCE." localSheetId="2" hidden="1">{"balance",#N/A,FALSE,"BALANCE"}</definedName>
    <definedName name="wrn.BALANCE." localSheetId="1" hidden="1">{"balance",#N/A,FALSE,"BALANCE"}</definedName>
    <definedName name="wrn.BALANCE." hidden="1">{"balance",#N/A,FALSE,"BALANCE"}</definedName>
    <definedName name="wrn.cashflow." localSheetId="2" hidden="1">{"cashflow",#N/A,FALSE,"CASHFLOW "}</definedName>
    <definedName name="wrn.cashflow." localSheetId="1" hidden="1">{"cashflow",#N/A,FALSE,"CASHFLOW "}</definedName>
    <definedName name="wrn.cashflow." hidden="1">{"cashflow",#N/A,FALSE,"CASHFLOW "}</definedName>
    <definedName name="wrn.CMGREY2." localSheetId="2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wrn.CMGREY2." localSheetId="1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wrn.CMGREY2." hidden="1">{"PAGE 1",#N/A,FALSE,"หน้า 1,2,3";"PAGE 2",#N/A,FALSE,"หน้า 1,2,3";"PAGE 3",#N/A,FALSE,"หน้า 1,2,3";"PAGE 4",#N/A,FALSE,"หน้า 4";"PAGE 5",#N/A,FALSE,"หน้า 5";"PAGE 6",#N/A,FALSE,"หน้า 6";"PAGE 7",#N/A,FALSE,"หน้า 7";"PAGE 8",#N/A,FALSE,"หน้า 8";"PAGE 9",#N/A,FALSE,"หน้า 9";"PAGE 10",#N/A,FALSE,"หน้า 10";"PAGE 11",#N/A,FALSE,"หน้า 11"}</definedName>
    <definedName name="wrn.dep12." localSheetId="2" hidden="1">{#N/A,#N/A,FALSE,"PM1";#N/A,#N/A,FALSE,"PM2";#N/A,#N/A,FALSE,"PM3";#N/A,#N/A,FALSE,"PM4";#N/A,#N/A,FALSE,"PM5";#N/A,#N/A,FALSE,"PM6";#N/A,#N/A,FALSE,"CM1"}</definedName>
    <definedName name="wrn.dep12." localSheetId="1" hidden="1">{#N/A,#N/A,FALSE,"PM1";#N/A,#N/A,FALSE,"PM2";#N/A,#N/A,FALSE,"PM3";#N/A,#N/A,FALSE,"PM4";#N/A,#N/A,FALSE,"PM5";#N/A,#N/A,FALSE,"PM6";#N/A,#N/A,FALSE,"CM1"}</definedName>
    <definedName name="wrn.dep12." hidden="1">{#N/A,#N/A,FALSE,"PM1";#N/A,#N/A,FALSE,"PM2";#N/A,#N/A,FALSE,"PM3";#N/A,#N/A,FALSE,"PM4";#N/A,#N/A,FALSE,"PM5";#N/A,#N/A,FALSE,"PM6";#N/A,#N/A,FALSE,"CM1"}</definedName>
    <definedName name="wrn.FIX." localSheetId="2" hidden="1">{#N/A,#N/A,FALSE,"TL";#N/A,#N/A,FALSE,"KK";#N/A,#N/A,FALSE,"TS";#N/A,#N/A,FALSE,"KW";#N/A,#N/A,FALSE,"LP";#N/A,#N/A,FALSE,"DC"}</definedName>
    <definedName name="wrn.FIX." localSheetId="1" hidden="1">{#N/A,#N/A,FALSE,"TL";#N/A,#N/A,FALSE,"KK";#N/A,#N/A,FALSE,"TS";#N/A,#N/A,FALSE,"KW";#N/A,#N/A,FALSE,"LP";#N/A,#N/A,FALSE,"DC"}</definedName>
    <definedName name="wrn.FIX." hidden="1">{#N/A,#N/A,FALSE,"TL";#N/A,#N/A,FALSE,"KK";#N/A,#N/A,FALSE,"TS";#N/A,#N/A,FALSE,"KW";#N/A,#N/A,FALSE,"LP";#N/A,#N/A,FALSE,"DC"}</definedName>
    <definedName name="wrn.FURDEPART2." localSheetId="2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FURDEPART2." localSheetId="1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FURDEPART2." hidden="1">{"FUR5CC",#N/A,FALSE,"PM5CC_95";"FUR5DB",#N/A,FALSE,"PM5DB_95";"FUR5WB",#N/A,FALSE,"PM5WB_95";"FUR5WTK",#N/A,FALSE,"PM5WTK_9";"FURPM6B1",#N/A,FALSE,"PM6B1_95";"FUR6OT",#N/A,FALSE,"PM6OT_95";"FUR6EM",#N/A,FALSE,"PM6BEM_9";"FUR6AC",#N/A,FALSE,"PM6BAC_9";"FURC1AC",#N/A,FALSE,"C1AC_95";"FURC11CA",#N/A,FALSE,"C11CA_95";"FURC1EM",#N/A,FALSE,"C1EM_95"}</definedName>
    <definedName name="wrn.hilight1." localSheetId="2" hidden="1">{"hilight1",#N/A,FALSE,"HILIGHT1"}</definedName>
    <definedName name="wrn.hilight1." localSheetId="1" hidden="1">{"hilight1",#N/A,FALSE,"HILIGHT1"}</definedName>
    <definedName name="wrn.hilight1." hidden="1">{"hilight1",#N/A,FALSE,"HILIGHT1"}</definedName>
    <definedName name="wrn.hilight2." localSheetId="2" hidden="1">{"hilight2",#N/A,FALSE,"HILIGHT2"}</definedName>
    <definedName name="wrn.hilight2." localSheetId="1" hidden="1">{"hilight2",#N/A,FALSE,"HILIGHT2"}</definedName>
    <definedName name="wrn.hilight2." hidden="1">{"hilight2",#N/A,FALSE,"HILIGHT2"}</definedName>
    <definedName name="wrn.hilight3." localSheetId="2" hidden="1">{"hilight3",#N/A,FALSE,"HILIGHT3"}</definedName>
    <definedName name="wrn.hilight3." localSheetId="1" hidden="1">{"hilight3",#N/A,FALSE,"HILIGHT3"}</definedName>
    <definedName name="wrn.hilight3." hidden="1">{"hilight3",#N/A,FALSE,"HILIGHT3"}</definedName>
    <definedName name="wrn.income." localSheetId="2" hidden="1">{"income",#N/A,FALSE,"INCOME"}</definedName>
    <definedName name="wrn.income." localSheetId="1" hidden="1">{"income",#N/A,FALSE,"INCOME"}</definedName>
    <definedName name="wrn.income." hidden="1">{"income",#N/A,FALSE,"INCOME"}</definedName>
    <definedName name="wrn.index." localSheetId="2" hidden="1">{"index",#N/A,FALSE,"INDEX"}</definedName>
    <definedName name="wrn.index." localSheetId="1" hidden="1">{"index",#N/A,FALSE,"INDEX"}</definedName>
    <definedName name="wrn.index." hidden="1">{"index",#N/A,FALSE,"INDEX"}</definedName>
    <definedName name="wrn.KWG._.Plant." localSheetId="2" hidden="1">{"KWG Current month TB. &amp; B / T",#N/A,FALSE,"DOMESTIC &amp; EXPORT_KWG";"KWG YTD TB. &amp; B / T",#N/A,FALSE,"DOMESTIC &amp; EXPORT_KWG"}</definedName>
    <definedName name="wrn.KWG._.Plant." localSheetId="1" hidden="1">{"KWG Current month TB. &amp; B / T",#N/A,FALSE,"DOMESTIC &amp; EXPORT_KWG";"KWG YTD TB. &amp; B / T",#N/A,FALSE,"DOMESTIC &amp; EXPORT_KWG"}</definedName>
    <definedName name="wrn.KWG._.Plant." hidden="1">{"KWG Current month TB. &amp; B / T",#N/A,FALSE,"DOMESTIC &amp; EXPORT_KWG";"KWG YTD TB. &amp; B / T",#N/A,FALSE,"DOMESTIC &amp; EXPORT_KWG"}</definedName>
    <definedName name="wrn.MONTHLY." localSheetId="2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MONTHLY." localSheetId="1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MONTHLY." hidden="1">{#N/A,#N/A,FALSE,"4_TOTAL";#N/A,#N/A,FALSE,"3_2TOTAL";#N/A,#N/A,FALSE,"5_INCOME";#N/A,#N/A,FALSE,"2_2LEV";#N/A,#N/A,FALSE,"2_2LEVYTD";#N/A,#N/A,FALSE,"BALANCE";#N/A,#N/A,FALSE,"CASHFLOW";#N/A,#N/A,FALSE,"PRODUCT";#N/A,#N/A,FALSE,"SALES";#N/A,#N/A,FALSE,"AGING"}</definedName>
    <definedName name="wrn.PMDEPAER2." localSheetId="2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PMDEPAER2." localSheetId="1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PMDEPAER2." hidden="1">{"PM5CC",#N/A,FALSE,"PM5CC_95";"PM5DB",#N/A,FALSE,"PM5DB_95";"PM5WB",#N/A,FALSE,"PM5WB_95";"PM5WTK",#N/A,FALSE,"PM5WTK_9";"PM6B1",#N/A,FALSE,"PM6B1_95";"PM6OT",#N/A,FALSE,"PM6OT_95";"PM6BEM",#N/A,FALSE,"PM6BEM_9";"PM6AC",#N/A,FALSE,"PM6BAC_9";"PMC1AC",#N/A,FALSE,"C1AC_95";"PMC11CA",#N/A,FALSE,"C11CA_95";"PMC1EM",#N/A,FALSE,"C1EM_95";"PMDEPART2",#N/A,FALSE,"DEPART2";"PMCM1",#N/A,FALSE,"CM1_Q1"}</definedName>
    <definedName name="wrn.REPORT_EST." localSheetId="2" hidden="1">{"PRINT_EST",#N/A,FALSE,"ESTMON"}</definedName>
    <definedName name="wrn.REPORT_EST." localSheetId="1" hidden="1">{"PRINT_EST",#N/A,FALSE,"ESTMON"}</definedName>
    <definedName name="wrn.REPORT_EST." hidden="1">{"PRINT_EST",#N/A,FALSE,"ESTMON"}</definedName>
    <definedName name="wrn.rev_sale._.report." localSheetId="2" hidden="1">{"revsale",#N/A,FALSE,"REV-ยุพดี"}</definedName>
    <definedName name="wrn.rev_sale._.report." localSheetId="1" hidden="1">{"revsale",#N/A,FALSE,"REV-ยุพดี"}</definedName>
    <definedName name="wrn.rev_sale._.report." hidden="1">{"revsale",#N/A,FALSE,"REV-ยุพดี"}</definedName>
    <definedName name="wrn.revable." localSheetId="2" hidden="1">{"revable",#N/A,FALSE,"REVABLE"}</definedName>
    <definedName name="wrn.revable." localSheetId="1" hidden="1">{"revable",#N/A,FALSE,"REVABLE"}</definedName>
    <definedName name="wrn.revable." hidden="1">{"revable",#N/A,FALSE,"REVABLE"}</definedName>
    <definedName name="wrn.RLDEPART2." localSheetId="2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RLDEPART2." localSheetId="1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RLDEPART2.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wrn.RUN1." localSheetId="2" hidden="1">{"PAGE 1",#N/A,FALSE,"หน้า 1,2,3";"PAGE 2",#N/A,FALSE,"หน้า 1,2,3";"PAGE 3",#N/A,FALSE,"หน้า 1,2,3"}</definedName>
    <definedName name="wrn.RUN1." localSheetId="1" hidden="1">{"PAGE 1",#N/A,FALSE,"หน้า 1,2,3";"PAGE 2",#N/A,FALSE,"หน้า 1,2,3";"PAGE 3",#N/A,FALSE,"หน้า 1,2,3"}</definedName>
    <definedName name="wrn.RUN1." hidden="1">{"PAGE 1",#N/A,FALSE,"หน้า 1,2,3";"PAGE 2",#N/A,FALSE,"หน้า 1,2,3";"PAGE 3",#N/A,FALSE,"หน้า 1,2,3"}</definedName>
    <definedName name="wrn.SACTG." localSheetId="2" hidden="1">{"Page 1",#N/A,FALSE,"หน้า 1";"PAGE 2",#N/A,FALSE,"หน้า 2";"PAGE 3",#N/A,FALSE,"หน้า 3";"PAGE4",#N/A,FALSE,"หน้า 4"}</definedName>
    <definedName name="wrn.SACTG." localSheetId="1" hidden="1">{"Page 1",#N/A,FALSE,"หน้า 1";"PAGE 2",#N/A,FALSE,"หน้า 2";"PAGE 3",#N/A,FALSE,"หน้า 3";"PAGE4",#N/A,FALSE,"หน้า 4"}</definedName>
    <definedName name="wrn.SACTG." hidden="1">{"Page 1",#N/A,FALSE,"หน้า 1";"PAGE 2",#N/A,FALSE,"หน้า 2";"PAGE 3",#N/A,FALSE,"หน้า 3";"PAGE4",#N/A,FALSE,"หน้า 4"}</definedName>
    <definedName name="wrn.sales._.report." localSheetId="2" hidden="1">{"sales",#N/A,FALSE,"SALES"}</definedName>
    <definedName name="wrn.sales._.report." localSheetId="1" hidden="1">{"sales",#N/A,FALSE,"SALES"}</definedName>
    <definedName name="wrn.sales._.report." hidden="1">{"sales",#N/A,FALSE,"SALES"}</definedName>
    <definedName name="wrn.STL." localSheetId="2" hidden="1">{"STL Current month TB. &amp; B / T",#N/A,FALSE,"DOMESTIC &amp; EXPORT_TL&amp;KWG (SAP)";"STL YTD TB. &amp; B / T",#N/A,FALSE,"DOMESTIC &amp; EXPORT_TL&amp;KWG (SAP)"}</definedName>
    <definedName name="wrn.STL." localSheetId="1" hidden="1">{"STL Current month TB. &amp; B / T",#N/A,FALSE,"DOMESTIC &amp; EXPORT_TL&amp;KWG (SAP)";"STL YTD TB. &amp; B / T",#N/A,FALSE,"DOMESTIC &amp; EXPORT_TL&amp;KWG (SAP)"}</definedName>
    <definedName name="wrn.STL." hidden="1">{"STL Current month TB. &amp; B / T",#N/A,FALSE,"DOMESTIC &amp; EXPORT_TL&amp;KWG (SAP)";"STL YTD TB. &amp; B / T",#N/A,FALSE,"DOMESTIC &amp; EXPORT_TL&amp;KWG (SAP)"}</definedName>
    <definedName name="wrn.STL._.all._.FAC." localSheetId="2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wrn.STL._.all._.FAC." localSheetId="1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wrn.STL._.all._.FAC.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wrn.TL._.Plant." localSheetId="2" hidden="1">{"TL Current month TB. &amp; B / T",#N/A,FALSE,"DOMESTIC &amp; EXPORT_TL";"TL YTD TB. &amp; B / T",#N/A,FALSE,"DOMESTIC &amp; EXPORT_TL"}</definedName>
    <definedName name="wrn.TL._.Plant." localSheetId="1" hidden="1">{"TL Current month TB. &amp; B / T",#N/A,FALSE,"DOMESTIC &amp; EXPORT_TL";"TL YTD TB. &amp; B / T",#N/A,FALSE,"DOMESTIC &amp; EXPORT_TL"}</definedName>
    <definedName name="wrn.TL._.Plant." hidden="1">{"TL Current month TB. &amp; B / T",#N/A,FALSE,"DOMESTIC &amp; EXPORT_TL";"TL YTD TB. &amp; B / T",#N/A,FALSE,"DOMESTIC &amp; EXPORT_TL"}</definedName>
    <definedName name="wuwu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uw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uw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ww" localSheetId="2" hidden="1">{"'ตัวอย่าง'!$A$1:$O$21"}</definedName>
    <definedName name="ww" localSheetId="1" hidden="1">{"'ตัวอย่าง'!$A$1:$O$21"}</definedName>
    <definedName name="ww" hidden="1">{"'ตัวอย่าง'!$A$1:$O$21"}</definedName>
    <definedName name="www" localSheetId="2" hidden="1">{"'ตัวอย่าง'!$A$1:$O$21"}</definedName>
    <definedName name="www" localSheetId="1" hidden="1">{"'ตัวอย่าง'!$A$1:$O$21"}</definedName>
    <definedName name="www" hidden="1">{"'ตัวอย่าง'!$A$1:$O$21"}</definedName>
    <definedName name="wwwewe" localSheetId="2" hidden="1">{"'ตัวอย่าง'!$A$1:$O$21"}</definedName>
    <definedName name="wwwewe" localSheetId="1" hidden="1">{"'ตัวอย่าง'!$A$1:$O$21"}</definedName>
    <definedName name="wwwewe" hidden="1">{"'ตัวอย่าง'!$A$1:$O$21"}</definedName>
    <definedName name="xhx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xhx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xhx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xx" localSheetId="2" hidden="1">{#N/A,#N/A,FALSE,"TL";#N/A,#N/A,FALSE,"KK";#N/A,#N/A,FALSE,"TS";#N/A,#N/A,FALSE,"KW";#N/A,#N/A,FALSE,"LP";#N/A,#N/A,FALSE,"DC"}</definedName>
    <definedName name="xx" localSheetId="1" hidden="1">{#N/A,#N/A,FALSE,"TL";#N/A,#N/A,FALSE,"KK";#N/A,#N/A,FALSE,"TS";#N/A,#N/A,FALSE,"KW";#N/A,#N/A,FALSE,"LP";#N/A,#N/A,FALSE,"DC"}</definedName>
    <definedName name="xx" hidden="1">{#N/A,#N/A,FALSE,"TL";#N/A,#N/A,FALSE,"KK";#N/A,#N/A,FALSE,"TS";#N/A,#N/A,FALSE,"KW";#N/A,#N/A,FALSE,"LP";#N/A,#N/A,FALSE,"DC"}</definedName>
    <definedName name="XXXX" localSheetId="2" hidden="1">{"'ตัวอย่าง'!$A$1:$O$21"}</definedName>
    <definedName name="XXXX" localSheetId="1" hidden="1">{"'ตัวอย่าง'!$A$1:$O$21"}</definedName>
    <definedName name="XXXX" hidden="1">{"'ตัวอย่าง'!$A$1:$O$21"}</definedName>
    <definedName name="YTD" localSheetId="2">#REF!</definedName>
    <definedName name="YTD">#REF!</definedName>
    <definedName name="YTD_Charge_vol" localSheetId="2">#REF!</definedName>
    <definedName name="YTD_Charge_vol">#REF!</definedName>
    <definedName name="YTD_STE_Chg_Vol" localSheetId="2">#REF!</definedName>
    <definedName name="YTD_STE_Chg_Vol">#REF!</definedName>
    <definedName name="ytddata" localSheetId="2">#REF!</definedName>
    <definedName name="ytddata">#REF!</definedName>
    <definedName name="yvy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yvy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yvy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yyyy" localSheetId="2" hidden="1">{#N/A,#N/A,FALSE,"BBPREP"}</definedName>
    <definedName name="yyyy" localSheetId="1" hidden="1">{#N/A,#N/A,FALSE,"BBPREP"}</definedName>
    <definedName name="yyyy" hidden="1">{#N/A,#N/A,FALSE,"BBPREP"}</definedName>
    <definedName name="z" localSheetId="2" hidden="1">{"'ตัวอย่าง'!$A$1:$O$21"}</definedName>
    <definedName name="z" localSheetId="1" hidden="1">{"'ตัวอย่าง'!$A$1:$O$21"}</definedName>
    <definedName name="z" hidden="1">{"'ตัวอย่าง'!$A$1:$O$21"}</definedName>
    <definedName name="zezuje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ezuje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ezuje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irtzi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irtzi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irtzi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j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j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jzj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z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z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özz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eu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eu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eu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iltl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iltl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iltl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k" localSheetId="2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k" localSheetId="1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uk" hidden="1">{#N/A,#N/A,TRUE,"recap";"variable",#N/A,TRUE,"variable";"usages",#N/A,TRUE,"usages";"volume",#N/A,TRUE,"volume";"quantity",#N/A,TRUE,"quantity";"total cost",#N/A,TRUE,"cost";"purchase price",#N/A,TRUE,"purchase";"production",#N/A,TRUE,"prod";"saf. qual.",#N/A,TRUE,"safqual"}</definedName>
    <definedName name="zzzzzzzz" localSheetId="2" hidden="1">{"'ตัวอย่าง'!$A$1:$O$21"}</definedName>
    <definedName name="zzzzzzzz" localSheetId="1" hidden="1">{"'ตัวอย่าง'!$A$1:$O$21"}</definedName>
    <definedName name="zzzzzzzz" hidden="1">{"'ตัวอย่าง'!$A$1:$O$21"}</definedName>
    <definedName name="แ" localSheetId="2" hidden="1">{"'ตัวอย่าง'!$A$1:$O$21"}</definedName>
    <definedName name="แ" localSheetId="1" hidden="1">{"'ตัวอย่าง'!$A$1:$O$21"}</definedName>
    <definedName name="แ" hidden="1">{"'ตัวอย่าง'!$A$1:$O$21"}</definedName>
    <definedName name="แึถ" localSheetId="2">#REF!</definedName>
    <definedName name="แึถ">#REF!</definedName>
    <definedName name="แๅถ" localSheetId="2">#REF!</definedName>
    <definedName name="แๅถ">#REF!</definedName>
    <definedName name="ใ" localSheetId="2" hidden="1">{"'TOTAL'!$A$1:$AG$20"}</definedName>
    <definedName name="ใ" localSheetId="1" hidden="1">{"'TOTAL'!$A$1:$AG$20"}</definedName>
    <definedName name="ใ" hidden="1">{"'TOTAL'!$A$1:$AG$20"}</definedName>
    <definedName name="ก" localSheetId="2" hidden="1">{"'ตัวอย่าง'!$A$1:$O$21"}</definedName>
    <definedName name="ก" localSheetId="1" hidden="1">{"'ตัวอย่าง'!$A$1:$O$21"}</definedName>
    <definedName name="ก" hidden="1">{"'ตัวอย่าง'!$A$1:$O$21"}</definedName>
    <definedName name="กดฟหกด" localSheetId="2" hidden="1">{"'ตัวอย่าง'!$A$1:$O$21"}</definedName>
    <definedName name="กดฟหกด" localSheetId="1" hidden="1">{"'ตัวอย่าง'!$A$1:$O$21"}</definedName>
    <definedName name="กดฟหกด" hidden="1">{"'ตัวอย่าง'!$A$1:$O$21"}</definedName>
    <definedName name="กิจกรรม" localSheetId="2" hidden="1">{"'TOTAL'!$A$1:$AG$20"}</definedName>
    <definedName name="กิจกรรม" localSheetId="1" hidden="1">{"'TOTAL'!$A$1:$AG$20"}</definedName>
    <definedName name="กิจกรรม" hidden="1">{"'TOTAL'!$A$1:$AG$20"}</definedName>
    <definedName name="กิจกรรมคปภ.ก.ย.51" localSheetId="2" hidden="1">{"'TOTAL'!$A$1:$AG$20"}</definedName>
    <definedName name="กิจกรรมคปภ.ก.ย.51" localSheetId="1" hidden="1">{"'TOTAL'!$A$1:$AG$20"}</definedName>
    <definedName name="กิจกรรมคปภ.ก.ย.51" hidden="1">{"'TOTAL'!$A$1:$AG$20"}</definedName>
    <definedName name="เก่าSkK" localSheetId="2" hidden="1">{"'ตัวอย่าง'!$A$1:$O$21"}</definedName>
    <definedName name="เก่าSkK" localSheetId="1" hidden="1">{"'ตัวอย่าง'!$A$1:$O$21"}</definedName>
    <definedName name="เก่าSkK" hidden="1">{"'ตัวอย่าง'!$A$1:$O$21"}</definedName>
    <definedName name="คีรี" localSheetId="2" hidden="1">{"'TOTAL'!$A$1:$AG$20"}</definedName>
    <definedName name="คีรี" localSheetId="1" hidden="1">{"'TOTAL'!$A$1:$AG$20"}</definedName>
    <definedName name="คีรี" hidden="1">{"'TOTAL'!$A$1:$AG$20"}</definedName>
    <definedName name="้คึ" localSheetId="2">#REF!</definedName>
    <definedName name="้คึ">#REF!</definedName>
    <definedName name="คึรึ" localSheetId="2" hidden="1">{"'TOTAL'!$A$1:$AG$20"}</definedName>
    <definedName name="คึรึ" localSheetId="1" hidden="1">{"'TOTAL'!$A$1:$AG$20"}</definedName>
    <definedName name="คึรึ" hidden="1">{"'TOTAL'!$A$1:$AG$20"}</definedName>
    <definedName name="งงงง" localSheetId="2" hidden="1">{"'ตัวอย่าง'!$A$1:$O$21"}</definedName>
    <definedName name="งงงง" localSheetId="1" hidden="1">{"'ตัวอย่าง'!$A$1:$O$21"}</definedName>
    <definedName name="งงงง" hidden="1">{"'ตัวอย่าง'!$A$1:$O$21"}</definedName>
    <definedName name="ญๅตค" localSheetId="2">#REF!</definedName>
    <definedName name="ญๅตค">#REF!</definedName>
    <definedName name="ด" localSheetId="2" hidden="1">{"'ตัวอย่าง'!$A$1:$O$21"}</definedName>
    <definedName name="ด" localSheetId="1" hidden="1">{"'ตัวอย่าง'!$A$1:$O$21"}</definedName>
    <definedName name="ด" hidden="1">{"'ตัวอย่าง'!$A$1:$O$21"}</definedName>
    <definedName name="ด49">#REF!</definedName>
    <definedName name="ดด" localSheetId="2" hidden="1">{"'ตัวอย่าง'!$A$1:$O$21"}</definedName>
    <definedName name="ดด" localSheetId="1" hidden="1">{"'ตัวอย่าง'!$A$1:$O$21"}</definedName>
    <definedName name="ดด" hidden="1">{"'ตัวอย่าง'!$A$1:$O$21"}</definedName>
    <definedName name="ดา" localSheetId="2" hidden="1">{"'ตัวอย่าง'!$A$1:$O$21"}</definedName>
    <definedName name="ดา" localSheetId="1" hidden="1">{"'ตัวอย่าง'!$A$1:$O$21"}</definedName>
    <definedName name="ดา" hidden="1">{"'ตัวอย่าง'!$A$1:$O$21"}</definedName>
    <definedName name="ดารา" localSheetId="2" hidden="1">{"'ตัวอย่าง'!$A$1:$O$21"}</definedName>
    <definedName name="ดารา" localSheetId="1" hidden="1">{"'ตัวอย่าง'!$A$1:$O$21"}</definedName>
    <definedName name="ดารา" hidden="1">{"'ตัวอย่าง'!$A$1:$O$21"}</definedName>
    <definedName name="เด่น" localSheetId="2" hidden="1">{"'TOTAL'!$A$1:$AG$20"}</definedName>
    <definedName name="เด่น" localSheetId="1" hidden="1">{"'TOTAL'!$A$1:$AG$20"}</definedName>
    <definedName name="เด่น" hidden="1">{"'TOTAL'!$A$1:$AG$20"}</definedName>
    <definedName name="ปั๊มดูดน้ำมันเก่าเข้า" localSheetId="2" hidden="1">{"'ตัวอย่าง'!$A$1:$O$21"}</definedName>
    <definedName name="ปั๊มดูดน้ำมันเก่าเข้า" localSheetId="1" hidden="1">{"'ตัวอย่าง'!$A$1:$O$21"}</definedName>
    <definedName name="ปั๊มดูดน้ำมันเก่าเข้า" hidden="1">{"'ตัวอย่าง'!$A$1:$O$21"}</definedName>
    <definedName name="ปั๊มน้ำท้าย" localSheetId="2" hidden="1">{"'ตัวอย่าง'!$A$1:$O$21"}</definedName>
    <definedName name="ปั๊มน้ำท้าย" localSheetId="1" hidden="1">{"'ตัวอย่าง'!$A$1:$O$21"}</definedName>
    <definedName name="ปั๊มน้ำท้าย" hidden="1">{"'ตัวอย่าง'!$A$1:$O$21"}</definedName>
    <definedName name="ปืน" localSheetId="2" hidden="1">{"'ตัวอย่าง'!$A$1:$O$21"}</definedName>
    <definedName name="ปืน" localSheetId="1" hidden="1">{"'ตัวอย่าง'!$A$1:$O$21"}</definedName>
    <definedName name="ปืน" hidden="1">{"'ตัวอย่าง'!$A$1:$O$21"}</definedName>
    <definedName name="พ" localSheetId="2" hidden="1">{"'ตัวอย่าง'!$A$1:$O$21"}</definedName>
    <definedName name="พ" localSheetId="1" hidden="1">{"'ตัวอย่าง'!$A$1:$O$21"}</definedName>
    <definedName name="พ" hidden="1">{"'ตัวอย่าง'!$A$1:$O$21"}</definedName>
    <definedName name="พ.ค." localSheetId="2" hidden="1">{"'ตัวอย่าง'!$A$1:$O$21"}</definedName>
    <definedName name="พ.ค." localSheetId="1" hidden="1">{"'ตัวอย่าง'!$A$1:$O$21"}</definedName>
    <definedName name="พ.ค." hidden="1">{"'ตัวอย่าง'!$A$1:$O$21"}</definedName>
    <definedName name="พด" localSheetId="2" hidden="1">{"'ตัวอย่าง'!$A$1:$O$21"}</definedName>
    <definedName name="พด" localSheetId="1" hidden="1">{"'ตัวอย่าง'!$A$1:$O$21"}</definedName>
    <definedName name="พด" hidden="1">{"'ตัวอย่าง'!$A$1:$O$21"}</definedName>
    <definedName name="พฤษภาคม" localSheetId="2" hidden="1">{"'ตัวอย่าง'!$A$1:$O$21"}</definedName>
    <definedName name="พฤษภาคม" localSheetId="1" hidden="1">{"'ตัวอย่าง'!$A$1:$O$21"}</definedName>
    <definedName name="พฤษภาคม" hidden="1">{"'ตัวอย่าง'!$A$1:$O$21"}</definedName>
    <definedName name="ฟ" localSheetId="2" hidden="1">{"'ตัวอย่าง'!$A$1:$O$21"}</definedName>
    <definedName name="ฟ" localSheetId="1" hidden="1">{"'ตัวอย่าง'!$A$1:$O$21"}</definedName>
    <definedName name="ฟ" hidden="1">{"'ตัวอย่าง'!$A$1:$O$21"}</definedName>
    <definedName name="ฟ25">#REF!</definedName>
    <definedName name="ฟฟฟ" localSheetId="2" hidden="1">{"'TOTAL'!$A$1:$AG$20"}</definedName>
    <definedName name="ฟฟฟ" localSheetId="1" hidden="1">{"'TOTAL'!$A$1:$AG$20"}</definedName>
    <definedName name="ฟฟฟ" hidden="1">{"'TOTAL'!$A$1:$AG$20"}</definedName>
    <definedName name="ฟฟฟฟฟ" localSheetId="2" hidden="1">{"'ตัวอย่าง'!$A$1:$O$21"}</definedName>
    <definedName name="ฟฟฟฟฟ" localSheetId="1" hidden="1">{"'ตัวอย่าง'!$A$1:$O$21"}</definedName>
    <definedName name="ฟฟฟฟฟ" hidden="1">{"'ตัวอย่าง'!$A$1:$O$21"}</definedName>
    <definedName name="ฟหด" localSheetId="2" hidden="1">{"'ตัวอย่าง'!$A$1:$O$21"}</definedName>
    <definedName name="ฟหด" localSheetId="1" hidden="1">{"'ตัวอย่าง'!$A$1:$O$21"}</definedName>
    <definedName name="ฟหด" hidden="1">{"'ตัวอย่าง'!$A$1:$O$21"}</definedName>
    <definedName name="ฟำ" localSheetId="2" hidden="1">{"'ตัวอย่าง'!$A$1:$O$21"}</definedName>
    <definedName name="ฟำ" localSheetId="1" hidden="1">{"'ตัวอย่าง'!$A$1:$O$21"}</definedName>
    <definedName name="ฟำ" hidden="1">{"'ตัวอย่าง'!$A$1:$O$21"}</definedName>
    <definedName name="ฟำดฟำ" localSheetId="2" hidden="1">{"'ตัวอย่าง'!$A$1:$O$21"}</definedName>
    <definedName name="ฟำดฟำ" localSheetId="1" hidden="1">{"'ตัวอย่าง'!$A$1:$O$21"}</definedName>
    <definedName name="ฟำดฟำ" hidden="1">{"'ตัวอย่าง'!$A$1:$O$21"}</definedName>
    <definedName name="เม.ย" localSheetId="2" hidden="1">{"'ตัวอย่าง'!$A$1:$O$21"}</definedName>
    <definedName name="เม.ย" localSheetId="1" hidden="1">{"'ตัวอย่าง'!$A$1:$O$21"}</definedName>
    <definedName name="เม.ย" hidden="1">{"'ตัวอย่าง'!$A$1:$O$21"}</definedName>
    <definedName name="เมษายน" localSheetId="2" hidden="1">{"'ตัวอย่าง'!$A$1:$O$21"}</definedName>
    <definedName name="เมษายน" localSheetId="1" hidden="1">{"'ตัวอย่าง'!$A$1:$O$21"}</definedName>
    <definedName name="เมษายน" hidden="1">{"'ตัวอย่าง'!$A$1:$O$21"}</definedName>
    <definedName name="เมษายน๑" localSheetId="2" hidden="1">{"'ตัวอย่าง'!$A$1:$O$21"}</definedName>
    <definedName name="เมษายน๑" localSheetId="1" hidden="1">{"'ตัวอย่าง'!$A$1:$O$21"}</definedName>
    <definedName name="เมษายน๑" hidden="1">{"'ตัวอย่าง'!$A$1:$O$21"}</definedName>
    <definedName name="ยยยยยยยยยยยย" localSheetId="2" hidden="1">{"'ตัวอย่าง'!$A$1:$O$21"}</definedName>
    <definedName name="ยยยยยยยยยยยย" localSheetId="1" hidden="1">{"'ตัวอย่าง'!$A$1:$O$21"}</definedName>
    <definedName name="ยยยยยยยยยยยย" hidden="1">{"'ตัวอย่าง'!$A$1:$O$21"}</definedName>
    <definedName name="รง." localSheetId="2" hidden="1">{"'TOTAL'!$A$1:$AG$20"}</definedName>
    <definedName name="รง." localSheetId="1" hidden="1">{"'TOTAL'!$A$1:$AG$20"}</definedName>
    <definedName name="รง." hidden="1">{"'TOTAL'!$A$1:$AG$20"}</definedName>
    <definedName name="รรีร" localSheetId="2" hidden="1">{"'TOTAL'!$A$1:$AG$20"}</definedName>
    <definedName name="รรีร" localSheetId="1" hidden="1">{"'TOTAL'!$A$1:$AG$20"}</definedName>
    <definedName name="รรีร" hidden="1">{"'TOTAL'!$A$1:$AG$20"}</definedName>
    <definedName name="ระบบโฟม" localSheetId="2" hidden="1">{"'ตัวอย่าง'!$A$1:$O$21"}</definedName>
    <definedName name="ระบบโฟม" localSheetId="1" hidden="1">{"'ตัวอย่าง'!$A$1:$O$21"}</definedName>
    <definedName name="ระบบโฟม" hidden="1">{"'ตัวอย่าง'!$A$1:$O$21"}</definedName>
    <definedName name="รุ" localSheetId="2">#REF!</definedName>
    <definedName name="รุ">#REF!</definedName>
    <definedName name="ววว" localSheetId="2" hidden="1">{"'TOTAL'!$A$1:$AG$20"}</definedName>
    <definedName name="ววว" localSheetId="1" hidden="1">{"'TOTAL'!$A$1:$AG$20"}</definedName>
    <definedName name="ววว" hidden="1">{"'TOTAL'!$A$1:$AG$20"}</definedName>
    <definedName name="ศูนย์พัฒนา" localSheetId="2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ศูนย์พัฒนา" localSheetId="1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ศูนย์พัฒนา" hidden="1">{"RL5CC",#N/A,FALSE,"PM5CC_95";"RL5DB",#N/A,FALSE,"PM5DB_95";"RL5WB",#N/A,FALSE,"PM5WB_95";"RL5WTK",#N/A,FALSE,"PM5WTK_9";"RL6B1",#N/A,FALSE,"PM6B1_95";"RL6OT",#N/A,FALSE,"PM6OT_95";"RL6EM",#N/A,FALSE,"PM6BEM_9";"RL6AC",#N/A,FALSE,"PM6BAC_9";"RLC1AC",#N/A,FALSE,"C1AC_95";"RLC11CA",#N/A,FALSE,"C11CA_95";"RLC1EM",#N/A,FALSE,"C1EM_95";"RLCM1",#N/A,FALSE,"CM1_Q1";"RLDEPART2",#N/A,FALSE,"DEPART2"}</definedName>
    <definedName name="ห" localSheetId="2" hidden="1">{"'ตัวอย่าง'!$A$1:$O$21"}</definedName>
    <definedName name="ห" localSheetId="1" hidden="1">{"'ตัวอย่าง'!$A$1:$O$21"}</definedName>
    <definedName name="ห" hidden="1">{"'ตัวอย่าง'!$A$1:$O$21"}</definedName>
    <definedName name="หนองคาย" localSheetId="2" hidden="1">{"'TOTAL'!$A$1:$AG$20"}</definedName>
    <definedName name="หนองคาย" localSheetId="1" hidden="1">{"'TOTAL'!$A$1:$AG$20"}</definedName>
    <definedName name="หนองคาย" hidden="1">{"'TOTAL'!$A$1:$AG$20"}</definedName>
    <definedName name="เอกสารแนบ4" localSheetId="2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เอกสารแนบ4" localSheetId="1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เอกสารแนบ4" hidden="1">{"STL Current month TB. &amp; B / T",#N/A,FALSE,"DOMESTIC &amp; EXPORT_TL&amp;KWG (SAP)";"STL YTD TB. &amp; B / T",#N/A,FALSE,"DOMESTIC &amp; EXPORT_TL&amp;KWG (SAP)";"TL Current month TB. &amp; B / T",#N/A,FALSE,"DOMESTIC &amp; EXPORT_TL";"TL YTD TB. &amp; B / T",#N/A,FALSE,"DOMESTIC &amp; EXPORT_TL";"KWG Current month TB. &amp; B / T",#N/A,FALSE,"DOMESTIC &amp; EXPORT_KWG";"KWG YTD TB. &amp; B / T",#N/A,FALSE,"DOMESTIC &amp; EXPORT_KWG"}</definedName>
    <definedName name="เอกสารแนบ7" localSheetId="2" hidden="1">{"TL Current month TB. &amp; B / T",#N/A,FALSE,"DOMESTIC &amp; EXPORT_TL";"TL YTD TB. &amp; B / T",#N/A,FALSE,"DOMESTIC &amp; EXPORT_TL"}</definedName>
    <definedName name="เอกสารแนบ7" localSheetId="1" hidden="1">{"TL Current month TB. &amp; B / T",#N/A,FALSE,"DOMESTIC &amp; EXPORT_TL";"TL YTD TB. &amp; B / T",#N/A,FALSE,"DOMESTIC &amp; EXPORT_TL"}</definedName>
    <definedName name="เอกสารแนบ7" hidden="1">{"TL Current month TB. &amp; B / T",#N/A,FALSE,"DOMESTIC &amp; EXPORT_TL";"TL YTD TB. &amp; B / T",#N/A,FALSE,"DOMESTIC &amp; EXPORT_TL"}</definedName>
    <definedName name="เอกสารแนบ8" localSheetId="2" hidden="1">{#N/A,#N/A,FALSE,"TL";#N/A,#N/A,FALSE,"KK";#N/A,#N/A,FALSE,"TS";#N/A,#N/A,FALSE,"KW";#N/A,#N/A,FALSE,"LP";#N/A,#N/A,FALSE,"DC"}</definedName>
    <definedName name="เอกสารแนบ8" localSheetId="1" hidden="1">{#N/A,#N/A,FALSE,"TL";#N/A,#N/A,FALSE,"KK";#N/A,#N/A,FALSE,"TS";#N/A,#N/A,FALSE,"KW";#N/A,#N/A,FALSE,"LP";#N/A,#N/A,FALSE,"DC"}</definedName>
    <definedName name="เอกสารแนบ8" hidden="1">{#N/A,#N/A,FALSE,"TL";#N/A,#N/A,FALSE,"KK";#N/A,#N/A,FALSE,"TS";#N/A,#N/A,FALSE,"KW";#N/A,#N/A,FALSE,"LP";#N/A,#N/A,FALSE,"DC"}</definedName>
    <definedName name="ำ้ึ" localSheetId="2">#REF!</definedName>
    <definedName name="ำ้ึ">#REF!</definedName>
    <definedName name="ๆ20">#REF!</definedName>
    <definedName name="ๆ58">#REF!</definedName>
    <definedName name="ๆๆๆๆๆ" localSheetId="2" hidden="1">{"'ตัวอย่าง'!$A$1:$O$21"}</definedName>
    <definedName name="ๆๆๆๆๆ" localSheetId="1" hidden="1">{"'ตัวอย่าง'!$A$1:$O$21"}</definedName>
    <definedName name="ๆๆๆๆๆ" hidden="1">{"'ตัวอย่าง'!$A$1:$O$21"}</definedName>
    <definedName name="土建" localSheetId="2" hidden="1">{"'照明目录'!$A$1:$H$31"}</definedName>
    <definedName name="土建" localSheetId="1" hidden="1">{"'照明目录'!$A$1:$H$31"}</definedName>
    <definedName name="土建" hidden="1">{"'照明目录'!$A$1:$H$31"}</definedName>
    <definedName name="土建2" localSheetId="2" hidden="1">{"'照明目录'!$A$1:$H$31"}</definedName>
    <definedName name="土建2" localSheetId="1" hidden="1">{"'照明目录'!$A$1:$H$31"}</definedName>
    <definedName name="土建2" hidden="1">{"'照明目录'!$A$1:$H$31"}</definedName>
    <definedName name="好听" localSheetId="2" hidden="1">{"'照明目录'!$A$1:$H$31"}</definedName>
    <definedName name="好听" localSheetId="1" hidden="1">{"'照明目录'!$A$1:$H$31"}</definedName>
    <definedName name="好听" hidden="1">{"'照明目录'!$A$1:$H$31"}</definedName>
    <definedName name="才了" localSheetId="2" hidden="1">{"'照明目录'!$A$1:$H$31"}</definedName>
    <definedName name="才了" localSheetId="1" hidden="1">{"'照明目录'!$A$1:$H$31"}</definedName>
    <definedName name="才了" hidden="1">{"'照明目录'!$A$1:$H$31"}</definedName>
    <definedName name="春" localSheetId="2" hidden="1">{"'照明目录'!$A$1:$H$31"}</definedName>
    <definedName name="春" localSheetId="1" hidden="1">{"'照明目录'!$A$1:$H$31"}</definedName>
    <definedName name="春" hidden="1">{"'照明目录'!$A$1:$H$31"}</definedName>
    <definedName name="汇编" localSheetId="2" hidden="1">{"'照明目录'!$A$1:$H$31"}</definedName>
    <definedName name="汇编" localSheetId="1" hidden="1">{"'照明目录'!$A$1:$H$31"}</definedName>
    <definedName name="汇编" hidden="1">{"'照明目录'!$A$1:$H$31"}</definedName>
    <definedName name="汇编1" localSheetId="2" hidden="1">{"'照明目录'!$A$1:$H$31"}</definedName>
    <definedName name="汇编1" localSheetId="1" hidden="1">{"'照明目录'!$A$1:$H$31"}</definedName>
    <definedName name="汇编1" hidden="1">{"'照明目录'!$A$1:$H$31"}</definedName>
    <definedName name="石膏破碎及输送" localSheetId="2" hidden="1">{"'照明目录'!$A$1:$H$31"}</definedName>
    <definedName name="石膏破碎及输送" localSheetId="1" hidden="1">{"'照明目录'!$A$1:$H$31"}</definedName>
    <definedName name="石膏破碎及输送" hidden="1">{"'照明目录'!$A$1:$H$31"}</definedName>
    <definedName name="自动空气开关" localSheetId="2" hidden="1">{"'照明目录'!$A$1:$H$31"}</definedName>
    <definedName name="自动空气开关" localSheetId="1" hidden="1">{"'照明目录'!$A$1:$H$31"}</definedName>
    <definedName name="自动空气开关" hidden="1">{"'照明目录'!$A$1:$H$31"}</definedName>
    <definedName name="阿嫂" localSheetId="2" hidden="1">{"'照明目录'!$A$1:$H$31"}</definedName>
    <definedName name="阿嫂" localSheetId="1" hidden="1">{"'照明目录'!$A$1:$H$31"}</definedName>
    <definedName name="阿嫂" hidden="1">{"'照明目录'!$A$1:$H$31"}</definedName>
    <definedName name="阿瑟" localSheetId="2" hidden="1">{"'照明目录'!$A$1:$H$31"}</definedName>
    <definedName name="阿瑟" localSheetId="1" hidden="1">{"'照明目录'!$A$1:$H$31"}</definedName>
    <definedName name="阿瑟" hidden="1">{"'照明目录'!$A$1:$H$31"}</definedName>
    <definedName name="随机配套" localSheetId="2" hidden="1">{"'照明目录'!$A$1:$H$31"}</definedName>
    <definedName name="随机配套" localSheetId="1" hidden="1">{"'照明目录'!$A$1:$H$31"}</definedName>
    <definedName name="随机配套" hidden="1">{"'照明目录'!$A$1:$H$31"}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9" l="1"/>
  <c r="D33" i="19"/>
  <c r="D32" i="19"/>
  <c r="D31" i="19"/>
  <c r="D30" i="19"/>
  <c r="D29" i="19"/>
  <c r="D28" i="19"/>
  <c r="D27" i="19"/>
  <c r="D25" i="19"/>
  <c r="D24" i="19"/>
  <c r="D23" i="19"/>
  <c r="D22" i="19"/>
  <c r="G8" i="22" a="1"/>
  <c r="G59" i="22" a="1"/>
  <c r="G27" i="22" a="1"/>
  <c r="G173" i="22" a="1"/>
  <c r="G171" i="22" a="1"/>
  <c r="G152" i="22" a="1"/>
  <c r="G90" i="22" a="1"/>
  <c r="G102" i="22" a="1"/>
  <c r="G10" i="22" a="1"/>
  <c r="G20" i="22" a="1"/>
  <c r="G25" i="22" a="1"/>
  <c r="G127" i="22" a="1"/>
  <c r="G28" i="22" a="1"/>
  <c r="G56" i="22" a="1"/>
  <c r="G97" i="22" a="1"/>
  <c r="G144" i="22" a="1"/>
  <c r="G72" i="22" a="1"/>
  <c r="G167" i="22" a="1"/>
  <c r="G183" i="22" a="1"/>
  <c r="G149" i="22" a="1"/>
  <c r="G58" i="22" a="1"/>
  <c r="G146" i="22" a="1"/>
  <c r="G163" i="22" a="1"/>
  <c r="G180" i="22" a="1"/>
  <c r="G106" i="22" a="1"/>
  <c r="G176" i="22" a="1"/>
  <c r="G181" i="22" a="1"/>
  <c r="G110" i="22" a="1"/>
  <c r="G130" i="22" a="1"/>
  <c r="G9" i="22" a="1"/>
  <c r="G7" i="22" a="1"/>
  <c r="G166" i="22" a="1"/>
  <c r="G40" i="22" a="1"/>
  <c r="G39" i="22" a="1"/>
  <c r="G5" i="22" a="1"/>
  <c r="G87" i="22" a="1"/>
  <c r="G85" i="22" a="1"/>
  <c r="G117" i="22" a="1"/>
  <c r="G109" i="22" a="1"/>
  <c r="G161" i="22" a="1"/>
  <c r="G133" i="22" a="1"/>
  <c r="G162" i="22" a="1"/>
  <c r="G82" i="22" a="1"/>
  <c r="G150" i="22" a="1"/>
  <c r="G29" i="22" a="1"/>
  <c r="G57" i="22" a="1"/>
  <c r="G61" i="22" a="1"/>
  <c r="G33" i="22" a="1"/>
  <c r="G65" i="22" a="1"/>
  <c r="G93" i="22" a="1"/>
  <c r="G32" i="22" a="1"/>
  <c r="G80" i="22" a="1"/>
  <c r="G119" i="22" a="1"/>
  <c r="G129" i="22" a="1"/>
  <c r="G115" i="22" a="1"/>
  <c r="G60" i="22" a="1"/>
  <c r="G182" i="22" a="1"/>
  <c r="G13" i="22" a="1"/>
  <c r="G120" i="22" a="1"/>
  <c r="G101" i="22" a="1"/>
  <c r="G44" i="22" a="1"/>
  <c r="G79" i="22" a="1"/>
  <c r="G138" i="22" a="1"/>
  <c r="G46" i="22" a="1"/>
  <c r="G49" i="22" a="1"/>
  <c r="G53" i="22" a="1"/>
  <c r="G73" i="22" a="1"/>
  <c r="G126" i="22" a="1"/>
  <c r="G103" i="22" a="1"/>
  <c r="G37" i="22" a="1"/>
  <c r="G184" i="22" a="1"/>
  <c r="G41" i="22" a="1"/>
  <c r="G172" i="22" a="1"/>
  <c r="G108" i="22" a="1"/>
  <c r="G63" i="22" a="1"/>
  <c r="G38" i="22" a="1"/>
  <c r="G24" i="22" a="1"/>
  <c r="G95" i="22" a="1"/>
  <c r="G99" i="22" a="1"/>
  <c r="G52" i="22" a="1"/>
  <c r="G42" i="22" a="1"/>
  <c r="G125" i="22" a="1"/>
  <c r="G135" i="22" a="1"/>
  <c r="G98" i="22" a="1"/>
  <c r="G179" i="22" a="1"/>
  <c r="G151" i="22" a="1"/>
  <c r="G6" i="22" a="1"/>
  <c r="G71" i="22" a="1"/>
  <c r="G66" i="22" a="1"/>
  <c r="G155" i="22" a="1"/>
  <c r="G76" i="22" a="1"/>
  <c r="G164" i="22" a="1"/>
  <c r="G96" i="22" a="1"/>
  <c r="G114" i="22" a="1"/>
  <c r="G16" i="22" a="1"/>
  <c r="G111" i="22" a="1"/>
  <c r="G55" i="22" a="1"/>
  <c r="G132" i="22" a="1"/>
  <c r="G34" i="22" a="1"/>
  <c r="G74" i="22" a="1"/>
  <c r="G78" i="22" a="1"/>
  <c r="G128" i="22" a="1"/>
  <c r="G156" i="22" a="1"/>
  <c r="G88" i="22" a="1"/>
  <c r="G158" i="22" a="1"/>
  <c r="G169" i="22" a="1"/>
  <c r="G186" i="22" a="1"/>
  <c r="G118" i="22" a="1"/>
  <c r="G105" i="22" a="1"/>
  <c r="G187" i="22" a="1"/>
  <c r="G154" i="22" a="1"/>
  <c r="G11" i="22" a="1"/>
  <c r="G21" i="22" a="1"/>
  <c r="G141" i="22" a="1"/>
  <c r="G116" i="22" a="1"/>
  <c r="G185" i="22" a="1"/>
  <c r="G100" i="22" a="1"/>
  <c r="G122" i="22" a="1"/>
  <c r="G145" i="22" a="1"/>
  <c r="G168" i="22" a="1"/>
  <c r="G31" i="22" a="1"/>
  <c r="G178" i="22" a="1"/>
  <c r="G47" i="22" a="1"/>
  <c r="G75" i="22" a="1"/>
  <c r="G67" i="22" a="1"/>
  <c r="G68" i="22" a="1"/>
  <c r="G83" i="22" a="1"/>
  <c r="G22" i="22" a="1"/>
  <c r="G91" i="22" a="1"/>
  <c r="G19" i="22" a="1"/>
  <c r="G143" i="22" a="1"/>
  <c r="G153" i="22" a="1"/>
  <c r="G84" i="22" a="1"/>
  <c r="G45" i="22" a="1"/>
  <c r="G43" i="22" a="1"/>
  <c r="G136" i="22" a="1"/>
  <c r="G139" i="22" a="1"/>
  <c r="G12" i="22" a="1"/>
  <c r="G77" i="22" a="1"/>
  <c r="G69" i="22" a="1"/>
  <c r="G50" i="22" a="1"/>
  <c r="G30" i="22" a="1"/>
  <c r="G107" i="22" a="1"/>
  <c r="G124" i="22" a="1"/>
  <c r="G86" i="22" a="1"/>
  <c r="G48" i="22" a="1"/>
  <c r="G131" i="22" a="1"/>
  <c r="G147" i="22" a="1"/>
  <c r="G14" i="22" a="1"/>
  <c r="G15" i="22" a="1"/>
  <c r="G177" i="22" a="1"/>
  <c r="G140" i="22" a="1"/>
  <c r="G159" i="22" a="1"/>
  <c r="G104" i="22" a="1"/>
  <c r="G157" i="22" a="1"/>
  <c r="G174" i="22" a="1"/>
  <c r="G94" i="22" a="1"/>
  <c r="G170" i="22" a="1"/>
  <c r="G175" i="22" a="1"/>
  <c r="G142" i="22" a="1"/>
  <c r="G113" i="22" a="1"/>
  <c r="G64" i="22" a="1"/>
  <c r="G112" i="22" a="1"/>
  <c r="G160" i="22" a="1"/>
  <c r="G17" i="22" a="1"/>
  <c r="G134" i="22" a="1"/>
  <c r="G70" i="22" a="1"/>
  <c r="G35" i="22" a="1"/>
  <c r="G51" i="22" a="1"/>
  <c r="G23" i="22" a="1"/>
  <c r="G165" i="22" a="1"/>
  <c r="G26" i="22" a="1"/>
  <c r="G18" i="22" a="1"/>
  <c r="G89" i="22" a="1"/>
  <c r="G81" i="22" a="1"/>
  <c r="G62" i="22" a="1"/>
  <c r="G36" i="22" a="1"/>
  <c r="G148" i="22" a="1"/>
  <c r="G123" i="22" a="1"/>
  <c r="G92" i="22" a="1"/>
  <c r="G54" i="22" a="1"/>
  <c r="G137" i="22" a="1"/>
  <c r="G121" i="22" a="1"/>
  <c r="G8" i="22" l="1"/>
  <c r="G136" i="22"/>
  <c r="G184" i="22"/>
  <c r="G178" i="22"/>
  <c r="G172" i="22"/>
  <c r="G166" i="22"/>
  <c r="G160" i="22"/>
  <c r="G154" i="22"/>
  <c r="G148" i="22"/>
  <c r="G142" i="22"/>
  <c r="G186" i="22"/>
  <c r="G180" i="22"/>
  <c r="G174" i="22"/>
  <c r="G168" i="22"/>
  <c r="G162" i="22"/>
  <c r="G156" i="22"/>
  <c r="G150" i="22"/>
  <c r="G144" i="22"/>
  <c r="G138" i="22"/>
  <c r="G132" i="22"/>
  <c r="G126" i="22"/>
  <c r="G120" i="22"/>
  <c r="G114" i="22"/>
  <c r="G102" i="22"/>
  <c r="G185" i="22"/>
  <c r="G179" i="22"/>
  <c r="G167" i="22"/>
  <c r="G155" i="22"/>
  <c r="G149" i="22"/>
  <c r="G137" i="22"/>
  <c r="G131" i="22"/>
  <c r="G125" i="22"/>
  <c r="G113" i="22"/>
  <c r="G107" i="22"/>
  <c r="G95" i="22"/>
  <c r="G89" i="22"/>
  <c r="G77" i="22"/>
  <c r="G71" i="22"/>
  <c r="G59" i="22"/>
  <c r="G108" i="22"/>
  <c r="G173" i="22"/>
  <c r="G161" i="22"/>
  <c r="G143" i="22"/>
  <c r="G119" i="22"/>
  <c r="G101" i="22"/>
  <c r="G83" i="22"/>
  <c r="G65" i="22"/>
  <c r="G53" i="22"/>
  <c r="G47" i="22"/>
  <c r="G41" i="22"/>
  <c r="G35" i="22"/>
  <c r="G29" i="22"/>
  <c r="G23" i="22"/>
  <c r="G17" i="22"/>
  <c r="G11" i="22"/>
  <c r="G130" i="22"/>
  <c r="G124" i="22"/>
  <c r="G118" i="22"/>
  <c r="G106" i="22"/>
  <c r="G94" i="22"/>
  <c r="G88" i="22"/>
  <c r="G82" i="22"/>
  <c r="G70" i="22"/>
  <c r="G58" i="22"/>
  <c r="G46" i="22"/>
  <c r="G40" i="22"/>
  <c r="G34" i="22"/>
  <c r="G28" i="22"/>
  <c r="G22" i="22"/>
  <c r="G16" i="22"/>
  <c r="G10" i="22"/>
  <c r="G100" i="22"/>
  <c r="G76" i="22"/>
  <c r="G183" i="22"/>
  <c r="G177" i="22"/>
  <c r="G171" i="22"/>
  <c r="G159" i="22"/>
  <c r="G147" i="22"/>
  <c r="G135" i="22"/>
  <c r="G123" i="22"/>
  <c r="G105" i="22"/>
  <c r="G99" i="22"/>
  <c r="G81" i="22"/>
  <c r="G69" i="22"/>
  <c r="G63" i="22"/>
  <c r="G27" i="22"/>
  <c r="G15" i="22"/>
  <c r="G165" i="22"/>
  <c r="G153" i="22"/>
  <c r="G141" i="22"/>
  <c r="G129" i="22"/>
  <c r="G117" i="22"/>
  <c r="G111" i="22"/>
  <c r="G93" i="22"/>
  <c r="G87" i="22"/>
  <c r="G75" i="22"/>
  <c r="G57" i="22"/>
  <c r="G51" i="22"/>
  <c r="G45" i="22"/>
  <c r="G39" i="22"/>
  <c r="G33" i="22"/>
  <c r="G21" i="22"/>
  <c r="G9" i="22"/>
  <c r="G64" i="22"/>
  <c r="G52" i="22"/>
  <c r="G176" i="22"/>
  <c r="G170" i="22"/>
  <c r="G158" i="22"/>
  <c r="G146" i="22"/>
  <c r="G134" i="22"/>
  <c r="G122" i="22"/>
  <c r="G104" i="22"/>
  <c r="G80" i="22"/>
  <c r="G74" i="22"/>
  <c r="G56" i="22"/>
  <c r="G44" i="22"/>
  <c r="G32" i="22"/>
  <c r="G20" i="22"/>
  <c r="G182" i="22"/>
  <c r="G164" i="22"/>
  <c r="G152" i="22"/>
  <c r="G140" i="22"/>
  <c r="G128" i="22"/>
  <c r="G116" i="22"/>
  <c r="G110" i="22"/>
  <c r="G98" i="22"/>
  <c r="G92" i="22"/>
  <c r="G86" i="22"/>
  <c r="G68" i="22"/>
  <c r="G62" i="22"/>
  <c r="G50" i="22"/>
  <c r="G38" i="22"/>
  <c r="G26" i="22"/>
  <c r="G14" i="22"/>
  <c r="G151" i="22"/>
  <c r="G139" i="22"/>
  <c r="G127" i="22"/>
  <c r="G115" i="22"/>
  <c r="G103" i="22"/>
  <c r="G91" i="22"/>
  <c r="G85" i="22"/>
  <c r="G73" i="22"/>
  <c r="G67" i="22"/>
  <c r="G61" i="22"/>
  <c r="G49" i="22"/>
  <c r="G43" i="22"/>
  <c r="G37" i="22"/>
  <c r="G31" i="22"/>
  <c r="G19" i="22"/>
  <c r="G7" i="22"/>
  <c r="G112" i="22"/>
  <c r="G187" i="22"/>
  <c r="G181" i="22"/>
  <c r="G175" i="22"/>
  <c r="G169" i="22"/>
  <c r="G163" i="22"/>
  <c r="G157" i="22"/>
  <c r="G145" i="22"/>
  <c r="G133" i="22"/>
  <c r="G121" i="22"/>
  <c r="G109" i="22"/>
  <c r="G97" i="22"/>
  <c r="G79" i="22"/>
  <c r="G55" i="22"/>
  <c r="G25" i="22"/>
  <c r="G13" i="22"/>
  <c r="G96" i="22"/>
  <c r="G90" i="22"/>
  <c r="G84" i="22"/>
  <c r="G78" i="22"/>
  <c r="G72" i="22"/>
  <c r="G66" i="22"/>
  <c r="G60" i="22"/>
  <c r="G54" i="22"/>
  <c r="G48" i="22"/>
  <c r="G42" i="22"/>
  <c r="G36" i="22"/>
  <c r="G30" i="22"/>
  <c r="G24" i="22"/>
  <c r="G18" i="22"/>
  <c r="G12" i="22"/>
  <c r="G6" i="22"/>
  <c r="G5" i="22"/>
  <c r="F64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<sst xmlns="http://schemas.openxmlformats.org/spreadsheetml/2006/main" count="808" uniqueCount="485">
  <si>
    <t>Holiday</t>
  </si>
  <si>
    <t>End</t>
  </si>
  <si>
    <t>DateTime</t>
  </si>
  <si>
    <t>No.</t>
  </si>
  <si>
    <t>รายการที่ต้อง Key-in</t>
  </si>
  <si>
    <t>Unit</t>
  </si>
  <si>
    <t>Value</t>
  </si>
  <si>
    <t>Kiln Run hour</t>
  </si>
  <si>
    <t>hr</t>
  </si>
  <si>
    <t>Run hour CM1</t>
  </si>
  <si>
    <t>Run hour CM2</t>
  </si>
  <si>
    <t>Run hour CM3</t>
  </si>
  <si>
    <t>%Ratio R/P CM1</t>
  </si>
  <si>
    <t>%</t>
  </si>
  <si>
    <t>%Ratio R/P CM2</t>
  </si>
  <si>
    <t>%Ratio R/P CM3</t>
  </si>
  <si>
    <t>Run hour P1</t>
  </si>
  <si>
    <t>Run hour P2</t>
  </si>
  <si>
    <t>Run hour P3</t>
  </si>
  <si>
    <t>Run hour P4</t>
  </si>
  <si>
    <t>Run hour P5</t>
  </si>
  <si>
    <t>Run hour P6A</t>
  </si>
  <si>
    <t>Run hour P6B</t>
  </si>
  <si>
    <t>Total Bulk Delivery (ton)</t>
  </si>
  <si>
    <t>ton</t>
  </si>
  <si>
    <t>Run hour Gas1</t>
  </si>
  <si>
    <t>Run hour Gas2</t>
  </si>
  <si>
    <t>สูตรคำนวณ</t>
  </si>
  <si>
    <t>%Run hour CM1</t>
  </si>
  <si>
    <t>%Run hour CM2</t>
  </si>
  <si>
    <t>%Run hour CM3</t>
  </si>
  <si>
    <t>%Run hour P1</t>
  </si>
  <si>
    <t>%Run hour P2</t>
  </si>
  <si>
    <t>%Run hour P3</t>
  </si>
  <si>
    <t>%Run hour P4</t>
  </si>
  <si>
    <t>%Run hour P5</t>
  </si>
  <si>
    <t>%Run hour P6A</t>
  </si>
  <si>
    <t>%Run hour P6B</t>
  </si>
  <si>
    <t>%Run hour Gas1</t>
  </si>
  <si>
    <t>%Run hour Gas2</t>
  </si>
  <si>
    <t>Location</t>
  </si>
  <si>
    <t>MV</t>
  </si>
  <si>
    <t>สำนักงาน WS</t>
  </si>
  <si>
    <t>Auxiillaries</t>
  </si>
  <si>
    <t>SS.5 Rawmill</t>
  </si>
  <si>
    <t>SS.6 Kiln</t>
  </si>
  <si>
    <t>Incoming TR_1</t>
  </si>
  <si>
    <t>SS.7 Lignite mill</t>
  </si>
  <si>
    <t>SS 7.1 Lignite Storge</t>
  </si>
  <si>
    <t>SS.8 Clinker cooler</t>
  </si>
  <si>
    <t>MORTAR</t>
  </si>
  <si>
    <t>SS.2 Limestone Crusher</t>
  </si>
  <si>
    <t>SS.3 Limestone storage</t>
  </si>
  <si>
    <t>SS.4 Reblending</t>
  </si>
  <si>
    <t>Incoming TR_2</t>
  </si>
  <si>
    <t>SS 9.1 Cement mill 1</t>
  </si>
  <si>
    <t>SS 9.2 Cement mill 2</t>
  </si>
  <si>
    <t>SS 9.3 Cement mill 3</t>
  </si>
  <si>
    <t xml:space="preserve">PACKER </t>
  </si>
  <si>
    <t>เรือนรองรับรอง</t>
  </si>
  <si>
    <t>LV</t>
  </si>
  <si>
    <t>Incoming LVD</t>
  </si>
  <si>
    <t>เมนไฟอาคาร DIESEL GEN</t>
  </si>
  <si>
    <t>Water treament process</t>
  </si>
  <si>
    <t>Water treament</t>
  </si>
  <si>
    <t>Welding 1</t>
  </si>
  <si>
    <t>Water supply</t>
  </si>
  <si>
    <t>Crusher Limestone</t>
  </si>
  <si>
    <t>Feeder TR Mortar</t>
  </si>
  <si>
    <t>Crusher Limestone process</t>
  </si>
  <si>
    <t>Stacker Limestone</t>
  </si>
  <si>
    <t>Reclaimer Limestone</t>
  </si>
  <si>
    <t>Transformer +1T1B1</t>
  </si>
  <si>
    <t>Group Belt ทำกองหิน</t>
  </si>
  <si>
    <t>Limestone Belt Transport อ่างดิน</t>
  </si>
  <si>
    <t>สำนักงานเหมือง</t>
  </si>
  <si>
    <t>Ofiice ผู้รับเหมา</t>
  </si>
  <si>
    <t>1B3B1.kWh</t>
  </si>
  <si>
    <t>Incomer MV</t>
  </si>
  <si>
    <t>1B3B2.kWh</t>
  </si>
  <si>
    <t>1B3B3.kWh</t>
  </si>
  <si>
    <t>Transformer to Solar cell</t>
  </si>
  <si>
    <t>Outgoing to MCC 4.3</t>
  </si>
  <si>
    <t>Stacker Mix</t>
  </si>
  <si>
    <t>Reclaimer Mix</t>
  </si>
  <si>
    <t>Slurry Pump</t>
  </si>
  <si>
    <t>Bag filter Rm</t>
  </si>
  <si>
    <t>Main Drive Rm</t>
  </si>
  <si>
    <t>Transformer +1T1D2</t>
  </si>
  <si>
    <t>Transformer +1T1D3 CL Bypass</t>
  </si>
  <si>
    <t>Transformer +1T1D4</t>
  </si>
  <si>
    <t>Mill Fan Rm</t>
  </si>
  <si>
    <t>Main Welding Preheater FL.8</t>
  </si>
  <si>
    <t>Spare / Air comp</t>
  </si>
  <si>
    <t>Raw mill Grinding 2</t>
  </si>
  <si>
    <t xml:space="preserve">Coupler to Chloride bypass </t>
  </si>
  <si>
    <t>Incomer LVD</t>
  </si>
  <si>
    <t>Fan Bag filter Chloride bypass</t>
  </si>
  <si>
    <t>KILN MAIN DRIVE</t>
  </si>
  <si>
    <t>Transformer +1T2E6 Air Comp.</t>
  </si>
  <si>
    <t>Incomer LVD +1T1E4</t>
  </si>
  <si>
    <t>Bus Coupler</t>
  </si>
  <si>
    <t>Root Blower 791_28</t>
  </si>
  <si>
    <t>Root Blower 791_29</t>
  </si>
  <si>
    <t>Spare 1</t>
  </si>
  <si>
    <t>Spare 2</t>
  </si>
  <si>
    <t>Feeder to MCC GAS 1</t>
  </si>
  <si>
    <t>Feeder to SP Boiler</t>
  </si>
  <si>
    <t>Homogenizing &amp; Kiln Feed</t>
  </si>
  <si>
    <t>Incomer LVD +1T1E5</t>
  </si>
  <si>
    <t>Outgoing to 1D2E21 MCC Air comp</t>
  </si>
  <si>
    <t>Outgoing to 1D2E22 MCC Thermal Oil</t>
  </si>
  <si>
    <t>Auxiliary Kiln</t>
  </si>
  <si>
    <t>Oil Lignite Firing System</t>
  </si>
  <si>
    <t>Yoida 1</t>
  </si>
  <si>
    <t>Yoida 2</t>
  </si>
  <si>
    <t>AF Machine</t>
  </si>
  <si>
    <t>Yoida 3</t>
  </si>
  <si>
    <t>MCC AF Prheater FL.4</t>
  </si>
  <si>
    <t>Outgoing to Sub GAS 2</t>
  </si>
  <si>
    <t>Lignite Grinding</t>
  </si>
  <si>
    <t>Welding 2</t>
  </si>
  <si>
    <t>CRUSHER GAS</t>
  </si>
  <si>
    <t>IncomerLVD</t>
  </si>
  <si>
    <t>Welding</t>
  </si>
  <si>
    <t>Main Gassifier Crusher-1</t>
  </si>
  <si>
    <t xml:space="preserve">Lignite Transport  </t>
  </si>
  <si>
    <t>Transformer +1T1F1 Waste gas fan</t>
  </si>
  <si>
    <t>Transformer +1T1F2</t>
  </si>
  <si>
    <t>Transformer +1T1F3</t>
  </si>
  <si>
    <t>Transformer +1T1F4</t>
  </si>
  <si>
    <t>355_35 (1A)</t>
  </si>
  <si>
    <t>355_35 (4A)</t>
  </si>
  <si>
    <t xml:space="preserve">Main for CCR </t>
  </si>
  <si>
    <t>COUPLER TO LVD +1C1F2</t>
  </si>
  <si>
    <t>Incomer +1C1F1</t>
  </si>
  <si>
    <t>Cooler fan</t>
  </si>
  <si>
    <t>COUPLER TO LVD +1C1F3</t>
  </si>
  <si>
    <t>Incomer +1C1F2</t>
  </si>
  <si>
    <t>Incomer +1C1F3</t>
  </si>
  <si>
    <t xml:space="preserve">EP Cooler </t>
  </si>
  <si>
    <t>Clinker Cooler and Transport</t>
  </si>
  <si>
    <t>Mill Drive</t>
  </si>
  <si>
    <t>ROLLER PRESS M1 Move L03</t>
  </si>
  <si>
    <t>ROLLER PRESS M2 Fix L02</t>
  </si>
  <si>
    <t>ROLLER PRESS Transformer L01</t>
  </si>
  <si>
    <t>Roller press Pregrinding panel</t>
  </si>
  <si>
    <t>Clinker Transport</t>
  </si>
  <si>
    <t>Transport sec. Limestone</t>
  </si>
  <si>
    <t>GYPSUM อ่างเก่า</t>
  </si>
  <si>
    <t>Cement mill 1</t>
  </si>
  <si>
    <t>Transformer +1T2G1</t>
  </si>
  <si>
    <t>Incomer 9.2</t>
  </si>
  <si>
    <t xml:space="preserve">Transformer +1T2G2 </t>
  </si>
  <si>
    <t>Sep Fan 2</t>
  </si>
  <si>
    <t>1C2G1.03</t>
  </si>
  <si>
    <t>1C2G1.04</t>
  </si>
  <si>
    <t>Outgoing to 1D2G11</t>
  </si>
  <si>
    <t>1C2G1.07</t>
  </si>
  <si>
    <t>Welding SS9.2</t>
  </si>
  <si>
    <t>1C2G1.14</t>
  </si>
  <si>
    <t>Cement mill 2 no.14</t>
  </si>
  <si>
    <t>Transformer +1T3G1</t>
  </si>
  <si>
    <t>Incomer 9.3</t>
  </si>
  <si>
    <t>Sep Fan 3</t>
  </si>
  <si>
    <t xml:space="preserve">Transformer +1T3G2 </t>
  </si>
  <si>
    <t>Spare Switchgear</t>
  </si>
  <si>
    <t>Welding 2 SS9.3</t>
  </si>
  <si>
    <t>Spare</t>
  </si>
  <si>
    <t>Cement mill 3</t>
  </si>
  <si>
    <t>INCOMMING  115  KV</t>
  </si>
  <si>
    <t>Incoming MV</t>
  </si>
  <si>
    <t>Transformer +1T1J1</t>
  </si>
  <si>
    <t>Transformer +1T1J2 Palletizer phase2</t>
  </si>
  <si>
    <t>Incomer LVD Packer 6</t>
  </si>
  <si>
    <t>Cement silo transport</t>
  </si>
  <si>
    <t>Palletizer 1</t>
  </si>
  <si>
    <t>MDB Utility packer</t>
  </si>
  <si>
    <t>Air Comp Packer</t>
  </si>
  <si>
    <t>Office</t>
  </si>
  <si>
    <t>work shop</t>
  </si>
  <si>
    <t>สำนักงานใหญ่</t>
  </si>
  <si>
    <t>โรงกลึง</t>
  </si>
  <si>
    <t>โรง fab</t>
  </si>
  <si>
    <t>สำนักงาน 2</t>
  </si>
  <si>
    <t>สำนักงาน 3</t>
  </si>
  <si>
    <t>Solar Cell</t>
  </si>
  <si>
    <t>SCG-LP</t>
  </si>
  <si>
    <t>Sub.</t>
  </si>
  <si>
    <t>Code</t>
  </si>
  <si>
    <t>Name</t>
  </si>
  <si>
    <t>MV/LV</t>
  </si>
  <si>
    <t>Main sub.</t>
  </si>
  <si>
    <t>1B1A1.04</t>
  </si>
  <si>
    <t>Incomming LP</t>
  </si>
  <si>
    <t>1B1A6</t>
  </si>
  <si>
    <t>1T1A1</t>
  </si>
  <si>
    <t>1B1A19</t>
  </si>
  <si>
    <t>1T1A2</t>
  </si>
  <si>
    <t>1B1A2</t>
  </si>
  <si>
    <t>SPARE</t>
  </si>
  <si>
    <t>1B1A10</t>
  </si>
  <si>
    <t>Mortar Plant</t>
  </si>
  <si>
    <t>1B1A15</t>
  </si>
  <si>
    <t>Total Water treatment MV</t>
  </si>
  <si>
    <t>Main station</t>
  </si>
  <si>
    <t>1B1A23</t>
  </si>
  <si>
    <t>1B1A24</t>
  </si>
  <si>
    <t>เรือนรับรอง</t>
  </si>
  <si>
    <t>1B1A3</t>
  </si>
  <si>
    <t xml:space="preserve"> SS-1</t>
  </si>
  <si>
    <t>1B1A4</t>
  </si>
  <si>
    <t xml:space="preserve"> SS-5</t>
  </si>
  <si>
    <t>1B1A5</t>
  </si>
  <si>
    <t xml:space="preserve"> SS-6</t>
  </si>
  <si>
    <t xml:space="preserve">INCOMMING  </t>
  </si>
  <si>
    <t>1B1A7</t>
  </si>
  <si>
    <t xml:space="preserve"> SS-7</t>
  </si>
  <si>
    <t>1B1A8</t>
  </si>
  <si>
    <t xml:space="preserve"> SS-7.1</t>
  </si>
  <si>
    <t>1B1A9</t>
  </si>
  <si>
    <t xml:space="preserve"> SS-8</t>
  </si>
  <si>
    <t>1B1A16</t>
  </si>
  <si>
    <t xml:space="preserve"> SS-2</t>
  </si>
  <si>
    <t>1B1A17</t>
  </si>
  <si>
    <t xml:space="preserve"> SS-3</t>
  </si>
  <si>
    <t>1B1A18</t>
  </si>
  <si>
    <t xml:space="preserve"> SS-4</t>
  </si>
  <si>
    <t>1B1A20</t>
  </si>
  <si>
    <t xml:space="preserve"> SS-9.1</t>
  </si>
  <si>
    <t>1B1A21</t>
  </si>
  <si>
    <t xml:space="preserve"> SS-9.2</t>
  </si>
  <si>
    <t>1B1A22</t>
  </si>
  <si>
    <t xml:space="preserve"> SS-9.3</t>
  </si>
  <si>
    <t>Sub.1.1</t>
  </si>
  <si>
    <t>1C1A1.01</t>
  </si>
  <si>
    <t>1C1A1.03</t>
  </si>
  <si>
    <t>Dissel gen</t>
  </si>
  <si>
    <t>1C1K1.02</t>
  </si>
  <si>
    <t>Total Water treatment LV</t>
  </si>
  <si>
    <t>1C1K1.07</t>
  </si>
  <si>
    <t xml:space="preserve">Water treatment </t>
  </si>
  <si>
    <t>1C1K1.04.3</t>
  </si>
  <si>
    <t>WELDING 1</t>
  </si>
  <si>
    <t>1C1K1.04.4</t>
  </si>
  <si>
    <t>ระบบน้ำประปา</t>
  </si>
  <si>
    <t>Sub.2</t>
  </si>
  <si>
    <t>1B2B1</t>
  </si>
  <si>
    <t>Lime. Crusher</t>
  </si>
  <si>
    <t>1B2B3</t>
  </si>
  <si>
    <t>TR 1T2B1</t>
  </si>
  <si>
    <t>Total Aux Lime Crusher MV</t>
  </si>
  <si>
    <t>1B2B4</t>
  </si>
  <si>
    <t>1C2B1.09</t>
  </si>
  <si>
    <t>Aux Lime Crusher</t>
  </si>
  <si>
    <t>1C2B1.02</t>
  </si>
  <si>
    <t>Total Aux Lime Crusher LV</t>
  </si>
  <si>
    <t>Sub.3</t>
  </si>
  <si>
    <t>1B1B1</t>
  </si>
  <si>
    <t>Lime. Stacker</t>
  </si>
  <si>
    <t>1B1B2</t>
  </si>
  <si>
    <t>Lime.Reclaimer</t>
  </si>
  <si>
    <t>1B1B4</t>
  </si>
  <si>
    <t>Lime Storage MV</t>
  </si>
  <si>
    <t>1C1B1.02</t>
  </si>
  <si>
    <t>Lime Storage LV</t>
  </si>
  <si>
    <t>1C1B1.05</t>
  </si>
  <si>
    <t>Lime. Transport</t>
  </si>
  <si>
    <t>1C1B1.07</t>
  </si>
  <si>
    <t>Mixed Mat. Transport</t>
  </si>
  <si>
    <t>MDB_01</t>
  </si>
  <si>
    <t>MDB_02</t>
  </si>
  <si>
    <t>Sub 4</t>
  </si>
  <si>
    <t>_F212_36_Q</t>
  </si>
  <si>
    <t>Feeder Mixed Mat.</t>
  </si>
  <si>
    <t>Sub. 4</t>
  </si>
  <si>
    <t>Solar Roof</t>
  </si>
  <si>
    <t>1C3B1_3</t>
  </si>
  <si>
    <t>Mixed Mat. Storage LV</t>
  </si>
  <si>
    <t>1C3B1_4</t>
  </si>
  <si>
    <t>G. Mixed Mat. Transport</t>
  </si>
  <si>
    <t>1C3B1_7</t>
  </si>
  <si>
    <t>Mixed Mat. Stacker &amp; Clay crusher</t>
  </si>
  <si>
    <t>1C3B1_10</t>
  </si>
  <si>
    <t>Mixed Mat. Reclaimer</t>
  </si>
  <si>
    <t>1C3B1_6</t>
  </si>
  <si>
    <t>อาคาร SLURRY PUMP</t>
  </si>
  <si>
    <t>Sub. 4.3</t>
  </si>
  <si>
    <t>1D3B11.4</t>
  </si>
  <si>
    <t>Clay Crusher</t>
  </si>
  <si>
    <t>Sub 5</t>
  </si>
  <si>
    <t>_F222_03FS_Q</t>
  </si>
  <si>
    <t>Feeder Limestone</t>
  </si>
  <si>
    <t>_F222_04FS_Q</t>
  </si>
  <si>
    <t>Feed Sand</t>
  </si>
  <si>
    <t>_F222_05FS_Q</t>
  </si>
  <si>
    <t>Feeder Laterite</t>
  </si>
  <si>
    <t>Sub.5</t>
  </si>
  <si>
    <t>1B1D1</t>
  </si>
  <si>
    <t>BF RM Fan</t>
  </si>
  <si>
    <t>1B1D2</t>
  </si>
  <si>
    <t>RM Drive</t>
  </si>
  <si>
    <t>1B1D3</t>
  </si>
  <si>
    <t>Aux RM MV</t>
  </si>
  <si>
    <t>1B1D5</t>
  </si>
  <si>
    <t>Total BF RM MV</t>
  </si>
  <si>
    <t>1B1D6</t>
  </si>
  <si>
    <t>RM Sep</t>
  </si>
  <si>
    <t>1B1D7</t>
  </si>
  <si>
    <t>RM Fan</t>
  </si>
  <si>
    <t>1B1D8</t>
  </si>
  <si>
    <t>1B1D9</t>
  </si>
  <si>
    <t>Shredder3</t>
  </si>
  <si>
    <t>1C1D1_09F</t>
  </si>
  <si>
    <t>1C1D1_4</t>
  </si>
  <si>
    <t>1C1D2_06F</t>
  </si>
  <si>
    <t>1C1D2_03</t>
  </si>
  <si>
    <t>Sub.6</t>
  </si>
  <si>
    <t>1B2E1</t>
  </si>
  <si>
    <t>IDF 1</t>
  </si>
  <si>
    <t>SP Fan1</t>
  </si>
  <si>
    <t>1B2E2</t>
  </si>
  <si>
    <t>IDF 2</t>
  </si>
  <si>
    <t>SP Fan2</t>
  </si>
  <si>
    <t>1B2E3</t>
  </si>
  <si>
    <t>Kiln Drive</t>
  </si>
  <si>
    <t>1B2E5</t>
  </si>
  <si>
    <t>TR 1T2E4</t>
  </si>
  <si>
    <t>Homo &amp;  Kiln Feed MV</t>
  </si>
  <si>
    <t>1B2E6</t>
  </si>
  <si>
    <t>TR 1T2E5 (COMPRESSOR)</t>
  </si>
  <si>
    <t>Homo &amp;  Clinker Burner MV</t>
  </si>
  <si>
    <t>1B2E7</t>
  </si>
  <si>
    <t>1C2E1_01F</t>
  </si>
  <si>
    <t>Homo &amp;  Clinker Burner LV</t>
  </si>
  <si>
    <t>1C2E1_04F</t>
  </si>
  <si>
    <t>1C2E1_06F_28</t>
  </si>
  <si>
    <t>1C2E1_06F_29</t>
  </si>
  <si>
    <t>1C2E1_07F_1</t>
  </si>
  <si>
    <t>1C2E1_07F_2</t>
  </si>
  <si>
    <t>1C2E1_08F</t>
  </si>
  <si>
    <t>1C2E1_09F</t>
  </si>
  <si>
    <t>1C2E1_04R</t>
  </si>
  <si>
    <t>1C2E2_01F</t>
  </si>
  <si>
    <t>1C2E2_03F</t>
  </si>
  <si>
    <t>1C2E2_04F</t>
  </si>
  <si>
    <t>1C2E2_08F</t>
  </si>
  <si>
    <t>1C2E2_08R</t>
  </si>
  <si>
    <t>Sub.6.1</t>
  </si>
  <si>
    <t>1D2E21.01</t>
  </si>
  <si>
    <t>Compressor</t>
  </si>
  <si>
    <t>Sub.6.2</t>
  </si>
  <si>
    <t>1D2E22.04</t>
  </si>
  <si>
    <t>Oil Storage</t>
  </si>
  <si>
    <t>Biomass</t>
  </si>
  <si>
    <t>1C1AF_01</t>
  </si>
  <si>
    <t>1C1AF_02</t>
  </si>
  <si>
    <t>1C1AF_03_1</t>
  </si>
  <si>
    <t>1C1AF_03_2</t>
  </si>
  <si>
    <t>1C1AF_04_1</t>
  </si>
  <si>
    <t>1C1AF_04_2</t>
  </si>
  <si>
    <t>Sub.7</t>
  </si>
  <si>
    <t>1B1C1</t>
  </si>
  <si>
    <t>Mill Drive LM</t>
  </si>
  <si>
    <t>Lignite Mill</t>
  </si>
  <si>
    <t>1B1C2</t>
  </si>
  <si>
    <t>Main Fan LM</t>
  </si>
  <si>
    <t xml:space="preserve">   Lignite Mill Fan</t>
  </si>
  <si>
    <t>1B1C4</t>
  </si>
  <si>
    <t>TR 1T1C1</t>
  </si>
  <si>
    <t>Lignite handling MV</t>
  </si>
  <si>
    <t>1B1C5</t>
  </si>
  <si>
    <t>1C1C1_N08</t>
  </si>
  <si>
    <t>1C1C1_N07</t>
  </si>
  <si>
    <t>1C1C1_N05_1</t>
  </si>
  <si>
    <t>1C1C1_N05_2</t>
  </si>
  <si>
    <t>Sub.7.1</t>
  </si>
  <si>
    <t>1B2C2</t>
  </si>
  <si>
    <t>TR 1T2C1</t>
  </si>
  <si>
    <t>Lignite storage MV</t>
  </si>
  <si>
    <t>1B2C3</t>
  </si>
  <si>
    <t>Crusher Gasifier MV</t>
  </si>
  <si>
    <t>1C2C1_02</t>
  </si>
  <si>
    <t>1C2C1_04_1</t>
  </si>
  <si>
    <t>1C2C1_04_2</t>
  </si>
  <si>
    <t>1C2C1_05</t>
  </si>
  <si>
    <t>1C2C1_CR_GAS</t>
  </si>
  <si>
    <t>Sub.8</t>
  </si>
  <si>
    <t>1B1F1</t>
  </si>
  <si>
    <t>Waste gas Fan</t>
  </si>
  <si>
    <t>1B1F2</t>
  </si>
  <si>
    <t>Total Clinker Cooler G.Fan  MV</t>
  </si>
  <si>
    <t>1B1F4</t>
  </si>
  <si>
    <t>Total Clinker Cooler G.Transport  MV</t>
  </si>
  <si>
    <t>1B1F5</t>
  </si>
  <si>
    <t>Total Clinker Cooler G.EP MV</t>
  </si>
  <si>
    <t>1B1F6</t>
  </si>
  <si>
    <t>Cooler Fan 1A MV</t>
  </si>
  <si>
    <t>1B1F7</t>
  </si>
  <si>
    <t>Cooler Fan 4A MV</t>
  </si>
  <si>
    <t>1C1F1_02F</t>
  </si>
  <si>
    <t>1C1F1_03F</t>
  </si>
  <si>
    <t>1C1F1_05F</t>
  </si>
  <si>
    <t>1C1F1_07F</t>
  </si>
  <si>
    <t>1C1F1_05R</t>
  </si>
  <si>
    <t>1C1F2_06F</t>
  </si>
  <si>
    <t>1C1F2_07F</t>
  </si>
  <si>
    <t>1C1F3_03</t>
  </si>
  <si>
    <t>1C1F3_04</t>
  </si>
  <si>
    <t>1C1F3_10</t>
  </si>
  <si>
    <t>Sub 9.1</t>
  </si>
  <si>
    <t>_F522_01FS_Q</t>
  </si>
  <si>
    <t>Feeder Clinker</t>
  </si>
  <si>
    <t>_F522_03FS_Q</t>
  </si>
  <si>
    <t>_F522_02FS_Q</t>
  </si>
  <si>
    <t>Feeder Gypsum</t>
  </si>
  <si>
    <t>1B1G1</t>
  </si>
  <si>
    <t>Mill CM1</t>
  </si>
  <si>
    <t>1B1G2</t>
  </si>
  <si>
    <t>TR 1T1G1</t>
  </si>
  <si>
    <t>Sep CM1</t>
  </si>
  <si>
    <t>1B1G4</t>
  </si>
  <si>
    <t>SEP FAN</t>
  </si>
  <si>
    <t>Sep Fan CM1</t>
  </si>
  <si>
    <t>1B1G5</t>
  </si>
  <si>
    <t>CRUSHER GYPSUM</t>
  </si>
  <si>
    <t xml:space="preserve"> Gypsum Crusher</t>
  </si>
  <si>
    <t>1B1G6</t>
  </si>
  <si>
    <t>TR 1T1G2</t>
  </si>
  <si>
    <t>Total Aux CM1 MV</t>
  </si>
  <si>
    <t>1B1G7</t>
  </si>
  <si>
    <t>Roller press move</t>
  </si>
  <si>
    <t>1B1G8</t>
  </si>
  <si>
    <t>Roller press fix</t>
  </si>
  <si>
    <t>1B1G9</t>
  </si>
  <si>
    <t>Auxiliary roller press</t>
  </si>
  <si>
    <t>1C1G1.N01</t>
  </si>
  <si>
    <t>1C1G1.03</t>
  </si>
  <si>
    <t>1C1G1.06</t>
  </si>
  <si>
    <t>1C1G1.09</t>
  </si>
  <si>
    <t>1C1G1.11</t>
  </si>
  <si>
    <t>1C1G1.18</t>
  </si>
  <si>
    <t>Sub 9.2</t>
  </si>
  <si>
    <t>_F532_01FS_Q</t>
  </si>
  <si>
    <t>_F532_03FS_Q</t>
  </si>
  <si>
    <t>_F532_02FS_Q</t>
  </si>
  <si>
    <t>1B2G1</t>
  </si>
  <si>
    <t>1B2G2</t>
  </si>
  <si>
    <t>1B2G3</t>
  </si>
  <si>
    <t>1B2G4</t>
  </si>
  <si>
    <t>1B2G5</t>
  </si>
  <si>
    <t>Sub 9.3</t>
  </si>
  <si>
    <t>_F542_01FS_Q</t>
  </si>
  <si>
    <t>_F542_03FS_Q</t>
  </si>
  <si>
    <t>_F542_02FS_Q</t>
  </si>
  <si>
    <t>1B3G1</t>
  </si>
  <si>
    <t>1B3G2</t>
  </si>
  <si>
    <t>1B3G3</t>
  </si>
  <si>
    <t>1B3G4</t>
  </si>
  <si>
    <t>1B3G5</t>
  </si>
  <si>
    <t>1B3G6</t>
  </si>
  <si>
    <t>1C3G1.03</t>
  </si>
  <si>
    <t>1C3G1.071</t>
  </si>
  <si>
    <t>1C3G1.072</t>
  </si>
  <si>
    <t>1C3G1.12</t>
  </si>
  <si>
    <t>Sub.10</t>
  </si>
  <si>
    <t>1B1J1</t>
  </si>
  <si>
    <t>1B1J2</t>
  </si>
  <si>
    <t>1B1J3</t>
  </si>
  <si>
    <t>1C1J1.03</t>
  </si>
  <si>
    <t>1C1J1.N01</t>
  </si>
  <si>
    <t>1C1J1.16</t>
  </si>
  <si>
    <t>1C1J1.15</t>
  </si>
  <si>
    <t>1C1J1.12</t>
  </si>
  <si>
    <t>1C1J1_06</t>
  </si>
  <si>
    <t>WS_MDB_1</t>
  </si>
  <si>
    <t>WS_MDB_2</t>
  </si>
  <si>
    <t>WS_MDB_3</t>
  </si>
  <si>
    <t>WS_MDB_4</t>
  </si>
  <si>
    <t>WS_MDB_5</t>
  </si>
  <si>
    <t>WS_MDB_6</t>
  </si>
  <si>
    <t>WS_MDB_7</t>
  </si>
  <si>
    <t>Report Energy Consumption (kWh)</t>
  </si>
  <si>
    <t xml:space="preserve">kWh ย้อนหลัง :     start </t>
  </si>
  <si>
    <t>kWh.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</si>
</sst>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0"/>
    <numFmt numFmtId="165" formatCode="dd/mm/yyyy\ hh:mm"/>
    <numFmt numFmtId="166" formatCode="dd/mm/yyyy"/>
  </numFmts>
  <fonts count="15">
    <font>
      <sz val="14"/>
      <name val="Cordia New"/>
      <charset val="222"/>
    </font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name val="Tahoma"/>
      <family val="2"/>
    </font>
    <font>
      <sz val="10"/>
      <name val="Tahoma"/>
      <family val="2"/>
    </font>
    <font>
      <sz val="11"/>
      <color theme="1"/>
      <name val="Tahoma"/>
      <family val="2"/>
    </font>
    <font>
      <b/>
      <sz val="14"/>
      <name val="Cordia New"/>
      <family val="2"/>
    </font>
    <font>
      <b/>
      <sz val="14"/>
      <color theme="0"/>
      <name val="Tahoma"/>
      <family val="2"/>
    </font>
    <font>
      <b/>
      <sz val="12"/>
      <name val="Cordia New"/>
      <family val="2"/>
    </font>
    <font>
      <sz val="12"/>
      <name val="Cordia New"/>
      <family val="2"/>
    </font>
    <font>
      <b/>
      <sz val="12"/>
      <color rgb="FF00B0F0"/>
      <name val="Cordia New"/>
      <family val="2"/>
    </font>
    <font>
      <sz val="11"/>
      <color rgb="FF00B0F0"/>
      <name val="Tahoma"/>
      <family val="2"/>
    </font>
    <font>
      <b/>
      <sz val="14"/>
      <name val="Tahoma"/>
      <family val="2"/>
    </font>
    <font>
      <sz val="14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14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/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indent="1"/>
    </xf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5" fillId="3" borderId="1" xfId="1" applyFont="1" applyFill="1" applyBorder="1" applyAlignment="1">
      <alignment horizontal="center" vertical="center"/>
    </xf>
    <xf numFmtId="0" fontId="2" fillId="0" borderId="0" xfId="2"/>
    <xf numFmtId="0" fontId="6" fillId="0" borderId="0" xfId="2" applyFont="1" applyAlignment="1">
      <alignment horizontal="center" vertical="center"/>
    </xf>
    <xf numFmtId="0" fontId="2" fillId="0" borderId="0" xfId="2" applyAlignment="1">
      <alignment horizontal="center"/>
    </xf>
    <xf numFmtId="0" fontId="2" fillId="0" borderId="0" xfId="2" applyAlignment="1">
      <alignment horizontal="left" indent="1"/>
    </xf>
    <xf numFmtId="43" fontId="0" fillId="0" borderId="0" xfId="3" applyFont="1"/>
    <xf numFmtId="0" fontId="8" fillId="0" borderId="7" xfId="2" applyFont="1" applyBorder="1" applyAlignment="1">
      <alignment horizontal="center" vertical="center"/>
    </xf>
    <xf numFmtId="0" fontId="3" fillId="0" borderId="3" xfId="2" applyFont="1" applyBorder="1" applyAlignment="1">
      <alignment vertical="center"/>
    </xf>
    <xf numFmtId="0" fontId="3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left" vertical="center" indent="1"/>
    </xf>
    <xf numFmtId="43" fontId="3" fillId="0" borderId="2" xfId="3" applyFont="1" applyBorder="1" applyAlignment="1">
      <alignment vertical="center"/>
    </xf>
    <xf numFmtId="0" fontId="9" fillId="0" borderId="0" xfId="2" applyFont="1" applyAlignment="1">
      <alignment vertical="center"/>
    </xf>
    <xf numFmtId="0" fontId="8" fillId="0" borderId="4" xfId="2" applyFont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horizontal="left" vertical="center" indent="1"/>
    </xf>
    <xf numFmtId="0" fontId="8" fillId="0" borderId="8" xfId="2" applyFont="1" applyBorder="1" applyAlignment="1">
      <alignment horizontal="center" vertical="center"/>
    </xf>
    <xf numFmtId="0" fontId="3" fillId="0" borderId="10" xfId="2" applyFont="1" applyBorder="1" applyAlignment="1">
      <alignment vertical="center"/>
    </xf>
    <xf numFmtId="0" fontId="3" fillId="0" borderId="10" xfId="2" applyFont="1" applyBorder="1" applyAlignment="1">
      <alignment horizontal="center" vertical="center"/>
    </xf>
    <xf numFmtId="0" fontId="3" fillId="0" borderId="10" xfId="2" applyFont="1" applyBorder="1" applyAlignment="1">
      <alignment horizontal="left" vertical="center" indent="1"/>
    </xf>
    <xf numFmtId="0" fontId="3" fillId="0" borderId="0" xfId="2" applyFont="1" applyAlignment="1">
      <alignment horizontal="left" vertical="center" indent="2"/>
    </xf>
    <xf numFmtId="0" fontId="10" fillId="0" borderId="4" xfId="2" applyFont="1" applyBorder="1" applyAlignment="1">
      <alignment horizontal="center" vertical="center"/>
    </xf>
    <xf numFmtId="0" fontId="11" fillId="0" borderId="0" xfId="2" applyFont="1" applyAlignment="1">
      <alignment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center" indent="2"/>
    </xf>
    <xf numFmtId="0" fontId="8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3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horizontal="left" vertical="center" indent="1"/>
    </xf>
    <xf numFmtId="0" fontId="10" fillId="0" borderId="7" xfId="2" applyFont="1" applyBorder="1" applyAlignment="1">
      <alignment horizontal="center" vertical="center"/>
    </xf>
    <xf numFmtId="0" fontId="11" fillId="0" borderId="3" xfId="2" applyFont="1" applyBorder="1" applyAlignment="1">
      <alignment vertical="center"/>
    </xf>
    <xf numFmtId="0" fontId="11" fillId="0" borderId="3" xfId="2" applyFont="1" applyBorder="1" applyAlignment="1">
      <alignment horizontal="center" vertical="center"/>
    </xf>
    <xf numFmtId="0" fontId="11" fillId="0" borderId="3" xfId="2" applyFont="1" applyBorder="1" applyAlignment="1">
      <alignment horizontal="left" vertical="center" indent="2"/>
    </xf>
    <xf numFmtId="0" fontId="11" fillId="0" borderId="0" xfId="2" applyFont="1" applyAlignment="1">
      <alignment horizontal="left" vertical="center" indent="1"/>
    </xf>
    <xf numFmtId="0" fontId="10" fillId="0" borderId="8" xfId="2" applyFont="1" applyBorder="1" applyAlignment="1">
      <alignment horizontal="center" vertical="center"/>
    </xf>
    <xf numFmtId="0" fontId="11" fillId="0" borderId="10" xfId="2" applyFont="1" applyBorder="1" applyAlignment="1">
      <alignment vertical="center"/>
    </xf>
    <xf numFmtId="0" fontId="11" fillId="0" borderId="10" xfId="2" applyFont="1" applyBorder="1" applyAlignment="1">
      <alignment horizontal="center" vertical="center"/>
    </xf>
    <xf numFmtId="0" fontId="11" fillId="0" borderId="10" xfId="2" applyFont="1" applyBorder="1" applyAlignment="1">
      <alignment horizontal="left" vertical="center" indent="1"/>
    </xf>
    <xf numFmtId="0" fontId="3" fillId="0" borderId="0" xfId="2" applyFont="1" applyAlignment="1">
      <alignment horizontal="left" vertical="center"/>
    </xf>
    <xf numFmtId="165" fontId="13" fillId="0" borderId="11" xfId="2" applyNumberFormat="1" applyFont="1" applyBorder="1" applyAlignment="1">
      <alignment horizontal="left" vertical="center" indent="2"/>
    </xf>
    <xf numFmtId="0" fontId="12" fillId="0" borderId="0" xfId="2" applyFont="1" applyAlignment="1">
      <alignment horizontal="center" vertical="center"/>
    </xf>
    <xf numFmtId="43" fontId="13" fillId="0" borderId="0" xfId="3" applyFont="1" applyAlignment="1">
      <alignment vertical="center"/>
    </xf>
    <xf numFmtId="0" fontId="13" fillId="0" borderId="0" xfId="2" applyFont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43" fontId="7" fillId="4" borderId="9" xfId="3" applyFont="1" applyFill="1" applyBorder="1" applyAlignment="1">
      <alignment horizontal="center" vertical="center"/>
    </xf>
    <xf numFmtId="165" fontId="4" fillId="0" borderId="0" xfId="4" applyNumberFormat="1" applyFont="1" applyAlignment="1">
      <alignment horizontal="left" vertical="center"/>
    </xf>
    <xf numFmtId="164" fontId="4" fillId="0" borderId="0" xfId="4" applyNumberFormat="1" applyFont="1" applyAlignment="1">
      <alignment horizontal="right" vertical="center"/>
    </xf>
    <xf numFmtId="0" fontId="4" fillId="0" borderId="0" xfId="4" applyFont="1" applyAlignment="1">
      <alignment vertical="center"/>
    </xf>
    <xf numFmtId="164" fontId="4" fillId="0" borderId="0" xfId="4" applyNumberFormat="1" applyFont="1" applyAlignment="1">
      <alignment vertical="center"/>
    </xf>
    <xf numFmtId="0" fontId="6" fillId="0" borderId="11" xfId="2" applyFont="1" applyBorder="1" applyAlignment="1">
      <alignment horizontal="left" vertical="center"/>
    </xf>
    <xf numFmtId="43" fontId="6" fillId="0" borderId="11" xfId="3" applyFont="1" applyBorder="1" applyAlignment="1">
      <alignment horizontal="right" vertical="center"/>
    </xf>
    <xf numFmtId="0" fontId="12" fillId="0" borderId="12" xfId="2" applyFont="1" applyBorder="1" applyAlignment="1">
      <alignment horizontal="center" vertical="center"/>
    </xf>
  </cellXfs>
  <cellStyles count="5">
    <cellStyle name="Comma 2" xfId="3" xr:uid="{3E7DFF63-471F-4373-B8FF-4C15EC882903}"/>
    <cellStyle name="Normal" xfId="0" builtinId="0"/>
    <cellStyle name="Normal 2" xfId="1" xr:uid="{DDF95868-EA31-45FA-BBD4-2E3A7B9259C5}"/>
    <cellStyle name="Normal 2 2" xfId="2" xr:uid="{0222DFE9-3083-4D93-BF98-2B8A40648BAE}"/>
    <cellStyle name="Normal 3" xfId="4" xr:uid="{1573C43A-FCFD-40FC-8685-57DA0089F4F2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-* #,##0.00_-;\-* #,##0.00_-;_-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ordia New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ordia New"/>
        <scheme val="none"/>
      </font>
      <alignment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ahoma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EXCEL/EMR96/Ann&#233;e%209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TAI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6/Monthly%20Report/so2Mar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4/Monthly%20Report/Sep04PO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72.26.16.173\ga&amp;foh\MONTHLY\%23RE_PLAN\BALANC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LU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A:/BLU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OSDFS01\BAR_FileShare\Work\Replacement%20Cost\2002\March0902\Paper%20to%20SK%20and%20CN\Naew\Valuation\TCRT\WINDOWS\TEMP\Pro4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21.01%202010%20NAO%20GHG%20Emissions_RAM_May01_2011%20(PBC)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SO2/Report/2007/Monthly%20Report/so2Dec0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hitney/Documents/Clients/2008/Suncor/Deferred%20Bill%203/Info%20from%20Suncor%20FTP/Production/Production%20Accounting/2007%20SAP%20Monthen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2/2011_DATA/2011-Q4-CO2%202011-monthly-update-rev%2002-power_wo%20KCC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ANS\2024\TEP\energy_export-TEP-20240730.xlsx" TargetMode="External"/><Relationship Id="rId1" Type="http://schemas.openxmlformats.org/officeDocument/2006/relationships/externalLinkPath" Target="/2ANS/2024/TEP/energy_export-TEP-20240730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ANS\2024\TEP\Template%20Energy%20Report%20-%20TEP-20240730.xlsx" TargetMode="External"/><Relationship Id="rId1" Type="http://schemas.openxmlformats.org/officeDocument/2006/relationships/externalLinkPath" Target="/2ANS/2024/TEP/Template%20Energy%20Report%20-%20TEP-20240730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Reports/EII/Report/2002/EII%20Data_200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o/Local%20Settings/Temporary%20Internet%20Files/OLK9/RO31JUNE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DUCT/Rackback%20Admin/Ro31/RO3105/AprRO31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Month%20End/OSG/2008/2008%20SAP%20Monthen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/Data/Weekly%20Exchanger%20Survey/Temperature/Foul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R"/>
      <sheetName val="Tests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  <sheetName val="COUNT_wh (2)"/>
      <sheetName val="COUNT_wh"/>
      <sheetName val="INVEN"/>
      <sheetName val="INVEN(TEST)"/>
      <sheetName val="COUNT_NNDC"/>
      <sheetName val="NTET2004 (DEC)"/>
      <sheetName val="NEG2004 (DEC)"/>
      <sheetName val="NEG2004 (DEC) (2)"/>
      <sheetName val="PLANBS3"/>
      <sheetName val="Group"/>
      <sheetName val="Min.-Max. Stock"/>
      <sheetName val="sales3level"/>
      <sheetName val="Macro5"/>
      <sheetName val="Sheet1"/>
      <sheetName val="Sheet1 (2)"/>
      <sheetName val="Sheet2"/>
      <sheetName val="Tax coupon"/>
      <sheetName val="PRO-TOTAL"/>
      <sheetName val="PGMMNG"/>
      <sheetName val="UPC_SKU"/>
      <sheetName val="ตารางคำนวณกระเบื้อง A"/>
      <sheetName val="DDL"/>
      <sheetName val="BAL"/>
      <sheetName val="55555"/>
      <sheetName val="ใบปะหน้าใหม่ Bidding"/>
      <sheetName val="ต้นไม้ทางเท้า"/>
      <sheetName val="SH-E"/>
      <sheetName val="Structure"/>
      <sheetName val="ลูกหนี้(เก่า)"/>
      <sheetName val="stat local"/>
      <sheetName val="Law data"/>
      <sheetName val="Index"/>
      <sheetName val="Volume Loco May 2015"/>
      <sheetName val="Summary"/>
      <sheetName val="Summary report"/>
      <sheetName val="JUNE"/>
      <sheetName val="Performance BP"/>
      <sheetName val="4.1CAPEX_Additional"/>
      <sheetName val="ADM_A"/>
      <sheetName val="JUNE1"/>
      <sheetName val="Admin"/>
      <sheetName val="CDC"/>
      <sheetName val="Estate"/>
      <sheetName val="Fire"/>
      <sheetName val="Guest"/>
      <sheetName val="Medical"/>
      <sheetName val="PR"/>
      <sheetName val="PRE"/>
      <sheetName val="Secutiry"/>
      <sheetName val="Waste"/>
      <sheetName val="CHE_A"/>
      <sheetName val="DESP_A"/>
      <sheetName val="ISO_A"/>
      <sheetName val="PC_A"/>
      <sheetName val="PM_A"/>
      <sheetName val="SHEET_A"/>
      <sheetName val="RECO_A"/>
      <sheetName val="YARD_A"/>
      <sheetName val="CHEMICAL"/>
      <sheetName val="DESPATCH"/>
      <sheetName val="Feb"/>
      <sheetName val="ISO"/>
      <sheetName val="PRODUCT"/>
      <sheetName val="PULP MILL"/>
      <sheetName val="SHEETING"/>
      <sheetName val="SODA"/>
      <sheetName val="YARD"/>
      <sheetName val="code"/>
      <sheetName val="MyWork"/>
      <sheetName val="data"/>
      <sheetName val="TYPE SD125"/>
      <sheetName val="Drop Down"/>
      <sheetName val="เลขห้อง"/>
      <sheetName val="เลขที่ห้องทั้งหมด (2)"/>
      <sheetName val="เลขที่ห้องทั้งหมด"/>
      <sheetName val="F13รายชื่อแยกfolio (2)"/>
      <sheetName val="F13รายชื่อแยกfolio"/>
      <sheetName val="F05เลขที่ห้อง+ชื่อคน"/>
      <sheetName val="F04เลขที่ห้อง+ค่าเช่า"/>
      <sheetName val="FEB 2007 "/>
      <sheetName val="MAR 2007"/>
      <sheetName val="APR 2007"/>
      <sheetName val="MAY 2007"/>
      <sheetName val="APR 2007-GTW"/>
      <sheetName val="MAY 2007 (2)"/>
      <sheetName val="MAY 2007-NUCH"/>
      <sheetName val="JUN 2007-NUCH "/>
      <sheetName val="JULY 2007-NUCH"/>
      <sheetName val="AUG 2007-NUCH "/>
      <sheetName val="AUG 2007"/>
      <sheetName val="ค่าเช่า ด.9"/>
      <sheetName val="ค่าเช่า ด.10"/>
      <sheetName val="Status update31.8.07"/>
      <sheetName val="Status update31.8.07 (2)"/>
      <sheetName val="ค่าเช่า ด.11"/>
      <sheetName val="ค่าเช่า ด.11 (2)"/>
      <sheetName val="G26"/>
      <sheetName val="Bill No. 2 - Carpark"/>
      <sheetName val="sheetNO"/>
      <sheetName val="คำชี้แจง"/>
      <sheetName val="SCG group"/>
      <sheetName val="com"/>
      <sheetName val="List"/>
      <sheetName val="43"/>
      <sheetName val="อ้างอิง"/>
      <sheetName val="2017"/>
      <sheetName val="Mapping"/>
      <sheetName val="Master"/>
      <sheetName val="Prhd"/>
      <sheetName val="Control"/>
      <sheetName val="Cost center"/>
      <sheetName val="Account code"/>
      <sheetName val="S-Plant"/>
      <sheetName val="Office_plants"/>
      <sheetName val="Chart"/>
      <sheetName val="Comapny Name"/>
      <sheetName val="Company Name"/>
      <sheetName val="Sheet3"/>
      <sheetName val="Driver"/>
      <sheetName val="ZPS02"/>
      <sheetName val="I-slab"/>
      <sheetName val="Goal"/>
      <sheetName val="PNT-QUOT-#3"/>
      <sheetName val="PNT-P3"/>
      <sheetName val="data validation"/>
      <sheetName val="Sheet5"/>
      <sheetName val="ห้ามลบ"/>
      <sheetName val="Zone"/>
      <sheetName val="Northeast"/>
      <sheetName val="2018"/>
      <sheetName val="Cases Actuals SAP"/>
      <sheetName val="Chilled Vol &amp; GS"/>
      <sheetName val="Master Query_SL"/>
      <sheetName val="Addresses"/>
      <sheetName val="PBSG Severance"/>
      <sheetName val="วัดใต้"/>
      <sheetName val="คำอธิบาย"/>
      <sheetName val="สาเหตุ Error "/>
      <sheetName val="SCG Chemicals group"/>
      <sheetName val="Ref"/>
      <sheetName val="Config"/>
      <sheetName val="Table Name"/>
      <sheetName val="FR"/>
      <sheetName val="Dont delete!!"/>
      <sheetName val="cost center name"/>
      <sheetName val="Vender list"/>
      <sheetName val="Production Queue GB"/>
      <sheetName val="Log CCR TG 3"/>
      <sheetName val="L410"/>
      <sheetName val="Month"/>
      <sheetName val="DTA"/>
      <sheetName val="2019"/>
      <sheetName val="Assumption"/>
      <sheetName val="Type ถูก House"/>
      <sheetName val="รายชื่อ"/>
      <sheetName val="TB(PY 2016)"/>
      <sheetName val="IS"/>
      <sheetName val="GL"/>
      <sheetName val="Risk Level"/>
      <sheetName val="Risk Category"/>
      <sheetName val="Business"/>
      <sheetName val="DD List"/>
      <sheetName val="Ms"/>
      <sheetName val="Variance"/>
      <sheetName val="Multi Rater"/>
      <sheetName val="#REF"/>
      <sheetName val="Status"/>
      <sheetName val="ชลทิพย์"/>
      <sheetName val="TP"/>
      <sheetName val="MasterTB"/>
      <sheetName val="F-1"/>
      <sheetName val="P300"/>
      <sheetName val="Materiality"/>
      <sheetName val="ดอกเบี้ย TR2560"/>
      <sheetName val="REPORT"/>
      <sheetName val="Trial Balance"/>
      <sheetName val="BS"/>
      <sheetName val="Accure"/>
      <sheetName val="X1"/>
      <sheetName val="instruction"/>
      <sheetName val="Forecast movement"/>
      <sheetName val="i_Setup"/>
      <sheetName val="O_PL Link"/>
      <sheetName val="i_actmth from SAP"/>
      <sheetName val="i_Actual by cc"/>
      <sheetName val="Fixed Selling"/>
      <sheetName val="SA_OT"/>
      <sheetName val="SA_WS_MAKRO"/>
      <sheetName val="SA_ASD"/>
      <sheetName val="SA_TM"/>
      <sheetName val="SA_Field"/>
      <sheetName val="SA_OP"/>
      <sheetName val="SA_BIS"/>
      <sheetName val="SA_CommFin"/>
      <sheetName val="SA_Bus"/>
      <sheetName val="SA_CC2"/>
      <sheetName val="SA_Cus"/>
      <sheetName val="BIS Selling"/>
      <sheetName val="SA_TT"/>
      <sheetName val="Uniform"/>
      <sheetName val="Total GA"/>
      <sheetName val="HR"/>
      <sheetName val="Fin_Control"/>
      <sheetName val="Fin_Plan"/>
      <sheetName val="Fin_RMC"/>
      <sheetName val="Fin_LPN"/>
      <sheetName val="Fin_RJN"/>
      <sheetName val="BIS"/>
      <sheetName val="BIS_Proj"/>
      <sheetName val="BIS_Common"/>
      <sheetName val="BIS_XChrg"/>
      <sheetName val="Mkt"/>
      <sheetName val="Exec"/>
      <sheetName val="Legal"/>
      <sheetName val="RD"/>
      <sheetName val="Facilities"/>
      <sheetName val="SAP_Proj"/>
      <sheetName val="2nd_Pnt"/>
      <sheetName val="Pallet_Frypk"/>
      <sheetName val="CA"/>
      <sheetName val="EHS"/>
      <sheetName val="CA only"/>
      <sheetName val="Legal only"/>
      <sheetName val="GACC2"/>
      <sheetName val="GACC3"/>
      <sheetName val="TH36022"/>
      <sheetName val="TH36023"/>
      <sheetName val="sub cost center"/>
      <sheetName val="GL_DBS"/>
      <sheetName val="OH CC_DBS"/>
      <sheetName val="Fin"/>
      <sheetName val="BIS G&amp;A"/>
      <sheetName val="2015 reconcile &amp; restate"/>
      <sheetName val="Consulting"/>
      <sheetName val="BIS_Common detail"/>
      <sheetName val="Total GA+BIS common"/>
      <sheetName val="HFM Line"/>
      <sheetName val="HFM Mapping"/>
      <sheetName val="Account"/>
      <sheetName val="T&amp;E sales cut"/>
      <sheetName val="Control - Consulting fee_SN (2)"/>
      <sheetName val="Master TB"/>
      <sheetName val="H300"/>
      <sheetName val="F-3"/>
      <sheetName val="K400"/>
      <sheetName val="CF weekly"/>
      <sheetName val="1.CF (M)(Ratchatewee)"/>
      <sheetName val="1.CF (M)(Rama4)"/>
      <sheetName val="1.CF (M) (TL10ph2)"/>
      <sheetName val=""/>
      <sheetName val="Reason"/>
      <sheetName val="stair"/>
      <sheetName val="SELL"/>
      <sheetName val="Sum-sys"/>
      <sheetName val="Cover"/>
      <sheetName val="Detail (2)"/>
      <sheetName val="DEATAIL KENTOCOST Sheet Low20MB"/>
      <sheetName val="Cover (2)"/>
      <sheetName val="Detail "/>
      <sheetName val="(PMCmaki)"/>
      <sheetName val="(COMPmaki)"/>
      <sheetName val="SCOPE OF WORK"/>
      <sheetName val="VENDOR"/>
      <sheetName val="Unit price"/>
      <sheetName val="BG"/>
      <sheetName val="received net-BG"/>
      <sheetName val="Summary BG Code"/>
      <sheetName val="Dropdown list "/>
      <sheetName val="V1"/>
      <sheetName val="V7 Confirm RPT"/>
      <sheetName val="S300"/>
      <sheetName val="แยกงบ"/>
      <sheetName val="beer-indstry"/>
      <sheetName val="Master COA V21"/>
      <sheetName val="summary_ee"/>
      <sheetName val="ee_unit type"/>
      <sheetName val="ee_build "/>
      <sheetName val="Summary 31Mar'20"/>
      <sheetName val="COUNT_wh_(2)"/>
      <sheetName val="NTET2004_(DEC)"/>
      <sheetName val="NEG2004_(DEC)"/>
      <sheetName val="NEG2004_(DEC)_(2)"/>
      <sheetName val="Min_-Max__Stock"/>
      <sheetName val="Tax_coupon"/>
      <sheetName val="Sheet1_(2)"/>
      <sheetName val="ตารางคำนวณกระเบื้อง_A"/>
      <sheetName val="ใบปะหน้าใหม่_Bidding"/>
      <sheetName val="Law_data"/>
      <sheetName val="stat_local"/>
      <sheetName val="Volume_Loco_May_2015"/>
      <sheetName val="Summary_report"/>
      <sheetName val="Performance_BP"/>
      <sheetName val="4_1CAPEX_Additional"/>
      <sheetName val="PULP_MILL"/>
      <sheetName val="TYPE_SD125"/>
      <sheetName val="Drop_Down"/>
      <sheetName val="เลขที่ห้องทั้งหมด_(2)"/>
      <sheetName val="F13รายชื่อแยกfolio_(2)"/>
      <sheetName val="FEB_2007_"/>
      <sheetName val="MAR_2007"/>
      <sheetName val="APR_2007"/>
      <sheetName val="MAY_2007"/>
      <sheetName val="APR_2007-GTW"/>
      <sheetName val="MAY_2007_(2)"/>
      <sheetName val="MAY_2007-NUCH"/>
      <sheetName val="JUN_2007-NUCH_"/>
      <sheetName val="JULY_2007-NUCH"/>
      <sheetName val="AUG_2007-NUCH_"/>
      <sheetName val="AUG_2007"/>
      <sheetName val="ค่าเช่า_ด_9"/>
      <sheetName val="ค่าเช่า_ด_10"/>
      <sheetName val="Status_update31_8_07"/>
      <sheetName val="Status_update31_8_07_(2)"/>
      <sheetName val="ค่าเช่า_ด_11"/>
      <sheetName val="ค่าเช่า_ด_11_(2)"/>
      <sheetName val="Bill_No__2_-_Carpark"/>
      <sheetName val="SCG_group"/>
      <sheetName val="Comapny_Name"/>
      <sheetName val="Cost_center"/>
      <sheetName val="Account_code"/>
      <sheetName val="Company_Name"/>
      <sheetName val="data_validation"/>
      <sheetName val="Cases_Actuals_SAP"/>
      <sheetName val="Chilled_Vol_&amp;_GS"/>
      <sheetName val="Master_Query_SL"/>
      <sheetName val="PBSG_Severance"/>
      <sheetName val="สาเหตุ_Error_"/>
      <sheetName val="Table_Name"/>
      <sheetName val="SCG_Chemicals_group"/>
      <sheetName val="Dont_delete!!"/>
      <sheetName val="Vender_list"/>
      <sheetName val="Production_Queue_GB"/>
      <sheetName val="cost_center_name"/>
      <sheetName val="Log_CCR_TG_3"/>
      <sheetName val="Type_ถูก_House"/>
      <sheetName val="TB(PY_2016)"/>
      <sheetName val="Risk_Level"/>
      <sheetName val="Risk_Category"/>
      <sheetName val="DD_List"/>
      <sheetName val="Multi_Rater"/>
      <sheetName val="ดอกเบี้ย_TR2560"/>
      <sheetName val="Trial_Balance"/>
      <sheetName val="Forecast_movement"/>
      <sheetName val="O_PL_Link"/>
      <sheetName val="i_actmth_from_SAP"/>
      <sheetName val="i_Actual_by_cc"/>
      <sheetName val="Fixed_Selling"/>
      <sheetName val="BIS_Selling"/>
      <sheetName val="Total_GA"/>
      <sheetName val="CA_only"/>
      <sheetName val="Legal_only"/>
      <sheetName val="sub_cost_center"/>
      <sheetName val="OH_CC_DBS"/>
      <sheetName val="BIS_G&amp;A"/>
      <sheetName val="2015_reconcile_&amp;_restate"/>
      <sheetName val="BIS_Common_detail"/>
      <sheetName val="Total_GA+BIS_common"/>
      <sheetName val="HFM_Line"/>
      <sheetName val="HFM_Mapping"/>
      <sheetName val="T&amp;E_sales_cut"/>
      <sheetName val="Control_-_Consulting_fee_SN_(2)"/>
      <sheetName val="Master_TB"/>
      <sheetName val="CF_weekly"/>
      <sheetName val="1_CF_(M)(Ratchatewee)"/>
      <sheetName val="1_CF_(M)(Rama4)"/>
      <sheetName val="1_CF_(M)_(TL10ph2)"/>
      <sheetName val="Dropdown_list_"/>
      <sheetName val="Detail_(2)"/>
      <sheetName val="DEATAIL_KENTOCOST_Sheet_Low20MB"/>
      <sheetName val="Cover_(2)"/>
      <sheetName val="Detail_"/>
      <sheetName val="SCOPE_OF_WORK"/>
      <sheetName val="Unit_price"/>
      <sheetName val="received_net-BG"/>
      <sheetName val="Summary_BG_Code"/>
      <sheetName val="V7_Confirm_RPT"/>
      <sheetName val="Cost history sheet"/>
      <sheetName val="Scope of work "/>
      <sheetName val="Detail (CMM)"/>
      <sheetName val="SUM KENTO COST LOW 20MB."/>
      <sheetName val="Data-ac"/>
      <sheetName val="Data-san"/>
      <sheetName val="SUM KENTO COST REPORT 20MB.UP"/>
      <sheetName val="DETAIL KENTOCOST Sheet 20MB.UP"/>
      <sheetName val="00Summary"/>
      <sheetName val="Condition"/>
      <sheetName val="B-Prelim"/>
      <sheetName val="EE-HOTEL"/>
      <sheetName val="SN&amp;FP-HOTEL"/>
      <sheetName val="MVAC-HOTEL"/>
      <sheetName val="EE-BOH"/>
      <sheetName val="SN&amp;FP-BOH"/>
      <sheetName val="MVAC-BOH"/>
      <sheetName val="S3 Architectural"/>
      <sheetName val="ESS Performance 2020+2021"/>
      <sheetName val="2020"/>
      <sheetName val="TTL"/>
      <sheetName val="Reference(do not delete)"/>
      <sheetName val="A"/>
      <sheetName val="Parameters"/>
      <sheetName val="COUNT_wh_(2)1"/>
      <sheetName val="NTET2004_(DEC)1"/>
      <sheetName val="NEG2004_(DEC)1"/>
      <sheetName val="NEG2004_(DEC)_(2)1"/>
      <sheetName val="Min_-Max__Stock1"/>
      <sheetName val="Tax_coupon1"/>
      <sheetName val="Sheet1_(2)1"/>
      <sheetName val="ตารางคำนวณกระเบื้อง_A1"/>
      <sheetName val="ใบปะหน้าใหม่_Bidding1"/>
      <sheetName val="Law_data1"/>
      <sheetName val="stat_local1"/>
      <sheetName val="Volume_Loco_May_20151"/>
      <sheetName val="Summary_report1"/>
      <sheetName val="Performance_BP1"/>
      <sheetName val="PULP_MILL1"/>
      <sheetName val="4_1CAPEX_Additional1"/>
      <sheetName val="TYPE_SD1251"/>
      <sheetName val="Drop_Down1"/>
      <sheetName val="เลขที่ห้องทั้งหมด_(2)1"/>
      <sheetName val="F13รายชื่อแยกfolio_(2)1"/>
      <sheetName val="FEB_2007_1"/>
      <sheetName val="MAR_20071"/>
      <sheetName val="APR_20071"/>
      <sheetName val="MAY_20071"/>
      <sheetName val="APR_2007-GTW1"/>
      <sheetName val="MAY_2007_(2)1"/>
      <sheetName val="MAY_2007-NUCH1"/>
      <sheetName val="JUN_2007-NUCH_1"/>
      <sheetName val="JULY_2007-NUCH1"/>
      <sheetName val="AUG_2007-NUCH_1"/>
      <sheetName val="AUG_20071"/>
      <sheetName val="ค่าเช่า_ด_91"/>
      <sheetName val="ค่าเช่า_ด_101"/>
      <sheetName val="Status_update31_8_071"/>
      <sheetName val="Status_update31_8_07_(2)1"/>
      <sheetName val="ค่าเช่า_ด_111"/>
      <sheetName val="ค่าเช่า_ด_11_(2)1"/>
      <sheetName val="Bill_No__2_-_Carpark1"/>
      <sheetName val="SCG_group1"/>
      <sheetName val="Cost_center1"/>
      <sheetName val="Account_code1"/>
      <sheetName val="Comapny_Name1"/>
      <sheetName val="Company_Name1"/>
      <sheetName val="data_validation1"/>
      <sheetName val="Cases_Actuals_SAP1"/>
      <sheetName val="Chilled_Vol_&amp;_GS1"/>
      <sheetName val="Master_Query_SL1"/>
      <sheetName val="PBSG_Severance1"/>
      <sheetName val="สาเหตุ_Error_1"/>
      <sheetName val="SCG_Chemicals_group1"/>
      <sheetName val="Table_Name1"/>
      <sheetName val="Dont_delete!!1"/>
      <sheetName val="Vender_list1"/>
      <sheetName val="Production_Queue_GB1"/>
      <sheetName val="cost_center_name1"/>
      <sheetName val="Log_CCR_TG_31"/>
      <sheetName val="Type_ถูก_House1"/>
      <sheetName val="TB(PY_2016)1"/>
      <sheetName val="Risk_Level1"/>
      <sheetName val="Risk_Category1"/>
      <sheetName val="DD_List1"/>
      <sheetName val="Multi_Rater1"/>
      <sheetName val="ดอกเบี้ย_TR25601"/>
      <sheetName val="Trial_Balance1"/>
      <sheetName val="Forecast_movement1"/>
      <sheetName val="O_PL_Link1"/>
      <sheetName val="i_actmth_from_SAP1"/>
      <sheetName val="i_Actual_by_cc1"/>
      <sheetName val="Fixed_Selling1"/>
      <sheetName val="BIS_Selling1"/>
      <sheetName val="Total_GA1"/>
      <sheetName val="CA_only1"/>
      <sheetName val="Legal_only1"/>
      <sheetName val="sub_cost_center1"/>
      <sheetName val="OH_CC_DBS1"/>
      <sheetName val="BIS_G&amp;A1"/>
      <sheetName val="2015_reconcile_&amp;_restate1"/>
      <sheetName val="BIS_Common_detail1"/>
      <sheetName val="Total_GA+BIS_common1"/>
      <sheetName val="HFM_Line1"/>
      <sheetName val="HFM_Mapping1"/>
      <sheetName val="T&amp;E_sales_cut1"/>
      <sheetName val="Control_-_Consulting_fee_SN_(21"/>
      <sheetName val="Master_TB1"/>
      <sheetName val="CF_weekly1"/>
      <sheetName val="1_CF_(M)(Ratchatewee)1"/>
      <sheetName val="1_CF_(M)(Rama4)1"/>
      <sheetName val="1_CF_(M)_(TL10ph2)1"/>
      <sheetName val="Dropdown_list_1"/>
      <sheetName val="Detail_(2)1"/>
      <sheetName val="DEATAIL_KENTOCOST_Sheet_Low20M1"/>
      <sheetName val="Cover_(2)1"/>
      <sheetName val="Detail_1"/>
      <sheetName val="SCOPE_OF_WORK1"/>
      <sheetName val="Unit_price1"/>
      <sheetName val="received_net-BG1"/>
      <sheetName val="Summary_BG_Code1"/>
      <sheetName val="V7_Confirm_RPT1"/>
      <sheetName val="Summary_31Mar'20"/>
      <sheetName val="Cost_history_sheet"/>
      <sheetName val="Scope_of_work_"/>
      <sheetName val="Detail_(CMM)"/>
      <sheetName val="SUM_KENTO_COST_LOW_20MB_"/>
      <sheetName val="SUM_KENTO_COST_REPORT_20MB_UP"/>
      <sheetName val="DETAIL_KENTOCOST_Sheet_20MB_UP"/>
      <sheetName val="Master_COA_V21"/>
      <sheetName val="ee_unit_type"/>
      <sheetName val="ee_build_"/>
      <sheetName val="S3_Architectural"/>
      <sheetName val="ESS_Performance_2020+2021"/>
      <sheetName val="PGM_2LEVYTD"/>
      <sheetName val="Mat"/>
      <sheetName val="Reference(do_not_delete)"/>
      <sheetName val="LS"/>
      <sheetName val="S330 Increase salary rate"/>
      <sheetName val="MasterBrand"/>
      <sheetName val="data บัญชี"/>
      <sheetName val="ฐานข้อมูล"/>
      <sheetName val="Data (2)"/>
      <sheetName val="masterEO IO"/>
      <sheetName val="กำหนดค่า"/>
      <sheetName val="Employee EN"/>
      <sheetName val="Mapping account"/>
      <sheetName val="TL"/>
      <sheetName val="ไม่ใช้"/>
      <sheetName val="ใช้หน้านี้"/>
      <sheetName val="S-CUVE-2_14_M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rate"/>
      <sheetName val="Data_2"/>
      <sheetName val="설계내역서"/>
      <sheetName val="Discounted_Cash_Flow"/>
      <sheetName val="6_ข้อมูลวัสดุ-ค่าดำเนิน"/>
      <sheetName val="K_Suporn"/>
      <sheetName val="บมจ_พฤกษา"/>
      <sheetName val="บ_พนาลี"/>
      <sheetName val="บ_พุทธชาด"/>
      <sheetName val="บ_เกสร"/>
      <sheetName val="สรุป_PS"/>
      <sheetName val="สรุป_PNL"/>
      <sheetName val="สรุป_PTC"/>
      <sheetName val="สรุป_KS"/>
      <sheetName val="IP_Land"/>
      <sheetName val="S-CUVE-2 14 M"/>
      <sheetName val="Discounted Cash Flow"/>
      <sheetName val="6.ข้อมูลวัสดุ-ค่าดำเนิน"/>
      <sheetName val="K.Suporn"/>
      <sheetName val="บมจ.พฤกษา"/>
      <sheetName val="บ.พนาลี"/>
      <sheetName val="บ.พุทธชาด"/>
      <sheetName val="บ.เกสร"/>
      <sheetName val="สรุป PS"/>
      <sheetName val="สรุป PNL"/>
      <sheetName val="สรุป PTC"/>
      <sheetName val="สรุป KS"/>
      <sheetName val="IP Land"/>
      <sheetName val="発停サイクル表"/>
      <sheetName val="NOT"/>
      <sheetName val="Wkgs_BS Lead"/>
      <sheetName val="ZA110 Sale"/>
      <sheetName val="FS"/>
      <sheetName val="Sum"/>
      <sheetName val="Sec.1.1 Site clearanceworks"/>
      <sheetName val="เงื่อนไขการเสนอราคา"/>
      <sheetName val="VE LIST"/>
      <sheetName val="Sec.0"/>
      <sheetName val="Sec.1"/>
      <sheetName val="Arch unit rate"/>
      <sheetName val="ID unit rate"/>
      <sheetName val="Sec.2 "/>
      <sheetName val="sec.3.1"/>
      <sheetName val="sec.3.2"/>
      <sheetName val="sec.3.3"/>
      <sheetName val="sec.3.4"/>
      <sheetName val="Sec.4"/>
      <sheetName val="Sec.5"/>
      <sheetName val="Sec. 6"/>
      <sheetName val="Sec.7"/>
      <sheetName val="TT-2"/>
      <sheetName val="코드관리"/>
      <sheetName val="SUM-AIR-Submit"/>
      <sheetName val="KKC Brkdwn"/>
      <sheetName val="SPT vs PHI"/>
      <sheetName val="escon"/>
      <sheetName val="Store"/>
      <sheetName val="JobSetup"/>
      <sheetName val="Proposal Form"/>
      <sheetName val="BQ-Ext  "/>
      <sheetName val="Sch 2"/>
      <sheetName val="Commun"/>
      <sheetName val="Mar"/>
      <sheetName val="Apr"/>
      <sheetName val="May"/>
      <sheetName val="Jan"/>
      <sheetName val="MD_R"/>
      <sheetName val="CELL_A"/>
      <sheetName val="ENV_A"/>
      <sheetName val="PG_A"/>
      <sheetName val="MD_A"/>
      <sheetName val="QA&amp;R_A"/>
      <sheetName val="RMP_A"/>
      <sheetName val="RMZ_A"/>
      <sheetName val="ENV_R"/>
      <sheetName val="PG_R"/>
      <sheetName val="CELL_R"/>
      <sheetName val="QA&amp;R_R"/>
      <sheetName val="RMP_R"/>
      <sheetName val="RMZ_R"/>
      <sheetName val="Raw_data"/>
      <sheetName val="data_steam"/>
      <sheetName val="asset"/>
      <sheetName val="Validation"/>
      <sheetName val="STart"/>
      <sheetName val="DataValidation_NotDelete"/>
      <sheetName val="マスタ"/>
      <sheetName val="Demand"/>
      <sheetName val="Occ"/>
      <sheetName val="สรุป"/>
      <sheetName val="interest income from VMI"/>
      <sheetName val="interest payable to PSH"/>
      <sheetName val="Aging"/>
      <sheetName val="April"/>
      <sheetName val="March"/>
      <sheetName val="M-14"/>
      <sheetName val="M-92"/>
      <sheetName val="M-19"/>
      <sheetName val="M-49"/>
      <sheetName val="M-12"/>
      <sheetName val="M-3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>
        <row r="3">
          <cell r="BC3" t="str">
            <v>QUOTATION  NO.   :</v>
          </cell>
        </row>
      </sheetData>
      <sheetData sheetId="280">
        <row r="3">
          <cell r="BC3" t="str">
            <v>QUOTATION  NO.   :</v>
          </cell>
        </row>
      </sheetData>
      <sheetData sheetId="281">
        <row r="3">
          <cell r="BC3" t="str">
            <v>QUOTATION  NO.   :</v>
          </cell>
        </row>
      </sheetData>
      <sheetData sheetId="282">
        <row r="3">
          <cell r="BC3" t="str">
            <v>QUOTATION  NO.   :</v>
          </cell>
        </row>
      </sheetData>
      <sheetData sheetId="283">
        <row r="3">
          <cell r="BC3" t="str">
            <v>QUOTATION  NO.   :</v>
          </cell>
        </row>
      </sheetData>
      <sheetData sheetId="284">
        <row r="3">
          <cell r="BC3" t="str">
            <v>QUOTATION  NO.   :</v>
          </cell>
        </row>
      </sheetData>
      <sheetData sheetId="285">
        <row r="3">
          <cell r="BC3" t="str">
            <v>QUOTATION  NO.   :</v>
          </cell>
        </row>
      </sheetData>
      <sheetData sheetId="286">
        <row r="3">
          <cell r="BC3" t="str">
            <v>QUOTATION  NO.   :</v>
          </cell>
        </row>
      </sheetData>
      <sheetData sheetId="287">
        <row r="3">
          <cell r="BC3" t="str">
            <v>QUOTATION  NO.   :</v>
          </cell>
        </row>
      </sheetData>
      <sheetData sheetId="288">
        <row r="3">
          <cell r="BC3" t="str">
            <v>QUOTATION  NO.   :</v>
          </cell>
        </row>
      </sheetData>
      <sheetData sheetId="289">
        <row r="3">
          <cell r="BC3" t="str">
            <v>QUOTATION  NO.   :</v>
          </cell>
        </row>
      </sheetData>
      <sheetData sheetId="290">
        <row r="3">
          <cell r="BC3" t="str">
            <v>QUOTATION  NO.   :</v>
          </cell>
        </row>
      </sheetData>
      <sheetData sheetId="291">
        <row r="3">
          <cell r="BC3" t="str">
            <v>QUOTATION  NO.   :</v>
          </cell>
        </row>
      </sheetData>
      <sheetData sheetId="292">
        <row r="3">
          <cell r="BC3" t="str">
            <v>QUOTATION  NO.   :</v>
          </cell>
        </row>
      </sheetData>
      <sheetData sheetId="293">
        <row r="3">
          <cell r="BC3" t="str">
            <v>QUOTATION  NO.   :</v>
          </cell>
        </row>
      </sheetData>
      <sheetData sheetId="294">
        <row r="3">
          <cell r="BC3" t="str">
            <v>QUOTATION  NO.   :</v>
          </cell>
        </row>
      </sheetData>
      <sheetData sheetId="295">
        <row r="3">
          <cell r="BC3" t="str">
            <v>QUOTATION  NO.   :</v>
          </cell>
        </row>
      </sheetData>
      <sheetData sheetId="296">
        <row r="3">
          <cell r="BC3" t="str">
            <v>QUOTATION  NO.   :</v>
          </cell>
        </row>
      </sheetData>
      <sheetData sheetId="297">
        <row r="3">
          <cell r="BC3" t="str">
            <v>QUOTATION  NO.   :</v>
          </cell>
        </row>
      </sheetData>
      <sheetData sheetId="298">
        <row r="3">
          <cell r="BC3" t="str">
            <v>QUOTATION  NO.   :</v>
          </cell>
        </row>
      </sheetData>
      <sheetData sheetId="299">
        <row r="3">
          <cell r="BC3" t="str">
            <v>QUOTATION  NO.   :</v>
          </cell>
        </row>
      </sheetData>
      <sheetData sheetId="300">
        <row r="3">
          <cell r="BC3" t="str">
            <v>QUOTATION  NO.   :</v>
          </cell>
        </row>
      </sheetData>
      <sheetData sheetId="301">
        <row r="3">
          <cell r="BC3" t="str">
            <v>QUOTATION  NO.   :</v>
          </cell>
        </row>
      </sheetData>
      <sheetData sheetId="302">
        <row r="3">
          <cell r="BC3" t="str">
            <v>QUOTATION  NO.   :</v>
          </cell>
        </row>
      </sheetData>
      <sheetData sheetId="303">
        <row r="3">
          <cell r="BC3" t="str">
            <v>QUOTATION  NO.   :</v>
          </cell>
        </row>
      </sheetData>
      <sheetData sheetId="304">
        <row r="3">
          <cell r="BC3" t="str">
            <v>QUOTATION  NO.   :</v>
          </cell>
        </row>
      </sheetData>
      <sheetData sheetId="305">
        <row r="3">
          <cell r="BC3" t="str">
            <v>QUOTATION  NO.   :</v>
          </cell>
        </row>
      </sheetData>
      <sheetData sheetId="306">
        <row r="3">
          <cell r="BC3" t="str">
            <v>QUOTATION  NO.   :</v>
          </cell>
        </row>
      </sheetData>
      <sheetData sheetId="307">
        <row r="3">
          <cell r="BC3" t="str">
            <v>QUOTATION  NO.   :</v>
          </cell>
        </row>
      </sheetData>
      <sheetData sheetId="308">
        <row r="3">
          <cell r="BC3" t="str">
            <v>QUOTATION  NO.   :</v>
          </cell>
        </row>
      </sheetData>
      <sheetData sheetId="309">
        <row r="3">
          <cell r="BC3" t="str">
            <v>QUOTATION  NO.   :</v>
          </cell>
        </row>
      </sheetData>
      <sheetData sheetId="310">
        <row r="3">
          <cell r="BC3" t="str">
            <v>QUOTATION  NO.   :</v>
          </cell>
        </row>
      </sheetData>
      <sheetData sheetId="311">
        <row r="3">
          <cell r="BC3" t="str">
            <v>QUOTATION  NO.   :</v>
          </cell>
        </row>
      </sheetData>
      <sheetData sheetId="312">
        <row r="3">
          <cell r="BC3" t="str">
            <v>QUOTATION  NO.   :</v>
          </cell>
        </row>
      </sheetData>
      <sheetData sheetId="313">
        <row r="3">
          <cell r="BC3" t="str">
            <v>QUOTATION  NO.   :</v>
          </cell>
        </row>
      </sheetData>
      <sheetData sheetId="314">
        <row r="3">
          <cell r="BC3" t="str">
            <v>QUOTATION  NO.   :</v>
          </cell>
        </row>
      </sheetData>
      <sheetData sheetId="315">
        <row r="3">
          <cell r="BC3" t="str">
            <v>QUOTATION  NO.   :</v>
          </cell>
        </row>
      </sheetData>
      <sheetData sheetId="316">
        <row r="3">
          <cell r="BC3" t="str">
            <v>QUOTATION  NO.   :</v>
          </cell>
        </row>
      </sheetData>
      <sheetData sheetId="317">
        <row r="3">
          <cell r="BC3" t="str">
            <v>QUOTATION  NO.   :</v>
          </cell>
        </row>
      </sheetData>
      <sheetData sheetId="318">
        <row r="3">
          <cell r="BC3" t="str">
            <v>QUOTATION  NO.   :</v>
          </cell>
        </row>
      </sheetData>
      <sheetData sheetId="319">
        <row r="3">
          <cell r="BC3" t="str">
            <v>QUOTATION  NO.   :</v>
          </cell>
        </row>
      </sheetData>
      <sheetData sheetId="320">
        <row r="3">
          <cell r="BC3" t="str">
            <v>QUOTATION  NO.   :</v>
          </cell>
        </row>
      </sheetData>
      <sheetData sheetId="321">
        <row r="3">
          <cell r="BC3" t="str">
            <v>QUOTATION  NO.   :</v>
          </cell>
        </row>
      </sheetData>
      <sheetData sheetId="322">
        <row r="3">
          <cell r="BC3" t="str">
            <v>QUOTATION  NO.   :</v>
          </cell>
        </row>
      </sheetData>
      <sheetData sheetId="323">
        <row r="3">
          <cell r="BC3" t="str">
            <v>QUOTATION  NO.   :</v>
          </cell>
        </row>
      </sheetData>
      <sheetData sheetId="324">
        <row r="3">
          <cell r="BC3" t="str">
            <v>QUOTATION  NO.   :</v>
          </cell>
        </row>
      </sheetData>
      <sheetData sheetId="325">
        <row r="3">
          <cell r="BC3" t="str">
            <v>QUOTATION  NO.   :</v>
          </cell>
        </row>
      </sheetData>
      <sheetData sheetId="326">
        <row r="3">
          <cell r="BC3" t="str">
            <v>QUOTATION  NO.   :</v>
          </cell>
        </row>
      </sheetData>
      <sheetData sheetId="327">
        <row r="3">
          <cell r="BC3" t="str">
            <v>QUOTATION  NO.   :</v>
          </cell>
        </row>
      </sheetData>
      <sheetData sheetId="328">
        <row r="3">
          <cell r="BC3" t="str">
            <v>QUOTATION  NO.   :</v>
          </cell>
        </row>
      </sheetData>
      <sheetData sheetId="329">
        <row r="3">
          <cell r="BC3" t="str">
            <v>QUOTATION  NO.   :</v>
          </cell>
        </row>
      </sheetData>
      <sheetData sheetId="330">
        <row r="3">
          <cell r="BC3" t="str">
            <v>QUOTATION  NO.   :</v>
          </cell>
        </row>
      </sheetData>
      <sheetData sheetId="331">
        <row r="3">
          <cell r="BC3" t="str">
            <v>QUOTATION  NO.   :</v>
          </cell>
        </row>
      </sheetData>
      <sheetData sheetId="332">
        <row r="3">
          <cell r="BC3" t="str">
            <v>QUOTATION  NO.   :</v>
          </cell>
        </row>
      </sheetData>
      <sheetData sheetId="333">
        <row r="3">
          <cell r="BC3" t="str">
            <v>QUOTATION  NO.   :</v>
          </cell>
        </row>
      </sheetData>
      <sheetData sheetId="334">
        <row r="3">
          <cell r="BC3" t="str">
            <v>QUOTATION  NO.   :</v>
          </cell>
        </row>
      </sheetData>
      <sheetData sheetId="335">
        <row r="3">
          <cell r="BC3" t="str">
            <v>QUOTATION  NO.   :</v>
          </cell>
        </row>
      </sheetData>
      <sheetData sheetId="336">
        <row r="3">
          <cell r="BC3" t="str">
            <v>QUOTATION  NO.   :</v>
          </cell>
        </row>
      </sheetData>
      <sheetData sheetId="337">
        <row r="3">
          <cell r="BC3" t="str">
            <v>QUOTATION  NO.   :</v>
          </cell>
        </row>
      </sheetData>
      <sheetData sheetId="338">
        <row r="3">
          <cell r="BC3" t="str">
            <v>QUOTATION  NO.   :</v>
          </cell>
        </row>
      </sheetData>
      <sheetData sheetId="339">
        <row r="3">
          <cell r="BC3" t="str">
            <v>QUOTATION  NO.   :</v>
          </cell>
        </row>
      </sheetData>
      <sheetData sheetId="340">
        <row r="3">
          <cell r="BC3" t="str">
            <v>QUOTATION  NO.   :</v>
          </cell>
        </row>
      </sheetData>
      <sheetData sheetId="341">
        <row r="3">
          <cell r="BC3" t="str">
            <v>QUOTATION  NO.   :</v>
          </cell>
        </row>
      </sheetData>
      <sheetData sheetId="342">
        <row r="3">
          <cell r="BC3" t="str">
            <v>QUOTATION  NO.   :</v>
          </cell>
        </row>
      </sheetData>
      <sheetData sheetId="343">
        <row r="3">
          <cell r="BC3" t="str">
            <v>QUOTATION  NO.   :</v>
          </cell>
        </row>
      </sheetData>
      <sheetData sheetId="344">
        <row r="3">
          <cell r="BC3" t="str">
            <v>QUOTATION  NO.   :</v>
          </cell>
        </row>
      </sheetData>
      <sheetData sheetId="345">
        <row r="3">
          <cell r="BC3" t="str">
            <v>QUOTATION  NO.   :</v>
          </cell>
        </row>
      </sheetData>
      <sheetData sheetId="346">
        <row r="3">
          <cell r="BC3" t="str">
            <v>QUOTATION  NO.   :</v>
          </cell>
        </row>
      </sheetData>
      <sheetData sheetId="347">
        <row r="3">
          <cell r="BC3" t="str">
            <v>QUOTATION  NO.   :</v>
          </cell>
        </row>
      </sheetData>
      <sheetData sheetId="348">
        <row r="3">
          <cell r="BC3" t="str">
            <v>QUOTATION  NO.   :</v>
          </cell>
        </row>
      </sheetData>
      <sheetData sheetId="349">
        <row r="3">
          <cell r="BC3" t="str">
            <v>QUOTATION  NO.   :</v>
          </cell>
        </row>
      </sheetData>
      <sheetData sheetId="350">
        <row r="3">
          <cell r="BC3" t="str">
            <v>QUOTATION  NO.   :</v>
          </cell>
        </row>
      </sheetData>
      <sheetData sheetId="351">
        <row r="3">
          <cell r="BC3" t="str">
            <v>QUOTATION  NO.   :</v>
          </cell>
        </row>
      </sheetData>
      <sheetData sheetId="352">
        <row r="3">
          <cell r="BC3" t="str">
            <v>QUOTATION  NO.   :</v>
          </cell>
        </row>
      </sheetData>
      <sheetData sheetId="353">
        <row r="3">
          <cell r="BC3" t="str">
            <v>QUOTATION  NO.   :</v>
          </cell>
        </row>
      </sheetData>
      <sheetData sheetId="354">
        <row r="3">
          <cell r="BC3" t="str">
            <v>QUOTATION  NO.   :</v>
          </cell>
        </row>
      </sheetData>
      <sheetData sheetId="355">
        <row r="3">
          <cell r="BC3" t="str">
            <v>QUOTATION  NO.   :</v>
          </cell>
        </row>
      </sheetData>
      <sheetData sheetId="356">
        <row r="3">
          <cell r="BC3" t="str">
            <v>QUOTATION  NO.   :</v>
          </cell>
        </row>
      </sheetData>
      <sheetData sheetId="357">
        <row r="3">
          <cell r="BC3" t="str">
            <v>QUOTATION  NO.   :</v>
          </cell>
        </row>
      </sheetData>
      <sheetData sheetId="358">
        <row r="3">
          <cell r="BC3" t="str">
            <v>QUOTATION  NO.   :</v>
          </cell>
        </row>
      </sheetData>
      <sheetData sheetId="359">
        <row r="3">
          <cell r="BC3" t="str">
            <v>QUOTATION  NO.   :</v>
          </cell>
        </row>
      </sheetData>
      <sheetData sheetId="360">
        <row r="3">
          <cell r="BC3" t="str">
            <v>QUOTATION  NO.   :</v>
          </cell>
        </row>
      </sheetData>
      <sheetData sheetId="361">
        <row r="3">
          <cell r="BC3" t="str">
            <v>QUOTATION  NO.   :</v>
          </cell>
        </row>
      </sheetData>
      <sheetData sheetId="362">
        <row r="3">
          <cell r="BC3" t="str">
            <v>QUOTATION  NO.   :</v>
          </cell>
        </row>
      </sheetData>
      <sheetData sheetId="363">
        <row r="3">
          <cell r="BC3" t="str">
            <v>QUOTATION  NO.   :</v>
          </cell>
        </row>
      </sheetData>
      <sheetData sheetId="364">
        <row r="3">
          <cell r="BC3" t="str">
            <v>QUOTATION  NO.   :</v>
          </cell>
        </row>
      </sheetData>
      <sheetData sheetId="365">
        <row r="3">
          <cell r="BC3" t="str">
            <v>QUOTATION  NO.   :</v>
          </cell>
        </row>
      </sheetData>
      <sheetData sheetId="366">
        <row r="3">
          <cell r="BC3" t="str">
            <v>QUOTATION  NO.   :</v>
          </cell>
        </row>
      </sheetData>
      <sheetData sheetId="367">
        <row r="3">
          <cell r="BC3" t="str">
            <v>QUOTATION  NO.   :</v>
          </cell>
        </row>
      </sheetData>
      <sheetData sheetId="368">
        <row r="3">
          <cell r="BC3" t="str">
            <v>QUOTATION  NO.   :</v>
          </cell>
        </row>
      </sheetData>
      <sheetData sheetId="369">
        <row r="3">
          <cell r="BC3" t="str">
            <v>QUOTATION  NO.   :</v>
          </cell>
        </row>
      </sheetData>
      <sheetData sheetId="370">
        <row r="3">
          <cell r="BC3" t="str">
            <v>QUOTATION  NO.   :</v>
          </cell>
        </row>
      </sheetData>
      <sheetData sheetId="371">
        <row r="3">
          <cell r="BC3" t="str">
            <v>QUOTATION  NO.   :</v>
          </cell>
        </row>
      </sheetData>
      <sheetData sheetId="372">
        <row r="3">
          <cell r="BC3" t="str">
            <v>QUOTATION  NO.   :</v>
          </cell>
        </row>
      </sheetData>
      <sheetData sheetId="373">
        <row r="3">
          <cell r="BC3" t="str">
            <v>QUOTATION  NO.   :</v>
          </cell>
        </row>
      </sheetData>
      <sheetData sheetId="374">
        <row r="3">
          <cell r="BC3" t="str">
            <v>QUOTATION  NO.   :</v>
          </cell>
        </row>
      </sheetData>
      <sheetData sheetId="375">
        <row r="3">
          <cell r="BC3" t="str">
            <v>QUOTATION  NO.   :</v>
          </cell>
        </row>
      </sheetData>
      <sheetData sheetId="376">
        <row r="3">
          <cell r="BC3" t="str">
            <v>QUOTATION  NO.   :</v>
          </cell>
        </row>
      </sheetData>
      <sheetData sheetId="377">
        <row r="3">
          <cell r="BC3" t="str">
            <v>QUOTATION  NO.   :</v>
          </cell>
        </row>
      </sheetData>
      <sheetData sheetId="378">
        <row r="3">
          <cell r="BC3" t="str">
            <v>QUOTATION  NO.   :</v>
          </cell>
        </row>
      </sheetData>
      <sheetData sheetId="379">
        <row r="3">
          <cell r="BC3" t="str">
            <v>QUOTATION  NO.   :</v>
          </cell>
        </row>
      </sheetData>
      <sheetData sheetId="380">
        <row r="3">
          <cell r="BC3" t="str">
            <v>QUOTATION  NO.   :</v>
          </cell>
        </row>
      </sheetData>
      <sheetData sheetId="381">
        <row r="3">
          <cell r="BC3" t="str">
            <v>QUOTATION  NO.   :</v>
          </cell>
        </row>
      </sheetData>
      <sheetData sheetId="382">
        <row r="3">
          <cell r="BC3" t="str">
            <v>QUOTATION  NO.   :</v>
          </cell>
        </row>
      </sheetData>
      <sheetData sheetId="383">
        <row r="3">
          <cell r="BC3" t="str">
            <v>QUOTATION  NO.   :</v>
          </cell>
        </row>
      </sheetData>
      <sheetData sheetId="384">
        <row r="3">
          <cell r="BC3" t="str">
            <v>QUOTATION  NO.   :</v>
          </cell>
        </row>
      </sheetData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>
        <row r="3">
          <cell r="BC3" t="str">
            <v>QUOTATION  NO.   :</v>
          </cell>
        </row>
      </sheetData>
      <sheetData sheetId="402">
        <row r="3">
          <cell r="BC3" t="str">
            <v>QUOTATION  NO.   :</v>
          </cell>
        </row>
      </sheetData>
      <sheetData sheetId="403">
        <row r="3">
          <cell r="BC3" t="str">
            <v>QUOTATION  NO.   :</v>
          </cell>
        </row>
      </sheetData>
      <sheetData sheetId="404">
        <row r="3">
          <cell r="BC3" t="str">
            <v>QUOTATION  NO.   :</v>
          </cell>
        </row>
      </sheetData>
      <sheetData sheetId="405">
        <row r="3">
          <cell r="BC3" t="str">
            <v>QUOTATION  NO.   :</v>
          </cell>
        </row>
      </sheetData>
      <sheetData sheetId="406">
        <row r="3">
          <cell r="BC3" t="str">
            <v>QUOTATION  NO.   :</v>
          </cell>
        </row>
      </sheetData>
      <sheetData sheetId="407">
        <row r="3">
          <cell r="BC3" t="str">
            <v>QUOTATION  NO.   :</v>
          </cell>
        </row>
      </sheetData>
      <sheetData sheetId="408">
        <row r="3">
          <cell r="BC3" t="str">
            <v>QUOTATION  NO.   :</v>
          </cell>
        </row>
      </sheetData>
      <sheetData sheetId="409">
        <row r="3">
          <cell r="BC3" t="str">
            <v>QUOTATION  NO.   :</v>
          </cell>
        </row>
      </sheetData>
      <sheetData sheetId="410">
        <row r="3">
          <cell r="BC3" t="str">
            <v>QUOTATION  NO.   :</v>
          </cell>
        </row>
      </sheetData>
      <sheetData sheetId="411">
        <row r="3">
          <cell r="BC3" t="str">
            <v>QUOTATION  NO.   :</v>
          </cell>
        </row>
      </sheetData>
      <sheetData sheetId="412">
        <row r="3">
          <cell r="BC3" t="str">
            <v>QUOTATION  NO.   :</v>
          </cell>
        </row>
      </sheetData>
      <sheetData sheetId="413">
        <row r="3">
          <cell r="BC3" t="str">
            <v>QUOTATION  NO.   :</v>
          </cell>
        </row>
      </sheetData>
      <sheetData sheetId="414">
        <row r="3">
          <cell r="BC3" t="str">
            <v>QUOTATION  NO.   :</v>
          </cell>
        </row>
      </sheetData>
      <sheetData sheetId="415">
        <row r="3">
          <cell r="BC3" t="str">
            <v>QUOTATION  NO.   :</v>
          </cell>
        </row>
      </sheetData>
      <sheetData sheetId="416"/>
      <sheetData sheetId="417">
        <row r="3">
          <cell r="BC3" t="str">
            <v>QUOTATION  NO.   :</v>
          </cell>
        </row>
      </sheetData>
      <sheetData sheetId="418">
        <row r="3">
          <cell r="BC3" t="str">
            <v>QUOTATION  NO.   :</v>
          </cell>
        </row>
      </sheetData>
      <sheetData sheetId="419">
        <row r="3">
          <cell r="BC3" t="str">
            <v>QUOTATION  NO.   :</v>
          </cell>
        </row>
      </sheetData>
      <sheetData sheetId="420">
        <row r="3">
          <cell r="BC3" t="str">
            <v>QUOTATION  NO.   :</v>
          </cell>
        </row>
      </sheetData>
      <sheetData sheetId="421">
        <row r="3">
          <cell r="BC3" t="str">
            <v>QUOTATION  NO.   :</v>
          </cell>
        </row>
      </sheetData>
      <sheetData sheetId="422">
        <row r="3">
          <cell r="BC3" t="str">
            <v>QUOTATION  NO.   :</v>
          </cell>
        </row>
      </sheetData>
      <sheetData sheetId="423">
        <row r="3">
          <cell r="BC3" t="str">
            <v>QUOTATION  NO.   :</v>
          </cell>
        </row>
      </sheetData>
      <sheetData sheetId="424">
        <row r="3">
          <cell r="BC3" t="str">
            <v>QUOTATION  NO.   :</v>
          </cell>
        </row>
      </sheetData>
      <sheetData sheetId="425">
        <row r="3">
          <cell r="BC3" t="str">
            <v>QUOTATION  NO.   :</v>
          </cell>
        </row>
      </sheetData>
      <sheetData sheetId="426"/>
      <sheetData sheetId="427"/>
      <sheetData sheetId="428">
        <row r="3">
          <cell r="BC3" t="str">
            <v>QUOTATION  NO.   :</v>
          </cell>
        </row>
      </sheetData>
      <sheetData sheetId="429">
        <row r="3">
          <cell r="BC3" t="str">
            <v>QUOTATION  NO.   :</v>
          </cell>
        </row>
      </sheetData>
      <sheetData sheetId="430">
        <row r="3">
          <cell r="BC3" t="str">
            <v>QUOTATION  NO.   :</v>
          </cell>
        </row>
      </sheetData>
      <sheetData sheetId="431">
        <row r="3">
          <cell r="BC3" t="str">
            <v>QUOTATION  NO.   :</v>
          </cell>
        </row>
      </sheetData>
      <sheetData sheetId="432">
        <row r="3">
          <cell r="BC3" t="str">
            <v>QUOTATION  NO.   :</v>
          </cell>
        </row>
      </sheetData>
      <sheetData sheetId="433">
        <row r="3">
          <cell r="BC3" t="str">
            <v>QUOTATION  NO.   :</v>
          </cell>
        </row>
      </sheetData>
      <sheetData sheetId="434">
        <row r="3">
          <cell r="BC3" t="str">
            <v>QUOTATION  NO.   :</v>
          </cell>
        </row>
      </sheetData>
      <sheetData sheetId="435">
        <row r="3">
          <cell r="BC3" t="str">
            <v>QUOTATION  NO.   :</v>
          </cell>
        </row>
      </sheetData>
      <sheetData sheetId="436">
        <row r="3">
          <cell r="BC3" t="str">
            <v>QUOTATION  NO.   :</v>
          </cell>
        </row>
      </sheetData>
      <sheetData sheetId="437">
        <row r="3">
          <cell r="BC3" t="str">
            <v>QUOTATION  NO.   :</v>
          </cell>
        </row>
      </sheetData>
      <sheetData sheetId="438">
        <row r="3">
          <cell r="BC3" t="str">
            <v>QUOTATION  NO.   :</v>
          </cell>
        </row>
      </sheetData>
      <sheetData sheetId="439">
        <row r="3">
          <cell r="BC3" t="str">
            <v>QUOTATION  NO.   :</v>
          </cell>
        </row>
      </sheetData>
      <sheetData sheetId="440">
        <row r="3">
          <cell r="BC3" t="str">
            <v>QUOTATION  NO.   :</v>
          </cell>
        </row>
      </sheetData>
      <sheetData sheetId="441">
        <row r="3">
          <cell r="BC3" t="str">
            <v>QUOTATION  NO.   :</v>
          </cell>
        </row>
      </sheetData>
      <sheetData sheetId="442"/>
      <sheetData sheetId="443"/>
      <sheetData sheetId="444"/>
      <sheetData sheetId="445">
        <row r="3">
          <cell r="BC3" t="str">
            <v>QUOTATION  NO.   :</v>
          </cell>
        </row>
      </sheetData>
      <sheetData sheetId="446">
        <row r="3">
          <cell r="BC3" t="str">
            <v>QUOTATION  NO.   :</v>
          </cell>
        </row>
      </sheetData>
      <sheetData sheetId="447">
        <row r="3">
          <cell r="BC3" t="str">
            <v>QUOTATION  NO.   :</v>
          </cell>
        </row>
      </sheetData>
      <sheetData sheetId="448">
        <row r="3">
          <cell r="BC3" t="str">
            <v>QUOTATION  NO.   :</v>
          </cell>
        </row>
      </sheetData>
      <sheetData sheetId="449">
        <row r="3">
          <cell r="BC3" t="str">
            <v>QUOTATION  NO.   :</v>
          </cell>
        </row>
      </sheetData>
      <sheetData sheetId="450">
        <row r="3">
          <cell r="BC3" t="str">
            <v>QUOTATION  NO.   :</v>
          </cell>
        </row>
      </sheetData>
      <sheetData sheetId="451">
        <row r="3">
          <cell r="BC3" t="str">
            <v>QUOTATION  NO.   :</v>
          </cell>
        </row>
      </sheetData>
      <sheetData sheetId="452">
        <row r="3">
          <cell r="BC3" t="str">
            <v>QUOTATION  NO.   :</v>
          </cell>
        </row>
      </sheetData>
      <sheetData sheetId="453"/>
      <sheetData sheetId="454"/>
      <sheetData sheetId="455"/>
      <sheetData sheetId="456"/>
      <sheetData sheetId="457">
        <row r="3">
          <cell r="BC3" t="str">
            <v>QUOTATION  NO.   :</v>
          </cell>
        </row>
      </sheetData>
      <sheetData sheetId="458">
        <row r="3">
          <cell r="BC3" t="str">
            <v>QUOTATION  NO.   :</v>
          </cell>
        </row>
      </sheetData>
      <sheetData sheetId="459">
        <row r="3">
          <cell r="BC3" t="str">
            <v>QUOTATION  NO.   :</v>
          </cell>
        </row>
      </sheetData>
      <sheetData sheetId="460">
        <row r="3">
          <cell r="BC3" t="str">
            <v>QUOTATION  NO.   :</v>
          </cell>
        </row>
      </sheetData>
      <sheetData sheetId="461">
        <row r="3">
          <cell r="BC3" t="str">
            <v>QUOTATION  NO.   :</v>
          </cell>
        </row>
      </sheetData>
      <sheetData sheetId="462">
        <row r="3">
          <cell r="BC3" t="str">
            <v>QUOTATION  NO.   :</v>
          </cell>
        </row>
      </sheetData>
      <sheetData sheetId="463">
        <row r="3">
          <cell r="BC3" t="str">
            <v>QUOTATION  NO.   :</v>
          </cell>
        </row>
      </sheetData>
      <sheetData sheetId="464">
        <row r="3">
          <cell r="BC3" t="str">
            <v>QUOTATION  NO.   :</v>
          </cell>
        </row>
      </sheetData>
      <sheetData sheetId="465">
        <row r="3">
          <cell r="BC3" t="str">
            <v>QUOTATION  NO.   :</v>
          </cell>
        </row>
      </sheetData>
      <sheetData sheetId="466">
        <row r="3">
          <cell r="BC3" t="str">
            <v>QUOTATION  NO.   :</v>
          </cell>
        </row>
      </sheetData>
      <sheetData sheetId="467">
        <row r="3">
          <cell r="BC3" t="str">
            <v>QUOTATION  NO.   :</v>
          </cell>
        </row>
      </sheetData>
      <sheetData sheetId="468">
        <row r="3">
          <cell r="BC3" t="str">
            <v>QUOTATION  NO.   :</v>
          </cell>
        </row>
      </sheetData>
      <sheetData sheetId="469"/>
      <sheetData sheetId="470"/>
      <sheetData sheetId="471">
        <row r="3">
          <cell r="BC3" t="str">
            <v>QUOTATION  NO.   :</v>
          </cell>
        </row>
      </sheetData>
      <sheetData sheetId="472">
        <row r="3">
          <cell r="BC3" t="str">
            <v>QUOTATION  NO.   :</v>
          </cell>
        </row>
      </sheetData>
      <sheetData sheetId="473">
        <row r="3">
          <cell r="BC3" t="str">
            <v>QUOTATION  NO.   :</v>
          </cell>
        </row>
      </sheetData>
      <sheetData sheetId="474">
        <row r="3">
          <cell r="BC3" t="str">
            <v>QUOTATION  NO.   :</v>
          </cell>
        </row>
      </sheetData>
      <sheetData sheetId="475">
        <row r="3">
          <cell r="BC3" t="str">
            <v>QUOTATION  NO.   :</v>
          </cell>
        </row>
      </sheetData>
      <sheetData sheetId="476">
        <row r="3">
          <cell r="BC3" t="str">
            <v>QUOTATION  NO.   :</v>
          </cell>
        </row>
      </sheetData>
      <sheetData sheetId="477">
        <row r="3">
          <cell r="BC3" t="str">
            <v>QUOTATION  NO.   :</v>
          </cell>
        </row>
      </sheetData>
      <sheetData sheetId="478">
        <row r="3">
          <cell r="BC3" t="str">
            <v>QUOTATION  NO.   :</v>
          </cell>
        </row>
      </sheetData>
      <sheetData sheetId="479">
        <row r="3">
          <cell r="BC3" t="str">
            <v>QUOTATION  NO.   :</v>
          </cell>
        </row>
      </sheetData>
      <sheetData sheetId="480">
        <row r="3">
          <cell r="BC3" t="str">
            <v>QUOTATION  NO.   :</v>
          </cell>
        </row>
      </sheetData>
      <sheetData sheetId="481">
        <row r="3">
          <cell r="BC3" t="str">
            <v>QUOTATION  NO.   :</v>
          </cell>
        </row>
      </sheetData>
      <sheetData sheetId="482">
        <row r="3">
          <cell r="BC3" t="str">
            <v>QUOTATION  NO.   :</v>
          </cell>
        </row>
      </sheetData>
      <sheetData sheetId="483">
        <row r="3">
          <cell r="BC3" t="str">
            <v>QUOTATION  NO.   :</v>
          </cell>
        </row>
      </sheetData>
      <sheetData sheetId="484">
        <row r="3">
          <cell r="BC3" t="str">
            <v>QUOTATION  NO.   :</v>
          </cell>
        </row>
      </sheetData>
      <sheetData sheetId="485">
        <row r="3">
          <cell r="BC3" t="str">
            <v>QUOTATION  NO.   :</v>
          </cell>
        </row>
      </sheetData>
      <sheetData sheetId="486">
        <row r="3">
          <cell r="BC3" t="str">
            <v>QUOTATION  NO.   :</v>
          </cell>
        </row>
      </sheetData>
      <sheetData sheetId="487">
        <row r="3">
          <cell r="BC3" t="str">
            <v>QUOTATION  NO.   :</v>
          </cell>
        </row>
      </sheetData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>
        <row r="3">
          <cell r="BC3" t="str">
            <v>QUOTATION  NO.   :</v>
          </cell>
        </row>
      </sheetData>
      <sheetData sheetId="499">
        <row r="3">
          <cell r="BC3" t="str">
            <v>QUOTATION  NO.   :</v>
          </cell>
        </row>
      </sheetData>
      <sheetData sheetId="500">
        <row r="3">
          <cell r="BC3" t="str">
            <v>QUOTATION  NO.   :</v>
          </cell>
        </row>
      </sheetData>
      <sheetData sheetId="501">
        <row r="3">
          <cell r="BC3" t="str">
            <v>QUOTATION  NO.   :</v>
          </cell>
        </row>
      </sheetData>
      <sheetData sheetId="502">
        <row r="3">
          <cell r="BC3" t="str">
            <v>QUOTATION  NO.   :</v>
          </cell>
        </row>
      </sheetData>
      <sheetData sheetId="503">
        <row r="3">
          <cell r="BC3" t="str">
            <v>QUOTATION  NO.   :</v>
          </cell>
        </row>
      </sheetData>
      <sheetData sheetId="504">
        <row r="3">
          <cell r="BC3" t="str">
            <v>QUOTATION  NO.   :</v>
          </cell>
        </row>
      </sheetData>
      <sheetData sheetId="505">
        <row r="3">
          <cell r="BC3" t="str">
            <v>QUOTATION  NO.   :</v>
          </cell>
        </row>
      </sheetData>
      <sheetData sheetId="506">
        <row r="3">
          <cell r="BC3" t="str">
            <v>QUOTATION  NO.   :</v>
          </cell>
        </row>
      </sheetData>
      <sheetData sheetId="507">
        <row r="3">
          <cell r="BC3" t="str">
            <v>QUOTATION  NO.   :</v>
          </cell>
        </row>
      </sheetData>
      <sheetData sheetId="508">
        <row r="3">
          <cell r="BC3" t="str">
            <v>QUOTATION  NO.   :</v>
          </cell>
        </row>
      </sheetData>
      <sheetData sheetId="509">
        <row r="3">
          <cell r="BC3" t="str">
            <v>QUOTATION  NO.   :</v>
          </cell>
        </row>
      </sheetData>
      <sheetData sheetId="510"/>
      <sheetData sheetId="511" refreshError="1"/>
      <sheetData sheetId="512" refreshError="1"/>
      <sheetData sheetId="513">
        <row r="3">
          <cell r="BC3" t="str">
            <v>QUOTATION  NO.   :</v>
          </cell>
        </row>
      </sheetData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>
        <row r="3">
          <cell r="BC3" t="str">
            <v>QUOTATION  NO.   :</v>
          </cell>
        </row>
      </sheetData>
      <sheetData sheetId="526">
        <row r="3">
          <cell r="BC3" t="str">
            <v>QUOTATION  NO.   :</v>
          </cell>
        </row>
      </sheetData>
      <sheetData sheetId="527">
        <row r="3">
          <cell r="BC3" t="str">
            <v>QUOTATION  NO.   :</v>
          </cell>
        </row>
      </sheetData>
      <sheetData sheetId="528">
        <row r="3">
          <cell r="BC3" t="str">
            <v>QUOTATION  NO.   :</v>
          </cell>
        </row>
      </sheetData>
      <sheetData sheetId="529"/>
      <sheetData sheetId="530"/>
      <sheetData sheetId="531">
        <row r="3">
          <cell r="BC3" t="str">
            <v>QUOTATION  NO.   :</v>
          </cell>
        </row>
      </sheetData>
      <sheetData sheetId="532">
        <row r="3">
          <cell r="BC3" t="str">
            <v>QUOTATION  NO.   :</v>
          </cell>
        </row>
      </sheetData>
      <sheetData sheetId="533"/>
      <sheetData sheetId="534"/>
      <sheetData sheetId="535"/>
      <sheetData sheetId="536"/>
      <sheetData sheetId="537">
        <row r="3">
          <cell r="BC3" t="str">
            <v>QUOTATION  NO.   :</v>
          </cell>
        </row>
      </sheetData>
      <sheetData sheetId="538">
        <row r="3">
          <cell r="BC3" t="str">
            <v>QUOTATION  NO.   :</v>
          </cell>
        </row>
      </sheetData>
      <sheetData sheetId="539">
        <row r="3">
          <cell r="BC3" t="str">
            <v>QUOTATION  NO.   :</v>
          </cell>
        </row>
      </sheetData>
      <sheetData sheetId="540"/>
      <sheetData sheetId="541"/>
      <sheetData sheetId="542">
        <row r="3">
          <cell r="BC3" t="str">
            <v>QUOTATION  NO.   :</v>
          </cell>
        </row>
      </sheetData>
      <sheetData sheetId="543">
        <row r="3">
          <cell r="BC3" t="str">
            <v>QUOTATION  NO.   :</v>
          </cell>
        </row>
      </sheetData>
      <sheetData sheetId="544">
        <row r="3">
          <cell r="BC3" t="str">
            <v>QUOTATION  NO.   :</v>
          </cell>
        </row>
      </sheetData>
      <sheetData sheetId="545">
        <row r="3">
          <cell r="BC3" t="str">
            <v>QUOTATION  NO.   :</v>
          </cell>
        </row>
      </sheetData>
      <sheetData sheetId="546">
        <row r="3">
          <cell r="BC3" t="str">
            <v>QUOTATION  NO.   :</v>
          </cell>
        </row>
      </sheetData>
      <sheetData sheetId="547">
        <row r="3">
          <cell r="BC3" t="str">
            <v>QUOTATION  NO.   :</v>
          </cell>
        </row>
      </sheetData>
      <sheetData sheetId="548">
        <row r="3">
          <cell r="BC3" t="str">
            <v>QUOTATION  NO.   :</v>
          </cell>
        </row>
      </sheetData>
      <sheetData sheetId="549"/>
      <sheetData sheetId="550">
        <row r="3">
          <cell r="BC3" t="str">
            <v>QUOTATION  NO.   :</v>
          </cell>
        </row>
      </sheetData>
      <sheetData sheetId="551">
        <row r="3">
          <cell r="BC3" t="str">
            <v>QUOTATION  NO.   :</v>
          </cell>
        </row>
      </sheetData>
      <sheetData sheetId="552">
        <row r="3">
          <cell r="BC3" t="str">
            <v>QUOTATION  NO.   :</v>
          </cell>
        </row>
      </sheetData>
      <sheetData sheetId="553" refreshError="1"/>
      <sheetData sheetId="554" refreshError="1"/>
      <sheetData sheetId="555" refreshError="1"/>
      <sheetData sheetId="556">
        <row r="3">
          <cell r="BC3" t="str">
            <v>QUOTATION  NO.   :</v>
          </cell>
        </row>
      </sheetData>
      <sheetData sheetId="557" refreshError="1"/>
      <sheetData sheetId="558" refreshError="1"/>
      <sheetData sheetId="559" refreshError="1"/>
      <sheetData sheetId="560" refreshError="1"/>
      <sheetData sheetId="561">
        <row r="3">
          <cell r="BC3" t="str">
            <v>QUOTATION  NO.   :</v>
          </cell>
        </row>
      </sheetData>
      <sheetData sheetId="562">
        <row r="3">
          <cell r="BC3" t="str">
            <v>QUOTATION  NO.   :</v>
          </cell>
        </row>
      </sheetData>
      <sheetData sheetId="563"/>
      <sheetData sheetId="564" refreshError="1"/>
      <sheetData sheetId="565">
        <row r="3">
          <cell r="BC3" t="str">
            <v>QUOTATION  NO.   :</v>
          </cell>
        </row>
      </sheetData>
      <sheetData sheetId="566" refreshError="1"/>
      <sheetData sheetId="567" refreshError="1"/>
      <sheetData sheetId="568" refreshError="1"/>
      <sheetData sheetId="569" refreshError="1"/>
      <sheetData sheetId="570"/>
      <sheetData sheetId="571"/>
      <sheetData sheetId="572"/>
      <sheetData sheetId="573"/>
      <sheetData sheetId="574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>
        <row r="348">
          <cell r="L348">
            <v>136.7389</v>
          </cell>
        </row>
        <row r="349">
          <cell r="L349">
            <v>122.2697</v>
          </cell>
        </row>
        <row r="350">
          <cell r="L350">
            <v>129.875</v>
          </cell>
        </row>
        <row r="351">
          <cell r="L351">
            <v>133.45179999999999</v>
          </cell>
        </row>
        <row r="352">
          <cell r="L352">
            <v>129.11580000000001</v>
          </cell>
        </row>
        <row r="353">
          <cell r="L353">
            <v>136.0027</v>
          </cell>
        </row>
        <row r="354">
          <cell r="L354">
            <v>53.318129999999996</v>
          </cell>
        </row>
        <row r="355">
          <cell r="L355">
            <v>56.515880000000003</v>
          </cell>
        </row>
        <row r="356">
          <cell r="L356">
            <v>56.134410000000003</v>
          </cell>
        </row>
        <row r="357">
          <cell r="L357">
            <v>55.567810000000001</v>
          </cell>
        </row>
        <row r="358">
          <cell r="L358">
            <v>54.735190000000003</v>
          </cell>
        </row>
        <row r="359">
          <cell r="L359">
            <v>126.58199999999999</v>
          </cell>
        </row>
        <row r="360">
          <cell r="L360">
            <v>132.7704</v>
          </cell>
        </row>
        <row r="361">
          <cell r="L361">
            <v>132.5752</v>
          </cell>
        </row>
        <row r="362">
          <cell r="L362">
            <v>137.13290000000001</v>
          </cell>
        </row>
        <row r="363">
          <cell r="L363">
            <v>137.45859999999999</v>
          </cell>
        </row>
        <row r="364">
          <cell r="L364">
            <v>137.6533</v>
          </cell>
        </row>
        <row r="365">
          <cell r="L365">
            <v>137.42429999999999</v>
          </cell>
        </row>
        <row r="366">
          <cell r="L366">
            <v>59.809199999999997</v>
          </cell>
        </row>
        <row r="367">
          <cell r="L367">
            <v>58.179949999999998</v>
          </cell>
        </row>
        <row r="368">
          <cell r="L368">
            <v>141.90549999999999</v>
          </cell>
        </row>
        <row r="369">
          <cell r="L369">
            <v>146.55019999999999</v>
          </cell>
        </row>
        <row r="370">
          <cell r="L370">
            <v>145.22669999999999</v>
          </cell>
        </row>
        <row r="371">
          <cell r="L371">
            <v>144.69149999999999</v>
          </cell>
        </row>
        <row r="372">
          <cell r="L372">
            <v>57.610610000000001</v>
          </cell>
        </row>
        <row r="373">
          <cell r="L373">
            <v>63.24982</v>
          </cell>
        </row>
        <row r="374">
          <cell r="L374">
            <v>65.165790000000001</v>
          </cell>
        </row>
        <row r="375">
          <cell r="L375">
            <v>65.11891</v>
          </cell>
        </row>
        <row r="376">
          <cell r="L376">
            <v>61.244259999999997</v>
          </cell>
        </row>
        <row r="377">
          <cell r="L377">
            <v>180.15049999999999</v>
          </cell>
        </row>
        <row r="378">
          <cell r="L378">
            <v>152.9427</v>
          </cell>
        </row>
        <row r="379">
          <cell r="L379">
            <v>156.96440000000001</v>
          </cell>
        </row>
        <row r="380">
          <cell r="L380">
            <v>162.57060000000001</v>
          </cell>
        </row>
        <row r="381">
          <cell r="L381">
            <v>163.33869999999999</v>
          </cell>
        </row>
        <row r="382">
          <cell r="L382">
            <v>162.07390000000001</v>
          </cell>
        </row>
        <row r="383">
          <cell r="L383">
            <v>163.8836</v>
          </cell>
        </row>
        <row r="384">
          <cell r="L384">
            <v>169.11099999999999</v>
          </cell>
        </row>
        <row r="385">
          <cell r="L385">
            <v>179.5967</v>
          </cell>
        </row>
        <row r="386">
          <cell r="L386">
            <v>186.48089999999999</v>
          </cell>
        </row>
        <row r="387">
          <cell r="L387">
            <v>189.12360000000001</v>
          </cell>
        </row>
        <row r="388">
          <cell r="L388">
            <v>185.0718</v>
          </cell>
        </row>
        <row r="389">
          <cell r="L389">
            <v>192.25909999999999</v>
          </cell>
        </row>
        <row r="390">
          <cell r="L390">
            <v>193.34450000000001</v>
          </cell>
        </row>
        <row r="391">
          <cell r="L391">
            <v>188.15360000000001</v>
          </cell>
        </row>
        <row r="392">
          <cell r="L392">
            <v>168.5301</v>
          </cell>
        </row>
        <row r="393">
          <cell r="L393">
            <v>74.069770000000005</v>
          </cell>
        </row>
        <row r="394">
          <cell r="L394">
            <v>75.985129999999998</v>
          </cell>
        </row>
        <row r="395">
          <cell r="L395">
            <v>74.336089999999999</v>
          </cell>
        </row>
        <row r="397">
          <cell r="L397">
            <v>74.645030000000006</v>
          </cell>
        </row>
        <row r="398">
          <cell r="L398">
            <v>193.64709999999999</v>
          </cell>
        </row>
        <row r="399">
          <cell r="L399">
            <v>181.5498</v>
          </cell>
        </row>
        <row r="400">
          <cell r="L400">
            <v>179.417</v>
          </cell>
        </row>
        <row r="401">
          <cell r="L401">
            <v>186.84049999999999</v>
          </cell>
        </row>
        <row r="402">
          <cell r="L402">
            <v>186.50360000000001</v>
          </cell>
        </row>
        <row r="403">
          <cell r="L403">
            <v>186.53039999999999</v>
          </cell>
        </row>
        <row r="404">
          <cell r="L404">
            <v>191.4777</v>
          </cell>
        </row>
        <row r="405">
          <cell r="L405">
            <v>73.298460000000006</v>
          </cell>
        </row>
        <row r="406">
          <cell r="L406">
            <v>70.193240000000003</v>
          </cell>
        </row>
        <row r="407">
          <cell r="L407">
            <v>181.68510000000001</v>
          </cell>
        </row>
        <row r="408">
          <cell r="L408">
            <v>68.166489999999996</v>
          </cell>
        </row>
        <row r="409">
          <cell r="L409">
            <v>192.65479999999999</v>
          </cell>
        </row>
        <row r="410">
          <cell r="L410">
            <v>179.3015</v>
          </cell>
        </row>
        <row r="411">
          <cell r="L411">
            <v>177.46119999999999</v>
          </cell>
        </row>
        <row r="412">
          <cell r="L412">
            <v>182.4426</v>
          </cell>
        </row>
        <row r="413">
          <cell r="L413">
            <v>175.9385</v>
          </cell>
        </row>
        <row r="414">
          <cell r="L414">
            <v>189.60980000000001</v>
          </cell>
        </row>
        <row r="415">
          <cell r="L415">
            <v>188.7055</v>
          </cell>
        </row>
        <row r="416">
          <cell r="L416">
            <v>192.31700000000001</v>
          </cell>
        </row>
        <row r="417">
          <cell r="L417">
            <v>186.17240000000001</v>
          </cell>
        </row>
        <row r="418">
          <cell r="L418">
            <v>173.19929999999999</v>
          </cell>
        </row>
        <row r="419">
          <cell r="L419">
            <v>184.86080000000001</v>
          </cell>
        </row>
        <row r="420">
          <cell r="L420">
            <v>173.68260000000001</v>
          </cell>
        </row>
        <row r="421">
          <cell r="L421">
            <v>167.4966</v>
          </cell>
        </row>
        <row r="422">
          <cell r="L422">
            <v>166.79669999999999</v>
          </cell>
        </row>
        <row r="423">
          <cell r="L423">
            <v>189.37209999999999</v>
          </cell>
        </row>
        <row r="424">
          <cell r="L424">
            <v>80.477810000000005</v>
          </cell>
        </row>
        <row r="425">
          <cell r="L425">
            <v>73.90334</v>
          </cell>
        </row>
        <row r="426">
          <cell r="L426">
            <v>73.325779999999995</v>
          </cell>
        </row>
        <row r="427">
          <cell r="L427">
            <v>74.531800000000004</v>
          </cell>
        </row>
        <row r="428">
          <cell r="L428">
            <v>75.439800000000005</v>
          </cell>
        </row>
        <row r="429">
          <cell r="L429">
            <v>174.60300000000001</v>
          </cell>
        </row>
        <row r="430">
          <cell r="L430">
            <v>185.19929999999999</v>
          </cell>
        </row>
        <row r="431">
          <cell r="L431">
            <v>73.748469999999998</v>
          </cell>
        </row>
        <row r="432">
          <cell r="L432">
            <v>76.553600000000003</v>
          </cell>
        </row>
        <row r="433">
          <cell r="L433">
            <v>80.08784</v>
          </cell>
        </row>
        <row r="434">
          <cell r="L434">
            <v>81.563980000000001</v>
          </cell>
        </row>
        <row r="435">
          <cell r="L435">
            <v>80.308679999999995</v>
          </cell>
        </row>
        <row r="436">
          <cell r="L436">
            <v>77.556849999999997</v>
          </cell>
        </row>
        <row r="437">
          <cell r="L437">
            <v>215.51220000000001</v>
          </cell>
        </row>
        <row r="438">
          <cell r="L438">
            <v>236.0813</v>
          </cell>
        </row>
        <row r="439">
          <cell r="L439">
            <v>225.08199999999999</v>
          </cell>
        </row>
        <row r="440">
          <cell r="L440">
            <v>213.6439</v>
          </cell>
        </row>
        <row r="441">
          <cell r="L441">
            <v>213.6276</v>
          </cell>
        </row>
        <row r="442">
          <cell r="L442">
            <v>203.73079999999999</v>
          </cell>
        </row>
        <row r="443">
          <cell r="L443">
            <v>191.59399999999999</v>
          </cell>
        </row>
        <row r="444">
          <cell r="L444">
            <v>185.55160000000001</v>
          </cell>
        </row>
        <row r="446">
          <cell r="L446">
            <v>81.231890000000007</v>
          </cell>
        </row>
        <row r="447">
          <cell r="L447">
            <v>86.222399999999993</v>
          </cell>
        </row>
        <row r="448">
          <cell r="L448">
            <v>82.37218</v>
          </cell>
        </row>
        <row r="449">
          <cell r="L449">
            <v>75.325370000000007</v>
          </cell>
        </row>
        <row r="450">
          <cell r="L450">
            <v>189.21119999999999</v>
          </cell>
        </row>
        <row r="451">
          <cell r="L451">
            <v>168.77879999999999</v>
          </cell>
        </row>
        <row r="452">
          <cell r="L452">
            <v>208.8914</v>
          </cell>
        </row>
        <row r="453">
          <cell r="L453">
            <v>180.86240000000001</v>
          </cell>
        </row>
        <row r="454">
          <cell r="L454">
            <v>194.81479999999999</v>
          </cell>
        </row>
        <row r="455">
          <cell r="L455">
            <v>185.08170000000001</v>
          </cell>
        </row>
        <row r="456">
          <cell r="L456">
            <v>183.57320000000001</v>
          </cell>
        </row>
        <row r="457">
          <cell r="L457">
            <v>158.80690000000001</v>
          </cell>
        </row>
        <row r="458">
          <cell r="L458">
            <v>146.01769999999999</v>
          </cell>
        </row>
        <row r="459">
          <cell r="L459">
            <v>139.29409999999999</v>
          </cell>
        </row>
        <row r="460">
          <cell r="L460">
            <v>154.60390000000001</v>
          </cell>
        </row>
        <row r="461">
          <cell r="L461">
            <v>152.9624</v>
          </cell>
        </row>
        <row r="462">
          <cell r="L462">
            <v>136.23230000000001</v>
          </cell>
        </row>
        <row r="463">
          <cell r="L463">
            <v>134.1096</v>
          </cell>
        </row>
        <row r="464">
          <cell r="L464">
            <v>124.8677</v>
          </cell>
        </row>
        <row r="465">
          <cell r="L465">
            <v>117.3852</v>
          </cell>
        </row>
        <row r="466">
          <cell r="L466">
            <v>122.9314</v>
          </cell>
        </row>
        <row r="467">
          <cell r="L467">
            <v>126.6294</v>
          </cell>
        </row>
        <row r="468">
          <cell r="L468">
            <v>123.33839999999999</v>
          </cell>
        </row>
        <row r="469">
          <cell r="L469">
            <v>124.9872</v>
          </cell>
        </row>
        <row r="470">
          <cell r="L470">
            <v>114.1564</v>
          </cell>
        </row>
        <row r="471">
          <cell r="L471">
            <v>112.0735</v>
          </cell>
        </row>
        <row r="472">
          <cell r="L472">
            <v>99.721279999999993</v>
          </cell>
        </row>
        <row r="473">
          <cell r="L473">
            <v>95.387339999999995</v>
          </cell>
        </row>
        <row r="474">
          <cell r="L474">
            <v>96.318740000000005</v>
          </cell>
        </row>
        <row r="475">
          <cell r="L475">
            <v>95.61054</v>
          </cell>
        </row>
        <row r="476">
          <cell r="L476">
            <v>93.888760000000005</v>
          </cell>
        </row>
        <row r="477">
          <cell r="L477">
            <v>99.270359999999997</v>
          </cell>
        </row>
        <row r="478">
          <cell r="L478">
            <v>103.6018</v>
          </cell>
        </row>
        <row r="479">
          <cell r="L479">
            <v>92.502840000000006</v>
          </cell>
        </row>
        <row r="480">
          <cell r="L480">
            <v>89.363969999999995</v>
          </cell>
        </row>
        <row r="481">
          <cell r="L481">
            <v>89.6935</v>
          </cell>
        </row>
        <row r="482">
          <cell r="L482">
            <v>106.4742</v>
          </cell>
        </row>
        <row r="483">
          <cell r="L483">
            <v>113.23350000000001</v>
          </cell>
        </row>
        <row r="484">
          <cell r="L484">
            <v>110.947</v>
          </cell>
        </row>
        <row r="485">
          <cell r="L485">
            <v>97.698779999999999</v>
          </cell>
        </row>
        <row r="486">
          <cell r="L486">
            <v>85.349170000000001</v>
          </cell>
        </row>
        <row r="487">
          <cell r="L487">
            <v>89.857730000000004</v>
          </cell>
        </row>
        <row r="488">
          <cell r="L488">
            <v>83.962209999999999</v>
          </cell>
        </row>
        <row r="489">
          <cell r="L489">
            <v>90.246970000000005</v>
          </cell>
        </row>
        <row r="490">
          <cell r="L490">
            <v>85.921729999999997</v>
          </cell>
        </row>
        <row r="491">
          <cell r="L491">
            <v>86.524690000000007</v>
          </cell>
        </row>
        <row r="492">
          <cell r="L492">
            <v>90.439350000000005</v>
          </cell>
        </row>
        <row r="493">
          <cell r="L493">
            <v>91.968869999999995</v>
          </cell>
        </row>
        <row r="495">
          <cell r="L495">
            <v>92.503810000000001</v>
          </cell>
        </row>
        <row r="496">
          <cell r="L496">
            <v>89.138599999999997</v>
          </cell>
        </row>
        <row r="497">
          <cell r="L497">
            <v>86.311499999999995</v>
          </cell>
        </row>
        <row r="498">
          <cell r="L498">
            <v>85.432450000000003</v>
          </cell>
        </row>
        <row r="499">
          <cell r="L499">
            <v>84.253569999999996</v>
          </cell>
        </row>
        <row r="500">
          <cell r="L500">
            <v>85.941400000000002</v>
          </cell>
        </row>
        <row r="501">
          <cell r="L501">
            <v>83.515739999999994</v>
          </cell>
        </row>
        <row r="502">
          <cell r="L502">
            <v>85.62097</v>
          </cell>
        </row>
        <row r="503">
          <cell r="L503">
            <v>85.084429999999998</v>
          </cell>
        </row>
        <row r="504">
          <cell r="L504">
            <v>84.712490000000003</v>
          </cell>
        </row>
        <row r="505">
          <cell r="L505">
            <v>81.245350000000002</v>
          </cell>
        </row>
        <row r="506">
          <cell r="L506">
            <v>81.530109999999993</v>
          </cell>
        </row>
        <row r="507">
          <cell r="L507">
            <v>80.872529999999998</v>
          </cell>
        </row>
        <row r="508">
          <cell r="L508">
            <v>80.425349999999995</v>
          </cell>
        </row>
        <row r="509">
          <cell r="L509">
            <v>83.137730000000005</v>
          </cell>
        </row>
        <row r="510">
          <cell r="L510">
            <v>84.141649999999998</v>
          </cell>
        </row>
        <row r="511">
          <cell r="L511">
            <v>83.611310000000003</v>
          </cell>
        </row>
        <row r="512">
          <cell r="L512">
            <v>84.237880000000004</v>
          </cell>
        </row>
        <row r="513">
          <cell r="L513">
            <v>84.022840000000002</v>
          </cell>
        </row>
        <row r="514">
          <cell r="L514">
            <v>85.051770000000005</v>
          </cell>
        </row>
        <row r="515">
          <cell r="L515">
            <v>85.905299999999997</v>
          </cell>
        </row>
        <row r="516">
          <cell r="L516">
            <v>85.470349999999996</v>
          </cell>
        </row>
        <row r="517">
          <cell r="L517">
            <v>86.689830000000001</v>
          </cell>
        </row>
        <row r="518">
          <cell r="L518">
            <v>87.945880000000002</v>
          </cell>
        </row>
        <row r="519">
          <cell r="L519">
            <v>86.848550000000003</v>
          </cell>
        </row>
        <row r="520">
          <cell r="L520">
            <v>86.778980000000004</v>
          </cell>
        </row>
        <row r="521">
          <cell r="L521">
            <v>95.1905</v>
          </cell>
        </row>
        <row r="522">
          <cell r="L522">
            <v>94.199659999999994</v>
          </cell>
        </row>
        <row r="523">
          <cell r="L523">
            <v>94.046440000000004</v>
          </cell>
        </row>
        <row r="524">
          <cell r="L524">
            <v>93.284570000000002</v>
          </cell>
        </row>
        <row r="525">
          <cell r="L525">
            <v>88.509209999999996</v>
          </cell>
        </row>
        <row r="526">
          <cell r="L526">
            <v>96.991569999999996</v>
          </cell>
        </row>
        <row r="527">
          <cell r="L527">
            <v>44.113880000000002</v>
          </cell>
        </row>
        <row r="528">
          <cell r="L528">
            <v>45.38026</v>
          </cell>
        </row>
        <row r="529">
          <cell r="L529">
            <v>112.25</v>
          </cell>
        </row>
        <row r="530">
          <cell r="L530">
            <v>98.661739999999995</v>
          </cell>
        </row>
        <row r="531">
          <cell r="L531">
            <v>88.681299999999993</v>
          </cell>
        </row>
        <row r="532">
          <cell r="L532">
            <v>87.683480000000003</v>
          </cell>
        </row>
        <row r="533">
          <cell r="L533">
            <v>86.810059999999993</v>
          </cell>
        </row>
        <row r="534">
          <cell r="L534">
            <v>85.668530000000004</v>
          </cell>
        </row>
        <row r="535">
          <cell r="L535">
            <v>84.485709999999997</v>
          </cell>
        </row>
        <row r="536">
          <cell r="L536">
            <v>90.447249999999997</v>
          </cell>
        </row>
        <row r="537">
          <cell r="L537">
            <v>90.427850000000007</v>
          </cell>
        </row>
        <row r="538">
          <cell r="L538">
            <v>88.183970000000002</v>
          </cell>
        </row>
        <row r="539">
          <cell r="L539">
            <v>87.391139999999993</v>
          </cell>
        </row>
        <row r="540">
          <cell r="L540">
            <v>87.80301</v>
          </cell>
        </row>
        <row r="541">
          <cell r="L541">
            <v>88.330730000000003</v>
          </cell>
        </row>
        <row r="542">
          <cell r="L542">
            <v>87.174679999999995</v>
          </cell>
        </row>
        <row r="544">
          <cell r="L544">
            <v>86.609369999999998</v>
          </cell>
        </row>
        <row r="545">
          <cell r="L545">
            <v>91.103229999999996</v>
          </cell>
        </row>
        <row r="546">
          <cell r="L546">
            <v>89.311279999999996</v>
          </cell>
        </row>
        <row r="547">
          <cell r="L547">
            <v>88.010930000000002</v>
          </cell>
        </row>
        <row r="548">
          <cell r="L548">
            <v>86.447199999999995</v>
          </cell>
        </row>
        <row r="549">
          <cell r="L549">
            <v>84.712519999999998</v>
          </cell>
        </row>
        <row r="550">
          <cell r="L550">
            <v>85.529020000000003</v>
          </cell>
        </row>
        <row r="551">
          <cell r="L551">
            <v>86.860150000000004</v>
          </cell>
        </row>
        <row r="552">
          <cell r="L552">
            <v>87.129660000000001</v>
          </cell>
        </row>
        <row r="553">
          <cell r="L553">
            <v>86.022400000000005</v>
          </cell>
        </row>
        <row r="554">
          <cell r="L554">
            <v>85.637990000000002</v>
          </cell>
        </row>
        <row r="555">
          <cell r="L555">
            <v>86.877129999999994</v>
          </cell>
        </row>
        <row r="556">
          <cell r="L556">
            <v>85.005939999999995</v>
          </cell>
        </row>
        <row r="557">
          <cell r="L557">
            <v>83.448710000000005</v>
          </cell>
        </row>
        <row r="558">
          <cell r="L558">
            <v>83.969620000000006</v>
          </cell>
        </row>
        <row r="559">
          <cell r="L559">
            <v>86.106430000000003</v>
          </cell>
        </row>
        <row r="560">
          <cell r="L560">
            <v>85.199579999999997</v>
          </cell>
        </row>
        <row r="561">
          <cell r="L561">
            <v>86.372249999999994</v>
          </cell>
        </row>
        <row r="562">
          <cell r="L562">
            <v>87.534450000000007</v>
          </cell>
        </row>
        <row r="563">
          <cell r="L563">
            <v>89.881739999999994</v>
          </cell>
        </row>
        <row r="564">
          <cell r="L564">
            <v>98.266059999999996</v>
          </cell>
        </row>
        <row r="565">
          <cell r="L565">
            <v>92.093490000000003</v>
          </cell>
        </row>
        <row r="566">
          <cell r="L566">
            <v>107.83580000000001</v>
          </cell>
        </row>
        <row r="567">
          <cell r="L567">
            <v>113.4348</v>
          </cell>
        </row>
        <row r="568">
          <cell r="L568">
            <v>105.7877</v>
          </cell>
        </row>
        <row r="569">
          <cell r="L569">
            <v>117.6139</v>
          </cell>
        </row>
        <row r="570">
          <cell r="L570">
            <v>117.72329999999999</v>
          </cell>
        </row>
        <row r="571">
          <cell r="L571">
            <v>112.0795</v>
          </cell>
        </row>
        <row r="572">
          <cell r="L572">
            <v>104.94540000000001</v>
          </cell>
        </row>
        <row r="573">
          <cell r="L573">
            <v>106.9676</v>
          </cell>
        </row>
        <row r="574">
          <cell r="L574">
            <v>105.28749999999999</v>
          </cell>
        </row>
        <row r="575">
          <cell r="L575">
            <v>106.8754</v>
          </cell>
        </row>
        <row r="576">
          <cell r="L576">
            <v>108.4978</v>
          </cell>
        </row>
        <row r="577">
          <cell r="L577">
            <v>110.1349</v>
          </cell>
        </row>
        <row r="578">
          <cell r="L578">
            <v>110.9295</v>
          </cell>
        </row>
        <row r="579">
          <cell r="L579">
            <v>111.7092</v>
          </cell>
        </row>
        <row r="580">
          <cell r="L580">
            <v>109.3742</v>
          </cell>
        </row>
        <row r="581">
          <cell r="L581">
            <v>110.767</v>
          </cell>
        </row>
        <row r="582">
          <cell r="L582">
            <v>107.9823</v>
          </cell>
        </row>
        <row r="583">
          <cell r="L583">
            <v>111.77249999999999</v>
          </cell>
        </row>
        <row r="584">
          <cell r="L584">
            <v>106.24299999999999</v>
          </cell>
        </row>
        <row r="585">
          <cell r="L585">
            <v>104.5008</v>
          </cell>
        </row>
        <row r="586">
          <cell r="L586">
            <v>105.3493</v>
          </cell>
        </row>
        <row r="587">
          <cell r="L587">
            <v>104.4907</v>
          </cell>
        </row>
        <row r="588">
          <cell r="L588">
            <v>103.93300000000001</v>
          </cell>
        </row>
        <row r="589">
          <cell r="L589">
            <v>42.124899999999997</v>
          </cell>
        </row>
        <row r="590">
          <cell r="L590">
            <v>42.36551</v>
          </cell>
        </row>
        <row r="591">
          <cell r="L591">
            <v>105.84180000000001</v>
          </cell>
        </row>
        <row r="593">
          <cell r="L593">
            <v>99.650220000000004</v>
          </cell>
        </row>
        <row r="594">
          <cell r="L594">
            <v>97.051599999999993</v>
          </cell>
        </row>
        <row r="595">
          <cell r="L595">
            <v>99.228009999999998</v>
          </cell>
        </row>
        <row r="596">
          <cell r="L596">
            <v>104.6194</v>
          </cell>
        </row>
        <row r="597">
          <cell r="L597">
            <v>102.7837</v>
          </cell>
        </row>
        <row r="598">
          <cell r="L598">
            <v>97.009879999999995</v>
          </cell>
        </row>
        <row r="599">
          <cell r="L599">
            <v>96.882369999999995</v>
          </cell>
        </row>
        <row r="600">
          <cell r="L600">
            <v>94.47654</v>
          </cell>
        </row>
        <row r="601">
          <cell r="L601">
            <v>94.182559999999995</v>
          </cell>
        </row>
        <row r="602">
          <cell r="L602">
            <v>94.14246</v>
          </cell>
        </row>
        <row r="603">
          <cell r="L603">
            <v>90.964410000000001</v>
          </cell>
        </row>
        <row r="604">
          <cell r="L604">
            <v>95.338809999999995</v>
          </cell>
        </row>
        <row r="605">
          <cell r="L605">
            <v>100.3935</v>
          </cell>
        </row>
        <row r="606">
          <cell r="L606">
            <v>102.6187</v>
          </cell>
        </row>
        <row r="607">
          <cell r="L607">
            <v>109.73690000000001</v>
          </cell>
        </row>
        <row r="608">
          <cell r="L608">
            <v>107.54389999999999</v>
          </cell>
        </row>
        <row r="609">
          <cell r="L609">
            <v>103.08499999999999</v>
          </cell>
        </row>
        <row r="610">
          <cell r="L610">
            <v>103.0596</v>
          </cell>
        </row>
        <row r="611">
          <cell r="L611">
            <v>108.1152</v>
          </cell>
        </row>
        <row r="612">
          <cell r="L612">
            <v>110.7281</v>
          </cell>
        </row>
        <row r="613">
          <cell r="L613">
            <v>108.423</v>
          </cell>
        </row>
        <row r="614">
          <cell r="L614">
            <v>109.4897</v>
          </cell>
        </row>
        <row r="615">
          <cell r="L615">
            <v>109.538</v>
          </cell>
        </row>
        <row r="616">
          <cell r="L616">
            <v>114.3639</v>
          </cell>
        </row>
        <row r="617">
          <cell r="L617">
            <v>108.57599999999999</v>
          </cell>
        </row>
        <row r="618">
          <cell r="L618">
            <v>116.8245</v>
          </cell>
        </row>
        <row r="619">
          <cell r="L619">
            <v>109.56780000000001</v>
          </cell>
        </row>
        <row r="620">
          <cell r="L620">
            <v>108.32210000000001</v>
          </cell>
        </row>
        <row r="621">
          <cell r="L621">
            <v>111.55629999999999</v>
          </cell>
        </row>
        <row r="622">
          <cell r="L622">
            <v>114.35760000000001</v>
          </cell>
        </row>
        <row r="623">
          <cell r="L623">
            <v>112.73560000000001</v>
          </cell>
        </row>
        <row r="624">
          <cell r="L624">
            <v>111.9134</v>
          </cell>
        </row>
        <row r="625">
          <cell r="L625">
            <v>119.0057</v>
          </cell>
        </row>
        <row r="626">
          <cell r="L626">
            <v>116.33580000000001</v>
          </cell>
        </row>
        <row r="627">
          <cell r="L627">
            <v>105.571</v>
          </cell>
        </row>
        <row r="628">
          <cell r="L628">
            <v>116.6819</v>
          </cell>
        </row>
        <row r="629">
          <cell r="L629">
            <v>118.7248</v>
          </cell>
        </row>
        <row r="630">
          <cell r="L630">
            <v>120.7371</v>
          </cell>
        </row>
        <row r="631">
          <cell r="L631">
            <v>123.3626</v>
          </cell>
        </row>
        <row r="632">
          <cell r="L632">
            <v>134.34280000000001</v>
          </cell>
        </row>
        <row r="633">
          <cell r="L633">
            <v>136.09219999999999</v>
          </cell>
        </row>
        <row r="634">
          <cell r="L634">
            <v>130.33959999999999</v>
          </cell>
        </row>
        <row r="635">
          <cell r="L635">
            <v>135.24180000000001</v>
          </cell>
        </row>
        <row r="636">
          <cell r="L636">
            <v>139.53309999999999</v>
          </cell>
        </row>
        <row r="637">
          <cell r="L637">
            <v>147.44319999999999</v>
          </cell>
        </row>
        <row r="638">
          <cell r="L638">
            <v>56.743000000000002</v>
          </cell>
        </row>
        <row r="639">
          <cell r="L639">
            <v>57.2883</v>
          </cell>
        </row>
        <row r="640">
          <cell r="L640">
            <v>55.753970000000002</v>
          </cell>
        </row>
        <row r="642">
          <cell r="L642">
            <v>56.71819</v>
          </cell>
        </row>
        <row r="643">
          <cell r="L643">
            <v>153.74109999999999</v>
          </cell>
        </row>
        <row r="644">
          <cell r="L644">
            <v>156.5669</v>
          </cell>
        </row>
        <row r="645">
          <cell r="L645">
            <v>60.812139999999999</v>
          </cell>
        </row>
        <row r="646">
          <cell r="L646">
            <v>157.15629999999999</v>
          </cell>
        </row>
        <row r="647">
          <cell r="L647">
            <v>56.966700000000003</v>
          </cell>
        </row>
        <row r="648">
          <cell r="L648">
            <v>155.5127</v>
          </cell>
        </row>
        <row r="649">
          <cell r="L649">
            <v>60.104509999999998</v>
          </cell>
        </row>
        <row r="650">
          <cell r="L650">
            <v>60.219340000000003</v>
          </cell>
        </row>
        <row r="651">
          <cell r="L651">
            <v>55.321370000000002</v>
          </cell>
        </row>
        <row r="652">
          <cell r="L652">
            <v>55.657339999999998</v>
          </cell>
        </row>
        <row r="653">
          <cell r="L653">
            <v>53.913269999999997</v>
          </cell>
        </row>
        <row r="654">
          <cell r="L654">
            <v>53.61956</v>
          </cell>
        </row>
        <row r="655">
          <cell r="L655">
            <v>140.79339999999999</v>
          </cell>
        </row>
        <row r="656">
          <cell r="L656">
            <v>52.839970000000001</v>
          </cell>
        </row>
        <row r="657">
          <cell r="L657">
            <v>60.105319999999999</v>
          </cell>
        </row>
        <row r="658">
          <cell r="L658">
            <v>58.95552</v>
          </cell>
        </row>
        <row r="659">
          <cell r="L659">
            <v>56.088729999999998</v>
          </cell>
        </row>
        <row r="660">
          <cell r="L660">
            <v>53.150469999999999</v>
          </cell>
        </row>
        <row r="661">
          <cell r="L661">
            <v>152.49940000000001</v>
          </cell>
        </row>
        <row r="662">
          <cell r="L662">
            <v>181.46860000000001</v>
          </cell>
        </row>
        <row r="663">
          <cell r="L663">
            <v>81.644329999999997</v>
          </cell>
        </row>
        <row r="664">
          <cell r="L664">
            <v>164.84710000000001</v>
          </cell>
        </row>
        <row r="665">
          <cell r="L665">
            <v>159.5874</v>
          </cell>
        </row>
        <row r="666">
          <cell r="L666">
            <v>65.149940000000001</v>
          </cell>
        </row>
        <row r="667">
          <cell r="L667">
            <v>67.830719999999999</v>
          </cell>
        </row>
        <row r="668">
          <cell r="L668">
            <v>66.998639999999995</v>
          </cell>
        </row>
        <row r="669">
          <cell r="L669">
            <v>67.164519999999996</v>
          </cell>
        </row>
        <row r="670">
          <cell r="L670">
            <v>160.9829</v>
          </cell>
        </row>
        <row r="671">
          <cell r="L671">
            <v>161.96700000000001</v>
          </cell>
        </row>
        <row r="672">
          <cell r="L672">
            <v>162.77420000000001</v>
          </cell>
        </row>
        <row r="673">
          <cell r="L673">
            <v>162.75659999999999</v>
          </cell>
        </row>
        <row r="674">
          <cell r="L674">
            <v>155.15219999999999</v>
          </cell>
        </row>
        <row r="675">
          <cell r="L675">
            <v>147.6207</v>
          </cell>
        </row>
        <row r="676">
          <cell r="L676">
            <v>62.315980000000003</v>
          </cell>
        </row>
        <row r="677">
          <cell r="L677">
            <v>65.502560000000003</v>
          </cell>
        </row>
        <row r="678">
          <cell r="L678">
            <v>65.903329999999997</v>
          </cell>
        </row>
        <row r="679">
          <cell r="L679">
            <v>161.11799999999999</v>
          </cell>
        </row>
        <row r="680">
          <cell r="L680">
            <v>155.1506</v>
          </cell>
        </row>
        <row r="681">
          <cell r="L681">
            <v>156.756</v>
          </cell>
        </row>
        <row r="682">
          <cell r="L682">
            <v>159.18700000000001</v>
          </cell>
        </row>
        <row r="683">
          <cell r="L683">
            <v>62.651989999999998</v>
          </cell>
        </row>
        <row r="684">
          <cell r="L684">
            <v>62.21087</v>
          </cell>
        </row>
        <row r="685">
          <cell r="L685">
            <v>60.239519999999999</v>
          </cell>
        </row>
        <row r="686">
          <cell r="L686">
            <v>61.358460000000001</v>
          </cell>
        </row>
        <row r="687">
          <cell r="L687">
            <v>155.65770000000001</v>
          </cell>
        </row>
        <row r="688">
          <cell r="L688">
            <v>157.44139999999999</v>
          </cell>
        </row>
        <row r="689">
          <cell r="L689">
            <v>153.87190000000001</v>
          </cell>
        </row>
        <row r="1426">
          <cell r="L1426">
            <v>142.92080000000001</v>
          </cell>
        </row>
        <row r="1427">
          <cell r="L1427">
            <v>141.88820000000001</v>
          </cell>
        </row>
        <row r="1428">
          <cell r="L1428">
            <v>144.3912</v>
          </cell>
        </row>
        <row r="1429">
          <cell r="L1429">
            <v>143.2938</v>
          </cell>
        </row>
        <row r="1430">
          <cell r="L1430">
            <v>146.72229999999999</v>
          </cell>
        </row>
        <row r="1431">
          <cell r="L1431">
            <v>144.68899999999999</v>
          </cell>
        </row>
        <row r="1432">
          <cell r="L1432">
            <v>143.26769999999999</v>
          </cell>
        </row>
        <row r="1433">
          <cell r="L1433">
            <v>145.27430000000001</v>
          </cell>
        </row>
        <row r="1434">
          <cell r="L1434">
            <v>136.9237</v>
          </cell>
        </row>
        <row r="1435">
          <cell r="L1435">
            <v>136.91079999999999</v>
          </cell>
        </row>
        <row r="1436">
          <cell r="L1436">
            <v>137.89160000000001</v>
          </cell>
        </row>
        <row r="1437">
          <cell r="L1437">
            <v>138.65549999999999</v>
          </cell>
        </row>
        <row r="1438">
          <cell r="L1438">
            <v>136.48580000000001</v>
          </cell>
        </row>
        <row r="1439">
          <cell r="L1439">
            <v>133.84039999999999</v>
          </cell>
        </row>
        <row r="1440">
          <cell r="L1440">
            <v>132.97819999999999</v>
          </cell>
        </row>
        <row r="1441">
          <cell r="L1441">
            <v>135.00450000000001</v>
          </cell>
        </row>
        <row r="1442">
          <cell r="L1442">
            <v>137.41909999999999</v>
          </cell>
        </row>
        <row r="1443">
          <cell r="L1443">
            <v>138.90790000000001</v>
          </cell>
        </row>
        <row r="1444">
          <cell r="L1444">
            <v>139.2311</v>
          </cell>
        </row>
        <row r="1445">
          <cell r="L1445">
            <v>141.7551</v>
          </cell>
        </row>
        <row r="1446">
          <cell r="L1446">
            <v>142.69669999999999</v>
          </cell>
        </row>
        <row r="1447">
          <cell r="L1447">
            <v>142.41909999999999</v>
          </cell>
        </row>
        <row r="1448">
          <cell r="L1448">
            <v>138.6352</v>
          </cell>
        </row>
        <row r="1449">
          <cell r="L1449">
            <v>140.98339999999999</v>
          </cell>
        </row>
        <row r="1450">
          <cell r="L1450">
            <v>149.81800000000001</v>
          </cell>
        </row>
        <row r="1451">
          <cell r="L1451">
            <v>162.2963</v>
          </cell>
        </row>
        <row r="1452">
          <cell r="L1452">
            <v>162.71549999999999</v>
          </cell>
        </row>
        <row r="1453">
          <cell r="L1453">
            <v>159.33340000000001</v>
          </cell>
        </row>
        <row r="1454">
          <cell r="L1454">
            <v>147.36760000000001</v>
          </cell>
        </row>
        <row r="1455">
          <cell r="L1455">
            <v>142.6764</v>
          </cell>
        </row>
        <row r="1456">
          <cell r="L1456">
            <v>146.35929999999999</v>
          </cell>
        </row>
        <row r="1457">
          <cell r="L1457">
            <v>145.89789999999999</v>
          </cell>
        </row>
        <row r="1458">
          <cell r="L1458">
            <v>143.66909999999999</v>
          </cell>
        </row>
        <row r="1459">
          <cell r="L1459">
            <v>141.26949999999999</v>
          </cell>
        </row>
        <row r="1460">
          <cell r="L1460">
            <v>149.5121</v>
          </cell>
        </row>
        <row r="1461">
          <cell r="L1461">
            <v>151.72470000000001</v>
          </cell>
        </row>
        <row r="1462">
          <cell r="L1462">
            <v>145.5539</v>
          </cell>
        </row>
        <row r="1463">
          <cell r="L1463">
            <v>140.98419999999999</v>
          </cell>
        </row>
        <row r="1464">
          <cell r="L1464">
            <v>139.21770000000001</v>
          </cell>
        </row>
        <row r="1465">
          <cell r="L1465">
            <v>143.60929999999999</v>
          </cell>
        </row>
        <row r="1466">
          <cell r="L1466">
            <v>186.06960000000001</v>
          </cell>
        </row>
        <row r="1467">
          <cell r="L1467">
            <v>167.9692</v>
          </cell>
        </row>
        <row r="1468">
          <cell r="L1468">
            <v>153.46430000000001</v>
          </cell>
        </row>
        <row r="1469">
          <cell r="L1469">
            <v>156.2809</v>
          </cell>
        </row>
        <row r="1470">
          <cell r="L1470">
            <v>148.7029</v>
          </cell>
        </row>
        <row r="1471">
          <cell r="L1471">
            <v>150.06379999999999</v>
          </cell>
        </row>
        <row r="1472">
          <cell r="L1472">
            <v>149.34610000000001</v>
          </cell>
        </row>
        <row r="1473">
          <cell r="L1473">
            <v>148.03659999999999</v>
          </cell>
        </row>
        <row r="1475">
          <cell r="L1475">
            <v>158.88310000000001</v>
          </cell>
        </row>
        <row r="1476">
          <cell r="L1476">
            <v>157.56620000000001</v>
          </cell>
        </row>
        <row r="1477">
          <cell r="L1477">
            <v>161.31610000000001</v>
          </cell>
        </row>
        <row r="1478">
          <cell r="L1478">
            <v>165.01320000000001</v>
          </cell>
        </row>
        <row r="1479">
          <cell r="L1479">
            <v>234.33160000000001</v>
          </cell>
        </row>
        <row r="1480">
          <cell r="L1480">
            <v>154.2157</v>
          </cell>
        </row>
        <row r="1481">
          <cell r="L1481">
            <v>190.2424</v>
          </cell>
        </row>
        <row r="1482">
          <cell r="L1482">
            <v>165.21610000000001</v>
          </cell>
        </row>
        <row r="1483">
          <cell r="L1483">
            <v>147.11170000000001</v>
          </cell>
        </row>
        <row r="1484">
          <cell r="L1484">
            <v>144.92519999999999</v>
          </cell>
        </row>
        <row r="1485">
          <cell r="L1485">
            <v>161.76439999999999</v>
          </cell>
        </row>
        <row r="1486">
          <cell r="L1486">
            <v>171.25020000000001</v>
          </cell>
        </row>
        <row r="1487">
          <cell r="L1487">
            <v>148.23349999999999</v>
          </cell>
        </row>
        <row r="1488">
          <cell r="L1488">
            <v>146.21289999999999</v>
          </cell>
        </row>
        <row r="1489">
          <cell r="L1489">
            <v>210.71530000000001</v>
          </cell>
        </row>
        <row r="1490">
          <cell r="L1490">
            <v>160.26650000000001</v>
          </cell>
        </row>
        <row r="1491">
          <cell r="L1491">
            <v>143.75839999999999</v>
          </cell>
        </row>
        <row r="1492">
          <cell r="L1492">
            <v>148.34440000000001</v>
          </cell>
        </row>
        <row r="1493">
          <cell r="L1493">
            <v>148.7424</v>
          </cell>
        </row>
        <row r="1494">
          <cell r="L1494">
            <v>151.59649999999999</v>
          </cell>
        </row>
        <row r="1495">
          <cell r="L1495">
            <v>154.62710000000001</v>
          </cell>
        </row>
        <row r="1496">
          <cell r="L1496">
            <v>173.70249999999999</v>
          </cell>
        </row>
        <row r="1497">
          <cell r="L1497">
            <v>165.16579999999999</v>
          </cell>
        </row>
        <row r="1498">
          <cell r="L1498">
            <v>197.3622</v>
          </cell>
        </row>
        <row r="1499">
          <cell r="L1499">
            <v>190.5564</v>
          </cell>
        </row>
        <row r="1500">
          <cell r="L1500">
            <v>252.69220000000001</v>
          </cell>
        </row>
        <row r="1501">
          <cell r="L1501">
            <v>177.13800000000001</v>
          </cell>
        </row>
        <row r="1502">
          <cell r="L1502">
            <v>173.4212</v>
          </cell>
        </row>
        <row r="1503">
          <cell r="L1503">
            <v>168.31100000000001</v>
          </cell>
        </row>
        <row r="1504">
          <cell r="L1504">
            <v>161.3031</v>
          </cell>
        </row>
        <row r="1505">
          <cell r="L1505">
            <v>149.11609999999999</v>
          </cell>
        </row>
        <row r="1506">
          <cell r="L1506">
            <v>161.19059999999999</v>
          </cell>
        </row>
        <row r="1507">
          <cell r="L1507">
            <v>168.6978</v>
          </cell>
        </row>
        <row r="1508">
          <cell r="L1508">
            <v>172.79179999999999</v>
          </cell>
        </row>
        <row r="1509">
          <cell r="L1509">
            <v>165.62260000000001</v>
          </cell>
        </row>
        <row r="1510">
          <cell r="L1510">
            <v>163.2585</v>
          </cell>
        </row>
        <row r="1511">
          <cell r="L1511">
            <v>164.5111</v>
          </cell>
        </row>
        <row r="1512">
          <cell r="L1512">
            <v>167.13630000000001</v>
          </cell>
        </row>
        <row r="1513">
          <cell r="L1513">
            <v>152.8211</v>
          </cell>
        </row>
        <row r="1514">
          <cell r="L1514">
            <v>151.8852</v>
          </cell>
        </row>
        <row r="1515">
          <cell r="L1515">
            <v>153.61269999999999</v>
          </cell>
        </row>
        <row r="1516">
          <cell r="L1516">
            <v>155.8425</v>
          </cell>
        </row>
        <row r="1517">
          <cell r="L1517">
            <v>160.06630000000001</v>
          </cell>
        </row>
        <row r="1518">
          <cell r="L1518">
            <v>156.7825</v>
          </cell>
        </row>
        <row r="1519">
          <cell r="L1519">
            <v>153.43190000000001</v>
          </cell>
        </row>
        <row r="1520">
          <cell r="L1520">
            <v>234.8312</v>
          </cell>
        </row>
        <row r="1521">
          <cell r="L1521">
            <v>156.90880000000001</v>
          </cell>
        </row>
        <row r="1522">
          <cell r="L1522">
            <v>142.66399999999999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S Exit Velocity"/>
      <sheetName val="NS Data"/>
      <sheetName val="Weekly POI Chart"/>
      <sheetName val="Get Data"/>
      <sheetName val="Monthly Data"/>
      <sheetName val="Monthly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BS3"/>
      <sheetName val="INDEX"/>
      <sheetName val="present"/>
      <sheetName val="capacity"/>
      <sheetName val="HL"/>
      <sheetName val="MKT"/>
      <sheetName val="COM-SALES"/>
      <sheetName val="PS-96"/>
      <sheetName val="SALES"/>
      <sheetName val="OTHER"/>
      <sheetName val="PS-@-95"/>
      <sheetName val="CAP"/>
      <sheetName val="ASSCAP"/>
      <sheetName val="detail"/>
      <sheetName val="UPC_SKU"/>
      <sheetName val="MasterList"/>
      <sheetName val="DropdownList"/>
      <sheetName val="4.1CAPEX_Additional"/>
      <sheetName val="Drop Down"/>
      <sheetName val="SCG group"/>
      <sheetName val="novOL2014"/>
      <sheetName val="dropdown"/>
      <sheetName val="data"/>
      <sheetName val="Function"/>
      <sheetName val="Comapny Name"/>
      <sheetName val="List"/>
      <sheetName val="Master1"/>
      <sheetName val="Emplyee Record"/>
      <sheetName val="BLUE"/>
      <sheetName val="Sheet1"/>
      <sheetName val="sales3level"/>
      <sheetName val="703105"/>
      <sheetName val="Est. Budget"/>
      <sheetName val="4_1CAPEX_Additional"/>
      <sheetName val="Drop_Down"/>
      <sheetName val="SCG_group"/>
      <sheetName val="Comapny_Name"/>
      <sheetName val="Emplyee_Record"/>
      <sheetName val="Est__Budget"/>
      <sheetName val="Sheet4"/>
      <sheetName val="MyWork"/>
      <sheetName val="SCG Chemicals group"/>
      <sheetName val="Merter"/>
      <sheetName val="Dropdown list "/>
      <sheetName val="2019"/>
      <sheetName val="4_1CAPEX_Additional1"/>
      <sheetName val="Drop_Down1"/>
      <sheetName val="SCG_group1"/>
      <sheetName val="Comapny_Name1"/>
      <sheetName val="Emplyee_Record1"/>
      <sheetName val="Est__Budget1"/>
      <sheetName val="SCG_Chemicals_group"/>
      <sheetName val="Dropdown_list_"/>
      <sheetName val="List of No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BS3"/>
      <sheetName val="INDEX"/>
      <sheetName val="present"/>
      <sheetName val="capacity"/>
      <sheetName val="HL"/>
      <sheetName val="MKT"/>
      <sheetName val="COM-SALES"/>
      <sheetName val="PS-96"/>
      <sheetName val="SALES"/>
      <sheetName val="OTHER"/>
      <sheetName val="PS-@-95"/>
      <sheetName val="CAP"/>
      <sheetName val="ASSCAP"/>
      <sheetName val="detail"/>
      <sheetName val="UPC_SKU"/>
      <sheetName val="MasterList"/>
      <sheetName val="DropdownList"/>
      <sheetName val="4.1CAPEX_Additional"/>
      <sheetName val="Drop Down"/>
      <sheetName val="SCG group"/>
      <sheetName val="novOL2014"/>
      <sheetName val="dropdown"/>
      <sheetName val="data"/>
      <sheetName val="Function"/>
      <sheetName val="Comapny Name"/>
      <sheetName val="List"/>
      <sheetName val="Master1"/>
      <sheetName val="Emplyee Record"/>
      <sheetName val="BLUE"/>
      <sheetName val="Sheet1"/>
      <sheetName val="sales3level"/>
      <sheetName val="703105"/>
      <sheetName val="Est. Budget"/>
      <sheetName val="4_1CAPEX_Additional"/>
      <sheetName val="Drop_Down"/>
      <sheetName val="SCG_group"/>
      <sheetName val="Comapny_Name"/>
      <sheetName val="Emplyee_Record"/>
      <sheetName val="Est__Budget"/>
      <sheetName val="Sheet4"/>
      <sheetName val="MyWork"/>
      <sheetName val="SCG Chemicals group"/>
      <sheetName val="Merter"/>
      <sheetName val="Dropdown list "/>
      <sheetName val="2019"/>
      <sheetName val="4_1CAPEX_Additional1"/>
      <sheetName val="Drop_Down1"/>
      <sheetName val="SCG_group1"/>
      <sheetName val="Comapny_Name1"/>
      <sheetName val="Emplyee_Record1"/>
      <sheetName val="Est__Budget1"/>
      <sheetName val="SCG_Chemicals_group"/>
      <sheetName val="Dropdown_list_"/>
      <sheetName val="List of No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oitte Overview"/>
      <sheetName val="GHG Emissions Summary"/>
      <sheetName val="Emissions Calculations"/>
      <sheetName val="References"/>
      <sheetName val="Tickmarks"/>
      <sheetName val="Fuel Flare Vent PA Volumes"/>
      <sheetName val="Throughput PA Volumes"/>
    </sheetNames>
    <sheetDataSet>
      <sheetData sheetId="0" refreshError="1"/>
      <sheetData sheetId="1" refreshError="1"/>
      <sheetData sheetId="2" refreshError="1"/>
      <sheetData sheetId="3">
        <row r="28">
          <cell r="B28">
            <v>21</v>
          </cell>
        </row>
        <row r="58">
          <cell r="B58">
            <v>1.8612</v>
          </cell>
        </row>
        <row r="59">
          <cell r="B59">
            <v>0.6784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t Data"/>
      <sheetName val="Monthly Data"/>
      <sheetName val="Summarize data"/>
      <sheetName val="Report Table"/>
      <sheetName val="Cumulative Data"/>
      <sheetName val="Monthly POI Average"/>
      <sheetName val="Cumulative YTD Tonne Curve"/>
      <sheetName val="Cumulative YTD Tonnes"/>
      <sheetName val="POI Daily Value"/>
      <sheetName val="Daily Average YTD"/>
      <sheetName val="Bunker us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Firebag"/>
      <sheetName val="Syl"/>
      <sheetName val="Pipeline Balance"/>
      <sheetName val="Data"/>
      <sheetName val="SAP Interface"/>
      <sheetName val="Control"/>
      <sheetName val="Natural Gas"/>
      <sheetName val="Imports to STF JAN TO JULY"/>
      <sheetName val="Imports to STF AUG TO DEC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4">
          <cell r="A4" t="str">
            <v>Material</v>
          </cell>
          <cell r="B4" t="str">
            <v>Receipts Sour Lines 2,4,5,6,8</v>
          </cell>
          <cell r="C4" t="str">
            <v>Receipts Tar Island</v>
          </cell>
          <cell r="D4" t="str">
            <v>SEMI Bitumen Receipts</v>
          </cell>
          <cell r="E4" t="str">
            <v>Gateway 1</v>
          </cell>
          <cell r="F4" t="str">
            <v>Enbridge-Hardisty</v>
          </cell>
          <cell r="G4" t="str">
            <v>Flint Hills</v>
          </cell>
          <cell r="H4" t="str">
            <v>Suncor</v>
          </cell>
          <cell r="I4" t="str">
            <v>Encana Kirby Lake</v>
          </cell>
          <cell r="J4" t="str">
            <v>Diesel Truck Loading</v>
          </cell>
          <cell r="K4" t="str">
            <v>PetroCan MacKay</v>
          </cell>
          <cell r="L4" t="str">
            <v>Gibson Hardisty</v>
          </cell>
          <cell r="M4" t="str">
            <v>Linefill</v>
          </cell>
          <cell r="N4" t="str">
            <v>ATT Tank #1</v>
          </cell>
          <cell r="O4" t="str">
            <v>ATT Tank #2</v>
          </cell>
          <cell r="P4" t="str">
            <v>ATT Tank #3</v>
          </cell>
          <cell r="Q4" t="str">
            <v>ATT Tank #4</v>
          </cell>
          <cell r="R4" t="str">
            <v>ATT Tank #5</v>
          </cell>
          <cell r="S4" t="str">
            <v>ATT Tank #6</v>
          </cell>
          <cell r="T4" t="str">
            <v>ATT Tank #7</v>
          </cell>
          <cell r="U4" t="str">
            <v>ATT Tank #8</v>
          </cell>
          <cell r="V4" t="str">
            <v>ATT Tank #9</v>
          </cell>
          <cell r="W4" t="str">
            <v>ATT Tank #11</v>
          </cell>
          <cell r="X4" t="str">
            <v>ATT Tank #13</v>
          </cell>
          <cell r="Y4" t="str">
            <v>ATT Tank #18</v>
          </cell>
          <cell r="Z4" t="str">
            <v>ATT Tank #901</v>
          </cell>
          <cell r="AA4" t="str">
            <v>Total Inventory by Material</v>
          </cell>
        </row>
        <row r="5">
          <cell r="A5" t="str">
            <v>OSA</v>
          </cell>
          <cell r="B5">
            <v>0</v>
          </cell>
          <cell r="C5">
            <v>369120.9</v>
          </cell>
          <cell r="D5">
            <v>0</v>
          </cell>
          <cell r="E5">
            <v>333261.09999999998</v>
          </cell>
          <cell r="F5">
            <v>9965.6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6174.4</v>
          </cell>
          <cell r="L5">
            <v>0</v>
          </cell>
          <cell r="M5">
            <v>11489.8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19203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30692.799999999999</v>
          </cell>
        </row>
        <row r="6">
          <cell r="A6" t="str">
            <v>OSB</v>
          </cell>
          <cell r="B6">
            <v>22863.3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3076</v>
          </cell>
          <cell r="Z6">
            <v>0</v>
          </cell>
          <cell r="AA6">
            <v>3076</v>
          </cell>
        </row>
        <row r="7">
          <cell r="A7" t="str">
            <v>OSC</v>
          </cell>
          <cell r="B7">
            <v>0</v>
          </cell>
          <cell r="C7">
            <v>541.1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 t="str">
            <v>OSD</v>
          </cell>
          <cell r="B8">
            <v>0</v>
          </cell>
          <cell r="C8">
            <v>50247.5</v>
          </cell>
          <cell r="D8">
            <v>0</v>
          </cell>
          <cell r="E8">
            <v>45271.8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22471.875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8926</v>
          </cell>
          <cell r="T8">
            <v>6845</v>
          </cell>
          <cell r="U8">
            <v>10516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26287</v>
          </cell>
        </row>
        <row r="9">
          <cell r="A9" t="str">
            <v>OSE</v>
          </cell>
          <cell r="B9">
            <v>81724.600000000006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</row>
        <row r="10">
          <cell r="A10" t="str">
            <v>OSN</v>
          </cell>
          <cell r="B10">
            <v>0</v>
          </cell>
          <cell r="C10">
            <v>33284.400000000001</v>
          </cell>
          <cell r="D10">
            <v>0</v>
          </cell>
          <cell r="E10">
            <v>10562.5</v>
          </cell>
          <cell r="F10">
            <v>0</v>
          </cell>
          <cell r="G10">
            <v>0</v>
          </cell>
          <cell r="H10">
            <v>0</v>
          </cell>
          <cell r="I10">
            <v>12549.2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16020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16020</v>
          </cell>
        </row>
        <row r="11">
          <cell r="A11" t="str">
            <v>OCC</v>
          </cell>
          <cell r="B11">
            <v>128318.8</v>
          </cell>
          <cell r="C11">
            <v>0</v>
          </cell>
          <cell r="D11">
            <v>0</v>
          </cell>
          <cell r="E11">
            <v>0</v>
          </cell>
          <cell r="F11">
            <v>150657.1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40079.599999999999</v>
          </cell>
          <cell r="N11">
            <v>0</v>
          </cell>
          <cell r="O11">
            <v>0</v>
          </cell>
          <cell r="P11">
            <v>2916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8042</v>
          </cell>
          <cell r="X11">
            <v>0</v>
          </cell>
          <cell r="Y11">
            <v>0</v>
          </cell>
          <cell r="Z11">
            <v>0</v>
          </cell>
          <cell r="AA11">
            <v>51037.599999999999</v>
          </cell>
        </row>
        <row r="12">
          <cell r="A12" t="str">
            <v>OSH</v>
          </cell>
          <cell r="B12">
            <v>324709.3</v>
          </cell>
          <cell r="C12">
            <v>0</v>
          </cell>
          <cell r="D12">
            <v>0</v>
          </cell>
          <cell r="E12">
            <v>0</v>
          </cell>
          <cell r="F12">
            <v>9806.4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324848.8</v>
          </cell>
          <cell r="M12">
            <v>100560.3</v>
          </cell>
          <cell r="N12">
            <v>3177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9801</v>
          </cell>
          <cell r="Y12">
            <v>0</v>
          </cell>
          <cell r="Z12">
            <v>0</v>
          </cell>
          <cell r="AA12">
            <v>113538.3</v>
          </cell>
        </row>
        <row r="13">
          <cell r="A13" t="str">
            <v>OSJ</v>
          </cell>
          <cell r="B13">
            <v>30275.1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23199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23199</v>
          </cell>
        </row>
        <row r="14">
          <cell r="A14" t="str">
            <v>OSR</v>
          </cell>
          <cell r="B14">
            <v>18560.5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A15" t="str">
            <v>OSU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211522.2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61397.599999999999</v>
          </cell>
          <cell r="O15">
            <v>10174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71571.600000000006</v>
          </cell>
        </row>
        <row r="16">
          <cell r="A16" t="str">
            <v>BHB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 t="str">
            <v>OSS</v>
          </cell>
          <cell r="B17">
            <v>1209.3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 t="str">
            <v>OSX</v>
          </cell>
          <cell r="B18">
            <v>0</v>
          </cell>
          <cell r="C18">
            <v>0</v>
          </cell>
          <cell r="D18">
            <v>0</v>
          </cell>
          <cell r="E18">
            <v>5017.5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 t="str">
            <v>Bitumen</v>
          </cell>
          <cell r="B19">
            <v>0</v>
          </cell>
          <cell r="C19">
            <v>0</v>
          </cell>
          <cell r="D19">
            <v>81208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524</v>
          </cell>
          <cell r="AA19">
            <v>524</v>
          </cell>
        </row>
        <row r="23">
          <cell r="A23" t="str">
            <v>Material</v>
          </cell>
          <cell r="B23" t="str">
            <v>Receipts Gateway1</v>
          </cell>
          <cell r="C23" t="str">
            <v>Tightline</v>
          </cell>
          <cell r="D23" t="str">
            <v>Deliveries Gibson Edmonton</v>
          </cell>
          <cell r="E23" t="str">
            <v>Deliveries Enbridge Edmonton</v>
          </cell>
          <cell r="F23" t="str">
            <v>PCAN Edmonton</v>
          </cell>
          <cell r="G23" t="str">
            <v>Pembina</v>
          </cell>
          <cell r="H23" t="str">
            <v>Shell Scotford</v>
          </cell>
          <cell r="I23" t="str">
            <v>Provident Williams</v>
          </cell>
          <cell r="J23" t="str">
            <v>Linefill</v>
          </cell>
          <cell r="K23" t="str">
            <v>Provident Scotford</v>
          </cell>
        </row>
        <row r="24">
          <cell r="A24" t="str">
            <v>OSA</v>
          </cell>
          <cell r="B24">
            <v>333261.09999999998</v>
          </cell>
          <cell r="C24">
            <v>10401.1</v>
          </cell>
          <cell r="E24">
            <v>281075.8</v>
          </cell>
          <cell r="F24">
            <v>3096.9</v>
          </cell>
          <cell r="H24">
            <v>65571.399999999994</v>
          </cell>
          <cell r="J24">
            <v>33679.9</v>
          </cell>
          <cell r="K24">
            <v>0</v>
          </cell>
        </row>
        <row r="25">
          <cell r="A25" t="str">
            <v>OSB</v>
          </cell>
        </row>
        <row r="26">
          <cell r="A26" t="str">
            <v>OSC</v>
          </cell>
          <cell r="B26">
            <v>0</v>
          </cell>
          <cell r="C26">
            <v>44599.8</v>
          </cell>
          <cell r="E26">
            <v>0</v>
          </cell>
          <cell r="F26">
            <v>44074.5</v>
          </cell>
          <cell r="J26">
            <v>0</v>
          </cell>
        </row>
        <row r="27">
          <cell r="A27" t="str">
            <v>OSD</v>
          </cell>
          <cell r="B27">
            <v>45271.8</v>
          </cell>
          <cell r="C27">
            <v>3553.8</v>
          </cell>
          <cell r="D27">
            <v>48141.9</v>
          </cell>
          <cell r="J27">
            <v>5043</v>
          </cell>
        </row>
        <row r="28">
          <cell r="A28" t="str">
            <v>OSE</v>
          </cell>
          <cell r="J28">
            <v>0</v>
          </cell>
        </row>
        <row r="29">
          <cell r="A29" t="str">
            <v>OSN</v>
          </cell>
          <cell r="B29">
            <v>10562.5</v>
          </cell>
          <cell r="C29">
            <v>0</v>
          </cell>
          <cell r="E29">
            <v>10664.2</v>
          </cell>
          <cell r="I29">
            <v>2587.9</v>
          </cell>
          <cell r="J29">
            <v>1150.0999999999999</v>
          </cell>
        </row>
        <row r="30">
          <cell r="A30" t="str">
            <v>OCC</v>
          </cell>
        </row>
        <row r="31">
          <cell r="A31" t="str">
            <v>OSH</v>
          </cell>
          <cell r="B31">
            <v>0</v>
          </cell>
          <cell r="E31">
            <v>0</v>
          </cell>
          <cell r="G31">
            <v>0</v>
          </cell>
          <cell r="H31">
            <v>0</v>
          </cell>
          <cell r="J31">
            <v>0</v>
          </cell>
        </row>
        <row r="32">
          <cell r="A32" t="str">
            <v>OSJ</v>
          </cell>
          <cell r="J32">
            <v>0</v>
          </cell>
        </row>
        <row r="33">
          <cell r="A33" t="str">
            <v>OSU</v>
          </cell>
        </row>
        <row r="34">
          <cell r="A34" t="str">
            <v>BHB</v>
          </cell>
        </row>
        <row r="35">
          <cell r="A35" t="str">
            <v>OSS</v>
          </cell>
        </row>
        <row r="36">
          <cell r="A36" t="str">
            <v>OSX</v>
          </cell>
          <cell r="B36">
            <v>5017.5</v>
          </cell>
          <cell r="D36">
            <v>0</v>
          </cell>
          <cell r="J36">
            <v>5015</v>
          </cell>
        </row>
        <row r="41">
          <cell r="A41" t="str">
            <v>Material</v>
          </cell>
          <cell r="B41" t="str">
            <v>Receipts</v>
          </cell>
          <cell r="C41" t="str">
            <v>Deliveries</v>
          </cell>
          <cell r="D41" t="str">
            <v>Inventory</v>
          </cell>
        </row>
        <row r="42">
          <cell r="A42" t="str">
            <v>OSD</v>
          </cell>
          <cell r="B42">
            <v>48141.9</v>
          </cell>
          <cell r="C42">
            <v>53009.78</v>
          </cell>
          <cell r="D42">
            <v>9665.2900000000009</v>
          </cell>
        </row>
        <row r="43">
          <cell r="A43" t="str">
            <v>OSX</v>
          </cell>
          <cell r="B43">
            <v>0</v>
          </cell>
        </row>
        <row r="46">
          <cell r="A46" t="str">
            <v>Material</v>
          </cell>
          <cell r="B46" t="str">
            <v>Receipts</v>
          </cell>
          <cell r="C46" t="str">
            <v>Deliveries</v>
          </cell>
          <cell r="D46" t="str">
            <v>Inventory</v>
          </cell>
          <cell r="E46" t="str">
            <v>Opening Inventory</v>
          </cell>
        </row>
        <row r="47">
          <cell r="A47" t="str">
            <v>OSA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</row>
        <row r="48">
          <cell r="A48" t="str">
            <v>OSN</v>
          </cell>
          <cell r="B48">
            <v>12549.2</v>
          </cell>
          <cell r="C48">
            <v>12549.2</v>
          </cell>
          <cell r="D48">
            <v>19567</v>
          </cell>
          <cell r="E48">
            <v>6189</v>
          </cell>
        </row>
        <row r="52">
          <cell r="A52" t="str">
            <v>Material</v>
          </cell>
          <cell r="B52" t="str">
            <v>Linefill</v>
          </cell>
        </row>
        <row r="53">
          <cell r="A53" t="str">
            <v>OSA</v>
          </cell>
          <cell r="B53">
            <v>989.1</v>
          </cell>
        </row>
        <row r="54">
          <cell r="A54" t="str">
            <v>OSN</v>
          </cell>
          <cell r="B54">
            <v>111.4</v>
          </cell>
        </row>
        <row r="55">
          <cell r="A55" t="str">
            <v>OSE</v>
          </cell>
          <cell r="B55">
            <v>130.4</v>
          </cell>
        </row>
        <row r="56">
          <cell r="A56" t="str">
            <v>OSB</v>
          </cell>
          <cell r="B56">
            <v>45.3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8">
          <cell r="B8" t="str">
            <v>JAN</v>
          </cell>
          <cell r="C8" t="str">
            <v>FEB</v>
          </cell>
          <cell r="D8" t="str">
            <v>MAR</v>
          </cell>
          <cell r="E8" t="str">
            <v>APR</v>
          </cell>
          <cell r="F8" t="str">
            <v>MAY</v>
          </cell>
          <cell r="G8" t="str">
            <v>JUN</v>
          </cell>
          <cell r="H8" t="str">
            <v>JUL</v>
          </cell>
          <cell r="I8" t="str">
            <v>AUG</v>
          </cell>
          <cell r="J8" t="str">
            <v>SEP</v>
          </cell>
          <cell r="K8" t="str">
            <v>OCT</v>
          </cell>
          <cell r="L8" t="str">
            <v>NOV</v>
          </cell>
          <cell r="M8" t="str">
            <v>DEC</v>
          </cell>
        </row>
        <row r="9">
          <cell r="A9" t="str">
            <v>MTHEND_ENB_EDM_SALES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MTHEND_ENB_HAR_SALES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MTHEND_FLINTHILLS_SALES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 xml:space="preserve">MTHEND_SHELL_SALES 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 xml:space="preserve">MTHEND_PETCAN_SALES 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MTHEND_PETCAN_MACKAY_SALES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MTHEND_GIBSON_SALES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MTHEND_KIRBYLAKE_SALES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MTHEND_WILLIAMSBUFFER_SALES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MTHEND_DIESEL_SALES</v>
          </cell>
          <cell r="B18">
            <v>25565.74609375</v>
          </cell>
          <cell r="C18">
            <v>0</v>
          </cell>
          <cell r="D18">
            <v>22511.5</v>
          </cell>
          <cell r="E18">
            <v>16546.41796875</v>
          </cell>
          <cell r="F18">
            <v>15816.2998046875</v>
          </cell>
          <cell r="G18">
            <v>12786.7001953125</v>
          </cell>
          <cell r="H18">
            <v>16244.2001953125</v>
          </cell>
          <cell r="I18">
            <v>23073.078125</v>
          </cell>
          <cell r="J18">
            <v>24536.904296875</v>
          </cell>
          <cell r="K18">
            <v>27614.751953125</v>
          </cell>
          <cell r="L18">
            <v>27023.599609375</v>
          </cell>
          <cell r="M18">
            <v>22471.875</v>
          </cell>
        </row>
        <row r="19">
          <cell r="A19" t="str">
            <v>MTHEND_3RDPARTY_BIT_SALES (not used)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MTHEND_3RDPARTY_BIT_COKER_ADJ (not used)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MTHEND_KIRBYLK_INV_COKER_ADJ (not used)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MTHEND_LVGO_LINE8_FLUSH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A23" t="str">
            <v>MTHEND_FIREBAG_BIT_SALES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MTHEND_SALES_ADJ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MTHEND_GIBSON_HARDISTY_SALES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TOT_OILSANDS_BIT_RECOV_MAN</v>
          </cell>
          <cell r="B26">
            <v>9051492</v>
          </cell>
          <cell r="C26">
            <v>7723192</v>
          </cell>
          <cell r="D26">
            <v>9161487</v>
          </cell>
          <cell r="E26">
            <v>7283375</v>
          </cell>
          <cell r="F26">
            <v>9686321</v>
          </cell>
          <cell r="G26">
            <v>3801556</v>
          </cell>
          <cell r="H26">
            <v>5702079</v>
          </cell>
          <cell r="I26">
            <v>10232902</v>
          </cell>
          <cell r="J26">
            <v>9897649</v>
          </cell>
          <cell r="K26">
            <v>9176652</v>
          </cell>
          <cell r="L26">
            <v>8885914</v>
          </cell>
          <cell r="M26">
            <v>8351850</v>
          </cell>
        </row>
        <row r="27">
          <cell r="A27" t="str">
            <v>EXT_BIT_RECOV_MAN</v>
          </cell>
          <cell r="B27">
            <v>93.180000305175781</v>
          </cell>
          <cell r="C27">
            <v>92.93</v>
          </cell>
          <cell r="D27">
            <v>92.55999755859375</v>
          </cell>
          <cell r="E27">
            <v>91.720001220703125</v>
          </cell>
          <cell r="F27">
            <v>93.800003051757813</v>
          </cell>
          <cell r="G27">
            <v>90.599998474121094</v>
          </cell>
          <cell r="H27">
            <v>92.419998168945313</v>
          </cell>
          <cell r="I27">
            <v>92.769996643066406</v>
          </cell>
          <cell r="J27">
            <v>93.260002136230469</v>
          </cell>
          <cell r="K27">
            <v>93.220001220703125</v>
          </cell>
          <cell r="L27">
            <v>94.660003662109375</v>
          </cell>
          <cell r="M27">
            <v>93.019996643066406</v>
          </cell>
        </row>
        <row r="28">
          <cell r="A28" t="str">
            <v>EXT_P16_TAILS_BIT_BBL_MAN</v>
          </cell>
          <cell r="B28">
            <v>173478</v>
          </cell>
          <cell r="C28">
            <v>151136</v>
          </cell>
          <cell r="D28">
            <v>157831</v>
          </cell>
          <cell r="E28">
            <v>136240</v>
          </cell>
          <cell r="F28">
            <v>201771</v>
          </cell>
          <cell r="G28">
            <v>92954</v>
          </cell>
          <cell r="H28">
            <v>120027</v>
          </cell>
          <cell r="I28">
            <v>236854</v>
          </cell>
          <cell r="J28">
            <v>222750</v>
          </cell>
          <cell r="K28">
            <v>142153</v>
          </cell>
          <cell r="L28">
            <v>129964</v>
          </cell>
          <cell r="M28">
            <v>150126</v>
          </cell>
        </row>
        <row r="29">
          <cell r="A29" t="str">
            <v>MTHEND_CONOCO_SALES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MTHEND_FIREBAG_DSL_SALES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EXT_DIL_RECOV_MAN</v>
          </cell>
          <cell r="B31">
            <v>99.480003356933594</v>
          </cell>
          <cell r="C31">
            <v>99.419998168945313</v>
          </cell>
          <cell r="D31">
            <v>99.419998168945313</v>
          </cell>
          <cell r="E31">
            <v>99.480003356933594</v>
          </cell>
          <cell r="F31">
            <v>99.370002746582031</v>
          </cell>
          <cell r="G31">
            <v>99.339996337890625</v>
          </cell>
          <cell r="H31">
            <v>99.569999694824219</v>
          </cell>
          <cell r="I31">
            <v>99.400001525878906</v>
          </cell>
          <cell r="J31">
            <v>99.410003662109375</v>
          </cell>
          <cell r="K31">
            <v>99.639999389648438</v>
          </cell>
          <cell r="L31">
            <v>99.620002746582031</v>
          </cell>
          <cell r="M31">
            <v>99.55999755859375</v>
          </cell>
        </row>
        <row r="32">
          <cell r="A32" t="str">
            <v>MTHEND_CNRL_FROTH_SALES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17</v>
          </cell>
          <cell r="G32">
            <v>10</v>
          </cell>
          <cell r="H32">
            <v>0</v>
          </cell>
          <cell r="I32">
            <v>0</v>
          </cell>
          <cell r="J32">
            <v>11</v>
          </cell>
          <cell r="K32">
            <v>13</v>
          </cell>
          <cell r="L32">
            <v>0</v>
          </cell>
          <cell r="M32">
            <v>0</v>
          </cell>
        </row>
        <row r="33">
          <cell r="A33" t="str">
            <v>MTHEND_ROBINSON_SALES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GRATUITIES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MTHEND_FB_NEWALTA_SALES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MTHEND_COKE_SALES</v>
          </cell>
          <cell r="B36">
            <v>20853</v>
          </cell>
          <cell r="C36">
            <v>15816.2998046875</v>
          </cell>
          <cell r="D36">
            <v>15034.349609375</v>
          </cell>
          <cell r="E36">
            <v>21380.759765625</v>
          </cell>
          <cell r="F36">
            <v>22923.060546875</v>
          </cell>
          <cell r="G36">
            <v>19584.900390625</v>
          </cell>
          <cell r="H36">
            <v>0</v>
          </cell>
          <cell r="I36">
            <v>9361.419921875</v>
          </cell>
          <cell r="J36">
            <v>14027.009765625</v>
          </cell>
          <cell r="K36">
            <v>16632.69921875</v>
          </cell>
          <cell r="L36">
            <v>16580.830078125</v>
          </cell>
          <cell r="M36">
            <v>9643.7099609375</v>
          </cell>
        </row>
        <row r="37">
          <cell r="A37" t="str">
            <v>MTHEND_SUL_SALES</v>
          </cell>
          <cell r="B37">
            <v>36436.30078125</v>
          </cell>
          <cell r="C37">
            <v>33886.3984375</v>
          </cell>
          <cell r="D37">
            <v>37715.6015625</v>
          </cell>
          <cell r="E37">
            <v>37688.328125</v>
          </cell>
          <cell r="F37">
            <v>41702.6015625</v>
          </cell>
          <cell r="G37">
            <v>19838.099609375</v>
          </cell>
          <cell r="H37">
            <v>23858.5</v>
          </cell>
          <cell r="I37">
            <v>42203.640625</v>
          </cell>
          <cell r="J37">
            <v>42521.05859375</v>
          </cell>
          <cell r="K37">
            <v>40676.71875</v>
          </cell>
          <cell r="L37">
            <v>36932.7890625</v>
          </cell>
          <cell r="M37">
            <v>33219.48046875</v>
          </cell>
        </row>
        <row r="38">
          <cell r="A38" t="str">
            <v>MTHEND_GYPSUM_SALES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3629.89990234375</v>
          </cell>
          <cell r="I38">
            <v>16893.919921875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OILSAND_MINED_SB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A40" t="str">
            <v>OILSAND_MINED_MIL</v>
          </cell>
          <cell r="B40">
            <v>12649827</v>
          </cell>
          <cell r="C40">
            <v>10408996</v>
          </cell>
          <cell r="D40">
            <v>12670073</v>
          </cell>
          <cell r="E40">
            <v>9913450</v>
          </cell>
          <cell r="F40">
            <v>12798659</v>
          </cell>
          <cell r="G40">
            <v>5992934</v>
          </cell>
          <cell r="H40">
            <v>7626513</v>
          </cell>
          <cell r="I40">
            <v>14076856</v>
          </cell>
          <cell r="J40">
            <v>13677601</v>
          </cell>
          <cell r="K40">
            <v>12035091</v>
          </cell>
          <cell r="L40">
            <v>11414159</v>
          </cell>
          <cell r="M40">
            <v>11125362</v>
          </cell>
        </row>
        <row r="41">
          <cell r="A41" t="str">
            <v>P5_BUTANE_FLARED_MAN</v>
          </cell>
          <cell r="B41">
            <v>5858</v>
          </cell>
          <cell r="C41">
            <v>5700</v>
          </cell>
          <cell r="D41">
            <v>1603</v>
          </cell>
          <cell r="E41">
            <v>21436</v>
          </cell>
          <cell r="F41">
            <v>3782</v>
          </cell>
          <cell r="G41">
            <v>211</v>
          </cell>
          <cell r="H41">
            <v>2332</v>
          </cell>
          <cell r="I41">
            <v>1229</v>
          </cell>
          <cell r="J41">
            <v>1229</v>
          </cell>
          <cell r="K41">
            <v>8328</v>
          </cell>
          <cell r="L41">
            <v>7627</v>
          </cell>
          <cell r="M41">
            <v>1716</v>
          </cell>
        </row>
        <row r="42">
          <cell r="A42" t="str">
            <v>20D32_TO_MINE_FUEL</v>
          </cell>
          <cell r="B42">
            <v>70573.6328125</v>
          </cell>
          <cell r="C42">
            <v>62858.390625</v>
          </cell>
          <cell r="D42">
            <v>64194.33984375</v>
          </cell>
          <cell r="E42">
            <v>88211.078125</v>
          </cell>
          <cell r="F42">
            <v>101010.3984375</v>
          </cell>
          <cell r="G42">
            <v>98123.796875</v>
          </cell>
          <cell r="H42">
            <v>96237.7734375</v>
          </cell>
          <cell r="I42">
            <v>89558.640625</v>
          </cell>
          <cell r="J42">
            <v>86575.6015625</v>
          </cell>
          <cell r="K42">
            <v>88962.453125</v>
          </cell>
          <cell r="L42">
            <v>88337.9609375</v>
          </cell>
          <cell r="M42">
            <v>82713.1015625</v>
          </cell>
        </row>
        <row r="43">
          <cell r="A43" t="str">
            <v>DYKE_ROAD_COKE</v>
          </cell>
          <cell r="B43">
            <v>27195</v>
          </cell>
          <cell r="C43">
            <v>34766</v>
          </cell>
          <cell r="D43">
            <v>29037</v>
          </cell>
          <cell r="E43">
            <v>16840</v>
          </cell>
          <cell r="F43">
            <v>8683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11613</v>
          </cell>
        </row>
        <row r="44">
          <cell r="A44" t="str">
            <v>EXT_DIL_LOSSES_MAN</v>
          </cell>
          <cell r="B44">
            <v>31327</v>
          </cell>
          <cell r="C44">
            <v>28319</v>
          </cell>
          <cell r="D44">
            <v>35870</v>
          </cell>
          <cell r="E44">
            <v>25867</v>
          </cell>
          <cell r="F44">
            <v>41568</v>
          </cell>
          <cell r="G44">
            <v>18899</v>
          </cell>
          <cell r="H44">
            <v>16310</v>
          </cell>
          <cell r="I44">
            <v>42225</v>
          </cell>
          <cell r="J44">
            <v>40666</v>
          </cell>
          <cell r="K44">
            <v>23095</v>
          </cell>
          <cell r="L44">
            <v>23636</v>
          </cell>
          <cell r="M44">
            <v>24675</v>
          </cell>
        </row>
        <row r="45">
          <cell r="A45" t="str">
            <v>PGO_TO_20D58</v>
          </cell>
          <cell r="B45">
            <v>4043</v>
          </cell>
          <cell r="C45">
            <v>10928.900390625</v>
          </cell>
          <cell r="D45">
            <v>18262</v>
          </cell>
          <cell r="E45">
            <v>2795.5</v>
          </cell>
          <cell r="F45">
            <v>5082.7001953125</v>
          </cell>
          <cell r="G45">
            <v>0</v>
          </cell>
          <cell r="H45">
            <v>0</v>
          </cell>
          <cell r="I45">
            <v>0</v>
          </cell>
          <cell r="J45">
            <v>1792</v>
          </cell>
          <cell r="K45">
            <v>3200.800048828125</v>
          </cell>
          <cell r="L45">
            <v>17884.80078125</v>
          </cell>
          <cell r="M45">
            <v>18553.900390625</v>
          </cell>
        </row>
        <row r="46">
          <cell r="A46" t="str">
            <v>P31_20D58_PGO</v>
          </cell>
          <cell r="B46">
            <v>6151.1201171875</v>
          </cell>
          <cell r="C46">
            <v>17570.9296875</v>
          </cell>
          <cell r="D46">
            <v>26376.00390625</v>
          </cell>
          <cell r="E46">
            <v>2014.25</v>
          </cell>
          <cell r="F46">
            <v>10748.2001953125</v>
          </cell>
          <cell r="G46">
            <v>662.5</v>
          </cell>
          <cell r="H46">
            <v>3431.969970703125</v>
          </cell>
          <cell r="I46">
            <v>283.23599243164063</v>
          </cell>
          <cell r="J46">
            <v>549.66802978515625</v>
          </cell>
          <cell r="K46">
            <v>4950.74609375</v>
          </cell>
          <cell r="L46">
            <v>27065.4296875</v>
          </cell>
          <cell r="M46">
            <v>28301.486328125</v>
          </cell>
        </row>
        <row r="47">
          <cell r="A47" t="str">
            <v>EXT_P3_TAILS_BIT_BBL_MAN</v>
          </cell>
          <cell r="B47">
            <v>162865</v>
          </cell>
          <cell r="C47">
            <v>137063</v>
          </cell>
          <cell r="D47">
            <v>204324</v>
          </cell>
          <cell r="E47">
            <v>228072</v>
          </cell>
          <cell r="F47">
            <v>176235</v>
          </cell>
          <cell r="G47">
            <v>83550</v>
          </cell>
          <cell r="H47">
            <v>159890</v>
          </cell>
          <cell r="I47">
            <v>240054</v>
          </cell>
          <cell r="J47">
            <v>167588</v>
          </cell>
          <cell r="K47">
            <v>202701</v>
          </cell>
          <cell r="L47">
            <v>143555</v>
          </cell>
          <cell r="M47">
            <v>168943</v>
          </cell>
        </row>
        <row r="48">
          <cell r="A48" t="str">
            <v>EXT_P86_TAILS_BIT_BBL_MAN</v>
          </cell>
          <cell r="B48">
            <v>307459</v>
          </cell>
          <cell r="C48">
            <v>255684</v>
          </cell>
          <cell r="D48">
            <v>336766</v>
          </cell>
          <cell r="E48">
            <v>275805</v>
          </cell>
          <cell r="F48">
            <v>258256</v>
          </cell>
          <cell r="G48">
            <v>211704</v>
          </cell>
          <cell r="H48">
            <v>183284</v>
          </cell>
          <cell r="I48">
            <v>310769</v>
          </cell>
          <cell r="J48">
            <v>341161</v>
          </cell>
          <cell r="K48">
            <v>315739</v>
          </cell>
          <cell r="L48">
            <v>221747</v>
          </cell>
          <cell r="M48">
            <v>295793</v>
          </cell>
        </row>
        <row r="49">
          <cell r="A49" t="str">
            <v>EXT_P82_OVSZ_BIT_BBL_MAN</v>
          </cell>
          <cell r="B49">
            <v>9501</v>
          </cell>
          <cell r="C49">
            <v>33936</v>
          </cell>
          <cell r="D49">
            <v>29022</v>
          </cell>
          <cell r="E49">
            <v>10660</v>
          </cell>
          <cell r="F49">
            <v>2031</v>
          </cell>
          <cell r="G49">
            <v>833</v>
          </cell>
          <cell r="H49">
            <v>857</v>
          </cell>
          <cell r="I49">
            <v>82</v>
          </cell>
          <cell r="J49">
            <v>39</v>
          </cell>
          <cell r="K49">
            <v>1843</v>
          </cell>
          <cell r="L49">
            <v>1138</v>
          </cell>
          <cell r="M49">
            <v>895</v>
          </cell>
        </row>
        <row r="50">
          <cell r="A50" t="str">
            <v>EXT_MILL_OVSZ_BIT_BBL_MAN</v>
          </cell>
          <cell r="B50">
            <v>11564</v>
          </cell>
          <cell r="C50">
            <v>11784</v>
          </cell>
          <cell r="D50">
            <v>7339</v>
          </cell>
          <cell r="E50">
            <v>982</v>
          </cell>
          <cell r="F50">
            <v>1820</v>
          </cell>
          <cell r="G50">
            <v>5246</v>
          </cell>
          <cell r="H50">
            <v>3277</v>
          </cell>
          <cell r="I50">
            <v>4221</v>
          </cell>
          <cell r="J50">
            <v>1887</v>
          </cell>
          <cell r="K50">
            <v>2603</v>
          </cell>
          <cell r="L50">
            <v>4513</v>
          </cell>
          <cell r="M50">
            <v>1824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D8">
            <v>0</v>
          </cell>
          <cell r="E8">
            <v>0</v>
          </cell>
          <cell r="G8">
            <v>224</v>
          </cell>
          <cell r="H8">
            <v>80716700</v>
          </cell>
          <cell r="I8">
            <v>0.75105906434727887</v>
          </cell>
          <cell r="K8">
            <v>210</v>
          </cell>
          <cell r="L8">
            <v>11667511</v>
          </cell>
          <cell r="M8">
            <v>0.72637804622596869</v>
          </cell>
          <cell r="R8">
            <v>5</v>
          </cell>
          <cell r="S8">
            <v>44165.9638671875</v>
          </cell>
          <cell r="X8">
            <v>5</v>
          </cell>
          <cell r="Y8">
            <v>559916</v>
          </cell>
          <cell r="Z8">
            <v>0.832509241994984</v>
          </cell>
        </row>
        <row r="9">
          <cell r="D9">
            <v>8</v>
          </cell>
          <cell r="E9">
            <v>340122.03125</v>
          </cell>
          <cell r="G9">
            <v>505</v>
          </cell>
          <cell r="H9">
            <v>2450837</v>
          </cell>
          <cell r="I9">
            <v>0.58070522792825463</v>
          </cell>
          <cell r="K9">
            <v>224</v>
          </cell>
          <cell r="L9">
            <v>165748825</v>
          </cell>
          <cell r="M9">
            <v>0.72582804563169612</v>
          </cell>
          <cell r="R9">
            <v>8</v>
          </cell>
          <cell r="S9">
            <v>269236.375</v>
          </cell>
          <cell r="X9">
            <v>8</v>
          </cell>
          <cell r="Y9">
            <v>512595</v>
          </cell>
          <cell r="Z9">
            <v>0.84421134799264996</v>
          </cell>
        </row>
        <row r="10">
          <cell r="D10">
            <v>13</v>
          </cell>
          <cell r="E10">
            <v>328878.5</v>
          </cell>
          <cell r="G10">
            <v>562</v>
          </cell>
          <cell r="H10">
            <v>2349074</v>
          </cell>
          <cell r="I10">
            <v>0.81931247657587636</v>
          </cell>
          <cell r="K10">
            <v>310</v>
          </cell>
          <cell r="L10">
            <v>14872760</v>
          </cell>
          <cell r="M10">
            <v>0.81184279609164667</v>
          </cell>
          <cell r="R10">
            <v>13</v>
          </cell>
          <cell r="S10">
            <v>323605.71875</v>
          </cell>
          <cell r="X10">
            <v>13</v>
          </cell>
          <cell r="Y10">
            <v>117758</v>
          </cell>
          <cell r="Z10">
            <v>0.88900000052920802</v>
          </cell>
        </row>
        <row r="11">
          <cell r="D11">
            <v>38</v>
          </cell>
          <cell r="E11">
            <v>71470.109375</v>
          </cell>
          <cell r="G11">
            <v>569</v>
          </cell>
          <cell r="H11">
            <v>45452452</v>
          </cell>
          <cell r="I11">
            <v>0.88190000000000013</v>
          </cell>
          <cell r="K11">
            <v>320</v>
          </cell>
          <cell r="L11">
            <v>628142</v>
          </cell>
          <cell r="M11">
            <v>0.80589999999999984</v>
          </cell>
          <cell r="R11">
            <v>20</v>
          </cell>
          <cell r="S11">
            <v>2302.9000549316402</v>
          </cell>
          <cell r="X11">
            <v>33</v>
          </cell>
          <cell r="Y11">
            <v>116705</v>
          </cell>
          <cell r="Z11">
            <v>0.83240003798904205</v>
          </cell>
        </row>
        <row r="12">
          <cell r="D12">
            <v>210</v>
          </cell>
          <cell r="E12">
            <v>87500.4443359375</v>
          </cell>
          <cell r="G12">
            <v>595</v>
          </cell>
          <cell r="H12">
            <v>1466846</v>
          </cell>
          <cell r="I12">
            <v>0.50923199913283324</v>
          </cell>
          <cell r="K12">
            <v>330</v>
          </cell>
          <cell r="L12">
            <v>38012105</v>
          </cell>
          <cell r="M12">
            <v>0.83004195596902608</v>
          </cell>
          <cell r="R12">
            <v>33</v>
          </cell>
          <cell r="S12">
            <v>21943.052246093801</v>
          </cell>
          <cell r="X12">
            <v>395</v>
          </cell>
          <cell r="Y12">
            <v>3000</v>
          </cell>
          <cell r="Z12">
            <v>0</v>
          </cell>
        </row>
        <row r="13">
          <cell r="D13">
            <v>224</v>
          </cell>
          <cell r="E13">
            <v>270340.14306640602</v>
          </cell>
          <cell r="G13">
            <v>598</v>
          </cell>
          <cell r="H13">
            <v>2319241</v>
          </cell>
          <cell r="I13">
            <v>0.69200260900009947</v>
          </cell>
          <cell r="K13">
            <v>335</v>
          </cell>
          <cell r="L13">
            <v>22343758</v>
          </cell>
          <cell r="M13">
            <v>0.81666112620804421</v>
          </cell>
          <cell r="R13">
            <v>38</v>
          </cell>
          <cell r="S13">
            <v>70870.171875</v>
          </cell>
          <cell r="X13">
            <v>570</v>
          </cell>
          <cell r="Y13">
            <v>7575</v>
          </cell>
          <cell r="Z13">
            <v>0</v>
          </cell>
        </row>
        <row r="14">
          <cell r="D14">
            <v>230</v>
          </cell>
          <cell r="E14">
            <v>3009.87231445313</v>
          </cell>
          <cell r="G14">
            <v>655</v>
          </cell>
          <cell r="H14">
            <v>29296</v>
          </cell>
          <cell r="I14">
            <v>1.0287999999999999</v>
          </cell>
          <cell r="K14">
            <v>337</v>
          </cell>
          <cell r="L14">
            <v>59086</v>
          </cell>
          <cell r="M14">
            <v>0.81501991165419896</v>
          </cell>
          <cell r="R14">
            <v>44</v>
          </cell>
          <cell r="S14">
            <v>0</v>
          </cell>
        </row>
        <row r="15">
          <cell r="D15">
            <v>250</v>
          </cell>
          <cell r="E15">
            <v>6957.6328125</v>
          </cell>
          <cell r="G15">
            <v>657</v>
          </cell>
          <cell r="H15">
            <v>9835</v>
          </cell>
          <cell r="I15">
            <v>1.032</v>
          </cell>
          <cell r="K15">
            <v>338</v>
          </cell>
          <cell r="L15">
            <v>414431</v>
          </cell>
          <cell r="M15">
            <v>0.80589999999999973</v>
          </cell>
          <cell r="R15">
            <v>395</v>
          </cell>
          <cell r="S15">
            <v>2984.62963867188</v>
          </cell>
        </row>
        <row r="16">
          <cell r="D16">
            <v>255</v>
          </cell>
          <cell r="E16">
            <v>21665.392578125</v>
          </cell>
          <cell r="G16">
            <v>922</v>
          </cell>
          <cell r="H16">
            <v>1510754</v>
          </cell>
          <cell r="I16">
            <v>0.9058666420873287</v>
          </cell>
          <cell r="K16">
            <v>395</v>
          </cell>
          <cell r="L16">
            <v>31261</v>
          </cell>
          <cell r="M16">
            <v>0.9536</v>
          </cell>
          <cell r="R16">
            <v>560</v>
          </cell>
          <cell r="S16">
            <v>0</v>
          </cell>
        </row>
        <row r="17">
          <cell r="D17">
            <v>256</v>
          </cell>
          <cell r="E17">
            <v>2418.32543945313</v>
          </cell>
          <cell r="K17">
            <v>410</v>
          </cell>
          <cell r="L17">
            <v>13497916</v>
          </cell>
          <cell r="M17">
            <v>0.82914411418770129</v>
          </cell>
          <cell r="R17">
            <v>570</v>
          </cell>
          <cell r="S17">
            <v>8718.83984375</v>
          </cell>
        </row>
        <row r="18">
          <cell r="D18">
            <v>257</v>
          </cell>
          <cell r="E18">
            <v>2170.517578125</v>
          </cell>
          <cell r="K18">
            <v>420</v>
          </cell>
          <cell r="L18">
            <v>28347274</v>
          </cell>
          <cell r="M18">
            <v>0.83181635412279853</v>
          </cell>
        </row>
        <row r="19">
          <cell r="D19">
            <v>258</v>
          </cell>
          <cell r="E19">
            <v>1148.05749511719</v>
          </cell>
          <cell r="K19">
            <v>501</v>
          </cell>
          <cell r="L19">
            <v>10576270</v>
          </cell>
          <cell r="M19">
            <v>1.0071263957141789</v>
          </cell>
        </row>
        <row r="20">
          <cell r="D20">
            <v>260</v>
          </cell>
          <cell r="E20">
            <v>3734.95263671875</v>
          </cell>
          <cell r="K20">
            <v>510</v>
          </cell>
          <cell r="L20">
            <v>1359509</v>
          </cell>
          <cell r="M20">
            <v>1.0898738648291406</v>
          </cell>
        </row>
        <row r="21">
          <cell r="D21">
            <v>270</v>
          </cell>
          <cell r="E21">
            <v>17308.798339843801</v>
          </cell>
          <cell r="K21">
            <v>590</v>
          </cell>
          <cell r="L21">
            <v>27808</v>
          </cell>
          <cell r="M21">
            <v>0.57430000000000003</v>
          </cell>
        </row>
        <row r="22">
          <cell r="D22">
            <v>277</v>
          </cell>
          <cell r="E22">
            <v>259.42575073242199</v>
          </cell>
          <cell r="K22">
            <v>593</v>
          </cell>
          <cell r="L22">
            <v>1499352</v>
          </cell>
          <cell r="M22">
            <v>0.51900000000000002</v>
          </cell>
        </row>
        <row r="23">
          <cell r="D23">
            <v>285</v>
          </cell>
          <cell r="E23">
            <v>210349</v>
          </cell>
          <cell r="K23">
            <v>595</v>
          </cell>
          <cell r="L23">
            <v>2905858</v>
          </cell>
          <cell r="M23">
            <v>0.50949999999999984</v>
          </cell>
        </row>
        <row r="24">
          <cell r="D24">
            <v>310</v>
          </cell>
          <cell r="E24">
            <v>144354.591796875</v>
          </cell>
          <cell r="K24">
            <v>600</v>
          </cell>
          <cell r="L24">
            <v>921618</v>
          </cell>
          <cell r="M24">
            <v>1.0219999999999998</v>
          </cell>
        </row>
        <row r="25">
          <cell r="D25">
            <v>320</v>
          </cell>
          <cell r="E25">
            <v>30824.388671875</v>
          </cell>
          <cell r="K25">
            <v>603</v>
          </cell>
          <cell r="L25">
            <v>1551811</v>
          </cell>
          <cell r="M25">
            <v>1.0260692909123597</v>
          </cell>
        </row>
        <row r="26">
          <cell r="D26">
            <v>330</v>
          </cell>
          <cell r="E26">
            <v>64955.781738281301</v>
          </cell>
          <cell r="K26">
            <v>605</v>
          </cell>
          <cell r="L26">
            <v>11553309</v>
          </cell>
          <cell r="M26">
            <v>1.0173543877083173</v>
          </cell>
        </row>
        <row r="27">
          <cell r="D27">
            <v>335</v>
          </cell>
          <cell r="E27">
            <v>254918.62548828099</v>
          </cell>
          <cell r="K27">
            <v>615</v>
          </cell>
          <cell r="L27">
            <v>195778</v>
          </cell>
          <cell r="M27">
            <v>0.92169999999999996</v>
          </cell>
        </row>
        <row r="28">
          <cell r="D28">
            <v>391</v>
          </cell>
          <cell r="E28">
            <v>4218.83447265625</v>
          </cell>
          <cell r="K28">
            <v>624</v>
          </cell>
          <cell r="L28">
            <v>36847</v>
          </cell>
          <cell r="M28">
            <v>0.96150000000000002</v>
          </cell>
        </row>
        <row r="29">
          <cell r="D29">
            <v>395</v>
          </cell>
          <cell r="E29">
            <v>77385.157348632798</v>
          </cell>
          <cell r="K29">
            <v>642</v>
          </cell>
          <cell r="L29">
            <v>182739</v>
          </cell>
          <cell r="M29">
            <v>0.96710000000000007</v>
          </cell>
        </row>
        <row r="30">
          <cell r="D30">
            <v>410</v>
          </cell>
          <cell r="E30">
            <v>18726.391113281301</v>
          </cell>
          <cell r="K30">
            <v>661</v>
          </cell>
          <cell r="L30">
            <v>126615</v>
          </cell>
          <cell r="M30">
            <v>0.9083</v>
          </cell>
        </row>
        <row r="31">
          <cell r="D31">
            <v>420</v>
          </cell>
          <cell r="E31">
            <v>81975.396484375</v>
          </cell>
          <cell r="K31">
            <v>672</v>
          </cell>
          <cell r="L31">
            <v>-39979</v>
          </cell>
          <cell r="M31">
            <v>1.0218</v>
          </cell>
        </row>
        <row r="32">
          <cell r="D32">
            <v>500</v>
          </cell>
          <cell r="E32">
            <v>141514.15625</v>
          </cell>
          <cell r="K32">
            <v>676</v>
          </cell>
          <cell r="L32">
            <v>3495778</v>
          </cell>
          <cell r="M32">
            <v>1.0169999999999999</v>
          </cell>
        </row>
        <row r="33">
          <cell r="D33">
            <v>501</v>
          </cell>
          <cell r="E33">
            <v>82008.170166015596</v>
          </cell>
          <cell r="K33">
            <v>694</v>
          </cell>
          <cell r="L33">
            <v>343997</v>
          </cell>
          <cell r="M33">
            <v>0.81276492236850906</v>
          </cell>
        </row>
        <row r="34">
          <cell r="D34">
            <v>504</v>
          </cell>
          <cell r="E34">
            <v>5547.27490234375</v>
          </cell>
          <cell r="K34">
            <v>750</v>
          </cell>
          <cell r="L34">
            <v>10646389</v>
          </cell>
          <cell r="M34">
            <v>0.88412326398180652</v>
          </cell>
        </row>
        <row r="35">
          <cell r="D35">
            <v>510</v>
          </cell>
          <cell r="E35">
            <v>400.66934204101602</v>
          </cell>
          <cell r="K35">
            <v>760</v>
          </cell>
          <cell r="L35">
            <v>4298263</v>
          </cell>
          <cell r="M35">
            <v>0.871</v>
          </cell>
        </row>
        <row r="36">
          <cell r="D36">
            <v>511</v>
          </cell>
          <cell r="E36">
            <v>66997.171875</v>
          </cell>
          <cell r="K36">
            <v>793</v>
          </cell>
          <cell r="L36">
            <v>2041139</v>
          </cell>
          <cell r="M36">
            <v>0.88419999999999999</v>
          </cell>
        </row>
        <row r="37">
          <cell r="D37">
            <v>550</v>
          </cell>
          <cell r="E37">
            <v>8473.0595703125</v>
          </cell>
          <cell r="K37">
            <v>795</v>
          </cell>
          <cell r="L37">
            <v>5865926</v>
          </cell>
          <cell r="M37">
            <v>0.87003678345072888</v>
          </cell>
        </row>
        <row r="38">
          <cell r="D38">
            <v>560</v>
          </cell>
          <cell r="E38">
            <v>8005.2404174804697</v>
          </cell>
          <cell r="K38">
            <v>800</v>
          </cell>
          <cell r="L38">
            <v>2018708</v>
          </cell>
          <cell r="M38">
            <v>0.74409999999999998</v>
          </cell>
        </row>
        <row r="39">
          <cell r="D39">
            <v>562</v>
          </cell>
          <cell r="E39">
            <v>7301.9219970703098</v>
          </cell>
          <cell r="K39">
            <v>801</v>
          </cell>
          <cell r="L39">
            <v>604421</v>
          </cell>
          <cell r="M39">
            <v>0.87103344192210375</v>
          </cell>
        </row>
        <row r="40">
          <cell r="D40">
            <v>563</v>
          </cell>
          <cell r="E40">
            <v>25656.626953125</v>
          </cell>
        </row>
        <row r="41">
          <cell r="D41">
            <v>570</v>
          </cell>
          <cell r="E41">
            <v>262958.76953125</v>
          </cell>
        </row>
        <row r="42">
          <cell r="D42">
            <v>571</v>
          </cell>
          <cell r="E42">
            <v>236551.0859375</v>
          </cell>
        </row>
        <row r="43">
          <cell r="D43">
            <v>590</v>
          </cell>
          <cell r="E43">
            <v>4836.7807922363299</v>
          </cell>
        </row>
        <row r="44">
          <cell r="D44">
            <v>593</v>
          </cell>
          <cell r="E44">
            <v>1758.40075683594</v>
          </cell>
        </row>
        <row r="45">
          <cell r="D45">
            <v>595</v>
          </cell>
          <cell r="E45">
            <v>3236.4089965820299</v>
          </cell>
        </row>
        <row r="46">
          <cell r="D46">
            <v>596</v>
          </cell>
          <cell r="E46">
            <v>2801.3558349609398</v>
          </cell>
        </row>
        <row r="47">
          <cell r="D47">
            <v>600</v>
          </cell>
          <cell r="E47">
            <v>99304.869476318403</v>
          </cell>
        </row>
        <row r="48">
          <cell r="D48">
            <v>615</v>
          </cell>
          <cell r="E48">
            <v>421.77304077148398</v>
          </cell>
        </row>
        <row r="49">
          <cell r="D49">
            <v>630</v>
          </cell>
          <cell r="E49">
            <v>29416.5866699219</v>
          </cell>
        </row>
        <row r="50">
          <cell r="D50">
            <v>645</v>
          </cell>
          <cell r="E50">
            <v>1468.1982421875</v>
          </cell>
        </row>
        <row r="51">
          <cell r="D51">
            <v>655</v>
          </cell>
          <cell r="E51">
            <v>249.84413146972699</v>
          </cell>
        </row>
        <row r="52">
          <cell r="D52">
            <v>661</v>
          </cell>
          <cell r="E52">
            <v>50.8161010742188</v>
          </cell>
        </row>
        <row r="53">
          <cell r="D53">
            <v>689</v>
          </cell>
          <cell r="E53">
            <v>5702.5623931884802</v>
          </cell>
        </row>
        <row r="54">
          <cell r="D54">
            <v>694</v>
          </cell>
          <cell r="E54">
            <v>6732.7681274414099</v>
          </cell>
        </row>
        <row r="55">
          <cell r="D55">
            <v>750</v>
          </cell>
          <cell r="E55">
            <v>26576.231597900402</v>
          </cell>
        </row>
        <row r="56">
          <cell r="D56">
            <v>760</v>
          </cell>
          <cell r="E56">
            <v>6058.0894165039099</v>
          </cell>
        </row>
        <row r="57">
          <cell r="D57">
            <v>791</v>
          </cell>
          <cell r="E57">
            <v>433.85371208190901</v>
          </cell>
        </row>
        <row r="58">
          <cell r="D58">
            <v>793</v>
          </cell>
          <cell r="E58">
            <v>3729.65480041504</v>
          </cell>
        </row>
        <row r="59">
          <cell r="D59">
            <v>795</v>
          </cell>
          <cell r="E59">
            <v>23048.517719268799</v>
          </cell>
        </row>
        <row r="60">
          <cell r="D60">
            <v>796</v>
          </cell>
          <cell r="E60">
            <v>2132.8546142578102</v>
          </cell>
        </row>
        <row r="61">
          <cell r="D61">
            <v>797</v>
          </cell>
          <cell r="E61">
            <v>40339.32421875</v>
          </cell>
        </row>
        <row r="62">
          <cell r="D62">
            <v>799</v>
          </cell>
          <cell r="E62">
            <v>5182.22607421875</v>
          </cell>
        </row>
        <row r="63">
          <cell r="D63">
            <v>800</v>
          </cell>
          <cell r="E63">
            <v>6361.0810546875</v>
          </cell>
        </row>
        <row r="64">
          <cell r="D64">
            <v>801</v>
          </cell>
          <cell r="E64">
            <v>1357.27992248535</v>
          </cell>
        </row>
        <row r="65">
          <cell r="D65">
            <v>920</v>
          </cell>
          <cell r="E65">
            <v>4909.20703125</v>
          </cell>
        </row>
        <row r="66">
          <cell r="D66">
            <v>999</v>
          </cell>
          <cell r="E66">
            <v>0</v>
          </cell>
        </row>
        <row r="67">
          <cell r="D67">
            <v>1502</v>
          </cell>
          <cell r="E67">
            <v>0</v>
          </cell>
        </row>
        <row r="68">
          <cell r="D68">
            <v>1508</v>
          </cell>
          <cell r="E68">
            <v>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Me"/>
      <sheetName val="Comments"/>
      <sheetName val="Sheet1"/>
      <sheetName val="SCI"/>
      <sheetName val="Performance Chart"/>
      <sheetName val="TL"/>
      <sheetName val="TL5"/>
      <sheetName val="TL6"/>
      <sheetName val="KW"/>
      <sheetName val="KK"/>
      <sheetName val="KK3"/>
      <sheetName val="KK4"/>
      <sheetName val="KK5"/>
      <sheetName val="KK6"/>
      <sheetName val="TS"/>
      <sheetName val="TS4"/>
      <sheetName val="TS5"/>
      <sheetName val="TS6"/>
      <sheetName val="LP"/>
      <sheetName val="SWCC"/>
      <sheetName val="SWCC1"/>
      <sheetName val="SWCC2"/>
      <sheetName val="KCC"/>
      <sheetName val="Company"/>
      <sheetName val="Calcination CO2"/>
      <sheetName val="Fuel CO2 Factors"/>
      <sheetName val="Plant_Template_bak"/>
    </sheetNames>
    <sheetDataSet>
      <sheetData sheetId="0"/>
      <sheetData sheetId="1"/>
      <sheetData sheetId="2"/>
      <sheetData sheetId="3"/>
      <sheetData sheetId="4"/>
      <sheetData sheetId="5">
        <row r="112">
          <cell r="W112">
            <v>0</v>
          </cell>
        </row>
      </sheetData>
      <sheetData sheetId="6"/>
      <sheetData sheetId="7"/>
      <sheetData sheetId="8">
        <row r="112">
          <cell r="W112">
            <v>0</v>
          </cell>
        </row>
      </sheetData>
      <sheetData sheetId="9">
        <row r="112">
          <cell r="W112">
            <v>0</v>
          </cell>
        </row>
      </sheetData>
      <sheetData sheetId="10"/>
      <sheetData sheetId="11"/>
      <sheetData sheetId="12"/>
      <sheetData sheetId="13"/>
      <sheetData sheetId="14">
        <row r="112">
          <cell r="W112">
            <v>0</v>
          </cell>
        </row>
      </sheetData>
      <sheetData sheetId="15"/>
      <sheetData sheetId="16"/>
      <sheetData sheetId="17"/>
      <sheetData sheetId="18">
        <row r="112">
          <cell r="W112">
            <v>0</v>
          </cell>
        </row>
      </sheetData>
      <sheetData sheetId="19">
        <row r="112">
          <cell r="W112">
            <v>0</v>
          </cell>
        </row>
      </sheetData>
      <sheetData sheetId="20"/>
      <sheetData sheetId="21"/>
      <sheetData sheetId="22">
        <row r="60">
          <cell r="W60">
            <v>0</v>
          </cell>
        </row>
      </sheetData>
      <sheetData sheetId="23"/>
      <sheetData sheetId="24"/>
      <sheetData sheetId="25"/>
      <sheetData sheetId="2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RawFeeder"/>
      <sheetName val="kWDemand"/>
      <sheetName val="MaxDemand"/>
      <sheetName val="kWh_Consumption"/>
      <sheetName val="Energy by Period (TOU)"/>
      <sheetName val="Energy Cost by Period (TOU)"/>
      <sheetName val="Holi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Holiday</v>
          </cell>
        </row>
        <row r="2">
          <cell r="A2">
            <v>45292</v>
          </cell>
        </row>
        <row r="3">
          <cell r="A3">
            <v>45397</v>
          </cell>
        </row>
        <row r="4">
          <cell r="A4">
            <v>45388</v>
          </cell>
        </row>
        <row r="5">
          <cell r="A5">
            <v>45413</v>
          </cell>
        </row>
        <row r="6">
          <cell r="A6">
            <v>45434</v>
          </cell>
        </row>
        <row r="7">
          <cell r="A7">
            <v>45446</v>
          </cell>
        </row>
        <row r="8">
          <cell r="A8">
            <v>45516</v>
          </cell>
        </row>
        <row r="9">
          <cell r="A9">
            <v>45588</v>
          </cell>
        </row>
        <row r="10">
          <cell r="A10">
            <v>45631</v>
          </cell>
        </row>
        <row r="11">
          <cell r="A11">
            <v>45636</v>
          </cell>
        </row>
        <row r="12">
          <cell r="A12">
            <v>45657</v>
          </cell>
        </row>
        <row r="13">
          <cell r="A13" t="str">
            <v>End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Data"/>
      <sheetName val="RawFeeder"/>
      <sheetName val="TEP Report"/>
      <sheetName val="kWDemand"/>
      <sheetName val="MaxDemand"/>
      <sheetName val="kWh_Consumption"/>
      <sheetName val="Energy Cost by Period (TOU)"/>
      <sheetName val="Energy by Period (TOU)"/>
      <sheetName val="Holi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Holiday</v>
          </cell>
        </row>
        <row r="2">
          <cell r="A2">
            <v>45292</v>
          </cell>
        </row>
        <row r="3">
          <cell r="A3">
            <v>45397</v>
          </cell>
        </row>
        <row r="4">
          <cell r="A4">
            <v>45388</v>
          </cell>
        </row>
        <row r="5">
          <cell r="A5">
            <v>45413</v>
          </cell>
        </row>
        <row r="6">
          <cell r="A6">
            <v>45434</v>
          </cell>
        </row>
        <row r="7">
          <cell r="A7">
            <v>45446</v>
          </cell>
        </row>
        <row r="8">
          <cell r="A8">
            <v>45516</v>
          </cell>
        </row>
        <row r="9">
          <cell r="A9">
            <v>45588</v>
          </cell>
        </row>
        <row r="10">
          <cell r="A10">
            <v>45631</v>
          </cell>
        </row>
        <row r="11">
          <cell r="A11">
            <v>45636</v>
          </cell>
        </row>
        <row r="12">
          <cell r="A12">
            <v>45657</v>
          </cell>
        </row>
        <row r="13">
          <cell r="A13" t="str">
            <v>End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ransfer Heater Data"/>
      <sheetName val="Transfer Lab Data"/>
      <sheetName val="White Oils"/>
      <sheetName val="Platformer"/>
      <sheetName val="Boilers"/>
      <sheetName val="LPG-Fuel Gas Mix Temp"/>
      <sheetName val="BLR Fuel"/>
      <sheetName val="Ref Fuel"/>
      <sheetName val="Nat Gas"/>
    </sheetNames>
    <sheetDataSet>
      <sheetData sheetId="0">
        <row r="1">
          <cell r="E1">
            <v>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 refreshError="1">
        <row r="8">
          <cell r="A8">
            <v>0</v>
          </cell>
          <cell r="B8">
            <v>0</v>
          </cell>
          <cell r="K8">
            <v>210</v>
          </cell>
          <cell r="L8">
            <v>20415774</v>
          </cell>
          <cell r="M8">
            <v>0.74880468126263555</v>
          </cell>
          <cell r="O8">
            <v>2</v>
          </cell>
          <cell r="P8">
            <v>0</v>
          </cell>
        </row>
        <row r="9">
          <cell r="A9">
            <v>8</v>
          </cell>
          <cell r="B9">
            <v>340122.03125</v>
          </cell>
          <cell r="K9">
            <v>224</v>
          </cell>
          <cell r="L9">
            <v>170088488</v>
          </cell>
          <cell r="M9">
            <v>0.73473031024827484</v>
          </cell>
          <cell r="O9">
            <v>5</v>
          </cell>
          <cell r="P9">
            <v>102381.453125</v>
          </cell>
        </row>
        <row r="10">
          <cell r="A10">
            <v>13</v>
          </cell>
          <cell r="B10">
            <v>328878.5</v>
          </cell>
          <cell r="K10">
            <v>271</v>
          </cell>
          <cell r="L10">
            <v>5340</v>
          </cell>
          <cell r="M10">
            <v>0.69179999999999997</v>
          </cell>
          <cell r="O10">
            <v>6</v>
          </cell>
          <cell r="P10">
            <v>0</v>
          </cell>
        </row>
        <row r="11">
          <cell r="A11">
            <v>38</v>
          </cell>
          <cell r="B11">
            <v>71470.109375</v>
          </cell>
          <cell r="K11">
            <v>310</v>
          </cell>
          <cell r="L11">
            <v>20529350</v>
          </cell>
          <cell r="M11">
            <v>0.80714334804073207</v>
          </cell>
          <cell r="O11">
            <v>8</v>
          </cell>
          <cell r="P11">
            <v>263627.85253906302</v>
          </cell>
        </row>
        <row r="12">
          <cell r="A12">
            <v>210</v>
          </cell>
          <cell r="B12">
            <v>87500.4443359375</v>
          </cell>
          <cell r="K12">
            <v>320</v>
          </cell>
          <cell r="L12">
            <v>450803</v>
          </cell>
          <cell r="M12">
            <v>0.80589999999999995</v>
          </cell>
          <cell r="O12">
            <v>13</v>
          </cell>
          <cell r="P12">
            <v>269990.1875</v>
          </cell>
        </row>
        <row r="13">
          <cell r="A13">
            <v>224</v>
          </cell>
          <cell r="B13">
            <v>270340.14306640602</v>
          </cell>
          <cell r="K13">
            <v>330</v>
          </cell>
          <cell r="L13">
            <v>45072091</v>
          </cell>
          <cell r="M13">
            <v>0.83381508367117929</v>
          </cell>
          <cell r="O13">
            <v>16</v>
          </cell>
          <cell r="P13">
            <v>0</v>
          </cell>
        </row>
        <row r="14">
          <cell r="A14">
            <v>230</v>
          </cell>
          <cell r="B14">
            <v>3009.87231445313</v>
          </cell>
          <cell r="K14">
            <v>335</v>
          </cell>
          <cell r="L14">
            <v>28200953</v>
          </cell>
          <cell r="M14">
            <v>0.81961491282227217</v>
          </cell>
          <cell r="O14">
            <v>20</v>
          </cell>
          <cell r="P14">
            <v>3493.009765625</v>
          </cell>
        </row>
        <row r="15">
          <cell r="A15">
            <v>250</v>
          </cell>
          <cell r="B15">
            <v>6957.6328125</v>
          </cell>
          <cell r="K15">
            <v>337</v>
          </cell>
          <cell r="L15">
            <v>2249</v>
          </cell>
          <cell r="M15">
            <v>0.82007674522009788</v>
          </cell>
          <cell r="O15">
            <v>33</v>
          </cell>
          <cell r="P15">
            <v>2211.4111328125</v>
          </cell>
        </row>
        <row r="16">
          <cell r="A16">
            <v>255</v>
          </cell>
          <cell r="B16">
            <v>21665.392578125</v>
          </cell>
          <cell r="K16">
            <v>338</v>
          </cell>
          <cell r="L16">
            <v>199767</v>
          </cell>
          <cell r="M16">
            <v>0.80589999999999995</v>
          </cell>
          <cell r="O16">
            <v>38</v>
          </cell>
          <cell r="P16">
            <v>265543.73339843802</v>
          </cell>
        </row>
        <row r="17">
          <cell r="A17">
            <v>256</v>
          </cell>
          <cell r="B17">
            <v>2418.32543945313</v>
          </cell>
          <cell r="K17">
            <v>395</v>
          </cell>
          <cell r="L17">
            <v>697934</v>
          </cell>
          <cell r="M17">
            <v>0.93160000000000009</v>
          </cell>
          <cell r="O17">
            <v>285</v>
          </cell>
          <cell r="P17">
            <v>4462.9412841796902</v>
          </cell>
        </row>
        <row r="18">
          <cell r="A18">
            <v>257</v>
          </cell>
          <cell r="B18">
            <v>2170.517578125</v>
          </cell>
          <cell r="K18">
            <v>410</v>
          </cell>
          <cell r="L18">
            <v>10312837</v>
          </cell>
          <cell r="M18">
            <v>0.83470248262432545</v>
          </cell>
          <cell r="O18">
            <v>395</v>
          </cell>
          <cell r="P18">
            <v>1847.42028808594</v>
          </cell>
        </row>
        <row r="19">
          <cell r="A19">
            <v>258</v>
          </cell>
          <cell r="B19">
            <v>1148.05749511719</v>
          </cell>
          <cell r="K19">
            <v>420</v>
          </cell>
          <cell r="L19">
            <v>16030169</v>
          </cell>
          <cell r="M19">
            <v>0.83201002604526497</v>
          </cell>
          <cell r="O19">
            <v>560</v>
          </cell>
          <cell r="P19">
            <v>0</v>
          </cell>
        </row>
        <row r="20">
          <cell r="A20">
            <v>260</v>
          </cell>
          <cell r="B20">
            <v>3734.95263671875</v>
          </cell>
          <cell r="K20">
            <v>501</v>
          </cell>
          <cell r="L20">
            <v>27869178</v>
          </cell>
          <cell r="M20">
            <v>0.99767837152929306</v>
          </cell>
          <cell r="O20">
            <v>570</v>
          </cell>
          <cell r="P20">
            <v>2046.16076660156</v>
          </cell>
        </row>
        <row r="21">
          <cell r="A21">
            <v>270</v>
          </cell>
          <cell r="B21">
            <v>17308.798339843801</v>
          </cell>
          <cell r="K21">
            <v>510</v>
          </cell>
          <cell r="L21">
            <v>2292869</v>
          </cell>
          <cell r="M21">
            <v>1.07</v>
          </cell>
        </row>
        <row r="22">
          <cell r="A22">
            <v>277</v>
          </cell>
          <cell r="B22">
            <v>259.42575073242199</v>
          </cell>
          <cell r="K22">
            <v>562</v>
          </cell>
          <cell r="L22">
            <v>558313</v>
          </cell>
          <cell r="M22">
            <v>0.79100000000000004</v>
          </cell>
        </row>
        <row r="23">
          <cell r="A23">
            <v>285</v>
          </cell>
          <cell r="B23">
            <v>210349</v>
          </cell>
          <cell r="K23">
            <v>590</v>
          </cell>
          <cell r="L23">
            <v>1305204</v>
          </cell>
          <cell r="M23">
            <v>0.57430000000000003</v>
          </cell>
        </row>
        <row r="24">
          <cell r="A24">
            <v>310</v>
          </cell>
          <cell r="B24">
            <v>144354.591796875</v>
          </cell>
          <cell r="K24">
            <v>591</v>
          </cell>
          <cell r="L24">
            <v>2251895</v>
          </cell>
          <cell r="M24">
            <v>0.57430000000000003</v>
          </cell>
        </row>
        <row r="25">
          <cell r="A25">
            <v>320</v>
          </cell>
          <cell r="B25">
            <v>30824.388671875</v>
          </cell>
          <cell r="K25">
            <v>593</v>
          </cell>
          <cell r="L25">
            <v>1353563</v>
          </cell>
          <cell r="M25">
            <v>0.51900000000000002</v>
          </cell>
        </row>
        <row r="26">
          <cell r="A26">
            <v>330</v>
          </cell>
          <cell r="B26">
            <v>64955.781738281301</v>
          </cell>
          <cell r="K26">
            <v>594</v>
          </cell>
          <cell r="L26">
            <v>39588</v>
          </cell>
          <cell r="M26">
            <v>0.50949999999999995</v>
          </cell>
        </row>
        <row r="27">
          <cell r="A27">
            <v>335</v>
          </cell>
          <cell r="B27">
            <v>254918.62548828099</v>
          </cell>
          <cell r="K27">
            <v>595</v>
          </cell>
          <cell r="L27">
            <v>3406667</v>
          </cell>
          <cell r="M27">
            <v>0.50949999999999995</v>
          </cell>
        </row>
        <row r="28">
          <cell r="A28">
            <v>391</v>
          </cell>
          <cell r="B28">
            <v>4218.83447265625</v>
          </cell>
          <cell r="K28">
            <v>600</v>
          </cell>
          <cell r="L28">
            <v>8306517</v>
          </cell>
          <cell r="M28">
            <v>1.022</v>
          </cell>
        </row>
        <row r="29">
          <cell r="A29">
            <v>395</v>
          </cell>
          <cell r="B29">
            <v>77385.157348632798</v>
          </cell>
          <cell r="K29">
            <v>602</v>
          </cell>
          <cell r="L29">
            <v>35128</v>
          </cell>
          <cell r="M29">
            <v>1.022</v>
          </cell>
        </row>
        <row r="30">
          <cell r="A30">
            <v>410</v>
          </cell>
          <cell r="B30">
            <v>18726.391113281301</v>
          </cell>
          <cell r="K30">
            <v>605</v>
          </cell>
          <cell r="L30">
            <v>32318426</v>
          </cell>
          <cell r="M30">
            <v>1.0169999999999997</v>
          </cell>
        </row>
        <row r="31">
          <cell r="A31">
            <v>420</v>
          </cell>
          <cell r="B31">
            <v>81975.396484375</v>
          </cell>
          <cell r="K31">
            <v>612</v>
          </cell>
          <cell r="L31">
            <v>19540045</v>
          </cell>
          <cell r="M31">
            <v>1.0269999999999999</v>
          </cell>
        </row>
        <row r="32">
          <cell r="A32">
            <v>500</v>
          </cell>
          <cell r="B32">
            <v>141514.15625</v>
          </cell>
          <cell r="K32">
            <v>624</v>
          </cell>
          <cell r="L32">
            <v>52655</v>
          </cell>
          <cell r="M32">
            <v>0.96150000000000002</v>
          </cell>
        </row>
        <row r="33">
          <cell r="A33">
            <v>501</v>
          </cell>
          <cell r="B33">
            <v>82008.170166015596</v>
          </cell>
          <cell r="K33">
            <v>630</v>
          </cell>
          <cell r="L33">
            <v>109943</v>
          </cell>
          <cell r="M33">
            <v>1.0149999999999999</v>
          </cell>
        </row>
        <row r="34">
          <cell r="A34">
            <v>504</v>
          </cell>
          <cell r="B34">
            <v>5547.27490234375</v>
          </cell>
          <cell r="K34">
            <v>645</v>
          </cell>
          <cell r="L34">
            <v>84916</v>
          </cell>
          <cell r="M34">
            <v>1.0159999999999998</v>
          </cell>
        </row>
        <row r="35">
          <cell r="A35">
            <v>510</v>
          </cell>
          <cell r="B35">
            <v>400.66934204101602</v>
          </cell>
          <cell r="K35">
            <v>676</v>
          </cell>
          <cell r="L35">
            <v>5441501</v>
          </cell>
          <cell r="M35">
            <v>1.0169999999999999</v>
          </cell>
        </row>
        <row r="36">
          <cell r="A36">
            <v>511</v>
          </cell>
          <cell r="B36">
            <v>66997.171875</v>
          </cell>
          <cell r="K36">
            <v>694</v>
          </cell>
          <cell r="L36">
            <v>503716</v>
          </cell>
          <cell r="M36">
            <v>0.81931122894647002</v>
          </cell>
        </row>
        <row r="37">
          <cell r="A37">
            <v>550</v>
          </cell>
          <cell r="B37">
            <v>8473.0595703125</v>
          </cell>
          <cell r="K37">
            <v>750</v>
          </cell>
          <cell r="L37">
            <v>2032704</v>
          </cell>
          <cell r="M37">
            <v>0.88390000000000002</v>
          </cell>
        </row>
        <row r="38">
          <cell r="A38">
            <v>560</v>
          </cell>
          <cell r="B38">
            <v>8005.2404174804697</v>
          </cell>
          <cell r="K38">
            <v>760</v>
          </cell>
          <cell r="L38">
            <v>3449989</v>
          </cell>
          <cell r="M38">
            <v>0.872</v>
          </cell>
        </row>
        <row r="39">
          <cell r="A39">
            <v>562</v>
          </cell>
          <cell r="B39">
            <v>7301.9219970703098</v>
          </cell>
          <cell r="K39">
            <v>795</v>
          </cell>
          <cell r="L39">
            <v>183491</v>
          </cell>
          <cell r="M39">
            <v>0.87045722133510628</v>
          </cell>
        </row>
        <row r="40">
          <cell r="A40">
            <v>563</v>
          </cell>
          <cell r="B40">
            <v>25656.626953125</v>
          </cell>
          <cell r="K40">
            <v>801</v>
          </cell>
          <cell r="L40">
            <v>854530</v>
          </cell>
          <cell r="M40">
            <v>0.87061492059962786</v>
          </cell>
        </row>
        <row r="41">
          <cell r="A41">
            <v>570</v>
          </cell>
          <cell r="B41">
            <v>262958.76953125</v>
          </cell>
          <cell r="K41">
            <v>942</v>
          </cell>
          <cell r="L41">
            <v>4348303</v>
          </cell>
          <cell r="M41">
            <v>0.80940000000000012</v>
          </cell>
        </row>
        <row r="42">
          <cell r="A42">
            <v>571</v>
          </cell>
          <cell r="B42">
            <v>236551.0859375</v>
          </cell>
          <cell r="L42">
            <v>531311624</v>
          </cell>
        </row>
        <row r="43">
          <cell r="A43">
            <v>590</v>
          </cell>
          <cell r="B43">
            <v>4836.7807922363299</v>
          </cell>
          <cell r="L43">
            <v>82041</v>
          </cell>
        </row>
        <row r="44">
          <cell r="A44">
            <v>593</v>
          </cell>
          <cell r="B44">
            <v>1758.40075683594</v>
          </cell>
        </row>
        <row r="45">
          <cell r="A45">
            <v>595</v>
          </cell>
          <cell r="B45">
            <v>3236.4089965820299</v>
          </cell>
        </row>
        <row r="46">
          <cell r="A46">
            <v>596</v>
          </cell>
          <cell r="B46">
            <v>2801.3558349609398</v>
          </cell>
        </row>
        <row r="47">
          <cell r="A47">
            <v>600</v>
          </cell>
          <cell r="B47">
            <v>99304.869476318403</v>
          </cell>
        </row>
        <row r="48">
          <cell r="A48">
            <v>615</v>
          </cell>
          <cell r="B48">
            <v>421.77304077148398</v>
          </cell>
        </row>
        <row r="49">
          <cell r="A49">
            <v>630</v>
          </cell>
          <cell r="B49">
            <v>29416.5866699219</v>
          </cell>
        </row>
        <row r="50">
          <cell r="A50">
            <v>645</v>
          </cell>
          <cell r="B50">
            <v>1468.1982421875</v>
          </cell>
        </row>
        <row r="51">
          <cell r="A51">
            <v>655</v>
          </cell>
          <cell r="B51">
            <v>249.84413146972699</v>
          </cell>
        </row>
        <row r="52">
          <cell r="A52">
            <v>661</v>
          </cell>
          <cell r="B52">
            <v>50.8161010742188</v>
          </cell>
        </row>
        <row r="53">
          <cell r="A53">
            <v>689</v>
          </cell>
          <cell r="B53">
            <v>5702.5623931884802</v>
          </cell>
        </row>
        <row r="54">
          <cell r="A54">
            <v>694</v>
          </cell>
          <cell r="B54">
            <v>6732.7681274414099</v>
          </cell>
        </row>
        <row r="55">
          <cell r="A55">
            <v>750</v>
          </cell>
          <cell r="B55">
            <v>26576.231597900402</v>
          </cell>
        </row>
        <row r="56">
          <cell r="A56">
            <v>760</v>
          </cell>
          <cell r="B56">
            <v>6058.0894165039099</v>
          </cell>
        </row>
        <row r="57">
          <cell r="A57">
            <v>791</v>
          </cell>
          <cell r="B57">
            <v>433.85371208190901</v>
          </cell>
        </row>
        <row r="58">
          <cell r="A58">
            <v>793</v>
          </cell>
          <cell r="B58">
            <v>3729.65480041504</v>
          </cell>
        </row>
        <row r="59">
          <cell r="A59">
            <v>795</v>
          </cell>
          <cell r="B59">
            <v>23048.517719268799</v>
          </cell>
        </row>
        <row r="60">
          <cell r="A60">
            <v>796</v>
          </cell>
          <cell r="B60">
            <v>2132.8546142578102</v>
          </cell>
        </row>
        <row r="61">
          <cell r="A61">
            <v>797</v>
          </cell>
          <cell r="B61">
            <v>40339.32421875</v>
          </cell>
        </row>
        <row r="62">
          <cell r="A62">
            <v>799</v>
          </cell>
          <cell r="B62">
            <v>5182.22607421875</v>
          </cell>
        </row>
        <row r="63">
          <cell r="A63">
            <v>800</v>
          </cell>
          <cell r="B63">
            <v>6361.0810546875</v>
          </cell>
        </row>
        <row r="64">
          <cell r="A64">
            <v>801</v>
          </cell>
          <cell r="B64">
            <v>1357.27992248535</v>
          </cell>
        </row>
        <row r="65">
          <cell r="A65">
            <v>920</v>
          </cell>
          <cell r="B65">
            <v>4909.20703125</v>
          </cell>
        </row>
        <row r="66">
          <cell r="A66">
            <v>999</v>
          </cell>
          <cell r="B66">
            <v>0</v>
          </cell>
        </row>
        <row r="67">
          <cell r="A67">
            <v>1502</v>
          </cell>
          <cell r="B67">
            <v>0</v>
          </cell>
        </row>
        <row r="68">
          <cell r="A68">
            <v>1508</v>
          </cell>
          <cell r="B68">
            <v>0</v>
          </cell>
        </row>
        <row r="69">
          <cell r="A69">
            <v>1508</v>
          </cell>
          <cell r="B69">
            <v>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31"/>
      <sheetName val="Module1"/>
      <sheetName val="Opening Inv Reval"/>
      <sheetName val="Inv Incr or Decr"/>
      <sheetName val="Sell Fin @ PV"/>
      <sheetName val="Transfer &amp; PV Prices"/>
      <sheetName val="Opst Finished Inv"/>
      <sheetName val="Accts 113225-113336"/>
      <sheetName val="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">
          <cell r="B6" t="str">
            <v>010000</v>
          </cell>
          <cell r="C6" t="str">
            <v>SUPER  UNLEADED</v>
          </cell>
          <cell r="D6">
            <v>0.47849999999999998</v>
          </cell>
          <cell r="E6">
            <v>0.53259999999999996</v>
          </cell>
        </row>
        <row r="7">
          <cell r="B7" t="str">
            <v>012000</v>
          </cell>
          <cell r="C7" t="str">
            <v>SUPER  UNLEADED</v>
          </cell>
          <cell r="D7">
            <v>0.47849999999999998</v>
          </cell>
          <cell r="E7">
            <v>0.53259999999999996</v>
          </cell>
        </row>
        <row r="8">
          <cell r="B8" t="str">
            <v>020000</v>
          </cell>
          <cell r="C8" t="str">
            <v>REGULAR   LEADED</v>
          </cell>
          <cell r="D8">
            <v>0.46029999999999999</v>
          </cell>
          <cell r="E8" t="e">
            <v>#N/A</v>
          </cell>
        </row>
        <row r="9">
          <cell r="B9" t="str">
            <v>030000</v>
          </cell>
          <cell r="C9" t="str">
            <v>REG   UNLEADED</v>
          </cell>
          <cell r="D9">
            <v>0.47120000000000001</v>
          </cell>
          <cell r="E9">
            <v>0.49759999999999999</v>
          </cell>
        </row>
        <row r="10">
          <cell r="B10" t="str">
            <v>040000</v>
          </cell>
          <cell r="C10" t="str">
            <v>MAXIMUM   PLUS</v>
          </cell>
          <cell r="D10">
            <v>0.47489999999999999</v>
          </cell>
          <cell r="E10" t="e">
            <v>#N/A</v>
          </cell>
        </row>
        <row r="11">
          <cell r="B11" t="str">
            <v>052004</v>
          </cell>
          <cell r="C11" t="str">
            <v>REFORMATE</v>
          </cell>
          <cell r="D11">
            <v>0.45910000000000001</v>
          </cell>
          <cell r="E11">
            <v>0.5081</v>
          </cell>
        </row>
        <row r="12">
          <cell r="B12" t="str">
            <v>052006</v>
          </cell>
          <cell r="C12" t="str">
            <v xml:space="preserve">CAT  CR  GAS </v>
          </cell>
          <cell r="D12">
            <v>0.45469999999999999</v>
          </cell>
          <cell r="E12">
            <v>0.5081</v>
          </cell>
        </row>
        <row r="13">
          <cell r="B13" t="str">
            <v>052008</v>
          </cell>
          <cell r="C13" t="str">
            <v>ISOMERATE</v>
          </cell>
          <cell r="D13">
            <v>0</v>
          </cell>
          <cell r="E13">
            <v>0.5081</v>
          </cell>
        </row>
        <row r="14">
          <cell r="B14" t="str">
            <v>052012</v>
          </cell>
          <cell r="C14" t="str">
            <v>S.R.  GASO/PENT</v>
          </cell>
          <cell r="D14">
            <v>0.42420000000000002</v>
          </cell>
          <cell r="E14">
            <v>0.5081</v>
          </cell>
        </row>
        <row r="15">
          <cell r="B15" t="str">
            <v>052013</v>
          </cell>
          <cell r="C15" t="str">
            <v>ALKYLATE</v>
          </cell>
          <cell r="D15">
            <v>0.4647</v>
          </cell>
          <cell r="E15">
            <v>0.5081</v>
          </cell>
        </row>
        <row r="16">
          <cell r="B16" t="str">
            <v>052090</v>
          </cell>
          <cell r="C16" t="str">
            <v>VAR  NAPTHA</v>
          </cell>
          <cell r="D16">
            <v>0</v>
          </cell>
          <cell r="E16">
            <v>0.5081</v>
          </cell>
        </row>
        <row r="17">
          <cell r="B17" t="str">
            <v>060080</v>
          </cell>
          <cell r="C17" t="str">
            <v>AVAITION 80/87</v>
          </cell>
          <cell r="D17">
            <v>0</v>
          </cell>
          <cell r="E17" t="e">
            <v>#N/A</v>
          </cell>
        </row>
        <row r="18">
          <cell r="B18" t="str">
            <v>060100</v>
          </cell>
          <cell r="C18" t="str">
            <v>AVAITION 100/130</v>
          </cell>
          <cell r="D18">
            <v>0</v>
          </cell>
          <cell r="E18" t="e">
            <v>#N/A</v>
          </cell>
        </row>
        <row r="19">
          <cell r="B19" t="str">
            <v>060999</v>
          </cell>
          <cell r="C19" t="str">
            <v>AVAITION   GROUP</v>
          </cell>
          <cell r="D19">
            <v>0</v>
          </cell>
          <cell r="E19" t="e">
            <v>#N/A</v>
          </cell>
        </row>
        <row r="20">
          <cell r="B20" t="str">
            <v>072000</v>
          </cell>
          <cell r="C20" t="str">
            <v>NAPTHA</v>
          </cell>
          <cell r="D20">
            <v>0.4425</v>
          </cell>
          <cell r="E20" t="e">
            <v>#N/A</v>
          </cell>
        </row>
        <row r="21">
          <cell r="B21" t="str">
            <v>073000</v>
          </cell>
          <cell r="C21" t="str">
            <v>SPEC   SOLVENT</v>
          </cell>
          <cell r="D21">
            <v>0</v>
          </cell>
          <cell r="E21" t="e">
            <v>#N/A</v>
          </cell>
        </row>
        <row r="22">
          <cell r="B22" t="str">
            <v>073001</v>
          </cell>
          <cell r="C22" t="str">
            <v>SOLVENT  NAPTHA</v>
          </cell>
          <cell r="D22">
            <v>0</v>
          </cell>
          <cell r="E22" t="e">
            <v>#N/A</v>
          </cell>
        </row>
        <row r="23">
          <cell r="B23" t="str">
            <v>073003</v>
          </cell>
          <cell r="C23" t="str">
            <v>SOLVENT  3139</v>
          </cell>
          <cell r="D23">
            <v>0.4425</v>
          </cell>
          <cell r="E23" t="e">
            <v>#N/A</v>
          </cell>
        </row>
        <row r="24">
          <cell r="B24" t="str">
            <v>080000</v>
          </cell>
          <cell r="C24" t="str">
            <v>JET  B</v>
          </cell>
          <cell r="D24">
            <v>0.4425</v>
          </cell>
          <cell r="E24" t="e">
            <v>#N/A</v>
          </cell>
        </row>
        <row r="25">
          <cell r="B25" t="str">
            <v>100000</v>
          </cell>
          <cell r="C25" t="str">
            <v>KEROSENE</v>
          </cell>
          <cell r="D25">
            <v>0.46279999999999999</v>
          </cell>
          <cell r="E25" t="e">
            <v>#N/A</v>
          </cell>
        </row>
        <row r="26">
          <cell r="B26" t="str">
            <v>110000</v>
          </cell>
          <cell r="C26" t="str">
            <v>JET  A</v>
          </cell>
          <cell r="D26">
            <v>0.46279999999999999</v>
          </cell>
          <cell r="E26">
            <v>0.52749999999999997</v>
          </cell>
        </row>
        <row r="27">
          <cell r="B27" t="str">
            <v>120000</v>
          </cell>
          <cell r="C27" t="str">
            <v>STOVE</v>
          </cell>
          <cell r="D27">
            <v>0.46079999999999999</v>
          </cell>
          <cell r="E27">
            <v>0.55120000000000002</v>
          </cell>
        </row>
        <row r="28">
          <cell r="B28" t="str">
            <v>160000</v>
          </cell>
          <cell r="C28" t="str">
            <v>FURNACE  GROUP*</v>
          </cell>
          <cell r="D28">
            <v>0.4652</v>
          </cell>
          <cell r="E28">
            <v>0.52070000000000005</v>
          </cell>
        </row>
        <row r="29">
          <cell r="B29" t="str">
            <v>160001</v>
          </cell>
          <cell r="C29" t="str">
            <v>FURNACE  OIL  16</v>
          </cell>
          <cell r="D29">
            <v>0.4652</v>
          </cell>
          <cell r="E29">
            <v>0.52070000000000005</v>
          </cell>
        </row>
        <row r="30">
          <cell r="B30" t="str">
            <v>160002</v>
          </cell>
          <cell r="C30" t="str">
            <v>SEASONAL FURNACE*</v>
          </cell>
          <cell r="D30">
            <v>0.4652</v>
          </cell>
          <cell r="E30">
            <v>0.52070000000000005</v>
          </cell>
        </row>
        <row r="31">
          <cell r="B31" t="str">
            <v>160015</v>
          </cell>
          <cell r="C31" t="str">
            <v>FURNACE  (D-20)</v>
          </cell>
          <cell r="D31">
            <v>0.4652</v>
          </cell>
          <cell r="E31">
            <v>0.52070000000000005</v>
          </cell>
        </row>
        <row r="32">
          <cell r="B32" t="str">
            <v>160017</v>
          </cell>
          <cell r="C32" t="str">
            <v>FURNACE  SPECIAL*</v>
          </cell>
          <cell r="D32">
            <v>0.4652</v>
          </cell>
          <cell r="E32">
            <v>0.52070000000000005</v>
          </cell>
        </row>
        <row r="33">
          <cell r="B33" t="str">
            <v>160020</v>
          </cell>
          <cell r="C33" t="str">
            <v>FURNACE(DIESEL 20X)</v>
          </cell>
          <cell r="D33">
            <v>0.4652</v>
          </cell>
          <cell r="E33">
            <v>0.52070000000000005</v>
          </cell>
        </row>
        <row r="34">
          <cell r="B34" t="str">
            <v>160025</v>
          </cell>
          <cell r="C34" t="str">
            <v>FURNACE  (D-25)</v>
          </cell>
          <cell r="D34">
            <v>0.4652</v>
          </cell>
          <cell r="E34">
            <v>0.52070000000000005</v>
          </cell>
        </row>
        <row r="35">
          <cell r="B35" t="str">
            <v>160030</v>
          </cell>
          <cell r="C35" t="str">
            <v>FURNACE  (D-30)</v>
          </cell>
          <cell r="D35">
            <v>0.4652</v>
          </cell>
          <cell r="E35">
            <v>0.52070000000000005</v>
          </cell>
        </row>
        <row r="36">
          <cell r="B36" t="str">
            <v>160040</v>
          </cell>
          <cell r="C36" t="str">
            <v>FURNACE  OIL  40</v>
          </cell>
          <cell r="D36">
            <v>0.4652</v>
          </cell>
          <cell r="E36">
            <v>0.52070000000000005</v>
          </cell>
        </row>
        <row r="37">
          <cell r="B37" t="str">
            <v>160050</v>
          </cell>
          <cell r="C37" t="str">
            <v>FURNACE  OIL  0</v>
          </cell>
          <cell r="D37">
            <v>0.4652</v>
          </cell>
          <cell r="E37">
            <v>0.52070000000000005</v>
          </cell>
        </row>
        <row r="38">
          <cell r="B38" t="str">
            <v>160999</v>
          </cell>
          <cell r="C38" t="str">
            <v>FURNACE  (MD  GROUP)</v>
          </cell>
          <cell r="D38">
            <v>0.4652</v>
          </cell>
          <cell r="E38">
            <v>0.52070000000000005</v>
          </cell>
        </row>
        <row r="39">
          <cell r="B39" t="str">
            <v>170000</v>
          </cell>
          <cell r="C39" t="str">
            <v>DIESEL   GROUP*</v>
          </cell>
          <cell r="D39">
            <v>0.45939999999999998</v>
          </cell>
          <cell r="E39">
            <v>0.5252</v>
          </cell>
        </row>
        <row r="40">
          <cell r="B40" t="str">
            <v>170012</v>
          </cell>
          <cell r="C40" t="str">
            <v>DIESEL   -15</v>
          </cell>
          <cell r="D40">
            <v>0.45939999999999998</v>
          </cell>
          <cell r="E40">
            <v>0.5252</v>
          </cell>
        </row>
        <row r="41">
          <cell r="B41" t="str">
            <v>170015</v>
          </cell>
          <cell r="C41" t="str">
            <v>DIESEL   -20</v>
          </cell>
          <cell r="D41">
            <v>0.45939999999999998</v>
          </cell>
          <cell r="E41">
            <v>0.5252</v>
          </cell>
        </row>
        <row r="42">
          <cell r="B42" t="str">
            <v>170017</v>
          </cell>
          <cell r="C42" t="str">
            <v>SEASONAL DIESEL*</v>
          </cell>
          <cell r="D42">
            <v>0.45939999999999998</v>
          </cell>
          <cell r="E42">
            <v>0.5252</v>
          </cell>
        </row>
        <row r="43">
          <cell r="B43" t="str">
            <v>170020</v>
          </cell>
          <cell r="C43" t="str">
            <v>DIESEL   20X</v>
          </cell>
          <cell r="D43">
            <v>0.45939999999999998</v>
          </cell>
          <cell r="E43">
            <v>0.5252</v>
          </cell>
        </row>
        <row r="44">
          <cell r="B44" t="str">
            <v>170025</v>
          </cell>
          <cell r="C44" t="str">
            <v>DIESEL   -25</v>
          </cell>
          <cell r="D44">
            <v>0.45939999999999998</v>
          </cell>
          <cell r="E44">
            <v>0.5252</v>
          </cell>
        </row>
        <row r="48">
          <cell r="C48" t="str">
            <v>TRANSFER  PRICES</v>
          </cell>
        </row>
        <row r="49">
          <cell r="B49" t="str">
            <v>PRODUCT</v>
          </cell>
          <cell r="C49" t="str">
            <v>PRODUCT</v>
          </cell>
          <cell r="D49">
            <v>38412</v>
          </cell>
        </row>
        <row r="50">
          <cell r="B50" t="str">
            <v>CODE</v>
          </cell>
          <cell r="C50" t="str">
            <v>NAME</v>
          </cell>
          <cell r="D50" t="str">
            <v>SAP Apr 05</v>
          </cell>
        </row>
        <row r="51">
          <cell r="D51" t="str">
            <v>OAKVILLE</v>
          </cell>
        </row>
        <row r="52">
          <cell r="B52" t="str">
            <v>170030</v>
          </cell>
          <cell r="C52" t="str">
            <v>DIESEL   -30</v>
          </cell>
          <cell r="D52">
            <v>0.45939999999999998</v>
          </cell>
          <cell r="E52">
            <v>0.5252</v>
          </cell>
        </row>
        <row r="53">
          <cell r="B53" t="str">
            <v>170040</v>
          </cell>
          <cell r="C53" t="str">
            <v>DIESEL   -40</v>
          </cell>
          <cell r="D53">
            <v>0.46079999999999999</v>
          </cell>
          <cell r="E53">
            <v>0.5252</v>
          </cell>
        </row>
        <row r="54">
          <cell r="B54" t="str">
            <v>170050</v>
          </cell>
          <cell r="C54" t="str">
            <v>DIESEL   0</v>
          </cell>
          <cell r="D54">
            <v>0.45939999999999998</v>
          </cell>
          <cell r="E54">
            <v>0.5252</v>
          </cell>
        </row>
        <row r="55">
          <cell r="B55" t="str">
            <v>170100</v>
          </cell>
          <cell r="C55" t="str">
            <v>DIESEL   #1  GM</v>
          </cell>
          <cell r="D55">
            <v>0.45939999999999998</v>
          </cell>
          <cell r="E55">
            <v>0.5252</v>
          </cell>
        </row>
        <row r="56">
          <cell r="B56" t="str">
            <v>170999</v>
          </cell>
          <cell r="C56" t="str">
            <v>DIESEL  (MD  GROUP)</v>
          </cell>
          <cell r="D56">
            <v>0.45939999999999998</v>
          </cell>
          <cell r="E56">
            <v>0.5252</v>
          </cell>
        </row>
        <row r="57">
          <cell r="B57" t="str">
            <v>172</v>
          </cell>
          <cell r="C57" t="str">
            <v>LOW  SULPHUR  DIESEL*</v>
          </cell>
          <cell r="D57">
            <v>0.46579999999999999</v>
          </cell>
          <cell r="E57">
            <v>0.54020000000000001</v>
          </cell>
        </row>
        <row r="58">
          <cell r="B58" t="str">
            <v>172017</v>
          </cell>
          <cell r="C58" t="str">
            <v>SEASONAL  LSD</v>
          </cell>
          <cell r="D58">
            <v>0.4652</v>
          </cell>
          <cell r="E58">
            <v>0.54020000000000001</v>
          </cell>
        </row>
        <row r="59">
          <cell r="B59" t="str">
            <v>192000</v>
          </cell>
          <cell r="C59" t="str">
            <v>DISTILLATE  RAW</v>
          </cell>
          <cell r="D59">
            <v>0.46100000000000002</v>
          </cell>
          <cell r="E59">
            <v>0.54020000000000001</v>
          </cell>
        </row>
        <row r="60">
          <cell r="B60" t="str">
            <v>192001</v>
          </cell>
          <cell r="C60" t="str">
            <v>LT   STR   RUN   DIST</v>
          </cell>
          <cell r="D60">
            <v>0.46100000000000002</v>
          </cell>
          <cell r="E60">
            <v>0.54020000000000001</v>
          </cell>
        </row>
        <row r="61">
          <cell r="B61" t="str">
            <v>192002</v>
          </cell>
          <cell r="C61" t="str">
            <v>HY   STR   RUN   DIST</v>
          </cell>
          <cell r="D61">
            <v>0.46100000000000002</v>
          </cell>
          <cell r="E61">
            <v>0.54020000000000001</v>
          </cell>
        </row>
        <row r="62">
          <cell r="B62" t="str">
            <v>192004</v>
          </cell>
          <cell r="C62" t="str">
            <v>BASE  DISTILLATE</v>
          </cell>
          <cell r="D62">
            <v>0.46100000000000002</v>
          </cell>
          <cell r="E62">
            <v>0.54020000000000001</v>
          </cell>
        </row>
        <row r="63">
          <cell r="B63" t="str">
            <v>192005</v>
          </cell>
          <cell r="C63" t="str">
            <v>L. C. O.  TREATED</v>
          </cell>
          <cell r="D63">
            <v>0.46100000000000002</v>
          </cell>
          <cell r="E63">
            <v>0.54020000000000001</v>
          </cell>
        </row>
        <row r="64">
          <cell r="B64" t="str">
            <v>192006</v>
          </cell>
          <cell r="C64" t="str">
            <v>L. C. O.   RAW</v>
          </cell>
          <cell r="D64">
            <v>0.46100000000000002</v>
          </cell>
          <cell r="E64">
            <v>0.54020000000000001</v>
          </cell>
        </row>
        <row r="65">
          <cell r="B65" t="str">
            <v>192200</v>
          </cell>
          <cell r="C65" t="str">
            <v>DYE  MIX</v>
          </cell>
          <cell r="D65">
            <v>0.46100000000000002</v>
          </cell>
          <cell r="E65">
            <v>0.54020000000000001</v>
          </cell>
        </row>
        <row r="66">
          <cell r="B66" t="str">
            <v>200000</v>
          </cell>
          <cell r="C66" t="str">
            <v>PROPANE</v>
          </cell>
          <cell r="D66">
            <v>0.37</v>
          </cell>
          <cell r="E66">
            <v>0.37</v>
          </cell>
        </row>
        <row r="67">
          <cell r="B67" t="str">
            <v>200001</v>
          </cell>
          <cell r="C67" t="str">
            <v>PROPYLENE</v>
          </cell>
          <cell r="D67">
            <v>0.37</v>
          </cell>
          <cell r="E67">
            <v>0.4667</v>
          </cell>
        </row>
        <row r="68">
          <cell r="B68" t="str">
            <v>200002</v>
          </cell>
          <cell r="C68" t="str">
            <v>P/P  MIX</v>
          </cell>
          <cell r="D68">
            <v>0.37</v>
          </cell>
          <cell r="E68">
            <v>0.4667</v>
          </cell>
        </row>
        <row r="69">
          <cell r="B69" t="str">
            <v>201000</v>
          </cell>
          <cell r="C69" t="str">
            <v>BUTANE</v>
          </cell>
          <cell r="D69">
            <v>0.4647</v>
          </cell>
          <cell r="E69">
            <v>0.4647</v>
          </cell>
        </row>
        <row r="70">
          <cell r="B70" t="str">
            <v>206010</v>
          </cell>
          <cell r="C70" t="str">
            <v>ISO  BUTANE*</v>
          </cell>
          <cell r="D70">
            <v>0.32740000000000002</v>
          </cell>
          <cell r="E70">
            <v>0.32740000000000002</v>
          </cell>
        </row>
        <row r="71">
          <cell r="B71" t="str">
            <v>240000</v>
          </cell>
          <cell r="C71" t="str">
            <v>REF  FUEL  (HFO)</v>
          </cell>
          <cell r="D71">
            <v>0.34699999999999998</v>
          </cell>
          <cell r="E71">
            <v>0.23680000000000001</v>
          </cell>
        </row>
        <row r="72">
          <cell r="B72" t="str">
            <v>240001</v>
          </cell>
          <cell r="C72" t="str">
            <v>HFO 6C 1.5%S</v>
          </cell>
          <cell r="D72">
            <v>0.24030000000000001</v>
          </cell>
          <cell r="E72">
            <v>0.23680000000000001</v>
          </cell>
        </row>
        <row r="73">
          <cell r="B73" t="str">
            <v>250000</v>
          </cell>
          <cell r="C73" t="str">
            <v>HFO 6C 2.0%S</v>
          </cell>
          <cell r="D73">
            <v>0.24030000000000001</v>
          </cell>
          <cell r="E73">
            <v>0.22620000000000001</v>
          </cell>
        </row>
        <row r="74">
          <cell r="B74" t="str">
            <v>270001</v>
          </cell>
          <cell r="C74" t="str">
            <v>ASPHALT Industrial</v>
          </cell>
          <cell r="D74">
            <v>0.30530000000000002</v>
          </cell>
          <cell r="E74">
            <v>0.23169999999999999</v>
          </cell>
        </row>
        <row r="75">
          <cell r="B75" t="str">
            <v>270000</v>
          </cell>
          <cell r="C75" t="str">
            <v>ASPHALT Cement</v>
          </cell>
          <cell r="D75">
            <v>0.12590000000000001</v>
          </cell>
          <cell r="E75">
            <v>0.22070000000000001</v>
          </cell>
        </row>
        <row r="76">
          <cell r="B76" t="str">
            <v>279999</v>
          </cell>
          <cell r="C76" t="str">
            <v>MOTOR  GAS  GROUP</v>
          </cell>
          <cell r="D76">
            <v>0.47089999999999999</v>
          </cell>
          <cell r="E76" t="e">
            <v>#N/A</v>
          </cell>
        </row>
        <row r="77">
          <cell r="B77" t="str">
            <v>339999</v>
          </cell>
          <cell r="C77" t="str">
            <v>M.  D.  GROUP</v>
          </cell>
          <cell r="D77">
            <v>0.4093</v>
          </cell>
          <cell r="E77" t="e">
            <v>#N/A</v>
          </cell>
        </row>
        <row r="78">
          <cell r="B78" t="str">
            <v>661000</v>
          </cell>
          <cell r="C78" t="str">
            <v>SECONDARY   UNIT   FD</v>
          </cell>
          <cell r="D78">
            <v>0.4425</v>
          </cell>
        </row>
        <row r="79">
          <cell r="B79" t="str">
            <v>661003</v>
          </cell>
          <cell r="C79" t="str">
            <v>RAW  TURPOLENE</v>
          </cell>
          <cell r="D79">
            <v>0.4425</v>
          </cell>
        </row>
        <row r="80">
          <cell r="B80" t="str">
            <v>661004</v>
          </cell>
          <cell r="C80" t="str">
            <v>H.  D.  S.   FEED</v>
          </cell>
          <cell r="D80">
            <v>0.4425</v>
          </cell>
        </row>
        <row r="81">
          <cell r="B81" t="str">
            <v>661006</v>
          </cell>
          <cell r="C81" t="str">
            <v>FCCU  FEED</v>
          </cell>
          <cell r="D81">
            <v>0.4425</v>
          </cell>
        </row>
        <row r="82">
          <cell r="B82" t="str">
            <v>661007</v>
          </cell>
          <cell r="C82" t="str">
            <v>CAT  POLY/ALKY  FD</v>
          </cell>
          <cell r="D82">
            <v>0.4425</v>
          </cell>
        </row>
        <row r="83">
          <cell r="B83" t="str">
            <v>661010</v>
          </cell>
          <cell r="C83" t="str">
            <v>SOLVENT  PLANT  FEED</v>
          </cell>
          <cell r="D83">
            <v>0.4425</v>
          </cell>
        </row>
        <row r="84">
          <cell r="B84" t="str">
            <v>661015</v>
          </cell>
          <cell r="C84" t="str">
            <v>CB&amp;G  CROSS-OVER</v>
          </cell>
          <cell r="D84">
            <v>0.4425</v>
          </cell>
        </row>
        <row r="85">
          <cell r="B85" t="str">
            <v>661022</v>
          </cell>
          <cell r="C85" t="str">
            <v>REFINERY  SLOP</v>
          </cell>
          <cell r="D85">
            <v>0.3634</v>
          </cell>
        </row>
        <row r="86">
          <cell r="B86" t="str">
            <v>662000</v>
          </cell>
          <cell r="C86" t="str">
            <v>SLOP</v>
          </cell>
          <cell r="D86">
            <v>0.3634</v>
          </cell>
        </row>
        <row r="87">
          <cell r="B87" t="str">
            <v>663000</v>
          </cell>
          <cell r="C87" t="str">
            <v>REFINERY  GAS</v>
          </cell>
          <cell r="D87">
            <v>0.2908</v>
          </cell>
          <cell r="E87" t="e">
            <v>#N/A</v>
          </cell>
        </row>
        <row r="88">
          <cell r="B88" t="str">
            <v>672000</v>
          </cell>
          <cell r="C88" t="str">
            <v>SULPHUR</v>
          </cell>
          <cell r="D88">
            <v>2.4500000000000001E-2</v>
          </cell>
          <cell r="E88">
            <v>2.4500000000000001E-2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Month End Adjusted"/>
      <sheetName val="Adjustments"/>
      <sheetName val="Prod"/>
      <sheetName val="Ath Pipeline &amp; Tanks"/>
      <sheetName val="Sales Accounting"/>
      <sheetName val="Syl"/>
      <sheetName val="Pipeline Balance"/>
      <sheetName val="Data"/>
      <sheetName val="SAP Interface"/>
      <sheetName val="Control"/>
      <sheetName val="Natural Gas"/>
      <sheetName val="Imports to STF"/>
      <sheetName val="By-Products"/>
      <sheetName val="Interplant Tags &amp; Manual Entry"/>
      <sheetName val="S-23"/>
      <sheetName val="Production Records"/>
      <sheetName val="Notes &amp; Comparison &amp; Signoff"/>
      <sheetName val="Diesel Comparison"/>
      <sheetName val="Enbridge Top Tech Reports"/>
      <sheetName val="Firebag"/>
      <sheetName val="Interplant Tags"/>
      <sheetName val="Diesel"/>
    </sheetNames>
    <sheetDataSet>
      <sheetData sheetId="0">
        <row r="60">
          <cell r="O60">
            <v>708007.0625</v>
          </cell>
        </row>
      </sheetData>
      <sheetData sheetId="1">
        <row r="60">
          <cell r="O60">
            <v>708007.0625</v>
          </cell>
        </row>
      </sheetData>
      <sheetData sheetId="2">
        <row r="60">
          <cell r="O60">
            <v>708007.0625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5">
            <v>708007</v>
          </cell>
          <cell r="B5" t="str">
            <v>82FI991A_COR</v>
          </cell>
          <cell r="C5" t="str">
            <v>82FI991B_COR</v>
          </cell>
        </row>
        <row r="6">
          <cell r="B6" t="str">
            <v>MCF</v>
          </cell>
          <cell r="C6" t="str">
            <v>MCF</v>
          </cell>
        </row>
        <row r="7">
          <cell r="A7" t="str">
            <v>Timestamp</v>
          </cell>
          <cell r="B7" t="str">
            <v>82FI991A_COR - SnapShot</v>
          </cell>
          <cell r="C7" t="str">
            <v>82FI991B_COR - SnapShot</v>
          </cell>
        </row>
        <row r="8">
          <cell r="A8">
            <v>38200.291666666664</v>
          </cell>
          <cell r="B8">
            <v>0</v>
          </cell>
          <cell r="C8">
            <v>0</v>
          </cell>
        </row>
        <row r="9">
          <cell r="A9">
            <v>38201.291666666664</v>
          </cell>
          <cell r="B9">
            <v>33.888450622558594</v>
          </cell>
          <cell r="C9">
            <v>0</v>
          </cell>
        </row>
        <row r="10">
          <cell r="A10">
            <v>38202.291666666664</v>
          </cell>
          <cell r="B10">
            <v>62.206134796142578</v>
          </cell>
          <cell r="C10">
            <v>0</v>
          </cell>
        </row>
        <row r="11">
          <cell r="A11">
            <v>38203.291666666664</v>
          </cell>
          <cell r="B11">
            <v>62.206134796142578</v>
          </cell>
          <cell r="C11">
            <v>0</v>
          </cell>
        </row>
        <row r="12">
          <cell r="A12">
            <v>38204.291666666664</v>
          </cell>
          <cell r="B12">
            <v>62.206134796142578</v>
          </cell>
          <cell r="C12">
            <v>0</v>
          </cell>
        </row>
        <row r="13">
          <cell r="A13">
            <v>38205.291666666664</v>
          </cell>
          <cell r="B13">
            <v>79.647697448730469</v>
          </cell>
          <cell r="C13">
            <v>0</v>
          </cell>
        </row>
        <row r="14">
          <cell r="A14">
            <v>38206.291666666664</v>
          </cell>
          <cell r="B14">
            <v>204.45835876464844</v>
          </cell>
          <cell r="C14">
            <v>0</v>
          </cell>
        </row>
        <row r="15">
          <cell r="A15">
            <v>38207.291666666664</v>
          </cell>
          <cell r="B15">
            <v>373.84954833984375</v>
          </cell>
          <cell r="C15">
            <v>0</v>
          </cell>
        </row>
        <row r="16">
          <cell r="A16">
            <v>38208.291666666664</v>
          </cell>
          <cell r="B16">
            <v>507.87127685546875</v>
          </cell>
          <cell r="C16">
            <v>9.8400812149047852</v>
          </cell>
        </row>
        <row r="17">
          <cell r="A17">
            <v>38209.291666666664</v>
          </cell>
          <cell r="B17">
            <v>609.3421630859375</v>
          </cell>
          <cell r="C17">
            <v>15.022808074951172</v>
          </cell>
        </row>
        <row r="18">
          <cell r="A18">
            <v>38210.291666666664</v>
          </cell>
          <cell r="B18">
            <v>660.2686767578125</v>
          </cell>
          <cell r="C18">
            <v>15.022808074951172</v>
          </cell>
        </row>
        <row r="19">
          <cell r="A19">
            <v>38211.291666666664</v>
          </cell>
          <cell r="B19">
            <v>679.1728515625</v>
          </cell>
          <cell r="C19">
            <v>15.022808074951172</v>
          </cell>
        </row>
        <row r="20">
          <cell r="A20">
            <v>38212.291666666664</v>
          </cell>
          <cell r="B20">
            <v>682.25335693359375</v>
          </cell>
          <cell r="C20">
            <v>15.022808074951172</v>
          </cell>
        </row>
        <row r="21">
          <cell r="A21">
            <v>38213.291666666664</v>
          </cell>
          <cell r="B21">
            <v>682.25335693359375</v>
          </cell>
          <cell r="C21">
            <v>15.022808074951172</v>
          </cell>
        </row>
        <row r="22">
          <cell r="A22">
            <v>38214.291666666664</v>
          </cell>
          <cell r="B22">
            <v>737.05413818359375</v>
          </cell>
          <cell r="C22">
            <v>15.022808074951172</v>
          </cell>
        </row>
        <row r="23">
          <cell r="A23">
            <v>38215.291666666664</v>
          </cell>
          <cell r="B23">
            <v>781.80340576171875</v>
          </cell>
          <cell r="C23">
            <v>15.022808074951172</v>
          </cell>
        </row>
        <row r="24">
          <cell r="A24">
            <v>38216.291666666664</v>
          </cell>
          <cell r="B24">
            <v>849.4034423828125</v>
          </cell>
          <cell r="C24">
            <v>15.022808074951172</v>
          </cell>
        </row>
        <row r="25">
          <cell r="A25">
            <v>38217.291666666664</v>
          </cell>
          <cell r="B25">
            <v>1013.8825073242188</v>
          </cell>
          <cell r="C25">
            <v>32.000568389892578</v>
          </cell>
        </row>
        <row r="26">
          <cell r="A26">
            <v>38218.291666666664</v>
          </cell>
          <cell r="B26">
            <v>1121.1258544921875</v>
          </cell>
          <cell r="C26">
            <v>39.305438995361328</v>
          </cell>
        </row>
        <row r="27">
          <cell r="A27">
            <v>38219.291666666664</v>
          </cell>
          <cell r="B27">
            <v>1279.418212890625</v>
          </cell>
          <cell r="C27">
            <v>69.624778747558594</v>
          </cell>
        </row>
        <row r="28">
          <cell r="A28">
            <v>38220.291666666664</v>
          </cell>
          <cell r="B28">
            <v>1463.696044921875</v>
          </cell>
          <cell r="C28">
            <v>94.13629150390625</v>
          </cell>
        </row>
        <row r="29">
          <cell r="A29">
            <v>38221.291666666664</v>
          </cell>
          <cell r="B29">
            <v>1707.154052734375</v>
          </cell>
          <cell r="C29">
            <v>169.07989501953125</v>
          </cell>
        </row>
        <row r="30">
          <cell r="A30">
            <v>38222.291666666664</v>
          </cell>
          <cell r="B30">
            <v>1978.332763671875</v>
          </cell>
          <cell r="C30">
            <v>302.08172607421875</v>
          </cell>
        </row>
        <row r="31">
          <cell r="A31">
            <v>38223.291666666664</v>
          </cell>
          <cell r="B31">
            <v>2192.221923828125</v>
          </cell>
          <cell r="C31">
            <v>343.24740600585938</v>
          </cell>
        </row>
        <row r="32">
          <cell r="A32">
            <v>38224.291666666664</v>
          </cell>
          <cell r="B32">
            <v>2412.10888671875</v>
          </cell>
          <cell r="C32">
            <v>389.6275634765625</v>
          </cell>
        </row>
        <row r="33">
          <cell r="A33">
            <v>38225.291666666664</v>
          </cell>
          <cell r="B33">
            <v>2652.793212890625</v>
          </cell>
          <cell r="C33">
            <v>469.65921020507813</v>
          </cell>
        </row>
        <row r="34">
          <cell r="A34">
            <v>38226.291666666664</v>
          </cell>
          <cell r="B34">
            <v>2838.91259765625</v>
          </cell>
          <cell r="C34">
            <v>504.96453857421875</v>
          </cell>
        </row>
        <row r="35">
          <cell r="A35">
            <v>38227.291666666664</v>
          </cell>
          <cell r="B35">
            <v>3024.544189453125</v>
          </cell>
          <cell r="C35">
            <v>516.002197265625</v>
          </cell>
        </row>
        <row r="36">
          <cell r="A36">
            <v>38228.291666666664</v>
          </cell>
          <cell r="B36">
            <v>3288.128662109375</v>
          </cell>
          <cell r="C36">
            <v>576.42596435546875</v>
          </cell>
        </row>
        <row r="37">
          <cell r="A37">
            <v>38229.291666666664</v>
          </cell>
          <cell r="B37">
            <v>3520.9658203125</v>
          </cell>
          <cell r="C37">
            <v>633.80975341796875</v>
          </cell>
        </row>
        <row r="38">
          <cell r="A38">
            <v>38230.291666666664</v>
          </cell>
          <cell r="B38">
            <v>3726.984130859375</v>
          </cell>
          <cell r="C38">
            <v>711.59539794921875</v>
          </cell>
        </row>
        <row r="39">
          <cell r="A39">
            <v>38231.291666666664</v>
          </cell>
          <cell r="B39">
            <v>3949.406982421875</v>
          </cell>
          <cell r="C39">
            <v>737.87060546875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rvey"/>
      <sheetName val="MASTER"/>
      <sheetName val="Graphs"/>
      <sheetName val="Block Operation"/>
      <sheetName val="Charge Data"/>
      <sheetName val="Historic"/>
      <sheetName val="E240A"/>
      <sheetName val="E240B"/>
      <sheetName val="E223"/>
      <sheetName val="E240 Delta"/>
      <sheetName val="E240 Delta Graph"/>
      <sheetName val="E201ABC"/>
      <sheetName val="E214AB"/>
      <sheetName val="E209"/>
      <sheetName val="E217"/>
      <sheetName val="E218"/>
      <sheetName val="E215"/>
      <sheetName val="E226"/>
      <sheetName val="E227"/>
      <sheetName val="E242"/>
      <sheetName val="E216AB"/>
      <sheetName val="E219AB"/>
      <sheetName val="E228AB"/>
      <sheetName val="E402AB"/>
      <sheetName val="E404"/>
      <sheetName val="E405AB"/>
      <sheetName val="E412AB"/>
      <sheetName val="PHD Diagram"/>
      <sheetName val="Unit Conv"/>
    </sheetNames>
    <sheetDataSet>
      <sheetData sheetId="0"/>
      <sheetData sheetId="1"/>
      <sheetData sheetId="2"/>
      <sheetData sheetId="3">
        <row r="1">
          <cell r="B1">
            <v>0</v>
          </cell>
          <cell r="C1" t="str">
            <v>HTUMODE.S1CURSTS</v>
          </cell>
        </row>
        <row r="4">
          <cell r="B4" t="str">
            <v>Timestamp</v>
          </cell>
          <cell r="C4" t="str">
            <v>HTUMODE.S1CURSTS - SnapShot</v>
          </cell>
        </row>
        <row r="5">
          <cell r="B5">
            <v>40163.354166666664</v>
          </cell>
          <cell r="C5" t="str">
            <v>MEDIUM</v>
          </cell>
        </row>
        <row r="6">
          <cell r="B6">
            <v>40163.375</v>
          </cell>
          <cell r="C6" t="str">
            <v>MEDIUM</v>
          </cell>
        </row>
        <row r="7">
          <cell r="B7">
            <v>40163.395833333336</v>
          </cell>
          <cell r="C7" t="str">
            <v>MEDIUM</v>
          </cell>
        </row>
        <row r="8">
          <cell r="B8">
            <v>40163.416666666664</v>
          </cell>
          <cell r="C8" t="str">
            <v>MEDIUM</v>
          </cell>
        </row>
        <row r="9">
          <cell r="B9">
            <v>40163.4375</v>
          </cell>
          <cell r="C9" t="str">
            <v>MEDIUM</v>
          </cell>
        </row>
        <row r="10">
          <cell r="B10">
            <v>40163.458333333336</v>
          </cell>
          <cell r="C10" t="str">
            <v>MEDIUM</v>
          </cell>
        </row>
        <row r="11">
          <cell r="B11">
            <v>40163.479166666664</v>
          </cell>
          <cell r="C11" t="str">
            <v>MEDIUM</v>
          </cell>
        </row>
        <row r="12">
          <cell r="B12">
            <v>40163.5</v>
          </cell>
          <cell r="C12" t="str">
            <v>MEDIUM</v>
          </cell>
        </row>
        <row r="13">
          <cell r="B13">
            <v>40163.520833333336</v>
          </cell>
          <cell r="C13" t="str">
            <v>MEDIUM</v>
          </cell>
        </row>
        <row r="14">
          <cell r="B14">
            <v>40163.541666666664</v>
          </cell>
          <cell r="C14" t="str">
            <v>MEDIUM</v>
          </cell>
        </row>
        <row r="15">
          <cell r="B15">
            <v>40163.5625</v>
          </cell>
          <cell r="C15" t="str">
            <v>MEDIUM</v>
          </cell>
        </row>
        <row r="16">
          <cell r="B16">
            <v>40163.583333333336</v>
          </cell>
          <cell r="C16" t="str">
            <v>MEDIUM</v>
          </cell>
        </row>
        <row r="17">
          <cell r="B17">
            <v>40163.604166666664</v>
          </cell>
          <cell r="C17" t="str">
            <v>MEDIUM</v>
          </cell>
        </row>
        <row r="18">
          <cell r="B18">
            <v>40163.625</v>
          </cell>
          <cell r="C18" t="str">
            <v>MEDIUM</v>
          </cell>
        </row>
        <row r="19">
          <cell r="B19">
            <v>40163.645833333336</v>
          </cell>
          <cell r="C19" t="str">
            <v>MEDIUM</v>
          </cell>
        </row>
        <row r="20">
          <cell r="B20">
            <v>40163.666666666664</v>
          </cell>
          <cell r="C20" t="str">
            <v>MEDIUM</v>
          </cell>
        </row>
        <row r="21">
          <cell r="B21">
            <v>40163.6875</v>
          </cell>
          <cell r="C21" t="str">
            <v>MEDIUM</v>
          </cell>
        </row>
        <row r="22">
          <cell r="B22">
            <v>40163.708333333336</v>
          </cell>
          <cell r="C22" t="str">
            <v>MEDIUM</v>
          </cell>
        </row>
        <row r="23">
          <cell r="B23">
            <v>40163.729166666664</v>
          </cell>
          <cell r="C23" t="str">
            <v>MEDIUM</v>
          </cell>
        </row>
        <row r="24">
          <cell r="B24">
            <v>40163.75</v>
          </cell>
          <cell r="C24" t="str">
            <v>MEDIUM</v>
          </cell>
        </row>
        <row r="25">
          <cell r="B25">
            <v>40163.770833333336</v>
          </cell>
          <cell r="C25" t="str">
            <v>MEDIUM</v>
          </cell>
        </row>
        <row r="26">
          <cell r="B26">
            <v>40163.791666666664</v>
          </cell>
          <cell r="C26" t="str">
            <v>MEDIUM</v>
          </cell>
        </row>
        <row r="27">
          <cell r="B27">
            <v>40163.8125</v>
          </cell>
          <cell r="C27" t="str">
            <v>MEDIUM</v>
          </cell>
        </row>
        <row r="28">
          <cell r="B28">
            <v>40163.833333333336</v>
          </cell>
          <cell r="C28" t="str">
            <v>MEDIUM</v>
          </cell>
        </row>
        <row r="29">
          <cell r="B29">
            <v>40163.854166666664</v>
          </cell>
          <cell r="C29" t="str">
            <v>MEDIUM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B116AE-3CE0-45F4-8617-43C33C4592E4}" name="Table6" displayName="Table6" ref="B4:G187" totalsRowShown="0" headerRowDxfId="8" dataDxfId="6" headerRowBorderDxfId="7">
  <tableColumns count="6">
    <tableColumn id="1" xr3:uid="{97220C2B-891C-4FE0-A1BC-F94D5E6F888E}" name="Sub." dataDxfId="5"/>
    <tableColumn id="2" xr3:uid="{98FA1D40-1AFD-4DD8-BF71-BBAB0FC611B4}" name="Code" dataDxfId="4"/>
    <tableColumn id="3" xr3:uid="{8644CD17-BC15-4016-8894-E91C258E1B8E}" name="Name" dataDxfId="3"/>
    <tableColumn id="4" xr3:uid="{947826B0-35CC-4BBE-B104-7016D9651DD5}" name="MV/LV" dataDxfId="2"/>
    <tableColumn id="5" xr3:uid="{E48FA602-462C-477F-8146-EE1E26F881A3}" name="Location" dataDxfId="1"/>
    <tableColumn id="6" xr3:uid="{2B57128B-6CD7-4C07-8329-5B9D3890C281}" name="kWh. Consumption" dataDxfId="0">
      <calculatedColumnFormula array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calculatedColumnFormula>
    </tableColumn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H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" defaultRowHeight="15.6" customHeight="1"/>
  <cols>
    <col min="1" max="1" width="22.42578125" style="4" customWidth="1"/>
    <col min="2" max="60" width="20.5703125" style="7" customWidth="1"/>
    <col min="61" max="194" width="20.5703125" style="6" customWidth="1"/>
    <col min="195" max="16384" width="9" style="6"/>
  </cols>
  <sheetData>
    <row r="1" spans="1:60" ht="18" customHeight="1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</sheetData>
  <phoneticPr fontId="0" type="noConversion"/>
  <pageMargins left="0.65" right="0.51" top="0.81" bottom="1" header="0.5" footer="0.5"/>
  <pageSetup paperSize="9" orientation="portrait" horizontalDpi="150" verticalDpi="15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C8F5-1474-4B64-A9AF-263FC696BA05}">
  <sheetPr>
    <tabColor rgb="FFFFFF00"/>
  </sheetPr>
  <dimension ref="A1:BH2844"/>
  <sheetViews>
    <sheetView tabSelected="1" zoomScale="120" zoomScaleNormal="120"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defaultColWidth="10.140625" defaultRowHeight="15.6" customHeight="1"/>
  <cols>
    <col min="1" max="1" width="25.28515625" style="60" customWidth="1"/>
    <col min="2" max="2" width="20.85546875" style="63" customWidth="1"/>
    <col min="3" max="6" width="19.7109375" style="63" customWidth="1"/>
    <col min="7" max="8" width="18.7109375" style="63" customWidth="1"/>
    <col min="9" max="60" width="6.140625" style="63" customWidth="1"/>
    <col min="61" max="100" width="6" style="62" customWidth="1"/>
    <col min="101" max="101" width="10.140625" style="62" customWidth="1"/>
    <col min="102" max="16384" width="10.140625" style="62"/>
  </cols>
  <sheetData>
    <row r="1" spans="1:60" ht="18" customHeight="1">
      <c r="A1" s="60" t="s">
        <v>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</row>
    <row r="2" spans="1:60" ht="12.75"/>
    <row r="3" spans="1:60" ht="12.75"/>
    <row r="4" spans="1:60" ht="12.75"/>
    <row r="5" spans="1:60" ht="12.75"/>
    <row r="6" spans="1:60" ht="12.75"/>
    <row r="7" spans="1:60" ht="12.75"/>
    <row r="8" spans="1:60" ht="12.75"/>
    <row r="9" spans="1:60" ht="12.75"/>
    <row r="10" spans="1:60" ht="12.75"/>
    <row r="11" spans="1:60" ht="12.75"/>
    <row r="12" spans="1:60" ht="12.75"/>
    <row r="13" spans="1:60" ht="12.75"/>
    <row r="14" spans="1:60" ht="12.75"/>
    <row r="15" spans="1:60" ht="12.75"/>
    <row r="16" spans="1:60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  <row r="1008" ht="12.75"/>
    <row r="1009" ht="12.75"/>
    <row r="1010" ht="12.75"/>
    <row r="1011" ht="12.75"/>
    <row r="1012" ht="12.75"/>
    <row r="1013" ht="12.75"/>
    <row r="1014" ht="12.75"/>
    <row r="1015" ht="12.75"/>
    <row r="1016" ht="12.75"/>
    <row r="1017" ht="12.75"/>
    <row r="1018" ht="12.75"/>
    <row r="1019" ht="12.75"/>
    <row r="1020" ht="12.75"/>
    <row r="1021" ht="12.75"/>
    <row r="1022" ht="12.75"/>
    <row r="1023" ht="12.75"/>
    <row r="1024" ht="12.75"/>
    <row r="1025" ht="12.75"/>
    <row r="1026" ht="12.75"/>
    <row r="1027" ht="12.75"/>
    <row r="1028" ht="12.75"/>
    <row r="1029" ht="12.75"/>
    <row r="1030" ht="12.75"/>
    <row r="1031" ht="12.75"/>
    <row r="1032" ht="12.75"/>
    <row r="1033" ht="12.75"/>
    <row r="1034" ht="12.75"/>
    <row r="1035" ht="12.75"/>
    <row r="1036" ht="12.75"/>
    <row r="1037" ht="12.75"/>
    <row r="1038" ht="12.75"/>
    <row r="1039" ht="12.75"/>
    <row r="1040" ht="12.75"/>
    <row r="1041" ht="12.75"/>
    <row r="1042" ht="12.75"/>
    <row r="1043" ht="12.75"/>
    <row r="1044" ht="12.75"/>
    <row r="1045" ht="12.75"/>
    <row r="1046" ht="12.75"/>
    <row r="1047" ht="12.75"/>
    <row r="1048" ht="12.75"/>
    <row r="1049" ht="12.75"/>
    <row r="1050" ht="12.75"/>
    <row r="1051" ht="12.75"/>
    <row r="1052" ht="12.75"/>
    <row r="1053" ht="12.75"/>
    <row r="1054" ht="12.75"/>
    <row r="1055" ht="12.75"/>
    <row r="1056" ht="12.75"/>
    <row r="1057" ht="12.75"/>
    <row r="1058" ht="12.75"/>
    <row r="1059" ht="12.75"/>
    <row r="1060" ht="12.75"/>
    <row r="1061" ht="12.75"/>
    <row r="1062" ht="12.75"/>
    <row r="1063" ht="12.75"/>
    <row r="1064" ht="12.75"/>
    <row r="1065" ht="12.75"/>
    <row r="1066" ht="12.75"/>
    <row r="1067" ht="12.75"/>
    <row r="1068" ht="12.75"/>
    <row r="1069" ht="12.75"/>
    <row r="1070" ht="12.75"/>
    <row r="1071" ht="12.75"/>
    <row r="1072" ht="12.75"/>
    <row r="1073" ht="12.75"/>
    <row r="1074" ht="12.75"/>
    <row r="1075" ht="12.75"/>
    <row r="1076" ht="12.75"/>
    <row r="1077" ht="12.75"/>
    <row r="1078" ht="12.75"/>
    <row r="1079" ht="12.75"/>
    <row r="1080" ht="12.75"/>
    <row r="1081" ht="12.75"/>
    <row r="1082" ht="12.75"/>
    <row r="1083" ht="12.75"/>
    <row r="1084" ht="12.75"/>
    <row r="1085" ht="12.75"/>
    <row r="1086" ht="12.75"/>
    <row r="1087" ht="12.75"/>
    <row r="1088" ht="12.75"/>
    <row r="1089" ht="12.75"/>
    <row r="1090" ht="12.75"/>
    <row r="1091" ht="12.75"/>
    <row r="1092" ht="12.75"/>
    <row r="1093" ht="12.75"/>
    <row r="1094" ht="12.75"/>
    <row r="1095" ht="12.75"/>
    <row r="1096" ht="12.75"/>
    <row r="1097" ht="12.75"/>
    <row r="1098" ht="12.75"/>
    <row r="1099" ht="12.75"/>
    <row r="1100" ht="12.75"/>
    <row r="1101" ht="12.75"/>
    <row r="1102" ht="12.75"/>
    <row r="1103" ht="12.75"/>
    <row r="1104" ht="12.75"/>
    <row r="1105" ht="12.75"/>
    <row r="1106" ht="12.75"/>
    <row r="1107" ht="12.75"/>
    <row r="1108" ht="12.75"/>
    <row r="1109" ht="12.75"/>
    <row r="1110" ht="12.75"/>
    <row r="1111" ht="12.75"/>
    <row r="1112" ht="12.75"/>
    <row r="1113" ht="12.75"/>
    <row r="1114" ht="12.75"/>
    <row r="1115" ht="12.75"/>
    <row r="1116" ht="12.75"/>
    <row r="1117" ht="12.75"/>
    <row r="1118" ht="12.75"/>
    <row r="1119" ht="12.75"/>
    <row r="1120" ht="12.75"/>
    <row r="1121" ht="12.75"/>
    <row r="1122" ht="12.75"/>
    <row r="1123" ht="12.75"/>
    <row r="1124" ht="12.75"/>
    <row r="1125" ht="12.75"/>
    <row r="1126" ht="12.75"/>
    <row r="1127" ht="12.75"/>
    <row r="1128" ht="12.75"/>
    <row r="1129" ht="12.75"/>
    <row r="1130" ht="12.75"/>
    <row r="1131" ht="12.75"/>
    <row r="1132" ht="12.75"/>
    <row r="1133" ht="12.75"/>
    <row r="1134" ht="12.75"/>
    <row r="1135" ht="12.75"/>
    <row r="1136" ht="12.75"/>
    <row r="1137" ht="12.75"/>
    <row r="1138" ht="12.75"/>
    <row r="1139" ht="12.75"/>
    <row r="1140" ht="12.75"/>
    <row r="1141" ht="12.75"/>
    <row r="1142" ht="12.75"/>
    <row r="1143" ht="12.75"/>
    <row r="1144" ht="12.75"/>
    <row r="1145" ht="12.75"/>
    <row r="1146" ht="12.75"/>
    <row r="1147" ht="12.75"/>
    <row r="1148" ht="12.75"/>
    <row r="1149" ht="12.75"/>
    <row r="1150" ht="12.75"/>
    <row r="1151" ht="12.75"/>
    <row r="1152" ht="12.75"/>
    <row r="1153" ht="12.75"/>
    <row r="1154" ht="12.75"/>
    <row r="1155" ht="12.75"/>
    <row r="1156" ht="12.75"/>
    <row r="1157" ht="12.75"/>
    <row r="1158" ht="12.75"/>
    <row r="1159" ht="12.75"/>
    <row r="1160" ht="12.75"/>
    <row r="1161" ht="12.75"/>
    <row r="1162" ht="12.75"/>
    <row r="1163" ht="12.75"/>
    <row r="1164" ht="12.75"/>
    <row r="1165" ht="12.75"/>
    <row r="1166" ht="12.75"/>
    <row r="1167" ht="12.75"/>
    <row r="1168" ht="12.75"/>
    <row r="1169" ht="12.75"/>
    <row r="1170" ht="12.75"/>
    <row r="1171" ht="12.75"/>
    <row r="1172" ht="12.75"/>
    <row r="1173" ht="12.75"/>
    <row r="1174" ht="12.75"/>
    <row r="1175" ht="12.75"/>
    <row r="1176" ht="12.75"/>
    <row r="1177" ht="12.75"/>
    <row r="1178" ht="12.75"/>
    <row r="1179" ht="12.75"/>
    <row r="1180" ht="12.75"/>
    <row r="1181" ht="12.75"/>
    <row r="1182" ht="12.75"/>
    <row r="1183" ht="12.75"/>
    <row r="1184" ht="12.75"/>
    <row r="1185" ht="12.75"/>
    <row r="1186" ht="12.75"/>
    <row r="1187" ht="12.75"/>
    <row r="1188" ht="12.75"/>
    <row r="1189" ht="12.75"/>
    <row r="1190" ht="12.75"/>
    <row r="1191" ht="12.75"/>
    <row r="1192" ht="12.75"/>
    <row r="1193" ht="12.75"/>
    <row r="1194" ht="12.75"/>
    <row r="1195" ht="12.75"/>
    <row r="1196" ht="12.75"/>
    <row r="1197" ht="12.75"/>
    <row r="1198" ht="12.75"/>
    <row r="1199" ht="12.75"/>
    <row r="1200" ht="12.75"/>
    <row r="1201" ht="12.75"/>
    <row r="1202" ht="12.75"/>
    <row r="1203" ht="12.75"/>
    <row r="1204" ht="12.75"/>
    <row r="1205" ht="12.75"/>
    <row r="1206" ht="12.75"/>
    <row r="1207" ht="12.75"/>
    <row r="1208" ht="12.75"/>
    <row r="1209" ht="12.75"/>
    <row r="1210" ht="12.75"/>
    <row r="1211" ht="12.75"/>
    <row r="1212" ht="12.75"/>
    <row r="1213" ht="12.75"/>
    <row r="1214" ht="12.75"/>
    <row r="1215" ht="12.75"/>
    <row r="1216" ht="12.75"/>
    <row r="1217" ht="12.75"/>
    <row r="1218" ht="12.75"/>
    <row r="1219" ht="12.75"/>
    <row r="1220" ht="12.75"/>
    <row r="1221" ht="12.75"/>
    <row r="1222" ht="12.75"/>
    <row r="1223" ht="12.75"/>
    <row r="1224" ht="12.75"/>
    <row r="1225" ht="12.75"/>
    <row r="1226" ht="12.75"/>
    <row r="1227" ht="12.75"/>
    <row r="1228" ht="12.75"/>
    <row r="1229" ht="12.75"/>
    <row r="1230" ht="12.75"/>
    <row r="1231" ht="12.75"/>
    <row r="1232" ht="12.75"/>
    <row r="1233" ht="12.75"/>
    <row r="1234" ht="12.75"/>
    <row r="1235" ht="12.75"/>
    <row r="1236" ht="12.75"/>
    <row r="1237" ht="12.75"/>
    <row r="1238" ht="12.75"/>
    <row r="1239" ht="12.75"/>
    <row r="1240" ht="12.75"/>
    <row r="1241" ht="12.75"/>
    <row r="1242" ht="12.75"/>
    <row r="1243" ht="12.75"/>
    <row r="1244" ht="12.75"/>
    <row r="1245" ht="12.75"/>
    <row r="1246" ht="12.75"/>
    <row r="1247" ht="12.75"/>
    <row r="1248" ht="12.75"/>
    <row r="1249" ht="12.75"/>
    <row r="1250" ht="12.75"/>
    <row r="1251" ht="12.75"/>
    <row r="1252" ht="12.75"/>
    <row r="1253" ht="12.75"/>
    <row r="1254" ht="12.75"/>
    <row r="1255" ht="12.75"/>
    <row r="1256" ht="12.75"/>
    <row r="1257" ht="12.75"/>
    <row r="1258" ht="12.75"/>
    <row r="1259" ht="12.75"/>
    <row r="1260" ht="12.75"/>
    <row r="1261" ht="12.75"/>
    <row r="1262" ht="12.75"/>
    <row r="1263" ht="12.75"/>
    <row r="1264" ht="12.75"/>
    <row r="1265" ht="12.75"/>
    <row r="1266" ht="12.75"/>
    <row r="1267" ht="12.75"/>
    <row r="1268" ht="12.75"/>
    <row r="1269" ht="12.75"/>
    <row r="1270" ht="12.75"/>
    <row r="1271" ht="12.75"/>
    <row r="1272" ht="12.75"/>
    <row r="1273" ht="12.75"/>
    <row r="1274" ht="12.75"/>
    <row r="1275" ht="12.75"/>
    <row r="1276" ht="12.75"/>
    <row r="1277" ht="12.75"/>
    <row r="1278" ht="12.75"/>
    <row r="1279" ht="12.75"/>
    <row r="1280" ht="12.75"/>
    <row r="1281" ht="12.75"/>
    <row r="1282" ht="12.75"/>
    <row r="1283" ht="12.75"/>
    <row r="1284" ht="12.75"/>
    <row r="1285" ht="12.75"/>
    <row r="1286" ht="12.75"/>
    <row r="1287" ht="12.75"/>
    <row r="1288" ht="12.75"/>
    <row r="1289" ht="12.75"/>
    <row r="1290" ht="12.75"/>
    <row r="1291" ht="12.75"/>
    <row r="1292" ht="12.75"/>
    <row r="1293" ht="12.75"/>
    <row r="1294" ht="12.75"/>
    <row r="1295" ht="12.75"/>
    <row r="1296" ht="12.75"/>
    <row r="1297" ht="12.75"/>
    <row r="1298" ht="12.75"/>
    <row r="1299" ht="12.75"/>
    <row r="1300" ht="12.75"/>
    <row r="1301" ht="12.75"/>
    <row r="1302" ht="12.75"/>
    <row r="1303" ht="12.75"/>
    <row r="1304" ht="12.75"/>
    <row r="1305" ht="12.75"/>
    <row r="1306" ht="12.75"/>
    <row r="1307" ht="12.75"/>
    <row r="1308" ht="12.75"/>
    <row r="1309" ht="12.75"/>
    <row r="1310" ht="12.75"/>
    <row r="1311" ht="12.75"/>
    <row r="1312" ht="12.75"/>
    <row r="1313" ht="12.75"/>
    <row r="1314" ht="12.75"/>
    <row r="1315" ht="12.75"/>
    <row r="1316" ht="12.75"/>
    <row r="1317" ht="12.75"/>
    <row r="1318" ht="12.75"/>
    <row r="1319" ht="12.75"/>
    <row r="1320" ht="12.75"/>
    <row r="1321" ht="12.75"/>
    <row r="1322" ht="12.75"/>
    <row r="1323" ht="12.75"/>
    <row r="1324" ht="12.75"/>
    <row r="1325" ht="12.75"/>
    <row r="1326" ht="12.75"/>
    <row r="1327" ht="12.75"/>
    <row r="1328" ht="12.75"/>
    <row r="1329" ht="12.75"/>
    <row r="1330" ht="12.75"/>
    <row r="1331" ht="12.75"/>
    <row r="1332" ht="12.75"/>
    <row r="1333" ht="12.75"/>
    <row r="1334" ht="12.75"/>
    <row r="1335" ht="12.75"/>
    <row r="1336" ht="12.75"/>
    <row r="1337" ht="12.75"/>
    <row r="1338" ht="12.75"/>
    <row r="1339" ht="12.75"/>
    <row r="1340" ht="12.75"/>
    <row r="1341" ht="12.75"/>
    <row r="1342" ht="12.75"/>
    <row r="1343" ht="12.75"/>
    <row r="1344" ht="12.75"/>
    <row r="1345" ht="12.75"/>
    <row r="1346" ht="12.75"/>
    <row r="1347" ht="12.75"/>
    <row r="1348" ht="12.75"/>
    <row r="1349" ht="12.75"/>
    <row r="1350" ht="12.75"/>
    <row r="1351" ht="12.75"/>
    <row r="1352" ht="12.75"/>
    <row r="1353" ht="12.75"/>
    <row r="1354" ht="12.75"/>
    <row r="1355" ht="12.75"/>
    <row r="1356" ht="12.75"/>
    <row r="1357" ht="12.75"/>
    <row r="1358" ht="12.75"/>
    <row r="1359" ht="12.75"/>
    <row r="1360" ht="12.75"/>
    <row r="1361" ht="12.75"/>
    <row r="1362" ht="12.75"/>
    <row r="1363" ht="12.75"/>
    <row r="1364" ht="12.75"/>
    <row r="1365" ht="12.75"/>
    <row r="1366" ht="12.75"/>
    <row r="1367" ht="12.75"/>
    <row r="1368" ht="12.75"/>
    <row r="1369" ht="12.75"/>
    <row r="1370" ht="12.75"/>
    <row r="1371" ht="12.75"/>
    <row r="1372" ht="12.75"/>
    <row r="1373" ht="12.75"/>
    <row r="1374" ht="12.75"/>
    <row r="1375" ht="12.75"/>
    <row r="1376" ht="12.75"/>
    <row r="1377" ht="12.75"/>
    <row r="1378" ht="12.75"/>
    <row r="1379" ht="12.75"/>
    <row r="1380" ht="12.75"/>
    <row r="1381" ht="12.75"/>
    <row r="1382" ht="12.75"/>
    <row r="1383" ht="12.75"/>
    <row r="1384" ht="12.75"/>
    <row r="1385" ht="12.75"/>
    <row r="1386" ht="12.75"/>
    <row r="1387" ht="12.75"/>
    <row r="1388" ht="12.75"/>
    <row r="1389" ht="12.75"/>
    <row r="1390" ht="12.75"/>
    <row r="1391" ht="12.75"/>
    <row r="1392" ht="12.75"/>
    <row r="1393" ht="12.75"/>
    <row r="1394" ht="12.75"/>
    <row r="1395" ht="12.75"/>
    <row r="1396" ht="12.75"/>
    <row r="1397" ht="12.75"/>
    <row r="1398" ht="12.75"/>
    <row r="1399" ht="12.75"/>
    <row r="1400" ht="12.75"/>
    <row r="1401" ht="12.75"/>
    <row r="1402" ht="12.75"/>
    <row r="1403" ht="12.75"/>
    <row r="1404" ht="12.75"/>
    <row r="1405" ht="12.75"/>
    <row r="1406" ht="12.75"/>
    <row r="1407" ht="12.75"/>
    <row r="1408" ht="12.75"/>
    <row r="1409" ht="12.75"/>
    <row r="1410" ht="12.75"/>
    <row r="1411" ht="12.75"/>
    <row r="1412" ht="12.75"/>
    <row r="1413" ht="12.75"/>
    <row r="1414" ht="12.75"/>
    <row r="1415" ht="12.75"/>
    <row r="1416" ht="12.75"/>
    <row r="1417" ht="12.75"/>
    <row r="1418" ht="12.75"/>
    <row r="1419" ht="12.75"/>
    <row r="1420" ht="12.75"/>
    <row r="1421" ht="12.75"/>
    <row r="1422" ht="12.75"/>
    <row r="1423" ht="12.75"/>
    <row r="1424" ht="12.75"/>
    <row r="1425" ht="12.75"/>
    <row r="1426" ht="12.75"/>
    <row r="1427" ht="12.75"/>
    <row r="1428" ht="12.75"/>
    <row r="1429" ht="12.75"/>
    <row r="1430" ht="12.75"/>
    <row r="1431" ht="12.75"/>
    <row r="1432" ht="12.75"/>
    <row r="1433" ht="12.75"/>
    <row r="1434" ht="12.75"/>
    <row r="1435" ht="12.75"/>
    <row r="1436" ht="12.75"/>
    <row r="1437" ht="12.75"/>
    <row r="1438" ht="12.75"/>
    <row r="1439" ht="12.75"/>
    <row r="1440" ht="12.75"/>
    <row r="1441" ht="12.75"/>
    <row r="1442" ht="12.75"/>
    <row r="1443" ht="12.75"/>
    <row r="1444" ht="12.75"/>
    <row r="1445" ht="12.75"/>
    <row r="1446" ht="12.75"/>
    <row r="1447" ht="12.75"/>
    <row r="1448" ht="12.75"/>
    <row r="1449" ht="12.75"/>
    <row r="1450" ht="12.75"/>
    <row r="1451" ht="12.75"/>
    <row r="1452" ht="12.75"/>
    <row r="1453" ht="12.75"/>
    <row r="1454" ht="12.75"/>
    <row r="1455" ht="12.75"/>
    <row r="1456" ht="12.75"/>
    <row r="1457" ht="12.75"/>
    <row r="1458" ht="12.75"/>
    <row r="1459" ht="12.75"/>
    <row r="1460" ht="12.75"/>
    <row r="1461" ht="12.75"/>
    <row r="1462" ht="12.75"/>
    <row r="1463" ht="12.75"/>
    <row r="1464" ht="12.75"/>
    <row r="1465" ht="12.75"/>
    <row r="1466" ht="12.75"/>
    <row r="1467" ht="12.75"/>
    <row r="1468" ht="12.75"/>
    <row r="1469" ht="12.75"/>
    <row r="1470" ht="12.75"/>
    <row r="1471" ht="12.75"/>
    <row r="1472" ht="12.75"/>
    <row r="1473" ht="12.75"/>
    <row r="1474" ht="12.75"/>
    <row r="1475" ht="12.75"/>
    <row r="1476" ht="12.75"/>
    <row r="1477" ht="12.75"/>
    <row r="1478" ht="12.75"/>
    <row r="1479" ht="12.75"/>
    <row r="1480" ht="12.75"/>
    <row r="1481" ht="12.75"/>
    <row r="1482" ht="12.75"/>
    <row r="1483" ht="12.75"/>
    <row r="1484" ht="12.75"/>
    <row r="1485" ht="12.75"/>
    <row r="1486" ht="12.75"/>
    <row r="1487" ht="12.75"/>
    <row r="1488" ht="12.75"/>
    <row r="1489" ht="12.75"/>
    <row r="1490" ht="12.75"/>
    <row r="1491" ht="12.75"/>
    <row r="1492" ht="12.75"/>
    <row r="1493" ht="12.75"/>
    <row r="1494" ht="12.75"/>
    <row r="1495" ht="12.75"/>
    <row r="1496" ht="12.75"/>
    <row r="1497" ht="12.75"/>
    <row r="1498" ht="12.75"/>
    <row r="1499" ht="12.75"/>
    <row r="1500" ht="12.75"/>
    <row r="1501" ht="12.75"/>
    <row r="1502" ht="12.75"/>
    <row r="1503" ht="12.75"/>
    <row r="1504" ht="12.75"/>
    <row r="1505" ht="12.75"/>
    <row r="1506" ht="12.75"/>
    <row r="1507" ht="12.75"/>
    <row r="1508" ht="12.75"/>
    <row r="1509" ht="12.75"/>
    <row r="1510" ht="12.75"/>
    <row r="1511" ht="12.75"/>
    <row r="1512" ht="12.75"/>
    <row r="1513" ht="12.75"/>
    <row r="1514" ht="12.75"/>
    <row r="1515" ht="12.75"/>
    <row r="1516" ht="12.75"/>
    <row r="1517" ht="12.75"/>
    <row r="1518" ht="12.75"/>
    <row r="1519" ht="12.75"/>
    <row r="1520" ht="12.75"/>
    <row r="1521" ht="12.75"/>
    <row r="1522" ht="12.75"/>
    <row r="1523" ht="12.75"/>
    <row r="1524" ht="12.75"/>
    <row r="1525" ht="12.75"/>
    <row r="1526" ht="12.75"/>
    <row r="1527" ht="12.75"/>
    <row r="1528" ht="12.75"/>
    <row r="1529" ht="12.75"/>
    <row r="1530" ht="12.75"/>
    <row r="1531" ht="12.75"/>
    <row r="1532" ht="12.75"/>
    <row r="1533" ht="12.75"/>
    <row r="1534" ht="12.75"/>
    <row r="1535" ht="12.75"/>
    <row r="1536" ht="12.75"/>
    <row r="1537" ht="12.75"/>
    <row r="1538" ht="12.75"/>
    <row r="1539" ht="12.75"/>
    <row r="1540" ht="12.75"/>
    <row r="1541" ht="12.75"/>
    <row r="1542" ht="12.75"/>
    <row r="1543" ht="12.75"/>
    <row r="1544" ht="12.75"/>
    <row r="1545" ht="12.75"/>
    <row r="1546" ht="12.75"/>
    <row r="1547" ht="12.75"/>
    <row r="1548" ht="12.75"/>
    <row r="1549" ht="12.75"/>
    <row r="1550" ht="12.75"/>
    <row r="1551" ht="12.75"/>
    <row r="1552" ht="12.75"/>
    <row r="1553" ht="12.75"/>
    <row r="1554" ht="12.75"/>
    <row r="1555" ht="12.75"/>
    <row r="1556" ht="12.75"/>
    <row r="1557" ht="12.75"/>
    <row r="1558" ht="12.75"/>
    <row r="1559" ht="12.75"/>
    <row r="1560" ht="12.75"/>
    <row r="1561" ht="12.75"/>
    <row r="1562" ht="12.75"/>
    <row r="1563" ht="12.75"/>
    <row r="1564" ht="12.75"/>
    <row r="1565" ht="12.75"/>
    <row r="1566" ht="12.75"/>
    <row r="1567" ht="12.75"/>
    <row r="1568" ht="12.75"/>
    <row r="1569" ht="12.75"/>
    <row r="1570" ht="12.75"/>
    <row r="1571" ht="12.75"/>
    <row r="1572" ht="12.75"/>
    <row r="1573" ht="12.75"/>
    <row r="1574" ht="12.75"/>
    <row r="1575" ht="12.75"/>
    <row r="1576" ht="12.75"/>
    <row r="1577" ht="12.75"/>
    <row r="1578" ht="12.75"/>
    <row r="1579" ht="12.75"/>
    <row r="1580" ht="12.75"/>
    <row r="1581" ht="12.75"/>
    <row r="1582" ht="12.75"/>
    <row r="1583" ht="12.75"/>
    <row r="1584" ht="12.75"/>
    <row r="1585" ht="12.75"/>
    <row r="1586" ht="12.75"/>
    <row r="1587" ht="12.75"/>
    <row r="1588" ht="12.75"/>
    <row r="1589" ht="12.75"/>
    <row r="1590" ht="12.75"/>
    <row r="1591" ht="12.75"/>
    <row r="1592" ht="12.75"/>
    <row r="1593" ht="12.75"/>
    <row r="1594" ht="12.75"/>
    <row r="1595" ht="12.75"/>
    <row r="1596" ht="12.75"/>
    <row r="1597" ht="12.75"/>
    <row r="1598" ht="12.75"/>
    <row r="1599" ht="12.75"/>
    <row r="1600" ht="12.75"/>
    <row r="1601" ht="12.75"/>
    <row r="1602" ht="12.75"/>
    <row r="1603" ht="12.75"/>
    <row r="1604" ht="12.75"/>
    <row r="1605" ht="12.75"/>
    <row r="1606" ht="12.75"/>
    <row r="1607" ht="12.75"/>
    <row r="1608" ht="12.75"/>
    <row r="1609" ht="12.75"/>
    <row r="1610" ht="12.75"/>
    <row r="1611" ht="12.75"/>
    <row r="1612" ht="12.75"/>
    <row r="1613" ht="12.75"/>
    <row r="1614" ht="12.75"/>
    <row r="1615" ht="12.75"/>
    <row r="1616" ht="12.75"/>
    <row r="1617" ht="12.75"/>
    <row r="1618" ht="12.75"/>
    <row r="1619" ht="12.75"/>
    <row r="1620" ht="12.75"/>
    <row r="1621" ht="12.75"/>
    <row r="1622" ht="12.75"/>
    <row r="1623" ht="12.75"/>
    <row r="1624" ht="12.75"/>
    <row r="1625" ht="12.75"/>
    <row r="1626" ht="12.75"/>
    <row r="1627" ht="12.75"/>
    <row r="1628" ht="12.75"/>
    <row r="1629" ht="12.75"/>
    <row r="1630" ht="12.75"/>
    <row r="1631" ht="12.75"/>
    <row r="1632" ht="12.75"/>
    <row r="1633" ht="12.75"/>
    <row r="1634" ht="12.75"/>
    <row r="1635" ht="12.75"/>
    <row r="1636" ht="12.75"/>
    <row r="1637" ht="12.75"/>
    <row r="1638" ht="12.75"/>
    <row r="1639" ht="12.75"/>
    <row r="1640" ht="12.75"/>
    <row r="1641" ht="12.75"/>
    <row r="1642" ht="12.75"/>
    <row r="1643" ht="12.75"/>
    <row r="1644" ht="12.75"/>
    <row r="1645" ht="12.75"/>
    <row r="1646" ht="12.75"/>
    <row r="1647" ht="12.75"/>
    <row r="1648" ht="12.75"/>
    <row r="1649" ht="12.75"/>
    <row r="1650" ht="12.75"/>
    <row r="1651" ht="12.75"/>
    <row r="1652" ht="12.75"/>
    <row r="1653" ht="12.75"/>
    <row r="1654" ht="12.75"/>
    <row r="1655" ht="12.75"/>
    <row r="1656" ht="12.75"/>
    <row r="1657" ht="12.75"/>
    <row r="1658" ht="12.75"/>
    <row r="1659" ht="12.75"/>
    <row r="1660" ht="12.75"/>
    <row r="1661" ht="12.75"/>
    <row r="1662" ht="12.75"/>
    <row r="1663" ht="12.75"/>
    <row r="1664" ht="12.75"/>
    <row r="1665" ht="12.75"/>
    <row r="1666" ht="12.75"/>
    <row r="1667" ht="12.75"/>
    <row r="1668" ht="12.75"/>
    <row r="1669" ht="12.75"/>
    <row r="1670" ht="12.75"/>
    <row r="1671" ht="12.75"/>
    <row r="1672" ht="12.75"/>
    <row r="1673" ht="12.75"/>
    <row r="1674" ht="12.75"/>
    <row r="1675" ht="12.75"/>
    <row r="1676" ht="12.75"/>
    <row r="1677" ht="12.75"/>
    <row r="1678" ht="12.75"/>
    <row r="1679" ht="12.75"/>
    <row r="1680" ht="12.75"/>
    <row r="1681" ht="12.75"/>
    <row r="1682" ht="12.75"/>
    <row r="1683" ht="12.75"/>
    <row r="1684" ht="12.75"/>
    <row r="1685" ht="12.75"/>
    <row r="1686" ht="12.75"/>
    <row r="1687" ht="12.75"/>
    <row r="1688" ht="12.75"/>
    <row r="1689" ht="12.75"/>
    <row r="1690" ht="12.75"/>
    <row r="1691" ht="12.75"/>
    <row r="1692" ht="12.75"/>
    <row r="1693" ht="12.75"/>
    <row r="1694" ht="12.75"/>
    <row r="1695" ht="12.75"/>
    <row r="1696" ht="12.75"/>
    <row r="1697" ht="12.75"/>
    <row r="1698" ht="12.75"/>
    <row r="1699" ht="12.75"/>
    <row r="1700" ht="12.75"/>
    <row r="1701" ht="12.75"/>
    <row r="1702" ht="12.75"/>
    <row r="1703" ht="12.75"/>
    <row r="1704" ht="12.75"/>
    <row r="1705" ht="12.75"/>
    <row r="1706" ht="12.75"/>
    <row r="1707" ht="12.75"/>
    <row r="1708" ht="12.75"/>
    <row r="1709" ht="12.75"/>
    <row r="1710" ht="12.75"/>
    <row r="1711" ht="12.75"/>
    <row r="1712" ht="12.75"/>
    <row r="1713" ht="12.75"/>
    <row r="1714" ht="12.75"/>
    <row r="1715" ht="12.75"/>
    <row r="1716" ht="12.75"/>
    <row r="1717" ht="12.75"/>
    <row r="1718" ht="12.75"/>
    <row r="1719" ht="12.75"/>
    <row r="1720" ht="12.75"/>
    <row r="1721" ht="12.75"/>
    <row r="1722" ht="12.75"/>
    <row r="1723" ht="12.75"/>
    <row r="1724" ht="12.75"/>
    <row r="1725" ht="12.75"/>
    <row r="1726" ht="12.75"/>
    <row r="1727" ht="12.75"/>
    <row r="1728" ht="12.75"/>
    <row r="1729" ht="12.75"/>
    <row r="1730" ht="12.75"/>
    <row r="1731" ht="12.75"/>
    <row r="1732" ht="12.75"/>
    <row r="1733" ht="12.75"/>
    <row r="1734" ht="12.75"/>
    <row r="1735" ht="12.75"/>
    <row r="1736" ht="12.75"/>
    <row r="1737" ht="12.75"/>
    <row r="1738" ht="12.75"/>
    <row r="1739" ht="12.75"/>
    <row r="1740" ht="12.75"/>
    <row r="1741" ht="12.75"/>
    <row r="1742" ht="12.75"/>
    <row r="1743" ht="12.75"/>
    <row r="1744" ht="12.75"/>
    <row r="1745" ht="12.75"/>
    <row r="1746" ht="12.75"/>
    <row r="1747" ht="12.75"/>
    <row r="1748" ht="12.75"/>
    <row r="1749" ht="12.75"/>
    <row r="1750" ht="12.75"/>
    <row r="1751" ht="12.75"/>
    <row r="1752" ht="12.75"/>
    <row r="1753" ht="12.75"/>
    <row r="1754" ht="12.75"/>
    <row r="1755" ht="12.75"/>
    <row r="1756" ht="12.75"/>
    <row r="1757" ht="12.75"/>
    <row r="1758" ht="12.75"/>
    <row r="1759" ht="12.75"/>
    <row r="1760" ht="12.75"/>
    <row r="1761" ht="12.75"/>
    <row r="1762" ht="12.75"/>
    <row r="1763" ht="12.75"/>
    <row r="1764" ht="12.75"/>
    <row r="1765" ht="12.75"/>
    <row r="1766" ht="12.75"/>
    <row r="1767" ht="12.75"/>
    <row r="1768" ht="12.75"/>
    <row r="1769" ht="12.75"/>
    <row r="1770" ht="12.75"/>
    <row r="1771" ht="12.75"/>
    <row r="1772" ht="12.75"/>
    <row r="1773" ht="12.75"/>
    <row r="1774" ht="12.75"/>
    <row r="1775" ht="12.75"/>
    <row r="1776" ht="12.75"/>
    <row r="1777" ht="12.75"/>
    <row r="1778" ht="12.75"/>
    <row r="1779" ht="12.75"/>
    <row r="1780" ht="12.75"/>
    <row r="1781" ht="12.75"/>
    <row r="1782" ht="12.75"/>
    <row r="1783" ht="12.75"/>
    <row r="1784" ht="12.75"/>
    <row r="1785" ht="12.75"/>
    <row r="1786" ht="12.75"/>
    <row r="1787" ht="12.75"/>
    <row r="1788" ht="12.75"/>
    <row r="1789" ht="12.75"/>
    <row r="1790" ht="12.75"/>
    <row r="1791" ht="12.75"/>
    <row r="1792" ht="12.75"/>
    <row r="1793" ht="12.75"/>
    <row r="1794" ht="12.75"/>
    <row r="1795" ht="12.75"/>
    <row r="1796" ht="12.75"/>
    <row r="1797" ht="12.75"/>
    <row r="1798" ht="12.75"/>
    <row r="1799" ht="12.75"/>
    <row r="1800" ht="12.75"/>
    <row r="1801" ht="12.75"/>
    <row r="1802" ht="12.75"/>
    <row r="1803" ht="12.75"/>
    <row r="1804" ht="12.75"/>
    <row r="1805" ht="12.75"/>
    <row r="1806" ht="12.75"/>
    <row r="1807" ht="12.75"/>
    <row r="1808" ht="12.75"/>
    <row r="1809" ht="12.75"/>
    <row r="1810" ht="12.75"/>
    <row r="1811" ht="12.75"/>
    <row r="1812" ht="12.75"/>
    <row r="1813" ht="12.75"/>
    <row r="1814" ht="12.75"/>
    <row r="1815" ht="12.75"/>
    <row r="1816" ht="12.75"/>
    <row r="1817" ht="12.75"/>
    <row r="1818" ht="12.75"/>
    <row r="1819" ht="12.75"/>
    <row r="1820" ht="12.75"/>
    <row r="1821" ht="12.75"/>
    <row r="1822" ht="12.75"/>
    <row r="1823" ht="12.75"/>
    <row r="1824" ht="12.75"/>
    <row r="1825" ht="12.75"/>
    <row r="1826" ht="12.75"/>
    <row r="1827" ht="12.75"/>
    <row r="1828" ht="12.75"/>
    <row r="1829" ht="12.75"/>
    <row r="1830" ht="12.75"/>
    <row r="1831" ht="12.75"/>
    <row r="1832" ht="12.75"/>
    <row r="1833" ht="12.75"/>
    <row r="1834" ht="12.75"/>
    <row r="1835" ht="12.75"/>
    <row r="1836" ht="12.75"/>
    <row r="1837" ht="12.75"/>
    <row r="1838" ht="12.75"/>
    <row r="1839" ht="12.75"/>
    <row r="1840" ht="12.75"/>
    <row r="1841" ht="12.75"/>
    <row r="1842" ht="12.75"/>
    <row r="1843" ht="12.75"/>
    <row r="1844" ht="12.75"/>
    <row r="1845" ht="12.75"/>
    <row r="1846" ht="12.75"/>
    <row r="1847" ht="12.75"/>
    <row r="1848" ht="12.75"/>
    <row r="1849" ht="12.75"/>
    <row r="1850" ht="12.75"/>
    <row r="1851" ht="12.75"/>
    <row r="1852" ht="12.75"/>
    <row r="1853" ht="12.75"/>
    <row r="1854" ht="12.75"/>
    <row r="1855" ht="12.75"/>
    <row r="1856" ht="12.75"/>
    <row r="1857" ht="12.75"/>
    <row r="1858" ht="12.75"/>
    <row r="1859" ht="12.75"/>
    <row r="1860" ht="12.75"/>
    <row r="1861" ht="12.75"/>
    <row r="1862" ht="12.75"/>
    <row r="1863" ht="12.75"/>
    <row r="1864" ht="12.75"/>
    <row r="1865" ht="12.75"/>
    <row r="1866" ht="12.75"/>
    <row r="1867" ht="12.75"/>
    <row r="1868" ht="12.75"/>
    <row r="1869" ht="12.75"/>
    <row r="1870" ht="12.75"/>
    <row r="1871" ht="12.75"/>
    <row r="1872" ht="12.75"/>
    <row r="1873" ht="12.75"/>
    <row r="1874" ht="12.75"/>
    <row r="1875" ht="12.75"/>
    <row r="1876" ht="12.75"/>
    <row r="1877" ht="12.75"/>
    <row r="1878" ht="12.75"/>
    <row r="1879" ht="12.75"/>
    <row r="1880" ht="12.75"/>
    <row r="1881" ht="12.75"/>
    <row r="1882" ht="12.75"/>
    <row r="1883" ht="12.75"/>
    <row r="1884" ht="12.75"/>
    <row r="1885" ht="12.75"/>
    <row r="1886" ht="12.75"/>
    <row r="1887" ht="12.75"/>
    <row r="1888" ht="12.75"/>
    <row r="1889" ht="12.75"/>
    <row r="1890" ht="12.75"/>
    <row r="1891" ht="12.75"/>
    <row r="1892" ht="12.75"/>
    <row r="1893" ht="12.75"/>
    <row r="1894" ht="12.75"/>
    <row r="1895" ht="12.75"/>
    <row r="1896" ht="12.75"/>
    <row r="1897" ht="12.75"/>
    <row r="1898" ht="12.75"/>
    <row r="1899" ht="12.75"/>
    <row r="1900" ht="12.75"/>
    <row r="1901" ht="12.75"/>
    <row r="1902" ht="12.75"/>
    <row r="1903" ht="12.75"/>
    <row r="1904" ht="12.75"/>
    <row r="1905" ht="12.75"/>
    <row r="1906" ht="12.75"/>
    <row r="1907" ht="12.75"/>
    <row r="1908" ht="12.75"/>
    <row r="1909" ht="12.75"/>
    <row r="1910" ht="12.75"/>
    <row r="1911" ht="12.75"/>
    <row r="1912" ht="12.75"/>
    <row r="1913" ht="12.75"/>
    <row r="1914" ht="12.75"/>
    <row r="1915" ht="12.75"/>
    <row r="1916" ht="12.75"/>
    <row r="1917" ht="12.75"/>
    <row r="1918" ht="12.75"/>
    <row r="1919" ht="12.75"/>
    <row r="1920" ht="12.75"/>
    <row r="1921" ht="12.75"/>
    <row r="1922" ht="12.75"/>
    <row r="1923" ht="12.75"/>
    <row r="1924" ht="12.75"/>
    <row r="1925" ht="12.75"/>
    <row r="1926" ht="12.75"/>
    <row r="1927" ht="12.75"/>
    <row r="1928" ht="12.75"/>
    <row r="1929" ht="12.75"/>
    <row r="1930" ht="12.75"/>
    <row r="1931" ht="12.75"/>
    <row r="1932" ht="12.75"/>
    <row r="1933" ht="12.75"/>
    <row r="1934" ht="12.75"/>
    <row r="1935" ht="12.75"/>
    <row r="1936" ht="12.75"/>
    <row r="1937" ht="12.75"/>
    <row r="1938" ht="12.75"/>
    <row r="1939" ht="12.75"/>
    <row r="1940" ht="12.75"/>
    <row r="1941" ht="12.75"/>
    <row r="1942" ht="12.75"/>
    <row r="1943" ht="12.75"/>
    <row r="1944" ht="12.75"/>
    <row r="1945" ht="12.75"/>
    <row r="1946" ht="12.75"/>
    <row r="1947" ht="12.75"/>
    <row r="1948" ht="12.75"/>
    <row r="1949" ht="12.75"/>
    <row r="1950" ht="12.75"/>
    <row r="1951" ht="12.75"/>
    <row r="1952" ht="12.75"/>
    <row r="1953" ht="12.75"/>
    <row r="1954" ht="12.75"/>
    <row r="1955" ht="12.75"/>
    <row r="1956" ht="12.75"/>
    <row r="1957" ht="12.75"/>
    <row r="1958" ht="12.75"/>
    <row r="1959" ht="12.75"/>
    <row r="1960" ht="12.75"/>
    <row r="1961" ht="12.75"/>
    <row r="1962" ht="12.75"/>
    <row r="1963" ht="12.75"/>
    <row r="1964" ht="12.75"/>
    <row r="1965" ht="12.75"/>
    <row r="1966" ht="12.75"/>
    <row r="1967" ht="12.75"/>
    <row r="1968" ht="12.75"/>
    <row r="1969" ht="12.75"/>
    <row r="1970" ht="12.75"/>
    <row r="1971" ht="12.75"/>
    <row r="1972" ht="12.75"/>
    <row r="1973" ht="12.75"/>
    <row r="1974" ht="12.75"/>
    <row r="1975" ht="12.75"/>
    <row r="1976" ht="12.75"/>
    <row r="1977" ht="12.75"/>
    <row r="1978" ht="12.75"/>
    <row r="1979" ht="12.75"/>
    <row r="1980" ht="12.75"/>
    <row r="1981" ht="12.75"/>
    <row r="1982" ht="12.75"/>
    <row r="1983" ht="12.75"/>
    <row r="1984" ht="12.75"/>
    <row r="1985" ht="12.75"/>
    <row r="1986" ht="12.75"/>
    <row r="1987" ht="12.75"/>
    <row r="1988" ht="12.75"/>
    <row r="1989" ht="12.75"/>
    <row r="1990" ht="12.75"/>
    <row r="1991" ht="12.75"/>
    <row r="1992" ht="12.75"/>
    <row r="1993" ht="12.75"/>
    <row r="1994" ht="12.75"/>
    <row r="1995" ht="12.75"/>
    <row r="1996" ht="12.75"/>
    <row r="1997" ht="12.75"/>
    <row r="1998" ht="12.75"/>
    <row r="1999" ht="12.75"/>
    <row r="2000" ht="12.75"/>
    <row r="2001" ht="12.75"/>
    <row r="2002" ht="12.75"/>
    <row r="2003" ht="12.75"/>
    <row r="2004" ht="12.75"/>
    <row r="2005" ht="12.75"/>
    <row r="2006" ht="12.75"/>
    <row r="2007" ht="12.75"/>
    <row r="2008" ht="12.75"/>
    <row r="2009" ht="12.75"/>
    <row r="2010" ht="12.75"/>
    <row r="2011" ht="12.75"/>
    <row r="2012" ht="12.75"/>
    <row r="2013" ht="12.75"/>
    <row r="2014" ht="12.75"/>
    <row r="2015" ht="12.75"/>
    <row r="2016" ht="12.75"/>
    <row r="2017" ht="12.75"/>
    <row r="2018" ht="12.75"/>
    <row r="2019" ht="12.75"/>
    <row r="2020" ht="12.75"/>
    <row r="2021" ht="12.75"/>
    <row r="2022" ht="12.75"/>
    <row r="2023" ht="12.75"/>
    <row r="2024" ht="12.75"/>
    <row r="2025" ht="12.75"/>
    <row r="2026" ht="12.75"/>
    <row r="2027" ht="12.75"/>
    <row r="2028" ht="12.75"/>
    <row r="2029" ht="12.75"/>
    <row r="2030" ht="12.75"/>
    <row r="2031" ht="12.75"/>
    <row r="2032" ht="12.75"/>
    <row r="2033" ht="12.75"/>
    <row r="2034" ht="12.75"/>
    <row r="2035" ht="12.75"/>
    <row r="2036" ht="12.75"/>
    <row r="2037" ht="12.75"/>
    <row r="2038" ht="12.75"/>
    <row r="2039" ht="12.75"/>
    <row r="2040" ht="12.75"/>
    <row r="2041" ht="12.75"/>
    <row r="2042" ht="12.75"/>
    <row r="2043" ht="12.75"/>
    <row r="2044" ht="12.75"/>
    <row r="2045" ht="12.75"/>
    <row r="2046" ht="12.75"/>
    <row r="2047" ht="12.75"/>
    <row r="2048" ht="12.75"/>
    <row r="2049" ht="12.75"/>
    <row r="2050" ht="12.75"/>
    <row r="2051" ht="12.75"/>
    <row r="2052" ht="12.75"/>
    <row r="2053" ht="12.75"/>
    <row r="2054" ht="12.75"/>
    <row r="2055" ht="12.75"/>
    <row r="2056" ht="12.75"/>
    <row r="2057" ht="12.75"/>
    <row r="2058" ht="12.75"/>
    <row r="2059" ht="12.75"/>
    <row r="2060" ht="12.75"/>
    <row r="2061" ht="12.75"/>
    <row r="2062" ht="12.75"/>
    <row r="2063" ht="12.75"/>
    <row r="2064" ht="12.75"/>
    <row r="2065" ht="12.75"/>
    <row r="2066" ht="12.75"/>
    <row r="2067" ht="12.75"/>
    <row r="2068" ht="12.75"/>
    <row r="2069" ht="12.75"/>
    <row r="2070" ht="12.75"/>
    <row r="2071" ht="12.75"/>
    <row r="2072" ht="12.75"/>
    <row r="2073" ht="12.75"/>
    <row r="2074" ht="12.75"/>
    <row r="2075" ht="12.75"/>
    <row r="2076" ht="12.75"/>
    <row r="2077" ht="12.75"/>
    <row r="2078" ht="12.75"/>
    <row r="2079" ht="12.75"/>
    <row r="2080" ht="12.75"/>
    <row r="2081" ht="12.75"/>
    <row r="2082" ht="12.75"/>
    <row r="2083" ht="12.75"/>
    <row r="2084" ht="12.75"/>
    <row r="2085" ht="12.75"/>
    <row r="2086" ht="12.75"/>
    <row r="2087" ht="12.75"/>
    <row r="2088" ht="12.75"/>
    <row r="2089" ht="12.75"/>
    <row r="2090" ht="12.75"/>
    <row r="2091" ht="12.75"/>
    <row r="2092" ht="12.75"/>
    <row r="2093" ht="12.75"/>
    <row r="2094" ht="12.75"/>
    <row r="2095" ht="12.75"/>
    <row r="2096" ht="12.75"/>
    <row r="2097" ht="12.75"/>
    <row r="2098" ht="12.75"/>
    <row r="2099" ht="12.75"/>
    <row r="2100" ht="12.75"/>
    <row r="2101" ht="12.75"/>
    <row r="2102" ht="12.75"/>
    <row r="2103" ht="12.75"/>
    <row r="2104" ht="12.75"/>
    <row r="2105" ht="12.75"/>
    <row r="2106" ht="12.75"/>
    <row r="2107" ht="12.75"/>
    <row r="2108" ht="12.75"/>
    <row r="2109" ht="12.75"/>
    <row r="2110" ht="12.75"/>
    <row r="2111" ht="12.75"/>
    <row r="2112" ht="12.75"/>
    <row r="2113" ht="12.75"/>
    <row r="2114" ht="12.75"/>
    <row r="2115" ht="12.75"/>
    <row r="2116" ht="12.75"/>
    <row r="2117" ht="12.75"/>
    <row r="2118" ht="12.75"/>
    <row r="2119" ht="12.75"/>
    <row r="2120" ht="12.75"/>
    <row r="2121" ht="12.75"/>
    <row r="2122" ht="12.75"/>
    <row r="2123" ht="12.75"/>
    <row r="2124" ht="12.75"/>
    <row r="2125" ht="12.75"/>
    <row r="2126" ht="12.75"/>
    <row r="2127" ht="12.75"/>
    <row r="2128" ht="12.75"/>
    <row r="2129" ht="12.75"/>
    <row r="2130" ht="12.75"/>
    <row r="2131" ht="12.75"/>
    <row r="2132" ht="12.75"/>
    <row r="2133" ht="12.75"/>
    <row r="2134" ht="12.75"/>
    <row r="2135" ht="12.75"/>
    <row r="2136" ht="12.75"/>
    <row r="2137" ht="12.75"/>
    <row r="2138" ht="12.75"/>
    <row r="2139" ht="12.75"/>
    <row r="2140" ht="12.75"/>
    <row r="2141" ht="12.75"/>
    <row r="2142" ht="12.75"/>
    <row r="2143" ht="12.75"/>
    <row r="2144" ht="12.75"/>
    <row r="2145" ht="12.75"/>
    <row r="2146" ht="12.75"/>
    <row r="2147" ht="12.75"/>
    <row r="2148" ht="12.75"/>
    <row r="2149" ht="12.75"/>
    <row r="2150" ht="12.75"/>
    <row r="2151" ht="12.75"/>
    <row r="2152" ht="12.75"/>
    <row r="2153" ht="12.75"/>
    <row r="2154" ht="12.75"/>
    <row r="2155" ht="12.75"/>
    <row r="2156" ht="12.75"/>
    <row r="2157" ht="12.75"/>
    <row r="2158" ht="12.75"/>
    <row r="2159" ht="12.75"/>
    <row r="2160" ht="12.75"/>
    <row r="2161" ht="12.75"/>
    <row r="2162" ht="12.75"/>
    <row r="2163" ht="12.75"/>
    <row r="2164" ht="12.75"/>
    <row r="2165" ht="12.75"/>
    <row r="2166" ht="12.75"/>
    <row r="2167" ht="12.75"/>
    <row r="2168" ht="12.75"/>
    <row r="2169" ht="12.75"/>
    <row r="2170" ht="12.75"/>
    <row r="2171" ht="12.75"/>
    <row r="2172" ht="12.75"/>
    <row r="2173" ht="12.75"/>
    <row r="2174" ht="12.75"/>
    <row r="2175" ht="12.75"/>
    <row r="2176" ht="12.75"/>
    <row r="2177" ht="12.75"/>
    <row r="2178" ht="12.75"/>
    <row r="2179" ht="12.75"/>
    <row r="2180" ht="12.75"/>
    <row r="2181" ht="12.75"/>
    <row r="2182" ht="12.75"/>
    <row r="2183" ht="12.75"/>
    <row r="2184" ht="12.75"/>
    <row r="2185" ht="12.75"/>
    <row r="2186" ht="12.75"/>
    <row r="2187" ht="12.75"/>
    <row r="2188" ht="12.75"/>
    <row r="2189" ht="12.75"/>
    <row r="2190" ht="12.75"/>
    <row r="2191" ht="12.75"/>
    <row r="2192" ht="12.75"/>
    <row r="2193" ht="12.75"/>
    <row r="2194" ht="12.75"/>
    <row r="2195" ht="12.75"/>
    <row r="2196" ht="12.75"/>
    <row r="2197" ht="12.75"/>
    <row r="2198" ht="12.75"/>
    <row r="2199" ht="12.75"/>
    <row r="2200" ht="12.75"/>
    <row r="2201" ht="12.75"/>
    <row r="2202" ht="12.75"/>
    <row r="2203" ht="12.75"/>
    <row r="2204" ht="12.75"/>
    <row r="2205" ht="12.75"/>
    <row r="2206" ht="12.75"/>
    <row r="2207" ht="12.75"/>
    <row r="2208" ht="12.75"/>
    <row r="2209" ht="12.75"/>
    <row r="2210" ht="12.75"/>
    <row r="2211" ht="12.75"/>
    <row r="2212" ht="12.75"/>
    <row r="2213" ht="12.75"/>
    <row r="2214" ht="12.75"/>
    <row r="2215" ht="12.75"/>
    <row r="2216" ht="12.75"/>
    <row r="2217" ht="12.75"/>
    <row r="2218" ht="12.75"/>
    <row r="2219" ht="12.75"/>
    <row r="2220" ht="12.75"/>
    <row r="2221" ht="12.75"/>
    <row r="2222" ht="12.75"/>
    <row r="2223" ht="12.75"/>
    <row r="2224" ht="12.75"/>
    <row r="2225" ht="12.75"/>
    <row r="2226" ht="12.75"/>
    <row r="2227" ht="12.75"/>
    <row r="2228" ht="12.75"/>
    <row r="2229" ht="12.75"/>
    <row r="2230" ht="12.75"/>
    <row r="2231" ht="12.75"/>
    <row r="2232" ht="12.75"/>
    <row r="2233" ht="12.75"/>
    <row r="2234" ht="12.75"/>
    <row r="2235" ht="12.75"/>
    <row r="2236" ht="12.75"/>
    <row r="2237" ht="12.75"/>
    <row r="2238" ht="12.75"/>
    <row r="2239" ht="12.75"/>
    <row r="2240" ht="12.75"/>
    <row r="2241" ht="12.75"/>
    <row r="2242" ht="12.75"/>
    <row r="2243" ht="12.75"/>
    <row r="2244" ht="12.75"/>
    <row r="2245" ht="12.75"/>
    <row r="2246" ht="12.75"/>
    <row r="2247" ht="12.75"/>
    <row r="2248" ht="12.75"/>
    <row r="2249" ht="12.75"/>
    <row r="2250" ht="12.75"/>
    <row r="2251" ht="12.75"/>
    <row r="2252" ht="12.75"/>
    <row r="2253" ht="12.75"/>
    <row r="2254" ht="12.75"/>
    <row r="2255" ht="12.75"/>
    <row r="2256" ht="12.75"/>
    <row r="2257" ht="12.75"/>
    <row r="2258" ht="12.75"/>
    <row r="2259" ht="12.75"/>
    <row r="2260" ht="12.75"/>
    <row r="2261" ht="12.75"/>
    <row r="2262" ht="12.75"/>
    <row r="2263" ht="12.75"/>
    <row r="2264" ht="12.75"/>
    <row r="2265" ht="12.75"/>
    <row r="2266" ht="12.75"/>
    <row r="2267" ht="12.75"/>
    <row r="2268" ht="12.75"/>
    <row r="2269" ht="12.75"/>
    <row r="2270" ht="12.75"/>
    <row r="2271" ht="12.75"/>
    <row r="2272" ht="12.75"/>
    <row r="2273" ht="12.75"/>
    <row r="2274" ht="12.75"/>
    <row r="2275" ht="12.75"/>
    <row r="2276" ht="12.75"/>
    <row r="2277" ht="12.75"/>
    <row r="2278" ht="12.75"/>
    <row r="2279" ht="12.75"/>
    <row r="2280" ht="12.75"/>
    <row r="2281" ht="12.75"/>
    <row r="2282" ht="12.75"/>
    <row r="2283" ht="12.75"/>
    <row r="2284" ht="12.75"/>
    <row r="2285" ht="12.75"/>
    <row r="2286" ht="12.75"/>
    <row r="2287" ht="12.75"/>
    <row r="2288" ht="12.75"/>
    <row r="2289" ht="12.75"/>
    <row r="2290" ht="12.75"/>
    <row r="2291" ht="12.75"/>
    <row r="2292" ht="12.75"/>
    <row r="2293" ht="12.75"/>
    <row r="2294" ht="12.75"/>
    <row r="2295" ht="12.75"/>
    <row r="2296" ht="12.75"/>
    <row r="2297" ht="12.75"/>
    <row r="2298" ht="12.75"/>
    <row r="2299" ht="12.75"/>
    <row r="2300" ht="12.75"/>
    <row r="2301" ht="12.75"/>
    <row r="2302" ht="12.75"/>
    <row r="2303" ht="12.75"/>
    <row r="2304" ht="12.75"/>
    <row r="2305" ht="12.75"/>
    <row r="2306" ht="12.75"/>
    <row r="2307" ht="12.75"/>
    <row r="2308" ht="12.75"/>
    <row r="2309" ht="12.75"/>
    <row r="2310" ht="12.75"/>
    <row r="2311" ht="12.75"/>
    <row r="2312" ht="12.75"/>
    <row r="2313" ht="12.75"/>
    <row r="2314" ht="12.75"/>
    <row r="2315" ht="12.75"/>
    <row r="2316" ht="12.75"/>
    <row r="2317" ht="12.75"/>
    <row r="2318" ht="12.75"/>
    <row r="2319" ht="12.75"/>
    <row r="2320" ht="12.75"/>
    <row r="2321" ht="12.75"/>
    <row r="2322" ht="12.75"/>
    <row r="2323" ht="12.75"/>
    <row r="2324" ht="12.75"/>
    <row r="2325" ht="12.75"/>
    <row r="2326" ht="12.75"/>
    <row r="2327" ht="12.75"/>
    <row r="2328" ht="12.75"/>
    <row r="2329" ht="12.75"/>
    <row r="2330" ht="12.75"/>
    <row r="2331" ht="12.75"/>
    <row r="2332" ht="12.75"/>
    <row r="2333" ht="12.75"/>
    <row r="2334" ht="12.75"/>
    <row r="2335" ht="12.75"/>
    <row r="2336" ht="12.75"/>
    <row r="2337" ht="12.75"/>
    <row r="2338" ht="12.75"/>
    <row r="2339" ht="12.75"/>
    <row r="2340" ht="12.75"/>
    <row r="2341" ht="12.75"/>
    <row r="2342" ht="12.75"/>
    <row r="2343" ht="12.75"/>
    <row r="2344" ht="12.75"/>
    <row r="2345" ht="12.75"/>
    <row r="2346" ht="12.75"/>
    <row r="2347" ht="12.75"/>
    <row r="2348" ht="12.75"/>
    <row r="2349" ht="12.75"/>
    <row r="2350" ht="12.75"/>
    <row r="2351" ht="12.75"/>
    <row r="2352" ht="12.75"/>
    <row r="2353" ht="12.75"/>
    <row r="2354" ht="12.75"/>
    <row r="2355" ht="12.75"/>
    <row r="2356" ht="12.75"/>
    <row r="2357" ht="12.75"/>
    <row r="2358" ht="12.75"/>
    <row r="2359" ht="12.75"/>
    <row r="2360" ht="12.75"/>
    <row r="2361" ht="12.75"/>
    <row r="2362" ht="12.75"/>
    <row r="2363" ht="12.75"/>
    <row r="2364" ht="12.75"/>
    <row r="2365" ht="12.75"/>
    <row r="2366" ht="12.75"/>
    <row r="2367" ht="12.75"/>
    <row r="2368" ht="12.75"/>
    <row r="2369" ht="12.75"/>
    <row r="2370" ht="12.75"/>
    <row r="2371" ht="12.75"/>
    <row r="2372" ht="12.75"/>
    <row r="2373" ht="12.75"/>
    <row r="2374" ht="12.75"/>
    <row r="2375" ht="12.75"/>
    <row r="2376" ht="12.75"/>
    <row r="2377" ht="12.75"/>
    <row r="2378" ht="12.75"/>
    <row r="2379" ht="12.75"/>
    <row r="2380" ht="12.75"/>
    <row r="2381" ht="12.75"/>
    <row r="2382" ht="12.75"/>
    <row r="2383" ht="12.75"/>
    <row r="2384" ht="12.75"/>
    <row r="2385" ht="12.75"/>
    <row r="2386" ht="12.75"/>
    <row r="2387" ht="12.75"/>
    <row r="2388" ht="12.75"/>
    <row r="2389" ht="12.75"/>
    <row r="2390" ht="12.75"/>
    <row r="2391" ht="12.75"/>
    <row r="2392" ht="12.75"/>
    <row r="2393" ht="12.75"/>
    <row r="2394" ht="12.75"/>
    <row r="2395" ht="12.75"/>
    <row r="2396" ht="12.75"/>
    <row r="2397" ht="12.75"/>
    <row r="2398" ht="12.75"/>
    <row r="2399" ht="12.75"/>
    <row r="2400" ht="12.75"/>
    <row r="2401" ht="12.75"/>
    <row r="2402" ht="12.75"/>
    <row r="2403" ht="12.75"/>
    <row r="2404" ht="12.75"/>
    <row r="2405" ht="12.75"/>
    <row r="2406" ht="12.75"/>
    <row r="2407" ht="12.75"/>
    <row r="2408" ht="12.75"/>
    <row r="2409" ht="12.75"/>
    <row r="2410" ht="12.75"/>
    <row r="2411" ht="12.75"/>
    <row r="2412" ht="12.75"/>
    <row r="2413" ht="12.75"/>
    <row r="2414" ht="12.75"/>
    <row r="2415" ht="12.75"/>
    <row r="2416" ht="12.75"/>
    <row r="2417" ht="12.75"/>
    <row r="2418" ht="12.75"/>
    <row r="2419" ht="12.75"/>
    <row r="2420" ht="12.75"/>
    <row r="2421" ht="12.75"/>
    <row r="2422" ht="12.75"/>
    <row r="2423" ht="12.75"/>
    <row r="2424" ht="12.75"/>
    <row r="2425" ht="12.75"/>
    <row r="2426" ht="12.75"/>
    <row r="2427" ht="12.75"/>
    <row r="2428" ht="12.75"/>
    <row r="2429" ht="12.75"/>
    <row r="2430" ht="12.75"/>
    <row r="2431" ht="12.75"/>
    <row r="2432" ht="12.75"/>
    <row r="2433" ht="12.75"/>
    <row r="2434" ht="12.75"/>
    <row r="2435" ht="12.75"/>
    <row r="2436" ht="12.75"/>
    <row r="2437" ht="12.75"/>
    <row r="2438" ht="12.75"/>
    <row r="2439" ht="12.75"/>
    <row r="2440" ht="12.75"/>
    <row r="2441" ht="12.75"/>
    <row r="2442" ht="12.75"/>
    <row r="2443" ht="12.75"/>
    <row r="2444" ht="12.75"/>
    <row r="2445" ht="12.75"/>
    <row r="2446" ht="12.75"/>
    <row r="2447" ht="12.75"/>
    <row r="2448" ht="12.75"/>
    <row r="2449" ht="12.75"/>
    <row r="2450" ht="12.75"/>
    <row r="2451" ht="12.75"/>
    <row r="2452" ht="12.75"/>
    <row r="2453" ht="12.75"/>
    <row r="2454" ht="12.75"/>
    <row r="2455" ht="12.75"/>
    <row r="2456" ht="12.75"/>
    <row r="2457" ht="12.75"/>
    <row r="2458" ht="12.75"/>
    <row r="2459" ht="12.75"/>
    <row r="2460" ht="12.75"/>
    <row r="2461" ht="12.75"/>
    <row r="2462" ht="12.75"/>
    <row r="2463" ht="12.75"/>
    <row r="2464" ht="12.75"/>
    <row r="2465" ht="12.75"/>
    <row r="2466" ht="12.75"/>
    <row r="2467" ht="12.75"/>
    <row r="2468" ht="12.75"/>
    <row r="2469" ht="12.75"/>
    <row r="2470" ht="12.75"/>
    <row r="2471" ht="12.75"/>
    <row r="2472" ht="12.75"/>
    <row r="2473" ht="12.75"/>
    <row r="2474" ht="12.75"/>
    <row r="2475" ht="12.75"/>
    <row r="2476" ht="12.75"/>
    <row r="2477" ht="12.75"/>
    <row r="2478" ht="12.75"/>
    <row r="2479" ht="12.75"/>
    <row r="2480" ht="12.75"/>
    <row r="2481" ht="12.75"/>
    <row r="2482" ht="12.75"/>
    <row r="2483" ht="12.75"/>
    <row r="2484" ht="12.75"/>
    <row r="2485" ht="12.75"/>
    <row r="2486" ht="12.75"/>
    <row r="2487" ht="12.75"/>
    <row r="2488" ht="12.75"/>
    <row r="2489" ht="12.75"/>
    <row r="2490" ht="12.75"/>
    <row r="2491" ht="12.75"/>
    <row r="2492" ht="12.75"/>
    <row r="2493" ht="12.75"/>
    <row r="2494" ht="12.75"/>
    <row r="2495" ht="12.75"/>
    <row r="2496" ht="12.75"/>
    <row r="2497" ht="12.75"/>
    <row r="2498" ht="12.75"/>
    <row r="2499" ht="12.75"/>
    <row r="2500" ht="12.75"/>
    <row r="2501" ht="12.75"/>
    <row r="2502" ht="12.75"/>
    <row r="2503" ht="12.75"/>
    <row r="2504" ht="12.75"/>
    <row r="2505" ht="12.75"/>
    <row r="2506" ht="12.75"/>
    <row r="2507" ht="12.75"/>
    <row r="2508" ht="12.75"/>
    <row r="2509" ht="12.75"/>
    <row r="2510" ht="12.75"/>
    <row r="2511" ht="12.75"/>
    <row r="2512" ht="12.75"/>
    <row r="2513" ht="12.75"/>
    <row r="2514" ht="12.75"/>
    <row r="2515" ht="12.75"/>
    <row r="2516" ht="12.75"/>
    <row r="2517" ht="12.75"/>
    <row r="2518" ht="12.75"/>
    <row r="2519" ht="12.75"/>
    <row r="2520" ht="12.75"/>
    <row r="2521" ht="12.75"/>
    <row r="2522" ht="12.75"/>
    <row r="2523" ht="12.75"/>
    <row r="2524" ht="12.75"/>
    <row r="2525" ht="12.75"/>
    <row r="2526" ht="12.75"/>
    <row r="2527" ht="12.75"/>
    <row r="2528" ht="12.75"/>
    <row r="2529" ht="12.75"/>
    <row r="2530" ht="12.75"/>
    <row r="2531" ht="12.75"/>
    <row r="2532" ht="12.75"/>
    <row r="2533" ht="12.75"/>
    <row r="2534" ht="12.75"/>
    <row r="2535" ht="12.75"/>
    <row r="2536" ht="12.75"/>
    <row r="2537" ht="12.75"/>
    <row r="2538" ht="12.75"/>
    <row r="2539" ht="12.75"/>
    <row r="2540" ht="12.75"/>
    <row r="2541" ht="12.75"/>
    <row r="2542" ht="12.75"/>
    <row r="2543" ht="12.75"/>
    <row r="2544" ht="12.75"/>
    <row r="2545" ht="12.75"/>
    <row r="2546" ht="12.75"/>
    <row r="2547" ht="12.75"/>
    <row r="2548" ht="12.75"/>
    <row r="2549" ht="12.75"/>
    <row r="2550" ht="12.75"/>
    <row r="2551" ht="12.75"/>
    <row r="2552" ht="12.75"/>
    <row r="2553" ht="12.75"/>
    <row r="2554" ht="12.75"/>
    <row r="2555" ht="12.75"/>
    <row r="2556" ht="12.75"/>
    <row r="2557" ht="12.75"/>
    <row r="2558" ht="12.75"/>
    <row r="2559" ht="12.75"/>
    <row r="2560" ht="12.75"/>
    <row r="2561" ht="12.75"/>
    <row r="2562" ht="12.75"/>
    <row r="2563" ht="12.75"/>
    <row r="2564" ht="12.75"/>
    <row r="2565" ht="12.75"/>
    <row r="2566" ht="12.75"/>
    <row r="2567" ht="12.75"/>
    <row r="2568" ht="12.75"/>
    <row r="2569" ht="12.75"/>
    <row r="2570" ht="12.75"/>
    <row r="2571" ht="12.75"/>
    <row r="2572" ht="12.75"/>
    <row r="2573" ht="12.75"/>
    <row r="2574" ht="12.75"/>
    <row r="2575" ht="12.75"/>
    <row r="2576" ht="12.75"/>
    <row r="2577" ht="12.75"/>
    <row r="2578" ht="12.75"/>
    <row r="2579" ht="12.75"/>
    <row r="2580" ht="12.75"/>
    <row r="2581" ht="12.75"/>
    <row r="2582" ht="12.75"/>
    <row r="2583" ht="12.75"/>
    <row r="2584" ht="12.75"/>
    <row r="2585" ht="12.75"/>
    <row r="2586" ht="12.75"/>
    <row r="2587" ht="12.75"/>
    <row r="2588" ht="12.75"/>
    <row r="2589" ht="12.75"/>
    <row r="2590" ht="12.75"/>
    <row r="2591" ht="12.75"/>
    <row r="2592" ht="12.75"/>
    <row r="2593" ht="12.75"/>
    <row r="2594" ht="12.75"/>
    <row r="2595" ht="12.75"/>
    <row r="2596" ht="12.75"/>
    <row r="2597" ht="12.75"/>
    <row r="2598" ht="12.75"/>
    <row r="2599" ht="12.75"/>
    <row r="2600" ht="12.75"/>
    <row r="2601" ht="12.75"/>
    <row r="2602" ht="12.75"/>
    <row r="2603" ht="12.75"/>
    <row r="2604" ht="12.75"/>
    <row r="2605" ht="12.75"/>
    <row r="2606" ht="12.75"/>
    <row r="2607" ht="12.75"/>
    <row r="2608" ht="12.75"/>
    <row r="2609" ht="12.75"/>
    <row r="2610" ht="12.75"/>
    <row r="2611" ht="12.75"/>
    <row r="2612" ht="12.75"/>
    <row r="2613" ht="12.75"/>
    <row r="2614" ht="12.75"/>
    <row r="2615" ht="12.75"/>
    <row r="2616" ht="12.75"/>
    <row r="2617" ht="12.75"/>
    <row r="2618" ht="12.75"/>
    <row r="2619" ht="12.75"/>
    <row r="2620" ht="12.75"/>
    <row r="2621" ht="12.75"/>
    <row r="2622" ht="12.75"/>
    <row r="2623" ht="12.75"/>
    <row r="2624" ht="12.75"/>
    <row r="2625" ht="12.75"/>
    <row r="2626" ht="12.75"/>
    <row r="2627" ht="12.75"/>
    <row r="2628" ht="12.75"/>
    <row r="2629" ht="12.75"/>
    <row r="2630" ht="12.75"/>
    <row r="2631" ht="12.75"/>
    <row r="2632" ht="12.75"/>
    <row r="2633" ht="12.75"/>
    <row r="2634" ht="12.75"/>
    <row r="2635" ht="12.75"/>
    <row r="2636" ht="12.75"/>
    <row r="2637" ht="12.75"/>
    <row r="2638" ht="12.75"/>
    <row r="2639" ht="12.75"/>
    <row r="2640" ht="12.75"/>
    <row r="2641" ht="12.75"/>
    <row r="2642" ht="12.75"/>
    <row r="2643" ht="12.75"/>
    <row r="2644" ht="12.75"/>
    <row r="2645" ht="12.75"/>
    <row r="2646" ht="12.75"/>
    <row r="2647" ht="12.75"/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  <row r="2757" ht="12.75"/>
    <row r="2758" ht="12.75"/>
    <row r="2759" ht="12.75"/>
    <row r="2760" ht="12.75"/>
    <row r="2761" ht="12.75"/>
    <row r="2762" ht="12.75"/>
    <row r="2763" ht="12.75"/>
    <row r="2764" ht="12.75"/>
    <row r="2765" ht="12.75"/>
    <row r="2766" ht="12.75"/>
    <row r="2767" ht="12.75"/>
    <row r="2768" ht="12.75"/>
    <row r="2769" ht="12.75"/>
    <row r="2770" ht="12.75"/>
    <row r="2771" ht="12.75"/>
    <row r="2772" ht="12.75"/>
    <row r="2773" ht="12.75"/>
    <row r="2774" ht="12.75"/>
    <row r="2775" ht="12.75"/>
    <row r="2776" ht="12.75"/>
    <row r="2777" ht="12.75"/>
    <row r="2778" ht="12.75"/>
    <row r="2779" ht="12.75"/>
    <row r="2780" ht="12.75"/>
    <row r="2781" ht="12.75"/>
    <row r="2782" ht="12.75"/>
    <row r="2783" ht="12.75"/>
    <row r="2784" ht="12.75"/>
    <row r="2785" ht="12.75"/>
    <row r="2786" ht="12.75"/>
    <row r="2787" ht="12.75"/>
    <row r="2788" ht="12.75"/>
    <row r="2789" ht="12.75"/>
    <row r="2790" ht="12.75"/>
    <row r="2791" ht="12.75"/>
    <row r="2792" ht="12.75"/>
    <row r="2793" ht="12.75"/>
    <row r="2794" ht="12.75"/>
    <row r="2795" ht="12.75"/>
    <row r="2796" ht="12.75"/>
    <row r="2797" ht="12.75"/>
    <row r="2798" ht="12.75"/>
    <row r="2799" ht="12.75"/>
    <row r="2800" ht="12.75"/>
    <row r="2801" ht="12.75"/>
    <row r="2802" ht="12.75"/>
    <row r="2803" ht="12.75"/>
    <row r="2804" ht="12.75"/>
    <row r="2805" ht="12.75"/>
    <row r="2806" ht="12.75"/>
    <row r="2807" ht="12.75"/>
    <row r="2808" ht="12.75"/>
    <row r="2809" ht="12.75"/>
    <row r="2810" ht="12.75"/>
    <row r="2811" ht="12.75"/>
    <row r="2812" ht="12.75"/>
    <row r="2813" ht="12.75"/>
    <row r="2814" ht="12.75"/>
    <row r="2815" ht="12.75"/>
    <row r="2816" ht="12.75"/>
    <row r="2817" ht="12.75"/>
    <row r="2818" ht="12.75"/>
    <row r="2819" ht="12.75"/>
    <row r="2820" ht="12.75"/>
    <row r="2821" ht="12.75"/>
    <row r="2822" ht="12.75"/>
    <row r="2823" ht="12.75"/>
    <row r="2824" ht="12.75"/>
    <row r="2825" ht="12.75"/>
    <row r="2826" ht="12.75"/>
    <row r="2827" ht="12.75"/>
    <row r="2828" ht="12.75"/>
    <row r="2829" ht="12.75"/>
    <row r="2830" ht="12.75"/>
    <row r="2831" ht="12.75"/>
    <row r="2832" ht="12.75"/>
    <row r="2833" ht="12.75"/>
    <row r="2834" ht="12.75"/>
    <row r="2835" ht="12.75"/>
    <row r="2836" ht="12.75"/>
    <row r="2837" ht="12.75"/>
    <row r="2838" ht="12.75"/>
    <row r="2839" ht="12.75"/>
    <row r="2840" ht="12.75"/>
    <row r="2841" ht="12.75"/>
    <row r="2842" ht="12.75"/>
    <row r="2843" ht="12.75"/>
    <row r="2844" ht="12.75"/>
  </sheetData>
  <pageMargins left="0.65" right="0.51" top="0.81" bottom="1" header="0.5" footer="0.5"/>
  <pageSetup paperSize="9" orientation="portrait" useFirstPageNumber="1" horizontalDpi="150" verticalDpi="15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6CA1-CE48-4601-A1AA-EDDC1A2F19E4}">
  <sheetPr>
    <tabColor rgb="FF00B0F0"/>
    <pageSetUpPr fitToPage="1"/>
  </sheetPr>
  <dimension ref="B1:G187"/>
  <sheetViews>
    <sheetView showGridLines="0" zoomScale="70" zoomScaleNormal="70" workbookViewId="0">
      <selection activeCell="J8" sqref="J8"/>
    </sheetView>
  </sheetViews>
  <sheetFormatPr defaultColWidth="9" defaultRowHeight="21.75"/>
  <cols>
    <col min="1" max="1" width="3.42578125" style="15" customWidth="1"/>
    <col min="2" max="2" width="11.42578125" style="15" customWidth="1"/>
    <col min="3" max="3" width="17.5703125" style="15" customWidth="1"/>
    <col min="4" max="4" width="40.42578125" style="15" customWidth="1"/>
    <col min="5" max="5" width="11.7109375" style="17" customWidth="1"/>
    <col min="6" max="6" width="45.42578125" style="18" customWidth="1"/>
    <col min="7" max="7" width="28.42578125" style="19" customWidth="1"/>
    <col min="8" max="16384" width="9" style="15"/>
  </cols>
  <sheetData>
    <row r="1" spans="2:7" ht="37.15" customHeight="1">
      <c r="B1" s="64" t="s">
        <v>482</v>
      </c>
      <c r="C1" s="64"/>
      <c r="D1" s="64"/>
      <c r="E1" s="64"/>
      <c r="F1" s="65" t="s">
        <v>187</v>
      </c>
      <c r="G1" s="65"/>
    </row>
    <row r="2" spans="2:7" s="56" customFormat="1" ht="34.9" customHeight="1">
      <c r="B2" s="66" t="s">
        <v>483</v>
      </c>
      <c r="C2" s="66"/>
      <c r="D2" s="53"/>
      <c r="E2" s="54" t="s">
        <v>1</v>
      </c>
      <c r="F2" s="53"/>
      <c r="G2" s="55"/>
    </row>
    <row r="3" spans="2:7" ht="11.45" customHeight="1" thickBot="1"/>
    <row r="4" spans="2:7" s="16" customFormat="1" ht="30" customHeight="1" thickBot="1">
      <c r="B4" s="57" t="s">
        <v>188</v>
      </c>
      <c r="C4" s="58" t="s">
        <v>189</v>
      </c>
      <c r="D4" s="58" t="s">
        <v>190</v>
      </c>
      <c r="E4" s="58" t="s">
        <v>191</v>
      </c>
      <c r="F4" s="58" t="s">
        <v>40</v>
      </c>
      <c r="G4" s="59" t="s">
        <v>484</v>
      </c>
    </row>
    <row r="5" spans="2:7" s="25" customFormat="1" ht="22.15" customHeight="1" thickBot="1">
      <c r="B5" s="20" t="s">
        <v>192</v>
      </c>
      <c r="C5" s="21" t="s">
        <v>193</v>
      </c>
      <c r="D5" s="21" t="s">
        <v>170</v>
      </c>
      <c r="E5" s="22" t="s">
        <v>41</v>
      </c>
      <c r="F5" s="23" t="s">
        <v>194</v>
      </c>
      <c r="G5" s="24" cm="1">
        <f t="array" aca="1" ref="G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6" spans="2:7" s="25" customFormat="1" ht="22.15" customHeight="1" thickBot="1">
      <c r="B6" s="26"/>
      <c r="C6" s="27" t="s">
        <v>195</v>
      </c>
      <c r="D6" s="27" t="s">
        <v>196</v>
      </c>
      <c r="E6" s="28" t="s">
        <v>41</v>
      </c>
      <c r="F6" s="29" t="s">
        <v>196</v>
      </c>
      <c r="G6" s="24" cm="1">
        <f t="array" aca="1" ref="G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7" spans="2:7" s="25" customFormat="1" ht="22.15" customHeight="1" thickBot="1">
      <c r="B7" s="26"/>
      <c r="C7" s="27" t="s">
        <v>197</v>
      </c>
      <c r="D7" s="27" t="s">
        <v>198</v>
      </c>
      <c r="E7" s="28" t="s">
        <v>41</v>
      </c>
      <c r="F7" s="29" t="s">
        <v>198</v>
      </c>
      <c r="G7" s="24" cm="1">
        <f t="array" aca="1" ref="G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8" spans="2:7" s="25" customFormat="1" ht="22.15" customHeight="1" thickBot="1">
      <c r="B8" s="26"/>
      <c r="C8" s="27" t="s">
        <v>199</v>
      </c>
      <c r="D8" s="27" t="s">
        <v>200</v>
      </c>
      <c r="E8" s="28" t="s">
        <v>41</v>
      </c>
      <c r="F8" s="29" t="s">
        <v>42</v>
      </c>
      <c r="G8" s="24" cm="1">
        <f t="array" aca="1" ref="G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9" spans="2:7" s="25" customFormat="1" ht="21.75" customHeight="1" thickBot="1">
      <c r="B9" s="26"/>
      <c r="C9" s="27" t="s">
        <v>201</v>
      </c>
      <c r="D9" s="27" t="s">
        <v>202</v>
      </c>
      <c r="E9" s="28" t="s">
        <v>41</v>
      </c>
      <c r="F9" s="29" t="s">
        <v>50</v>
      </c>
      <c r="G9" s="24" cm="1">
        <f t="array" aca="1" ref="G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0" spans="2:7" s="25" customFormat="1" ht="21.75" customHeight="1" thickBot="1">
      <c r="B10" s="26"/>
      <c r="C10" s="27" t="s">
        <v>203</v>
      </c>
      <c r="D10" s="27" t="s">
        <v>204</v>
      </c>
      <c r="E10" s="28" t="s">
        <v>41</v>
      </c>
      <c r="F10" s="29" t="s">
        <v>205</v>
      </c>
      <c r="G10" s="24" cm="1">
        <f t="array" aca="1" ref="G1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1" spans="2:7" s="25" customFormat="1" ht="21.75" customHeight="1" thickBot="1">
      <c r="B11" s="26"/>
      <c r="C11" s="27" t="s">
        <v>206</v>
      </c>
      <c r="D11" s="27" t="s">
        <v>58</v>
      </c>
      <c r="E11" s="28" t="s">
        <v>41</v>
      </c>
      <c r="F11" s="29" t="s">
        <v>58</v>
      </c>
      <c r="G11" s="24" cm="1">
        <f t="array" aca="1" ref="G1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2" spans="2:7" s="25" customFormat="1" ht="21.75" customHeight="1" thickBot="1">
      <c r="B12" s="26"/>
      <c r="C12" s="27" t="s">
        <v>207</v>
      </c>
      <c r="D12" s="27" t="s">
        <v>59</v>
      </c>
      <c r="E12" s="28" t="s">
        <v>41</v>
      </c>
      <c r="F12" s="29" t="s">
        <v>208</v>
      </c>
      <c r="G12" s="24" cm="1">
        <f t="array" aca="1" ref="G1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3" spans="2:7" s="25" customFormat="1" ht="22.15" customHeight="1" thickBot="1">
      <c r="B13" s="26"/>
      <c r="C13" s="27" t="s">
        <v>209</v>
      </c>
      <c r="D13" s="27" t="s">
        <v>43</v>
      </c>
      <c r="E13" s="28" t="s">
        <v>41</v>
      </c>
      <c r="F13" s="29" t="s">
        <v>210</v>
      </c>
      <c r="G13" s="24" cm="1">
        <f t="array" aca="1" ref="G1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4" spans="2:7" s="25" customFormat="1" ht="22.15" customHeight="1" thickBot="1">
      <c r="B14" s="26"/>
      <c r="C14" s="27" t="s">
        <v>211</v>
      </c>
      <c r="D14" s="27" t="s">
        <v>44</v>
      </c>
      <c r="E14" s="28" t="s">
        <v>41</v>
      </c>
      <c r="F14" s="29" t="s">
        <v>212</v>
      </c>
      <c r="G14" s="24" cm="1">
        <f t="array" aca="1" ref="G1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5" spans="2:7" s="25" customFormat="1" ht="22.15" customHeight="1" thickBot="1">
      <c r="B15" s="26"/>
      <c r="C15" s="27" t="s">
        <v>213</v>
      </c>
      <c r="D15" s="27" t="s">
        <v>45</v>
      </c>
      <c r="E15" s="28" t="s">
        <v>41</v>
      </c>
      <c r="F15" s="29" t="s">
        <v>214</v>
      </c>
      <c r="G15" s="24" cm="1">
        <f t="array" aca="1" ref="G1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6" spans="2:7" s="25" customFormat="1" ht="22.15" customHeight="1" thickBot="1">
      <c r="B16" s="26"/>
      <c r="C16" s="27" t="s">
        <v>195</v>
      </c>
      <c r="D16" s="27" t="s">
        <v>46</v>
      </c>
      <c r="E16" s="28" t="s">
        <v>41</v>
      </c>
      <c r="F16" s="29" t="s">
        <v>215</v>
      </c>
      <c r="G16" s="24" cm="1">
        <f t="array" aca="1" ref="G1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7" spans="2:7" s="25" customFormat="1" ht="22.15" customHeight="1" thickBot="1">
      <c r="B17" s="26"/>
      <c r="C17" s="27" t="s">
        <v>216</v>
      </c>
      <c r="D17" s="27" t="s">
        <v>47</v>
      </c>
      <c r="E17" s="28" t="s">
        <v>41</v>
      </c>
      <c r="F17" s="29" t="s">
        <v>217</v>
      </c>
      <c r="G17" s="24" cm="1">
        <f t="array" aca="1" ref="G1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8" spans="2:7" s="25" customFormat="1" ht="22.15" customHeight="1" thickBot="1">
      <c r="B18" s="26"/>
      <c r="C18" s="27" t="s">
        <v>218</v>
      </c>
      <c r="D18" s="27" t="s">
        <v>48</v>
      </c>
      <c r="E18" s="28" t="s">
        <v>41</v>
      </c>
      <c r="F18" s="29" t="s">
        <v>219</v>
      </c>
      <c r="G18" s="24" cm="1">
        <f t="array" aca="1" ref="G1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9" spans="2:7" s="25" customFormat="1" ht="22.15" customHeight="1" thickBot="1">
      <c r="B19" s="26"/>
      <c r="C19" s="27" t="s">
        <v>220</v>
      </c>
      <c r="D19" s="27" t="s">
        <v>49</v>
      </c>
      <c r="E19" s="28" t="s">
        <v>41</v>
      </c>
      <c r="F19" s="29" t="s">
        <v>221</v>
      </c>
      <c r="G19" s="24" cm="1">
        <f t="array" aca="1" ref="G1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20" spans="2:7" s="25" customFormat="1" ht="22.15" customHeight="1" thickBot="1">
      <c r="B20" s="26"/>
      <c r="C20" s="27" t="s">
        <v>222</v>
      </c>
      <c r="D20" s="27" t="s">
        <v>51</v>
      </c>
      <c r="E20" s="28" t="s">
        <v>41</v>
      </c>
      <c r="F20" s="29" t="s">
        <v>223</v>
      </c>
      <c r="G20" s="24" cm="1">
        <f t="array" aca="1" ref="G2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21" spans="2:7" s="25" customFormat="1" ht="22.15" customHeight="1" thickBot="1">
      <c r="B21" s="26"/>
      <c r="C21" s="27" t="s">
        <v>224</v>
      </c>
      <c r="D21" s="27" t="s">
        <v>52</v>
      </c>
      <c r="E21" s="28" t="s">
        <v>41</v>
      </c>
      <c r="F21" s="29" t="s">
        <v>225</v>
      </c>
      <c r="G21" s="24" cm="1">
        <f t="array" aca="1" ref="G2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22" spans="2:7" s="25" customFormat="1" ht="22.15" customHeight="1" thickBot="1">
      <c r="B22" s="26"/>
      <c r="C22" s="27" t="s">
        <v>226</v>
      </c>
      <c r="D22" s="27" t="s">
        <v>53</v>
      </c>
      <c r="E22" s="28" t="s">
        <v>41</v>
      </c>
      <c r="F22" s="29" t="s">
        <v>227</v>
      </c>
      <c r="G22" s="24" cm="1">
        <f t="array" aca="1" ref="G2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23" spans="2:7" s="25" customFormat="1" ht="22.15" customHeight="1" thickBot="1">
      <c r="B23" s="26"/>
      <c r="C23" s="27" t="s">
        <v>197</v>
      </c>
      <c r="D23" s="27" t="s">
        <v>54</v>
      </c>
      <c r="E23" s="28" t="s">
        <v>41</v>
      </c>
      <c r="F23" s="29" t="s">
        <v>215</v>
      </c>
      <c r="G23" s="24" cm="1">
        <f t="array" aca="1" ref="G2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24" spans="2:7" s="25" customFormat="1" ht="22.15" customHeight="1" thickBot="1">
      <c r="B24" s="26"/>
      <c r="C24" s="27" t="s">
        <v>228</v>
      </c>
      <c r="D24" s="27" t="s">
        <v>55</v>
      </c>
      <c r="E24" s="28" t="s">
        <v>41</v>
      </c>
      <c r="F24" s="29" t="s">
        <v>229</v>
      </c>
      <c r="G24" s="24" cm="1">
        <f t="array" aca="1" ref="G2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25" spans="2:7" s="25" customFormat="1" ht="22.15" customHeight="1" thickBot="1">
      <c r="B25" s="26"/>
      <c r="C25" s="27" t="s">
        <v>230</v>
      </c>
      <c r="D25" s="27" t="s">
        <v>56</v>
      </c>
      <c r="E25" s="28" t="s">
        <v>41</v>
      </c>
      <c r="F25" s="29" t="s">
        <v>231</v>
      </c>
      <c r="G25" s="24" cm="1">
        <f t="array" aca="1" ref="G2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26" spans="2:7" s="25" customFormat="1" ht="22.15" customHeight="1" thickBot="1">
      <c r="B26" s="26"/>
      <c r="C26" s="27" t="s">
        <v>232</v>
      </c>
      <c r="D26" s="27" t="s">
        <v>57</v>
      </c>
      <c r="E26" s="28" t="s">
        <v>41</v>
      </c>
      <c r="F26" s="29" t="s">
        <v>233</v>
      </c>
      <c r="G26" s="24" cm="1">
        <f t="array" aca="1" ref="G2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27" spans="2:7" s="25" customFormat="1" ht="22.15" customHeight="1" thickBot="1">
      <c r="B27" s="20" t="s">
        <v>234</v>
      </c>
      <c r="C27" s="21" t="s">
        <v>235</v>
      </c>
      <c r="D27" s="21" t="s">
        <v>205</v>
      </c>
      <c r="E27" s="22" t="s">
        <v>60</v>
      </c>
      <c r="F27" s="23" t="s">
        <v>61</v>
      </c>
      <c r="G27" s="24" cm="1">
        <f t="array" aca="1" ref="G2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28" spans="2:7" s="25" customFormat="1" ht="22.15" customHeight="1" thickBot="1">
      <c r="B28" s="26"/>
      <c r="C28" s="27" t="s">
        <v>236</v>
      </c>
      <c r="D28" s="27" t="s">
        <v>237</v>
      </c>
      <c r="E28" s="28" t="s">
        <v>60</v>
      </c>
      <c r="F28" s="29" t="s">
        <v>62</v>
      </c>
      <c r="G28" s="24" cm="1">
        <f t="array" aca="1" ref="G2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29" spans="2:7" s="25" customFormat="1" ht="22.15" customHeight="1" thickBot="1">
      <c r="B29" s="26"/>
      <c r="C29" s="27" t="s">
        <v>238</v>
      </c>
      <c r="D29" s="27" t="s">
        <v>63</v>
      </c>
      <c r="E29" s="28" t="s">
        <v>60</v>
      </c>
      <c r="F29" s="29" t="s">
        <v>239</v>
      </c>
      <c r="G29" s="24" cm="1">
        <f t="array" aca="1" ref="G2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30" spans="2:7" s="25" customFormat="1" ht="22.15" customHeight="1" thickBot="1">
      <c r="B30" s="26"/>
      <c r="C30" s="27" t="s">
        <v>240</v>
      </c>
      <c r="D30" s="27" t="s">
        <v>64</v>
      </c>
      <c r="E30" s="28" t="s">
        <v>60</v>
      </c>
      <c r="F30" s="29" t="s">
        <v>241</v>
      </c>
      <c r="G30" s="24" cm="1">
        <f t="array" aca="1" ref="G3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31" spans="2:7" s="25" customFormat="1" ht="22.15" customHeight="1" thickBot="1">
      <c r="B31" s="26"/>
      <c r="C31" s="27" t="s">
        <v>242</v>
      </c>
      <c r="D31" s="27" t="s">
        <v>65</v>
      </c>
      <c r="E31" s="28" t="s">
        <v>60</v>
      </c>
      <c r="F31" s="29" t="s">
        <v>243</v>
      </c>
      <c r="G31" s="24" cm="1">
        <f t="array" aca="1" ref="G3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32" spans="2:7" s="25" customFormat="1" ht="22.15" customHeight="1" thickBot="1">
      <c r="B32" s="30"/>
      <c r="C32" s="31" t="s">
        <v>244</v>
      </c>
      <c r="D32" s="31" t="s">
        <v>66</v>
      </c>
      <c r="E32" s="32" t="s">
        <v>60</v>
      </c>
      <c r="F32" s="33" t="s">
        <v>245</v>
      </c>
      <c r="G32" s="24" cm="1">
        <f t="array" aca="1" ref="G3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33" spans="2:7" s="25" customFormat="1" ht="22.15" customHeight="1" thickBot="1">
      <c r="B33" s="20" t="s">
        <v>246</v>
      </c>
      <c r="C33" s="21" t="s">
        <v>247</v>
      </c>
      <c r="D33" s="21" t="s">
        <v>67</v>
      </c>
      <c r="E33" s="22" t="s">
        <v>41</v>
      </c>
      <c r="F33" s="23" t="s">
        <v>248</v>
      </c>
      <c r="G33" s="24" cm="1">
        <f t="array" aca="1" ref="G3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34" spans="2:7" s="25" customFormat="1" ht="22.15" customHeight="1" thickBot="1">
      <c r="B34" s="26"/>
      <c r="C34" s="27" t="s">
        <v>249</v>
      </c>
      <c r="D34" s="27" t="s">
        <v>250</v>
      </c>
      <c r="E34" s="28" t="s">
        <v>41</v>
      </c>
      <c r="F34" s="29" t="s">
        <v>251</v>
      </c>
      <c r="G34" s="24" cm="1">
        <f t="array" aca="1" ref="G3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35" spans="2:7" s="25" customFormat="1" ht="22.15" customHeight="1" thickBot="1">
      <c r="B35" s="26"/>
      <c r="C35" s="27" t="s">
        <v>252</v>
      </c>
      <c r="D35" s="27" t="s">
        <v>68</v>
      </c>
      <c r="E35" s="28"/>
      <c r="F35" s="34"/>
      <c r="G35" s="24" cm="1">
        <f t="array" aca="1" ref="G3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36" spans="2:7" s="25" customFormat="1" ht="22.15" customHeight="1" thickBot="1">
      <c r="B36" s="26"/>
      <c r="C36" s="27" t="s">
        <v>253</v>
      </c>
      <c r="D36" s="27" t="s">
        <v>67</v>
      </c>
      <c r="E36" s="28" t="s">
        <v>60</v>
      </c>
      <c r="F36" s="29" t="s">
        <v>254</v>
      </c>
      <c r="G36" s="24" cm="1">
        <f t="array" aca="1" ref="G3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37" spans="2:7" s="25" customFormat="1" ht="22.15" customHeight="1" thickBot="1">
      <c r="B37" s="30"/>
      <c r="C37" s="31" t="s">
        <v>255</v>
      </c>
      <c r="D37" s="31" t="s">
        <v>69</v>
      </c>
      <c r="E37" s="32" t="s">
        <v>60</v>
      </c>
      <c r="F37" s="33" t="s">
        <v>256</v>
      </c>
      <c r="G37" s="24" cm="1">
        <f t="array" aca="1" ref="G3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38" spans="2:7" s="25" customFormat="1" ht="22.15" customHeight="1" thickBot="1">
      <c r="B38" s="20" t="s">
        <v>257</v>
      </c>
      <c r="C38" s="21" t="s">
        <v>258</v>
      </c>
      <c r="D38" s="21" t="s">
        <v>70</v>
      </c>
      <c r="E38" s="22" t="s">
        <v>41</v>
      </c>
      <c r="F38" s="23" t="s">
        <v>259</v>
      </c>
      <c r="G38" s="24" cm="1">
        <f t="array" aca="1" ref="G3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39" spans="2:7" s="25" customFormat="1" ht="22.15" customHeight="1" thickBot="1">
      <c r="B39" s="26"/>
      <c r="C39" s="27" t="s">
        <v>260</v>
      </c>
      <c r="D39" s="27" t="s">
        <v>71</v>
      </c>
      <c r="E39" s="28" t="s">
        <v>41</v>
      </c>
      <c r="F39" s="29" t="s">
        <v>261</v>
      </c>
      <c r="G39" s="24" cm="1">
        <f t="array" aca="1" ref="G3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40" spans="2:7" s="25" customFormat="1" ht="22.15" customHeight="1" thickBot="1">
      <c r="B40" s="26"/>
      <c r="C40" s="27" t="s">
        <v>262</v>
      </c>
      <c r="D40" s="27" t="s">
        <v>72</v>
      </c>
      <c r="E40" s="28" t="s">
        <v>41</v>
      </c>
      <c r="F40" s="29" t="s">
        <v>263</v>
      </c>
      <c r="G40" s="24" cm="1">
        <f t="array" aca="1" ref="G4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41" spans="2:7" s="25" customFormat="1" ht="22.15" customHeight="1" thickBot="1">
      <c r="B41" s="26"/>
      <c r="C41" s="27" t="s">
        <v>264</v>
      </c>
      <c r="D41" s="27" t="s">
        <v>61</v>
      </c>
      <c r="E41" s="28" t="s">
        <v>60</v>
      </c>
      <c r="F41" s="29" t="s">
        <v>265</v>
      </c>
      <c r="G41" s="24" cm="1">
        <f t="array" aca="1" ref="G4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42" spans="2:7" s="25" customFormat="1" ht="22.15" customHeight="1" thickBot="1">
      <c r="B42" s="26"/>
      <c r="C42" s="27" t="s">
        <v>266</v>
      </c>
      <c r="D42" s="27" t="s">
        <v>73</v>
      </c>
      <c r="E42" s="28" t="s">
        <v>60</v>
      </c>
      <c r="F42" s="29" t="s">
        <v>267</v>
      </c>
      <c r="G42" s="24" cm="1">
        <f t="array" aca="1" ref="G4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43" spans="2:7" s="25" customFormat="1" ht="22.15" customHeight="1" thickBot="1">
      <c r="B43" s="26"/>
      <c r="C43" s="27" t="s">
        <v>268</v>
      </c>
      <c r="D43" s="27" t="s">
        <v>74</v>
      </c>
      <c r="E43" s="28" t="s">
        <v>60</v>
      </c>
      <c r="F43" s="29" t="s">
        <v>269</v>
      </c>
      <c r="G43" s="24" cm="1">
        <f t="array" aca="1" ref="G4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44" spans="2:7" s="25" customFormat="1" ht="22.15" customHeight="1" thickBot="1">
      <c r="B44" s="26"/>
      <c r="C44" s="27" t="s">
        <v>270</v>
      </c>
      <c r="D44" s="27" t="s">
        <v>75</v>
      </c>
      <c r="E44" s="28" t="s">
        <v>60</v>
      </c>
      <c r="F44" s="29" t="s">
        <v>75</v>
      </c>
      <c r="G44" s="24" cm="1">
        <f t="array" aca="1" ref="G4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45" spans="2:7" s="25" customFormat="1" ht="22.15" customHeight="1" thickBot="1">
      <c r="B45" s="30"/>
      <c r="C45" s="31" t="s">
        <v>271</v>
      </c>
      <c r="D45" s="31" t="s">
        <v>76</v>
      </c>
      <c r="E45" s="32" t="s">
        <v>60</v>
      </c>
      <c r="F45" s="33" t="s">
        <v>76</v>
      </c>
      <c r="G45" s="24" cm="1">
        <f t="array" aca="1" ref="G4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46" spans="2:7" s="25" customFormat="1" ht="22.15" customHeight="1" thickBot="1">
      <c r="B46" s="35" t="s">
        <v>272</v>
      </c>
      <c r="C46" s="36" t="s">
        <v>273</v>
      </c>
      <c r="D46" s="36" t="s">
        <v>274</v>
      </c>
      <c r="E46" s="37"/>
      <c r="F46" s="38"/>
      <c r="G46" s="24" cm="1">
        <f t="array" aca="1" ref="G4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47" spans="2:7" s="25" customFormat="1" ht="22.15" customHeight="1" thickBot="1">
      <c r="B47" s="20" t="s">
        <v>275</v>
      </c>
      <c r="C47" s="21" t="s">
        <v>77</v>
      </c>
      <c r="D47" s="21" t="s">
        <v>78</v>
      </c>
      <c r="E47" s="22" t="s">
        <v>41</v>
      </c>
      <c r="F47" s="23" t="s">
        <v>276</v>
      </c>
      <c r="G47" s="24" cm="1">
        <f t="array" aca="1" ref="G4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48" spans="2:7" s="25" customFormat="1" ht="22.15" customHeight="1" thickBot="1">
      <c r="B48" s="26"/>
      <c r="C48" s="27" t="s">
        <v>79</v>
      </c>
      <c r="D48" s="27" t="s">
        <v>72</v>
      </c>
      <c r="E48" s="28" t="s">
        <v>41</v>
      </c>
      <c r="F48" s="29" t="s">
        <v>72</v>
      </c>
      <c r="G48" s="24" cm="1">
        <f t="array" aca="1" ref="G4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49" spans="2:7" s="25" customFormat="1" ht="22.15" customHeight="1" thickBot="1">
      <c r="B49" s="26"/>
      <c r="C49" s="27" t="s">
        <v>80</v>
      </c>
      <c r="D49" s="27" t="s">
        <v>81</v>
      </c>
      <c r="E49" s="28" t="s">
        <v>41</v>
      </c>
      <c r="F49" s="29" t="s">
        <v>81</v>
      </c>
      <c r="G49" s="24" cm="1">
        <f t="array" aca="1" ref="G4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50" spans="2:7" s="25" customFormat="1" ht="22.15" customHeight="1" thickBot="1">
      <c r="B50" s="26"/>
      <c r="C50" s="27" t="s">
        <v>277</v>
      </c>
      <c r="D50" s="27" t="s">
        <v>61</v>
      </c>
      <c r="E50" s="28" t="s">
        <v>60</v>
      </c>
      <c r="F50" s="29" t="s">
        <v>278</v>
      </c>
      <c r="G50" s="24" cm="1">
        <f t="array" aca="1" ref="G5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51" spans="2:7" s="25" customFormat="1" ht="22.15" customHeight="1" thickBot="1">
      <c r="B51" s="26"/>
      <c r="C51" s="27" t="s">
        <v>279</v>
      </c>
      <c r="D51" s="27" t="s">
        <v>82</v>
      </c>
      <c r="E51" s="28" t="s">
        <v>60</v>
      </c>
      <c r="F51" s="29" t="s">
        <v>280</v>
      </c>
      <c r="G51" s="24" cm="1">
        <f t="array" aca="1" ref="G5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52" spans="2:7" s="25" customFormat="1" ht="22.15" customHeight="1" thickBot="1">
      <c r="B52" s="26"/>
      <c r="C52" s="27" t="s">
        <v>281</v>
      </c>
      <c r="D52" s="27" t="s">
        <v>83</v>
      </c>
      <c r="E52" s="28" t="s">
        <v>60</v>
      </c>
      <c r="F52" s="29" t="s">
        <v>282</v>
      </c>
      <c r="G52" s="24" cm="1">
        <f t="array" aca="1" ref="G5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53" spans="2:7" s="25" customFormat="1" ht="22.15" customHeight="1" thickBot="1">
      <c r="B53" s="26"/>
      <c r="C53" s="27" t="s">
        <v>283</v>
      </c>
      <c r="D53" s="27" t="s">
        <v>84</v>
      </c>
      <c r="E53" s="28" t="s">
        <v>60</v>
      </c>
      <c r="F53" s="29" t="s">
        <v>284</v>
      </c>
      <c r="G53" s="24" cm="1">
        <f t="array" aca="1" ref="G5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54" spans="2:7" s="25" customFormat="1" ht="22.15" customHeight="1" thickBot="1">
      <c r="B54" s="30"/>
      <c r="C54" s="31" t="s">
        <v>285</v>
      </c>
      <c r="D54" s="31" t="s">
        <v>85</v>
      </c>
      <c r="E54" s="32" t="s">
        <v>60</v>
      </c>
      <c r="F54" s="33" t="s">
        <v>286</v>
      </c>
      <c r="G54" s="24" cm="1">
        <f t="array" aca="1" ref="G5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55" spans="2:7" s="25" customFormat="1" ht="22.15" customHeight="1" thickBot="1">
      <c r="B55" s="39" t="s">
        <v>287</v>
      </c>
      <c r="C55" s="40" t="s">
        <v>288</v>
      </c>
      <c r="D55" s="40" t="s">
        <v>289</v>
      </c>
      <c r="E55" s="41" t="s">
        <v>60</v>
      </c>
      <c r="F55" s="42" t="s">
        <v>269</v>
      </c>
      <c r="G55" s="24" cm="1">
        <f t="array" aca="1" ref="G5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56" spans="2:7" s="25" customFormat="1" ht="22.15" customHeight="1" thickBot="1">
      <c r="B56" s="43" t="s">
        <v>290</v>
      </c>
      <c r="C56" s="44" t="s">
        <v>291</v>
      </c>
      <c r="D56" s="44" t="s">
        <v>292</v>
      </c>
      <c r="E56" s="45"/>
      <c r="F56" s="46"/>
      <c r="G56" s="24" cm="1">
        <f t="array" aca="1" ref="G5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57" spans="2:7" s="25" customFormat="1" ht="22.15" customHeight="1" thickBot="1">
      <c r="B57" s="35"/>
      <c r="C57" s="36" t="s">
        <v>293</v>
      </c>
      <c r="D57" s="36" t="s">
        <v>294</v>
      </c>
      <c r="E57" s="37"/>
      <c r="F57" s="47"/>
      <c r="G57" s="24" cm="1">
        <f t="array" aca="1" ref="G5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58" spans="2:7" s="25" customFormat="1" ht="22.15" customHeight="1" thickBot="1">
      <c r="B58" s="48"/>
      <c r="C58" s="49" t="s">
        <v>295</v>
      </c>
      <c r="D58" s="49" t="s">
        <v>296</v>
      </c>
      <c r="E58" s="50"/>
      <c r="F58" s="51"/>
      <c r="G58" s="24" cm="1">
        <f t="array" aca="1" ref="G5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59" spans="2:7" s="25" customFormat="1" ht="22.15" customHeight="1" thickBot="1">
      <c r="B59" s="20" t="s">
        <v>297</v>
      </c>
      <c r="C59" s="21" t="s">
        <v>298</v>
      </c>
      <c r="D59" s="21" t="s">
        <v>86</v>
      </c>
      <c r="E59" s="22" t="s">
        <v>41</v>
      </c>
      <c r="F59" s="23" t="s">
        <v>299</v>
      </c>
      <c r="G59" s="24" cm="1">
        <f t="array" aca="1" ref="G5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60" spans="2:7" s="25" customFormat="1" ht="22.15" customHeight="1" thickBot="1">
      <c r="B60" s="26"/>
      <c r="C60" s="27" t="s">
        <v>300</v>
      </c>
      <c r="D60" s="27" t="s">
        <v>87</v>
      </c>
      <c r="E60" s="28" t="s">
        <v>41</v>
      </c>
      <c r="F60" s="29" t="s">
        <v>301</v>
      </c>
      <c r="G60" s="24" cm="1">
        <f t="array" aca="1" ref="G6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61" spans="2:7" s="25" customFormat="1" ht="22.15" customHeight="1" thickBot="1">
      <c r="B61" s="26"/>
      <c r="C61" s="27" t="s">
        <v>302</v>
      </c>
      <c r="D61" s="27" t="s">
        <v>88</v>
      </c>
      <c r="E61" s="28" t="s">
        <v>41</v>
      </c>
      <c r="F61" s="29" t="s">
        <v>303</v>
      </c>
      <c r="G61" s="24" cm="1">
        <f t="array" aca="1" ref="G6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62" spans="2:7" s="25" customFormat="1" ht="22.15" customHeight="1" thickBot="1">
      <c r="B62" s="26"/>
      <c r="C62" s="27" t="s">
        <v>304</v>
      </c>
      <c r="D62" s="27" t="s">
        <v>89</v>
      </c>
      <c r="E62" s="28" t="s">
        <v>41</v>
      </c>
      <c r="F62" s="29" t="s">
        <v>305</v>
      </c>
      <c r="G62" s="24" cm="1">
        <f t="array" aca="1" ref="G6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63" spans="2:7" s="25" customFormat="1" ht="22.15" customHeight="1" thickBot="1">
      <c r="B63" s="26"/>
      <c r="C63" s="27" t="s">
        <v>306</v>
      </c>
      <c r="D63" s="27" t="s">
        <v>90</v>
      </c>
      <c r="E63" s="28" t="s">
        <v>41</v>
      </c>
      <c r="F63" s="29" t="s">
        <v>307</v>
      </c>
      <c r="G63" s="24" cm="1">
        <f t="array" aca="1" ref="G6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64" spans="2:7" s="25" customFormat="1" ht="22.15" customHeight="1" thickBot="1">
      <c r="B64" s="26"/>
      <c r="C64" s="27" t="s">
        <v>308</v>
      </c>
      <c r="D64" s="27" t="s">
        <v>91</v>
      </c>
      <c r="E64" s="28" t="s">
        <v>41</v>
      </c>
      <c r="F64" s="29" t="s">
        <v>309</v>
      </c>
      <c r="G64" s="24" cm="1">
        <f t="array" aca="1" ref="G6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65" spans="2:7" s="25" customFormat="1" ht="22.15" customHeight="1" thickBot="1">
      <c r="B65" s="26"/>
      <c r="C65" s="27" t="s">
        <v>310</v>
      </c>
      <c r="D65" s="27" t="s">
        <v>92</v>
      </c>
      <c r="E65" s="28" t="s">
        <v>41</v>
      </c>
      <c r="F65" s="29" t="s">
        <v>92</v>
      </c>
      <c r="G65" s="24" cm="1">
        <f t="array" aca="1" ref="G6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66" spans="2:7" s="25" customFormat="1" ht="22.15" customHeight="1" thickBot="1">
      <c r="B66" s="26"/>
      <c r="C66" s="27" t="s">
        <v>311</v>
      </c>
      <c r="D66" s="27" t="s">
        <v>93</v>
      </c>
      <c r="E66" s="28" t="s">
        <v>41</v>
      </c>
      <c r="F66" s="29" t="s">
        <v>312</v>
      </c>
      <c r="G66" s="24" cm="1">
        <f t="array" aca="1" ref="G6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67" spans="2:7" s="25" customFormat="1" ht="22.15" customHeight="1" thickBot="1">
      <c r="B67" s="26"/>
      <c r="C67" s="27" t="s">
        <v>313</v>
      </c>
      <c r="D67" s="27" t="s">
        <v>94</v>
      </c>
      <c r="E67" s="28" t="s">
        <v>60</v>
      </c>
      <c r="F67" s="29" t="s">
        <v>94</v>
      </c>
      <c r="G67" s="24" cm="1">
        <f t="array" aca="1" ref="G6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68" spans="2:7" s="25" customFormat="1" ht="22.15" customHeight="1" thickBot="1">
      <c r="B68" s="26"/>
      <c r="C68" s="27" t="s">
        <v>314</v>
      </c>
      <c r="D68" s="27" t="s">
        <v>95</v>
      </c>
      <c r="E68" s="28" t="s">
        <v>60</v>
      </c>
      <c r="F68" s="29" t="s">
        <v>95</v>
      </c>
      <c r="G68" s="24" cm="1">
        <f t="array" aca="1" ref="G6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69" spans="2:7" s="25" customFormat="1" ht="22.15" customHeight="1" thickBot="1">
      <c r="B69" s="26"/>
      <c r="C69" s="27" t="s">
        <v>315</v>
      </c>
      <c r="D69" s="27" t="s">
        <v>96</v>
      </c>
      <c r="E69" s="28" t="s">
        <v>60</v>
      </c>
      <c r="F69" s="29" t="s">
        <v>96</v>
      </c>
      <c r="G69" s="24" cm="1">
        <f t="array" aca="1" ref="G6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70" spans="2:7" s="25" customFormat="1" ht="22.15" customHeight="1" thickBot="1">
      <c r="B70" s="30"/>
      <c r="C70" s="31" t="s">
        <v>316</v>
      </c>
      <c r="D70" s="31" t="s">
        <v>97</v>
      </c>
      <c r="E70" s="32" t="s">
        <v>60</v>
      </c>
      <c r="F70" s="33" t="s">
        <v>97</v>
      </c>
      <c r="G70" s="24" cm="1">
        <f t="array" aca="1" ref="G7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71" spans="2:7" s="25" customFormat="1" ht="22.15" customHeight="1" thickBot="1">
      <c r="B71" s="20" t="s">
        <v>317</v>
      </c>
      <c r="C71" s="21" t="s">
        <v>318</v>
      </c>
      <c r="D71" s="21" t="s">
        <v>319</v>
      </c>
      <c r="E71" s="22" t="s">
        <v>41</v>
      </c>
      <c r="F71" s="23" t="s">
        <v>320</v>
      </c>
      <c r="G71" s="24" cm="1">
        <f t="array" aca="1" ref="G7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72" spans="2:7" s="25" customFormat="1" ht="22.15" customHeight="1" thickBot="1">
      <c r="B72" s="26"/>
      <c r="C72" s="27" t="s">
        <v>321</v>
      </c>
      <c r="D72" s="27" t="s">
        <v>322</v>
      </c>
      <c r="E72" s="28" t="s">
        <v>41</v>
      </c>
      <c r="F72" s="29" t="s">
        <v>323</v>
      </c>
      <c r="G72" s="24" cm="1">
        <f t="array" aca="1" ref="G7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73" spans="2:7" s="25" customFormat="1" ht="22.15" customHeight="1" thickBot="1">
      <c r="B73" s="26"/>
      <c r="C73" s="27" t="s">
        <v>324</v>
      </c>
      <c r="D73" s="27" t="s">
        <v>98</v>
      </c>
      <c r="E73" s="28" t="s">
        <v>41</v>
      </c>
      <c r="F73" s="29" t="s">
        <v>325</v>
      </c>
      <c r="G73" s="24" cm="1">
        <f t="array" aca="1" ref="G7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74" spans="2:7" s="25" customFormat="1" ht="22.15" customHeight="1" thickBot="1">
      <c r="B74" s="26"/>
      <c r="C74" s="27" t="s">
        <v>326</v>
      </c>
      <c r="D74" s="27" t="s">
        <v>327</v>
      </c>
      <c r="E74" s="28" t="s">
        <v>41</v>
      </c>
      <c r="F74" s="29" t="s">
        <v>328</v>
      </c>
      <c r="G74" s="24" cm="1">
        <f t="array" aca="1" ref="G7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75" spans="2:7" s="25" customFormat="1" ht="22.15" customHeight="1" thickBot="1">
      <c r="B75" s="26"/>
      <c r="C75" s="27" t="s">
        <v>329</v>
      </c>
      <c r="D75" s="27" t="s">
        <v>330</v>
      </c>
      <c r="E75" s="28" t="s">
        <v>41</v>
      </c>
      <c r="F75" s="29" t="s">
        <v>331</v>
      </c>
      <c r="G75" s="24" cm="1">
        <f t="array" aca="1" ref="G7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76" spans="2:7" s="25" customFormat="1" ht="22.15" customHeight="1" thickBot="1">
      <c r="B76" s="26"/>
      <c r="C76" s="27" t="s">
        <v>332</v>
      </c>
      <c r="D76" s="27" t="s">
        <v>99</v>
      </c>
      <c r="E76" s="28" t="s">
        <v>41</v>
      </c>
      <c r="F76" s="29" t="s">
        <v>99</v>
      </c>
      <c r="G76" s="24" cm="1">
        <f t="array" aca="1" ref="G7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77" spans="2:7" s="25" customFormat="1" ht="22.15" customHeight="1" thickBot="1">
      <c r="B77" s="26"/>
      <c r="C77" s="27" t="s">
        <v>333</v>
      </c>
      <c r="D77" s="27" t="s">
        <v>100</v>
      </c>
      <c r="E77" s="28" t="s">
        <v>60</v>
      </c>
      <c r="F77" s="29" t="s">
        <v>334</v>
      </c>
      <c r="G77" s="24" cm="1">
        <f t="array" aca="1" ref="G7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78" spans="2:7" s="25" customFormat="1" ht="22.15" customHeight="1" thickBot="1">
      <c r="B78" s="26"/>
      <c r="C78" s="27" t="s">
        <v>335</v>
      </c>
      <c r="D78" s="27" t="s">
        <v>101</v>
      </c>
      <c r="E78" s="28" t="s">
        <v>60</v>
      </c>
      <c r="F78" s="29" t="s">
        <v>101</v>
      </c>
      <c r="G78" s="24" cm="1">
        <f t="array" aca="1" ref="G7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79" spans="2:7" s="25" customFormat="1" ht="22.15" customHeight="1" thickBot="1">
      <c r="B79" s="26"/>
      <c r="C79" s="27" t="s">
        <v>336</v>
      </c>
      <c r="D79" s="27" t="s">
        <v>102</v>
      </c>
      <c r="E79" s="28" t="s">
        <v>60</v>
      </c>
      <c r="F79" s="29" t="s">
        <v>102</v>
      </c>
      <c r="G79" s="24" cm="1">
        <f t="array" aca="1" ref="G7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80" spans="2:7" s="25" customFormat="1" ht="22.15" customHeight="1" thickBot="1">
      <c r="B80" s="26"/>
      <c r="C80" s="27" t="s">
        <v>337</v>
      </c>
      <c r="D80" s="27" t="s">
        <v>103</v>
      </c>
      <c r="E80" s="28" t="s">
        <v>60</v>
      </c>
      <c r="F80" s="29" t="s">
        <v>103</v>
      </c>
      <c r="G80" s="24" cm="1">
        <f t="array" aca="1" ref="G8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81" spans="2:7" s="25" customFormat="1" ht="22.15" customHeight="1" thickBot="1">
      <c r="B81" s="26"/>
      <c r="C81" s="27" t="s">
        <v>338</v>
      </c>
      <c r="D81" s="27" t="s">
        <v>104</v>
      </c>
      <c r="E81" s="28" t="s">
        <v>60</v>
      </c>
      <c r="F81" s="29" t="s">
        <v>104</v>
      </c>
      <c r="G81" s="24" cm="1">
        <f t="array" aca="1" ref="G8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82" spans="2:7" s="25" customFormat="1" ht="22.15" customHeight="1" thickBot="1">
      <c r="B82" s="26"/>
      <c r="C82" s="27" t="s">
        <v>339</v>
      </c>
      <c r="D82" s="27" t="s">
        <v>105</v>
      </c>
      <c r="E82" s="28" t="s">
        <v>60</v>
      </c>
      <c r="F82" s="29" t="s">
        <v>105</v>
      </c>
      <c r="G82" s="24" cm="1">
        <f t="array" aca="1" ref="G8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83" spans="2:7" s="25" customFormat="1" ht="22.15" customHeight="1" thickBot="1">
      <c r="B83" s="26"/>
      <c r="C83" s="27" t="s">
        <v>340</v>
      </c>
      <c r="D83" s="27" t="s">
        <v>106</v>
      </c>
      <c r="E83" s="28" t="s">
        <v>60</v>
      </c>
      <c r="F83" s="29" t="s">
        <v>106</v>
      </c>
      <c r="G83" s="24" cm="1">
        <f t="array" aca="1" ref="G8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84" spans="2:7" s="25" customFormat="1" ht="22.15" customHeight="1" thickBot="1">
      <c r="B84" s="26"/>
      <c r="C84" s="27" t="s">
        <v>341</v>
      </c>
      <c r="D84" s="27" t="s">
        <v>107</v>
      </c>
      <c r="E84" s="28" t="s">
        <v>60</v>
      </c>
      <c r="F84" s="29" t="s">
        <v>107</v>
      </c>
      <c r="G84" s="24" cm="1">
        <f t="array" aca="1" ref="G8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85" spans="2:7" s="25" customFormat="1" ht="22.15" customHeight="1" thickBot="1">
      <c r="B85" s="26"/>
      <c r="C85" s="27" t="s">
        <v>342</v>
      </c>
      <c r="D85" s="27" t="s">
        <v>108</v>
      </c>
      <c r="E85" s="28" t="s">
        <v>60</v>
      </c>
      <c r="F85" s="29" t="s">
        <v>108</v>
      </c>
      <c r="G85" s="24" cm="1">
        <f t="array" aca="1" ref="G8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86" spans="2:7" s="25" customFormat="1" ht="22.15" customHeight="1" thickBot="1">
      <c r="B86" s="26"/>
      <c r="C86" s="27" t="s">
        <v>343</v>
      </c>
      <c r="D86" s="27" t="s">
        <v>109</v>
      </c>
      <c r="E86" s="28" t="s">
        <v>60</v>
      </c>
      <c r="F86" s="29" t="s">
        <v>109</v>
      </c>
      <c r="G86" s="24" cm="1">
        <f t="array" aca="1" ref="G8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87" spans="2:7" s="25" customFormat="1" ht="22.15" customHeight="1" thickBot="1">
      <c r="B87" s="26"/>
      <c r="C87" s="27" t="s">
        <v>344</v>
      </c>
      <c r="D87" s="27" t="s">
        <v>110</v>
      </c>
      <c r="E87" s="28" t="s">
        <v>60</v>
      </c>
      <c r="F87" s="29" t="s">
        <v>110</v>
      </c>
      <c r="G87" s="24" cm="1">
        <f t="array" aca="1" ref="G8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88" spans="2:7" s="25" customFormat="1" ht="22.15" customHeight="1" thickBot="1">
      <c r="B88" s="26"/>
      <c r="C88" s="27" t="s">
        <v>345</v>
      </c>
      <c r="D88" s="27" t="s">
        <v>111</v>
      </c>
      <c r="E88" s="28" t="s">
        <v>60</v>
      </c>
      <c r="F88" s="29" t="s">
        <v>111</v>
      </c>
      <c r="G88" s="24" cm="1">
        <f t="array" aca="1" ref="G8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89" spans="2:7" s="25" customFormat="1" ht="22.15" customHeight="1" thickBot="1">
      <c r="B89" s="26"/>
      <c r="C89" s="27" t="s">
        <v>346</v>
      </c>
      <c r="D89" s="27" t="s">
        <v>112</v>
      </c>
      <c r="E89" s="28" t="s">
        <v>60</v>
      </c>
      <c r="F89" s="29" t="s">
        <v>112</v>
      </c>
      <c r="G89" s="24" cm="1">
        <f t="array" aca="1" ref="G8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90" spans="2:7" s="25" customFormat="1" ht="22.15" customHeight="1" thickBot="1">
      <c r="B90" s="30"/>
      <c r="C90" s="31" t="s">
        <v>347</v>
      </c>
      <c r="D90" s="31" t="s">
        <v>113</v>
      </c>
      <c r="E90" s="32" t="s">
        <v>60</v>
      </c>
      <c r="F90" s="33" t="s">
        <v>113</v>
      </c>
      <c r="G90" s="24" cm="1">
        <f t="array" aca="1" ref="G9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91" spans="2:7" s="25" customFormat="1" ht="22.15" customHeight="1" thickBot="1">
      <c r="B91" s="39" t="s">
        <v>348</v>
      </c>
      <c r="C91" s="40" t="s">
        <v>349</v>
      </c>
      <c r="D91" s="40" t="s">
        <v>61</v>
      </c>
      <c r="E91" s="41" t="s">
        <v>60</v>
      </c>
      <c r="F91" s="42" t="s">
        <v>350</v>
      </c>
      <c r="G91" s="24" cm="1">
        <f t="array" aca="1" ref="G9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92" spans="2:7" s="25" customFormat="1" ht="22.15" customHeight="1" thickBot="1">
      <c r="B92" s="39" t="s">
        <v>351</v>
      </c>
      <c r="C92" s="40" t="s">
        <v>352</v>
      </c>
      <c r="D92" s="40" t="s">
        <v>61</v>
      </c>
      <c r="E92" s="41" t="s">
        <v>60</v>
      </c>
      <c r="F92" s="42" t="s">
        <v>353</v>
      </c>
      <c r="G92" s="24" cm="1">
        <f t="array" aca="1" ref="G9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93" spans="2:7" s="25" customFormat="1" ht="22.15" customHeight="1" thickBot="1">
      <c r="B93" s="20" t="s">
        <v>354</v>
      </c>
      <c r="C93" s="21" t="s">
        <v>355</v>
      </c>
      <c r="D93" s="21" t="s">
        <v>96</v>
      </c>
      <c r="E93" s="22" t="s">
        <v>60</v>
      </c>
      <c r="F93" s="23" t="s">
        <v>96</v>
      </c>
      <c r="G93" s="24" cm="1">
        <f t="array" aca="1" ref="G9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94" spans="2:7" s="25" customFormat="1" ht="22.15" customHeight="1" thickBot="1">
      <c r="B94" s="26"/>
      <c r="C94" s="27" t="s">
        <v>356</v>
      </c>
      <c r="D94" s="27" t="s">
        <v>114</v>
      </c>
      <c r="E94" s="28" t="s">
        <v>60</v>
      </c>
      <c r="F94" s="29" t="s">
        <v>114</v>
      </c>
      <c r="G94" s="24" cm="1">
        <f t="array" aca="1" ref="G9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95" spans="2:7" s="25" customFormat="1" ht="22.15" customHeight="1" thickBot="1">
      <c r="B95" s="26"/>
      <c r="C95" s="27" t="s">
        <v>357</v>
      </c>
      <c r="D95" s="27" t="s">
        <v>115</v>
      </c>
      <c r="E95" s="28" t="s">
        <v>60</v>
      </c>
      <c r="F95" s="29" t="s">
        <v>115</v>
      </c>
      <c r="G95" s="24" cm="1">
        <f t="array" aca="1" ref="G9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96" spans="2:7" s="25" customFormat="1" ht="22.15" customHeight="1" thickBot="1">
      <c r="B96" s="26"/>
      <c r="C96" s="27" t="s">
        <v>358</v>
      </c>
      <c r="D96" s="27" t="s">
        <v>116</v>
      </c>
      <c r="E96" s="28" t="s">
        <v>60</v>
      </c>
      <c r="F96" s="29" t="s">
        <v>116</v>
      </c>
      <c r="G96" s="24" cm="1">
        <f t="array" aca="1" ref="G9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97" spans="2:7" s="25" customFormat="1" ht="22.15" customHeight="1" thickBot="1">
      <c r="B97" s="26"/>
      <c r="C97" s="27" t="s">
        <v>359</v>
      </c>
      <c r="D97" s="27" t="s">
        <v>117</v>
      </c>
      <c r="E97" s="28" t="s">
        <v>60</v>
      </c>
      <c r="F97" s="29" t="s">
        <v>117</v>
      </c>
      <c r="G97" s="24" cm="1">
        <f t="array" aca="1" ref="G9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98" spans="2:7" s="25" customFormat="1" ht="22.15" customHeight="1" thickBot="1">
      <c r="B98" s="30"/>
      <c r="C98" s="31" t="s">
        <v>360</v>
      </c>
      <c r="D98" s="31" t="s">
        <v>118</v>
      </c>
      <c r="E98" s="32" t="s">
        <v>60</v>
      </c>
      <c r="F98" s="33" t="s">
        <v>118</v>
      </c>
      <c r="G98" s="24" cm="1">
        <f t="array" aca="1" ref="G9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99" spans="2:7" s="25" customFormat="1" ht="22.15" customHeight="1" thickBot="1">
      <c r="B99" s="20" t="s">
        <v>361</v>
      </c>
      <c r="C99" s="21" t="s">
        <v>362</v>
      </c>
      <c r="D99" s="21" t="s">
        <v>363</v>
      </c>
      <c r="E99" s="22" t="s">
        <v>41</v>
      </c>
      <c r="F99" s="23" t="s">
        <v>364</v>
      </c>
      <c r="G99" s="24" cm="1">
        <f t="array" aca="1" ref="G9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00" spans="2:7" s="25" customFormat="1" ht="22.15" customHeight="1" thickBot="1">
      <c r="B100" s="26"/>
      <c r="C100" s="27" t="s">
        <v>365</v>
      </c>
      <c r="D100" s="27" t="s">
        <v>366</v>
      </c>
      <c r="E100" s="28" t="s">
        <v>41</v>
      </c>
      <c r="F100" s="52" t="s">
        <v>367</v>
      </c>
      <c r="G100" s="24" cm="1">
        <f t="array" aca="1" ref="G10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01" spans="2:7" s="25" customFormat="1" ht="22.15" customHeight="1" thickBot="1">
      <c r="B101" s="26"/>
      <c r="C101" s="27" t="s">
        <v>368</v>
      </c>
      <c r="D101" s="27" t="s">
        <v>369</v>
      </c>
      <c r="E101" s="28" t="s">
        <v>41</v>
      </c>
      <c r="F101" s="29" t="s">
        <v>370</v>
      </c>
      <c r="G101" s="24" cm="1">
        <f t="array" aca="1" ref="G10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02" spans="2:7" s="25" customFormat="1" ht="22.15" customHeight="1" thickBot="1">
      <c r="B102" s="26"/>
      <c r="C102" s="27" t="s">
        <v>371</v>
      </c>
      <c r="D102" s="27" t="s">
        <v>119</v>
      </c>
      <c r="E102" s="28" t="s">
        <v>41</v>
      </c>
      <c r="F102" s="29" t="s">
        <v>119</v>
      </c>
      <c r="G102" s="24" cm="1">
        <f t="array" aca="1" ref="G10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03" spans="2:7" s="25" customFormat="1" ht="22.15" customHeight="1" thickBot="1">
      <c r="B103" s="26"/>
      <c r="C103" s="27" t="s">
        <v>372</v>
      </c>
      <c r="D103" s="27" t="s">
        <v>96</v>
      </c>
      <c r="E103" s="28" t="s">
        <v>60</v>
      </c>
      <c r="F103" s="29" t="s">
        <v>96</v>
      </c>
      <c r="G103" s="24" cm="1">
        <f t="array" aca="1" ref="G10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04" spans="2:7" s="25" customFormat="1" ht="22.15" customHeight="1" thickBot="1">
      <c r="B104" s="26"/>
      <c r="C104" s="27" t="s">
        <v>373</v>
      </c>
      <c r="D104" s="27" t="s">
        <v>120</v>
      </c>
      <c r="E104" s="28" t="s">
        <v>60</v>
      </c>
      <c r="F104" s="29" t="s">
        <v>120</v>
      </c>
      <c r="G104" s="24" cm="1">
        <f t="array" aca="1" ref="G10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05" spans="2:7" s="25" customFormat="1" ht="22.15" customHeight="1" thickBot="1">
      <c r="B105" s="26"/>
      <c r="C105" s="27" t="s">
        <v>374</v>
      </c>
      <c r="D105" s="27" t="s">
        <v>65</v>
      </c>
      <c r="E105" s="28" t="s">
        <v>60</v>
      </c>
      <c r="F105" s="29" t="s">
        <v>65</v>
      </c>
      <c r="G105" s="24" cm="1">
        <f t="array" aca="1" ref="G10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06" spans="2:7" s="25" customFormat="1" ht="22.15" customHeight="1" thickBot="1">
      <c r="B106" s="30"/>
      <c r="C106" s="27" t="s">
        <v>375</v>
      </c>
      <c r="D106" s="31" t="s">
        <v>121</v>
      </c>
      <c r="E106" s="32" t="s">
        <v>60</v>
      </c>
      <c r="F106" s="33" t="s">
        <v>121</v>
      </c>
      <c r="G106" s="24" cm="1">
        <f t="array" aca="1" ref="G10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07" spans="2:7" s="25" customFormat="1" ht="22.15" customHeight="1" thickBot="1">
      <c r="B107" s="20" t="s">
        <v>376</v>
      </c>
      <c r="C107" s="21" t="s">
        <v>377</v>
      </c>
      <c r="D107" s="21" t="s">
        <v>378</v>
      </c>
      <c r="E107" s="22" t="s">
        <v>41</v>
      </c>
      <c r="F107" s="23" t="s">
        <v>379</v>
      </c>
      <c r="G107" s="24" cm="1">
        <f t="array" aca="1" ref="G10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08" spans="2:7" s="25" customFormat="1" ht="22.15" customHeight="1" thickBot="1">
      <c r="B108" s="26"/>
      <c r="C108" s="27" t="s">
        <v>380</v>
      </c>
      <c r="D108" s="27" t="s">
        <v>122</v>
      </c>
      <c r="E108" s="28" t="s">
        <v>41</v>
      </c>
      <c r="F108" s="29" t="s">
        <v>381</v>
      </c>
      <c r="G108" s="24" cm="1">
        <f t="array" aca="1" ref="G10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09" spans="2:7" s="25" customFormat="1" ht="22.15" customHeight="1" thickBot="1">
      <c r="B109" s="26"/>
      <c r="C109" s="27" t="s">
        <v>382</v>
      </c>
      <c r="D109" s="27" t="s">
        <v>123</v>
      </c>
      <c r="E109" s="28" t="s">
        <v>60</v>
      </c>
      <c r="F109" s="29" t="s">
        <v>123</v>
      </c>
      <c r="G109" s="24" cm="1">
        <f t="array" aca="1" ref="G10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10" spans="2:7" s="25" customFormat="1" ht="22.15" customHeight="1" thickBot="1">
      <c r="B110" s="26"/>
      <c r="C110" s="27" t="s">
        <v>383</v>
      </c>
      <c r="D110" s="27" t="s">
        <v>124</v>
      </c>
      <c r="E110" s="28" t="s">
        <v>60</v>
      </c>
      <c r="F110" s="29" t="s">
        <v>124</v>
      </c>
      <c r="G110" s="24" cm="1">
        <f t="array" aca="1" ref="G11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11" spans="2:7" s="25" customFormat="1" ht="22.15" customHeight="1" thickBot="1">
      <c r="B111" s="26"/>
      <c r="C111" s="27" t="s">
        <v>384</v>
      </c>
      <c r="D111" s="27" t="s">
        <v>125</v>
      </c>
      <c r="E111" s="28" t="s">
        <v>60</v>
      </c>
      <c r="F111" s="29" t="s">
        <v>125</v>
      </c>
      <c r="G111" s="24" cm="1">
        <f t="array" aca="1" ref="G11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12" spans="2:7" s="25" customFormat="1" ht="22.15" customHeight="1" thickBot="1">
      <c r="B112" s="26"/>
      <c r="C112" s="27" t="s">
        <v>385</v>
      </c>
      <c r="D112" s="27" t="s">
        <v>126</v>
      </c>
      <c r="E112" s="28" t="s">
        <v>60</v>
      </c>
      <c r="F112" s="29" t="s">
        <v>126</v>
      </c>
      <c r="G112" s="24" cm="1">
        <f t="array" aca="1" ref="G11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13" spans="2:7" s="25" customFormat="1" ht="22.15" customHeight="1" thickBot="1">
      <c r="B113" s="26"/>
      <c r="C113" s="27" t="s">
        <v>386</v>
      </c>
      <c r="D113" s="27" t="s">
        <v>125</v>
      </c>
      <c r="E113" s="28" t="s">
        <v>60</v>
      </c>
      <c r="F113" s="29" t="s">
        <v>125</v>
      </c>
      <c r="G113" s="24" cm="1">
        <f t="array" aca="1" ref="G11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14" spans="2:7" s="25" customFormat="1" ht="22.15" customHeight="1" thickBot="1">
      <c r="B114" s="20" t="s">
        <v>387</v>
      </c>
      <c r="C114" s="21" t="s">
        <v>388</v>
      </c>
      <c r="D114" s="21" t="s">
        <v>127</v>
      </c>
      <c r="E114" s="22" t="s">
        <v>41</v>
      </c>
      <c r="F114" s="23" t="s">
        <v>389</v>
      </c>
      <c r="G114" s="24" cm="1">
        <f t="array" aca="1" ref="G11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15" spans="2:7" s="25" customFormat="1" ht="22.15" customHeight="1" thickBot="1">
      <c r="B115" s="26"/>
      <c r="C115" s="27" t="s">
        <v>390</v>
      </c>
      <c r="D115" s="27" t="s">
        <v>128</v>
      </c>
      <c r="E115" s="28" t="s">
        <v>41</v>
      </c>
      <c r="F115" s="29" t="s">
        <v>391</v>
      </c>
      <c r="G115" s="24" cm="1">
        <f t="array" aca="1" ref="G11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16" spans="2:7" s="25" customFormat="1" ht="22.15" customHeight="1" thickBot="1">
      <c r="B116" s="26"/>
      <c r="C116" s="27" t="s">
        <v>392</v>
      </c>
      <c r="D116" s="27" t="s">
        <v>129</v>
      </c>
      <c r="E116" s="28" t="s">
        <v>41</v>
      </c>
      <c r="F116" s="29" t="s">
        <v>393</v>
      </c>
      <c r="G116" s="24" cm="1">
        <f t="array" aca="1" ref="G11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17" spans="2:7" s="25" customFormat="1" ht="22.15" customHeight="1" thickBot="1">
      <c r="B117" s="26"/>
      <c r="C117" s="27" t="s">
        <v>394</v>
      </c>
      <c r="D117" s="27" t="s">
        <v>130</v>
      </c>
      <c r="E117" s="28" t="s">
        <v>41</v>
      </c>
      <c r="F117" s="29" t="s">
        <v>395</v>
      </c>
      <c r="G117" s="24" cm="1">
        <f t="array" aca="1" ref="G11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18" spans="2:7" s="25" customFormat="1" ht="22.15" customHeight="1" thickBot="1">
      <c r="B118" s="26"/>
      <c r="C118" s="27" t="s">
        <v>396</v>
      </c>
      <c r="D118" s="27" t="s">
        <v>131</v>
      </c>
      <c r="E118" s="28" t="s">
        <v>41</v>
      </c>
      <c r="F118" s="29" t="s">
        <v>397</v>
      </c>
      <c r="G118" s="24" cm="1">
        <f t="array" aca="1" ref="G11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19" spans="2:7" s="25" customFormat="1" ht="22.15" customHeight="1" thickBot="1">
      <c r="B119" s="26"/>
      <c r="C119" s="27" t="s">
        <v>398</v>
      </c>
      <c r="D119" s="27" t="s">
        <v>132</v>
      </c>
      <c r="E119" s="28" t="s">
        <v>41</v>
      </c>
      <c r="F119" s="29" t="s">
        <v>399</v>
      </c>
      <c r="G119" s="24" cm="1">
        <f t="array" aca="1" ref="G11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20" spans="2:7" s="25" customFormat="1" ht="22.15" customHeight="1" thickBot="1">
      <c r="B120" s="26"/>
      <c r="C120" s="27" t="s">
        <v>400</v>
      </c>
      <c r="D120" s="27" t="s">
        <v>124</v>
      </c>
      <c r="E120" s="28" t="s">
        <v>60</v>
      </c>
      <c r="F120" s="29" t="s">
        <v>124</v>
      </c>
      <c r="G120" s="24" cm="1">
        <f t="array" aca="1" ref="G12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21" spans="2:7" s="25" customFormat="1" ht="22.15" customHeight="1" thickBot="1">
      <c r="B121" s="26"/>
      <c r="C121" s="27" t="s">
        <v>401</v>
      </c>
      <c r="D121" s="27" t="s">
        <v>133</v>
      </c>
      <c r="E121" s="28" t="s">
        <v>60</v>
      </c>
      <c r="F121" s="29" t="s">
        <v>133</v>
      </c>
      <c r="G121" s="24" cm="1">
        <f t="array" aca="1" ref="G12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22" spans="2:7" s="25" customFormat="1" ht="22.15" customHeight="1" thickBot="1">
      <c r="B122" s="26"/>
      <c r="C122" s="27" t="s">
        <v>402</v>
      </c>
      <c r="D122" s="27" t="s">
        <v>134</v>
      </c>
      <c r="E122" s="28" t="s">
        <v>60</v>
      </c>
      <c r="F122" s="29" t="s">
        <v>134</v>
      </c>
      <c r="G122" s="24" cm="1">
        <f t="array" aca="1" ref="G12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23" spans="2:7" s="25" customFormat="1" ht="22.15" customHeight="1" thickBot="1">
      <c r="B123" s="26"/>
      <c r="C123" s="27" t="s">
        <v>403</v>
      </c>
      <c r="D123" s="27" t="s">
        <v>135</v>
      </c>
      <c r="E123" s="28" t="s">
        <v>60</v>
      </c>
      <c r="F123" s="29" t="s">
        <v>135</v>
      </c>
      <c r="G123" s="24" cm="1">
        <f t="array" aca="1" ref="G12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24" spans="2:7" s="25" customFormat="1" ht="22.15" customHeight="1" thickBot="1">
      <c r="B124" s="26"/>
      <c r="C124" s="27" t="s">
        <v>404</v>
      </c>
      <c r="D124" s="27" t="s">
        <v>136</v>
      </c>
      <c r="E124" s="28" t="s">
        <v>60</v>
      </c>
      <c r="F124" s="29" t="s">
        <v>136</v>
      </c>
      <c r="G124" s="24" cm="1">
        <f t="array" aca="1" ref="G12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25" spans="2:7" s="25" customFormat="1" ht="22.15" customHeight="1" thickBot="1">
      <c r="B125" s="26"/>
      <c r="C125" s="27" t="s">
        <v>405</v>
      </c>
      <c r="D125" s="27" t="s">
        <v>137</v>
      </c>
      <c r="E125" s="28" t="s">
        <v>60</v>
      </c>
      <c r="F125" s="29" t="s">
        <v>137</v>
      </c>
      <c r="G125" s="24" cm="1">
        <f t="array" aca="1" ref="G12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26" spans="2:7" s="25" customFormat="1" ht="22.15" customHeight="1" thickBot="1">
      <c r="B126" s="26"/>
      <c r="C126" s="27" t="s">
        <v>406</v>
      </c>
      <c r="D126" s="27" t="s">
        <v>138</v>
      </c>
      <c r="E126" s="28" t="s">
        <v>60</v>
      </c>
      <c r="F126" s="29" t="s">
        <v>138</v>
      </c>
      <c r="G126" s="24" cm="1">
        <f t="array" aca="1" ref="G12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27" spans="2:7" s="25" customFormat="1" ht="22.15" customHeight="1" thickBot="1">
      <c r="B127" s="26"/>
      <c r="C127" s="27" t="s">
        <v>407</v>
      </c>
      <c r="D127" s="27" t="s">
        <v>139</v>
      </c>
      <c r="E127" s="28" t="s">
        <v>60</v>
      </c>
      <c r="F127" s="29" t="s">
        <v>139</v>
      </c>
      <c r="G127" s="24" cm="1">
        <f t="array" aca="1" ref="G12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28" spans="2:7" s="25" customFormat="1" ht="22.15" customHeight="1" thickBot="1">
      <c r="B128" s="26"/>
      <c r="C128" s="27" t="s">
        <v>408</v>
      </c>
      <c r="D128" s="27" t="s">
        <v>140</v>
      </c>
      <c r="E128" s="28" t="s">
        <v>60</v>
      </c>
      <c r="F128" s="29" t="s">
        <v>140</v>
      </c>
      <c r="G128" s="24" cm="1">
        <f t="array" aca="1" ref="G12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29" spans="2:7" s="25" customFormat="1" ht="22.15" customHeight="1" thickBot="1">
      <c r="B129" s="30"/>
      <c r="C129" s="31" t="s">
        <v>409</v>
      </c>
      <c r="D129" s="31" t="s">
        <v>141</v>
      </c>
      <c r="E129" s="32" t="s">
        <v>60</v>
      </c>
      <c r="F129" s="33" t="s">
        <v>141</v>
      </c>
      <c r="G129" s="24" cm="1">
        <f t="array" aca="1" ref="G12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30" spans="2:7" s="25" customFormat="1" ht="22.15" customHeight="1" thickBot="1">
      <c r="B130" s="35" t="s">
        <v>410</v>
      </c>
      <c r="C130" s="36" t="s">
        <v>411</v>
      </c>
      <c r="D130" s="36" t="s">
        <v>412</v>
      </c>
      <c r="E130" s="37"/>
      <c r="F130" s="38"/>
      <c r="G130" s="24" cm="1">
        <f t="array" aca="1" ref="G13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31" spans="2:7" s="25" customFormat="1" ht="22.15" customHeight="1" thickBot="1">
      <c r="B131" s="35"/>
      <c r="C131" s="36" t="s">
        <v>413</v>
      </c>
      <c r="D131" s="36" t="s">
        <v>292</v>
      </c>
      <c r="E131" s="37"/>
      <c r="F131" s="38"/>
      <c r="G131" s="24" cm="1">
        <f t="array" aca="1" ref="G13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32" spans="2:7" s="25" customFormat="1" ht="22.15" customHeight="1" thickBot="1">
      <c r="B132" s="35"/>
      <c r="C132" s="36" t="s">
        <v>414</v>
      </c>
      <c r="D132" s="36" t="s">
        <v>415</v>
      </c>
      <c r="E132" s="37"/>
      <c r="F132" s="38"/>
      <c r="G132" s="24" cm="1">
        <f t="array" aca="1" ref="G13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33" spans="2:7" s="25" customFormat="1" ht="22.15" customHeight="1" thickBot="1">
      <c r="B133" s="20" t="s">
        <v>410</v>
      </c>
      <c r="C133" s="21" t="s">
        <v>416</v>
      </c>
      <c r="D133" s="21" t="s">
        <v>142</v>
      </c>
      <c r="E133" s="22" t="s">
        <v>41</v>
      </c>
      <c r="F133" s="23" t="s">
        <v>417</v>
      </c>
      <c r="G133" s="24" cm="1">
        <f t="array" aca="1" ref="G13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34" spans="2:7" s="25" customFormat="1" ht="22.15" customHeight="1" thickBot="1">
      <c r="B134" s="26"/>
      <c r="C134" s="27" t="s">
        <v>418</v>
      </c>
      <c r="D134" s="27" t="s">
        <v>419</v>
      </c>
      <c r="E134" s="28" t="s">
        <v>41</v>
      </c>
      <c r="F134" s="29" t="s">
        <v>420</v>
      </c>
      <c r="G134" s="24" cm="1">
        <f t="array" aca="1" ref="G13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35" spans="2:7" s="25" customFormat="1" ht="22.15" customHeight="1" thickBot="1">
      <c r="B135" s="26"/>
      <c r="C135" s="27" t="s">
        <v>421</v>
      </c>
      <c r="D135" s="27" t="s">
        <v>422</v>
      </c>
      <c r="E135" s="28" t="s">
        <v>41</v>
      </c>
      <c r="F135" s="29" t="s">
        <v>423</v>
      </c>
      <c r="G135" s="24" cm="1">
        <f t="array" aca="1" ref="G13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36" spans="2:7" s="25" customFormat="1" ht="22.15" customHeight="1" thickBot="1">
      <c r="B136" s="26"/>
      <c r="C136" s="27" t="s">
        <v>424</v>
      </c>
      <c r="D136" s="27" t="s">
        <v>425</v>
      </c>
      <c r="E136" s="28" t="s">
        <v>41</v>
      </c>
      <c r="F136" s="29" t="s">
        <v>426</v>
      </c>
      <c r="G136" s="24" cm="1">
        <f t="array" aca="1" ref="G13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37" spans="2:7" s="25" customFormat="1" ht="22.15" customHeight="1" thickBot="1">
      <c r="B137" s="26"/>
      <c r="C137" s="27" t="s">
        <v>427</v>
      </c>
      <c r="D137" s="27" t="s">
        <v>428</v>
      </c>
      <c r="E137" s="28" t="s">
        <v>41</v>
      </c>
      <c r="F137" s="29" t="s">
        <v>429</v>
      </c>
      <c r="G137" s="24" cm="1">
        <f t="array" aca="1" ref="G13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38" spans="2:7" s="25" customFormat="1" ht="22.15" customHeight="1" thickBot="1">
      <c r="B138" s="26"/>
      <c r="C138" s="27" t="s">
        <v>430</v>
      </c>
      <c r="D138" s="27" t="s">
        <v>143</v>
      </c>
      <c r="E138" s="28" t="s">
        <v>41</v>
      </c>
      <c r="F138" s="29" t="s">
        <v>431</v>
      </c>
      <c r="G138" s="24" cm="1">
        <f t="array" aca="1" ref="G13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39" spans="2:7" s="25" customFormat="1" ht="22.15" customHeight="1" thickBot="1">
      <c r="B139" s="26"/>
      <c r="C139" s="27" t="s">
        <v>432</v>
      </c>
      <c r="D139" s="27" t="s">
        <v>144</v>
      </c>
      <c r="E139" s="28" t="s">
        <v>41</v>
      </c>
      <c r="F139" s="29" t="s">
        <v>433</v>
      </c>
      <c r="G139" s="24" cm="1">
        <f t="array" aca="1" ref="G13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40" spans="2:7" s="25" customFormat="1" ht="22.15" customHeight="1" thickBot="1">
      <c r="B140" s="26"/>
      <c r="C140" s="27" t="s">
        <v>434</v>
      </c>
      <c r="D140" s="27" t="s">
        <v>145</v>
      </c>
      <c r="E140" s="28" t="s">
        <v>41</v>
      </c>
      <c r="F140" s="29" t="s">
        <v>435</v>
      </c>
      <c r="G140" s="24" cm="1">
        <f t="array" aca="1" ref="G14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41" spans="2:7" s="25" customFormat="1" ht="22.15" customHeight="1" thickBot="1">
      <c r="B141" s="26"/>
      <c r="C141" s="27" t="s">
        <v>436</v>
      </c>
      <c r="D141" s="27" t="s">
        <v>146</v>
      </c>
      <c r="E141" s="28" t="s">
        <v>60</v>
      </c>
      <c r="F141" s="29" t="s">
        <v>146</v>
      </c>
      <c r="G141" s="24" cm="1">
        <f t="array" aca="1" ref="G14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42" spans="2:7" s="25" customFormat="1" ht="22.15" customHeight="1" thickBot="1">
      <c r="B142" s="26"/>
      <c r="C142" s="27" t="s">
        <v>437</v>
      </c>
      <c r="D142" s="27" t="s">
        <v>96</v>
      </c>
      <c r="E142" s="28" t="s">
        <v>60</v>
      </c>
      <c r="F142" s="29" t="s">
        <v>96</v>
      </c>
      <c r="G142" s="24" cm="1">
        <f t="array" aca="1" ref="G14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43" spans="2:7" s="25" customFormat="1" ht="22.15" customHeight="1" thickBot="1">
      <c r="B143" s="26"/>
      <c r="C143" s="27" t="s">
        <v>438</v>
      </c>
      <c r="D143" s="27" t="s">
        <v>147</v>
      </c>
      <c r="E143" s="28" t="s">
        <v>60</v>
      </c>
      <c r="F143" s="29" t="s">
        <v>147</v>
      </c>
      <c r="G143" s="24" cm="1">
        <f t="array" aca="1" ref="G14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44" spans="2:7" s="25" customFormat="1" ht="22.15" customHeight="1" thickBot="1">
      <c r="B144" s="26"/>
      <c r="C144" s="27" t="s">
        <v>439</v>
      </c>
      <c r="D144" s="27" t="s">
        <v>148</v>
      </c>
      <c r="E144" s="28" t="s">
        <v>60</v>
      </c>
      <c r="F144" s="29" t="s">
        <v>148</v>
      </c>
      <c r="G144" s="24" cm="1">
        <f t="array" aca="1" ref="G14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45" spans="2:7" s="25" customFormat="1" ht="22.15" customHeight="1" thickBot="1">
      <c r="B145" s="26"/>
      <c r="C145" s="27" t="s">
        <v>440</v>
      </c>
      <c r="D145" s="27" t="s">
        <v>149</v>
      </c>
      <c r="E145" s="28" t="s">
        <v>60</v>
      </c>
      <c r="F145" s="29" t="s">
        <v>149</v>
      </c>
      <c r="G145" s="24" cm="1">
        <f t="array" aca="1" ref="G14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46" spans="2:7" s="25" customFormat="1" ht="22.15" customHeight="1" thickBot="1">
      <c r="B146" s="30"/>
      <c r="C146" s="31" t="s">
        <v>441</v>
      </c>
      <c r="D146" s="31" t="s">
        <v>150</v>
      </c>
      <c r="E146" s="32" t="s">
        <v>60</v>
      </c>
      <c r="F146" s="33" t="s">
        <v>150</v>
      </c>
      <c r="G146" s="24" cm="1">
        <f t="array" aca="1" ref="G14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47" spans="2:7" s="25" customFormat="1" ht="22.15" customHeight="1" thickBot="1">
      <c r="B147" s="35" t="s">
        <v>442</v>
      </c>
      <c r="C147" s="36" t="s">
        <v>443</v>
      </c>
      <c r="D147" s="36" t="s">
        <v>412</v>
      </c>
      <c r="E147" s="37"/>
      <c r="F147" s="38"/>
      <c r="G147" s="24" cm="1">
        <f t="array" aca="1" ref="G14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48" spans="2:7" s="25" customFormat="1" ht="22.15" customHeight="1" thickBot="1">
      <c r="B148" s="35"/>
      <c r="C148" s="36" t="s">
        <v>444</v>
      </c>
      <c r="D148" s="36" t="s">
        <v>292</v>
      </c>
      <c r="E148" s="37"/>
      <c r="F148" s="38"/>
      <c r="G148" s="24" cm="1">
        <f t="array" aca="1" ref="G14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49" spans="2:7" s="25" customFormat="1" ht="22.15" customHeight="1" thickBot="1">
      <c r="B149" s="35"/>
      <c r="C149" s="36" t="s">
        <v>445</v>
      </c>
      <c r="D149" s="36" t="s">
        <v>415</v>
      </c>
      <c r="E149" s="37"/>
      <c r="F149" s="38"/>
      <c r="G149" s="24" cm="1">
        <f t="array" aca="1" ref="G14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50" spans="2:7" s="25" customFormat="1" ht="22.15" customHeight="1" thickBot="1">
      <c r="B150" s="20" t="s">
        <v>442</v>
      </c>
      <c r="C150" s="21" t="s">
        <v>446</v>
      </c>
      <c r="D150" s="21" t="s">
        <v>151</v>
      </c>
      <c r="E150" s="22" t="s">
        <v>41</v>
      </c>
      <c r="F150" s="23" t="s">
        <v>151</v>
      </c>
      <c r="G150" s="24" cm="1">
        <f t="array" aca="1" ref="G15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51" spans="2:7" s="25" customFormat="1" ht="22.15" customHeight="1" thickBot="1">
      <c r="B151" s="26"/>
      <c r="C151" s="27" t="s">
        <v>447</v>
      </c>
      <c r="D151" s="27" t="s">
        <v>142</v>
      </c>
      <c r="E151" s="28" t="s">
        <v>41</v>
      </c>
      <c r="F151" s="29" t="s">
        <v>142</v>
      </c>
      <c r="G151" s="24" cm="1">
        <f t="array" aca="1" ref="G15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52" spans="2:7" s="25" customFormat="1" ht="22.15" customHeight="1" thickBot="1">
      <c r="B152" s="26"/>
      <c r="C152" s="27" t="s">
        <v>448</v>
      </c>
      <c r="D152" s="27" t="s">
        <v>152</v>
      </c>
      <c r="E152" s="28" t="s">
        <v>41</v>
      </c>
      <c r="F152" s="29" t="s">
        <v>152</v>
      </c>
      <c r="G152" s="24" cm="1">
        <f t="array" aca="1" ref="G15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53" spans="2:7" s="25" customFormat="1" ht="22.15" customHeight="1" thickBot="1">
      <c r="B153" s="26"/>
      <c r="C153" s="27" t="s">
        <v>449</v>
      </c>
      <c r="D153" s="27" t="s">
        <v>153</v>
      </c>
      <c r="E153" s="28" t="s">
        <v>41</v>
      </c>
      <c r="F153" s="29" t="s">
        <v>153</v>
      </c>
      <c r="G153" s="24" cm="1">
        <f t="array" aca="1" ref="G15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54" spans="2:7" s="25" customFormat="1" ht="22.15" customHeight="1" thickBot="1">
      <c r="B154" s="26"/>
      <c r="C154" s="27" t="s">
        <v>450</v>
      </c>
      <c r="D154" s="27" t="s">
        <v>154</v>
      </c>
      <c r="E154" s="28" t="s">
        <v>41</v>
      </c>
      <c r="F154" s="29" t="s">
        <v>154</v>
      </c>
      <c r="G154" s="24" cm="1">
        <f t="array" aca="1" ref="G15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55" spans="2:7" s="25" customFormat="1" ht="22.15" customHeight="1" thickBot="1">
      <c r="B155" s="26"/>
      <c r="C155" s="27" t="s">
        <v>155</v>
      </c>
      <c r="D155" s="27" t="s">
        <v>96</v>
      </c>
      <c r="E155" s="28" t="s">
        <v>60</v>
      </c>
      <c r="F155" s="29" t="s">
        <v>96</v>
      </c>
      <c r="G155" s="24" cm="1">
        <f t="array" aca="1" ref="G15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56" spans="2:7" s="25" customFormat="1" ht="22.15" customHeight="1" thickBot="1">
      <c r="B156" s="26"/>
      <c r="C156" s="27" t="s">
        <v>156</v>
      </c>
      <c r="D156" s="27" t="s">
        <v>157</v>
      </c>
      <c r="E156" s="28" t="s">
        <v>60</v>
      </c>
      <c r="F156" s="29" t="s">
        <v>157</v>
      </c>
      <c r="G156" s="24" cm="1">
        <f t="array" aca="1" ref="G15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57" spans="2:7" s="25" customFormat="1" ht="22.15" customHeight="1" thickBot="1">
      <c r="B157" s="26"/>
      <c r="C157" s="27" t="s">
        <v>158</v>
      </c>
      <c r="D157" s="27" t="s">
        <v>159</v>
      </c>
      <c r="E157" s="28" t="s">
        <v>60</v>
      </c>
      <c r="F157" s="29" t="s">
        <v>159</v>
      </c>
      <c r="G157" s="24" cm="1">
        <f t="array" aca="1" ref="G15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58" spans="2:7" s="25" customFormat="1" ht="22.15" customHeight="1" thickBot="1">
      <c r="B158" s="30"/>
      <c r="C158" s="31" t="s">
        <v>160</v>
      </c>
      <c r="D158" s="31" t="s">
        <v>161</v>
      </c>
      <c r="E158" s="32" t="s">
        <v>60</v>
      </c>
      <c r="F158" s="33" t="s">
        <v>161</v>
      </c>
      <c r="G158" s="24" cm="1">
        <f t="array" aca="1" ref="G15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59" spans="2:7" s="25" customFormat="1" ht="22.15" customHeight="1" thickBot="1">
      <c r="B159" s="35" t="s">
        <v>451</v>
      </c>
      <c r="C159" s="36" t="s">
        <v>452</v>
      </c>
      <c r="D159" s="36" t="s">
        <v>412</v>
      </c>
      <c r="E159" s="37"/>
      <c r="F159" s="38"/>
      <c r="G159" s="24" cm="1">
        <f t="array" aca="1" ref="G15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60" spans="2:7" s="25" customFormat="1" ht="22.15" customHeight="1" thickBot="1">
      <c r="B160" s="35"/>
      <c r="C160" s="36" t="s">
        <v>453</v>
      </c>
      <c r="D160" s="36" t="s">
        <v>292</v>
      </c>
      <c r="E160" s="37"/>
      <c r="F160" s="38"/>
      <c r="G160" s="24" cm="1">
        <f t="array" aca="1" ref="G16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61" spans="2:7" s="25" customFormat="1" ht="22.15" customHeight="1" thickBot="1">
      <c r="B161" s="35"/>
      <c r="C161" s="36" t="s">
        <v>454</v>
      </c>
      <c r="D161" s="36" t="s">
        <v>415</v>
      </c>
      <c r="E161" s="37"/>
      <c r="F161" s="38"/>
      <c r="G161" s="24" cm="1">
        <f t="array" aca="1" ref="G16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62" spans="2:7" s="25" customFormat="1" ht="22.15" customHeight="1" thickBot="1">
      <c r="B162" s="20" t="s">
        <v>451</v>
      </c>
      <c r="C162" s="21" t="s">
        <v>455</v>
      </c>
      <c r="D162" s="21" t="s">
        <v>162</v>
      </c>
      <c r="E162" s="22" t="s">
        <v>41</v>
      </c>
      <c r="F162" s="23" t="s">
        <v>162</v>
      </c>
      <c r="G162" s="24" cm="1">
        <f t="array" aca="1" ref="G16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63" spans="2:7" s="25" customFormat="1" ht="22.15" customHeight="1" thickBot="1">
      <c r="B163" s="26"/>
      <c r="C163" s="27" t="s">
        <v>456</v>
      </c>
      <c r="D163" s="27" t="s">
        <v>142</v>
      </c>
      <c r="E163" s="28" t="s">
        <v>41</v>
      </c>
      <c r="F163" s="29" t="s">
        <v>142</v>
      </c>
      <c r="G163" s="24" cm="1">
        <f t="array" aca="1" ref="G16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64" spans="2:7" s="25" customFormat="1" ht="22.15" customHeight="1" thickBot="1">
      <c r="B164" s="26"/>
      <c r="C164" s="27" t="s">
        <v>457</v>
      </c>
      <c r="D164" s="27" t="s">
        <v>163</v>
      </c>
      <c r="E164" s="28" t="s">
        <v>41</v>
      </c>
      <c r="F164" s="29" t="s">
        <v>163</v>
      </c>
      <c r="G164" s="24" cm="1">
        <f t="array" aca="1" ref="G16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65" spans="2:7" s="25" customFormat="1" ht="22.15" customHeight="1" thickBot="1">
      <c r="B165" s="26"/>
      <c r="C165" s="27" t="s">
        <v>458</v>
      </c>
      <c r="D165" s="27" t="s">
        <v>164</v>
      </c>
      <c r="E165" s="28" t="s">
        <v>41</v>
      </c>
      <c r="F165" s="29" t="s">
        <v>164</v>
      </c>
      <c r="G165" s="24" cm="1">
        <f t="array" aca="1" ref="G16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66" spans="2:7" s="25" customFormat="1" ht="22.15" customHeight="1" thickBot="1">
      <c r="B166" s="26"/>
      <c r="C166" s="27" t="s">
        <v>459</v>
      </c>
      <c r="D166" s="27" t="s">
        <v>165</v>
      </c>
      <c r="E166" s="28" t="s">
        <v>41</v>
      </c>
      <c r="F166" s="29" t="s">
        <v>165</v>
      </c>
      <c r="G166" s="24" cm="1">
        <f t="array" aca="1" ref="G16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67" spans="2:7" s="25" customFormat="1" ht="22.15" customHeight="1" thickBot="1">
      <c r="B167" s="26"/>
      <c r="C167" s="27" t="s">
        <v>460</v>
      </c>
      <c r="D167" s="27" t="s">
        <v>166</v>
      </c>
      <c r="E167" s="28" t="s">
        <v>41</v>
      </c>
      <c r="F167" s="29" t="s">
        <v>166</v>
      </c>
      <c r="G167" s="24" cm="1">
        <f t="array" aca="1" ref="G16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68" spans="2:7" s="25" customFormat="1" ht="22.15" customHeight="1" thickBot="1">
      <c r="B168" s="26"/>
      <c r="C168" s="27" t="s">
        <v>461</v>
      </c>
      <c r="D168" s="27" t="s">
        <v>96</v>
      </c>
      <c r="E168" s="28" t="s">
        <v>60</v>
      </c>
      <c r="F168" s="29" t="s">
        <v>96</v>
      </c>
      <c r="G168" s="24" cm="1">
        <f t="array" aca="1" ref="G16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69" spans="2:7" s="25" customFormat="1" ht="22.15" customHeight="1" thickBot="1">
      <c r="B169" s="26"/>
      <c r="C169" s="27" t="s">
        <v>462</v>
      </c>
      <c r="D169" s="27" t="s">
        <v>167</v>
      </c>
      <c r="E169" s="28" t="s">
        <v>60</v>
      </c>
      <c r="F169" s="29" t="s">
        <v>167</v>
      </c>
      <c r="G169" s="24" cm="1">
        <f t="array" aca="1" ref="G16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70" spans="2:7" s="25" customFormat="1" ht="22.15" customHeight="1" thickBot="1">
      <c r="B170" s="26"/>
      <c r="C170" s="27" t="s">
        <v>463</v>
      </c>
      <c r="D170" s="27" t="s">
        <v>168</v>
      </c>
      <c r="E170" s="28" t="s">
        <v>60</v>
      </c>
      <c r="F170" s="29" t="s">
        <v>168</v>
      </c>
      <c r="G170" s="24" cm="1">
        <f t="array" aca="1" ref="G17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71" spans="2:7" s="25" customFormat="1" ht="22.15" customHeight="1" thickBot="1">
      <c r="B171" s="30"/>
      <c r="C171" s="31" t="s">
        <v>464</v>
      </c>
      <c r="D171" s="31" t="s">
        <v>169</v>
      </c>
      <c r="E171" s="32" t="s">
        <v>60</v>
      </c>
      <c r="F171" s="33" t="s">
        <v>169</v>
      </c>
      <c r="G171" s="24" cm="1">
        <f t="array" aca="1" ref="G17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72" spans="2:7" ht="22.5" thickBot="1">
      <c r="B172" s="20" t="s">
        <v>465</v>
      </c>
      <c r="C172" s="21" t="s">
        <v>466</v>
      </c>
      <c r="D172" s="21" t="s">
        <v>171</v>
      </c>
      <c r="E172" s="22" t="s">
        <v>41</v>
      </c>
      <c r="F172" s="23" t="s">
        <v>171</v>
      </c>
      <c r="G172" s="24" cm="1">
        <f t="array" aca="1" ref="G17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73" spans="2:7" ht="22.5" thickBot="1">
      <c r="B173" s="26"/>
      <c r="C173" s="27" t="s">
        <v>467</v>
      </c>
      <c r="D173" s="27" t="s">
        <v>172</v>
      </c>
      <c r="E173" s="28" t="s">
        <v>41</v>
      </c>
      <c r="F173" s="29" t="s">
        <v>172</v>
      </c>
      <c r="G173" s="24" cm="1">
        <f t="array" aca="1" ref="G17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74" spans="2:7" ht="22.5" thickBot="1">
      <c r="B174" s="26"/>
      <c r="C174" s="27" t="s">
        <v>468</v>
      </c>
      <c r="D174" s="27" t="s">
        <v>173</v>
      </c>
      <c r="E174" s="28" t="s">
        <v>41</v>
      </c>
      <c r="F174" s="29" t="s">
        <v>173</v>
      </c>
      <c r="G174" s="24" cm="1">
        <f t="array" aca="1" ref="G17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75" spans="2:7" ht="22.5" thickBot="1">
      <c r="B175" s="26"/>
      <c r="C175" s="27" t="s">
        <v>469</v>
      </c>
      <c r="D175" s="27" t="s">
        <v>96</v>
      </c>
      <c r="E175" s="28" t="s">
        <v>60</v>
      </c>
      <c r="F175" s="29" t="s">
        <v>96</v>
      </c>
      <c r="G175" s="24" cm="1">
        <f t="array" aca="1" ref="G17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76" spans="2:7" ht="22.5" thickBot="1">
      <c r="B176" s="26"/>
      <c r="C176" s="27" t="s">
        <v>470</v>
      </c>
      <c r="D176" s="27" t="s">
        <v>174</v>
      </c>
      <c r="E176" s="28" t="s">
        <v>60</v>
      </c>
      <c r="F176" s="29" t="s">
        <v>174</v>
      </c>
      <c r="G176" s="24" cm="1">
        <f t="array" aca="1" ref="G17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77" spans="2:7" ht="22.5" thickBot="1">
      <c r="B177" s="26"/>
      <c r="C177" s="27" t="s">
        <v>471</v>
      </c>
      <c r="D177" s="27" t="s">
        <v>175</v>
      </c>
      <c r="E177" s="28" t="s">
        <v>60</v>
      </c>
      <c r="F177" s="29" t="s">
        <v>175</v>
      </c>
      <c r="G177" s="24" cm="1">
        <f t="array" aca="1" ref="G17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78" spans="2:7" ht="22.5" thickBot="1">
      <c r="B178" s="26"/>
      <c r="C178" s="27" t="s">
        <v>472</v>
      </c>
      <c r="D178" s="27" t="s">
        <v>176</v>
      </c>
      <c r="E178" s="28" t="s">
        <v>60</v>
      </c>
      <c r="F178" s="29" t="s">
        <v>176</v>
      </c>
      <c r="G178" s="24" cm="1">
        <f t="array" aca="1" ref="G178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79" spans="2:7" ht="22.5" thickBot="1">
      <c r="B179" s="26"/>
      <c r="C179" s="27" t="s">
        <v>473</v>
      </c>
      <c r="D179" s="27" t="s">
        <v>177</v>
      </c>
      <c r="E179" s="28" t="s">
        <v>60</v>
      </c>
      <c r="F179" s="29" t="s">
        <v>177</v>
      </c>
      <c r="G179" s="24" cm="1">
        <f t="array" aca="1" ref="G179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80" spans="2:7" ht="22.5" thickBot="1">
      <c r="B180" s="30"/>
      <c r="C180" s="31" t="s">
        <v>474</v>
      </c>
      <c r="D180" s="31" t="s">
        <v>178</v>
      </c>
      <c r="E180" s="32" t="s">
        <v>60</v>
      </c>
      <c r="F180" s="33" t="s">
        <v>178</v>
      </c>
      <c r="G180" s="24" cm="1">
        <f t="array" aca="1" ref="G180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81" spans="2:7" ht="22.5" thickBot="1">
      <c r="B181" s="26" t="s">
        <v>179</v>
      </c>
      <c r="C181" s="27" t="s">
        <v>475</v>
      </c>
      <c r="D181" s="27" t="s">
        <v>180</v>
      </c>
      <c r="E181" s="28" t="s">
        <v>60</v>
      </c>
      <c r="F181" s="29" t="s">
        <v>180</v>
      </c>
      <c r="G181" s="24" cm="1">
        <f t="array" aca="1" ref="G181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82" spans="2:7" ht="22.5" thickBot="1">
      <c r="B182" s="26"/>
      <c r="C182" s="27" t="s">
        <v>476</v>
      </c>
      <c r="D182" s="27" t="s">
        <v>181</v>
      </c>
      <c r="E182" s="28" t="s">
        <v>60</v>
      </c>
      <c r="F182" s="29" t="s">
        <v>181</v>
      </c>
      <c r="G182" s="24" cm="1">
        <f t="array" aca="1" ref="G182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83" spans="2:7" ht="22.5" thickBot="1">
      <c r="B183" s="26"/>
      <c r="C183" s="27" t="s">
        <v>477</v>
      </c>
      <c r="D183" s="27" t="s">
        <v>182</v>
      </c>
      <c r="E183" s="28" t="s">
        <v>60</v>
      </c>
      <c r="F183" s="29" t="s">
        <v>182</v>
      </c>
      <c r="G183" s="24" cm="1">
        <f t="array" aca="1" ref="G183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84" spans="2:7" ht="22.5" thickBot="1">
      <c r="B184" s="26"/>
      <c r="C184" s="27" t="s">
        <v>478</v>
      </c>
      <c r="D184" s="27" t="s">
        <v>183</v>
      </c>
      <c r="E184" s="28" t="s">
        <v>60</v>
      </c>
      <c r="F184" s="29" t="s">
        <v>183</v>
      </c>
      <c r="G184" s="24" cm="1">
        <f t="array" aca="1" ref="G184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85" spans="2:7" ht="22.5" thickBot="1">
      <c r="B185" s="26"/>
      <c r="C185" s="27" t="s">
        <v>479</v>
      </c>
      <c r="D185" s="27" t="s">
        <v>184</v>
      </c>
      <c r="E185" s="28" t="s">
        <v>60</v>
      </c>
      <c r="F185" s="29" t="s">
        <v>184</v>
      </c>
      <c r="G185" s="24" cm="1">
        <f t="array" aca="1" ref="G185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86" spans="2:7" ht="22.5" thickBot="1">
      <c r="B186" s="26"/>
      <c r="C186" s="27" t="s">
        <v>480</v>
      </c>
      <c r="D186" s="27" t="s">
        <v>185</v>
      </c>
      <c r="E186" s="28" t="s">
        <v>60</v>
      </c>
      <c r="F186" s="29" t="s">
        <v>185</v>
      </c>
      <c r="G186" s="24" cm="1">
        <f t="array" aca="1" ref="G186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  <row r="187" spans="2:7" ht="22.5" thickBot="1">
      <c r="B187" s="30"/>
      <c r="C187" s="31" t="s">
        <v>481</v>
      </c>
      <c r="D187" s="31" t="s">
        <v>186</v>
      </c>
      <c r="E187" s="32" t="s">
        <v>60</v>
      </c>
      <c r="F187" s="33" t="s">
        <v>186</v>
      </c>
      <c r="G187" s="24" cm="1">
        <f t="array" aca="1" ref="G187" ca="1">IFERROR(
    INDIRECT(
        "RawData!" &amp;
        ADDRESS(
            3,
            MATCH(
                Table6[[#This Row],[Code]] &amp; ".TotalkWh",
                RawData!$1:$1,
                0
            ),
            4
        )
    )
    -
    INDIRECT(
        "RawData!" &amp;
        ADDRESS(
            2,
            MATCH(
                Table6[[#This Row],[Code]] &amp; ".TotalkWh",
                RawData!$1:$1,
                0
            ),
            4
        )
    ),
    0
)</f>
        <v>0</v>
      </c>
    </row>
  </sheetData>
  <mergeCells count="3">
    <mergeCell ref="B1:E1"/>
    <mergeCell ref="F1:G1"/>
    <mergeCell ref="B2:C2"/>
  </mergeCells>
  <pageMargins left="0.7" right="0.7" top="0.5" bottom="0.5" header="0.3" footer="0.3"/>
  <pageSetup paperSize="9" scale="51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764E-E89C-4B9A-BE5D-15053E40FCB7}">
  <sheetPr>
    <tabColor rgb="FF7030A0"/>
  </sheetPr>
  <dimension ref="A2:F64"/>
  <sheetViews>
    <sheetView workbookViewId="0">
      <selection activeCell="E25" sqref="E25"/>
    </sheetView>
  </sheetViews>
  <sheetFormatPr defaultColWidth="11" defaultRowHeight="14.25"/>
  <cols>
    <col min="1" max="1" width="11" style="9"/>
    <col min="2" max="2" width="30.42578125" style="9" customWidth="1"/>
    <col min="3" max="3" width="11" style="9"/>
    <col min="4" max="4" width="18.42578125" style="9" customWidth="1"/>
    <col min="5" max="16384" width="11" style="9"/>
  </cols>
  <sheetData>
    <row r="2" spans="1:4" ht="24.6" customHeight="1">
      <c r="A2" s="8" t="s">
        <v>3</v>
      </c>
      <c r="B2" s="8" t="s">
        <v>4</v>
      </c>
      <c r="C2" s="8" t="s">
        <v>5</v>
      </c>
      <c r="D2" s="8" t="s">
        <v>6</v>
      </c>
    </row>
    <row r="3" spans="1:4">
      <c r="A3" s="10">
        <v>1</v>
      </c>
      <c r="B3" s="11" t="s">
        <v>7</v>
      </c>
      <c r="C3" s="12" t="s">
        <v>8</v>
      </c>
      <c r="D3" s="13"/>
    </row>
    <row r="4" spans="1:4">
      <c r="A4" s="10">
        <v>2</v>
      </c>
      <c r="B4" s="11" t="s">
        <v>9</v>
      </c>
      <c r="C4" s="12" t="s">
        <v>8</v>
      </c>
      <c r="D4" s="13"/>
    </row>
    <row r="5" spans="1:4">
      <c r="A5" s="10">
        <v>3</v>
      </c>
      <c r="B5" s="11" t="s">
        <v>10</v>
      </c>
      <c r="C5" s="12" t="s">
        <v>8</v>
      </c>
      <c r="D5" s="13"/>
    </row>
    <row r="6" spans="1:4">
      <c r="A6" s="10">
        <v>4</v>
      </c>
      <c r="B6" s="11" t="s">
        <v>11</v>
      </c>
      <c r="C6" s="12" t="s">
        <v>8</v>
      </c>
      <c r="D6" s="13"/>
    </row>
    <row r="7" spans="1:4">
      <c r="A7" s="10">
        <v>5</v>
      </c>
      <c r="B7" s="11" t="s">
        <v>12</v>
      </c>
      <c r="C7" s="12" t="s">
        <v>13</v>
      </c>
      <c r="D7" s="13"/>
    </row>
    <row r="8" spans="1:4">
      <c r="A8" s="10">
        <v>6</v>
      </c>
      <c r="B8" s="11" t="s">
        <v>14</v>
      </c>
      <c r="C8" s="12" t="s">
        <v>13</v>
      </c>
      <c r="D8" s="13"/>
    </row>
    <row r="9" spans="1:4">
      <c r="A9" s="10">
        <v>7</v>
      </c>
      <c r="B9" s="11" t="s">
        <v>15</v>
      </c>
      <c r="C9" s="12" t="s">
        <v>13</v>
      </c>
      <c r="D9" s="13"/>
    </row>
    <row r="10" spans="1:4">
      <c r="A10" s="10">
        <v>8</v>
      </c>
      <c r="B10" s="11" t="s">
        <v>16</v>
      </c>
      <c r="C10" s="12" t="s">
        <v>8</v>
      </c>
      <c r="D10" s="13"/>
    </row>
    <row r="11" spans="1:4">
      <c r="A11" s="10">
        <v>9</v>
      </c>
      <c r="B11" s="11" t="s">
        <v>17</v>
      </c>
      <c r="C11" s="12" t="s">
        <v>8</v>
      </c>
      <c r="D11" s="13"/>
    </row>
    <row r="12" spans="1:4">
      <c r="A12" s="10">
        <v>10</v>
      </c>
      <c r="B12" s="11" t="s">
        <v>18</v>
      </c>
      <c r="C12" s="12" t="s">
        <v>8</v>
      </c>
      <c r="D12" s="13"/>
    </row>
    <row r="13" spans="1:4">
      <c r="A13" s="10">
        <v>11</v>
      </c>
      <c r="B13" s="11" t="s">
        <v>19</v>
      </c>
      <c r="C13" s="12" t="s">
        <v>8</v>
      </c>
      <c r="D13" s="13"/>
    </row>
    <row r="14" spans="1:4">
      <c r="A14" s="10">
        <v>12</v>
      </c>
      <c r="B14" s="11" t="s">
        <v>20</v>
      </c>
      <c r="C14" s="12" t="s">
        <v>8</v>
      </c>
      <c r="D14" s="13"/>
    </row>
    <row r="15" spans="1:4">
      <c r="A15" s="10">
        <v>13</v>
      </c>
      <c r="B15" s="11" t="s">
        <v>21</v>
      </c>
      <c r="C15" s="12" t="s">
        <v>8</v>
      </c>
      <c r="D15" s="13"/>
    </row>
    <row r="16" spans="1:4">
      <c r="A16" s="10">
        <v>14</v>
      </c>
      <c r="B16" s="11" t="s">
        <v>22</v>
      </c>
      <c r="C16" s="12" t="s">
        <v>8</v>
      </c>
      <c r="D16" s="13"/>
    </row>
    <row r="17" spans="1:4">
      <c r="A17" s="10">
        <v>15</v>
      </c>
      <c r="B17" s="11" t="s">
        <v>23</v>
      </c>
      <c r="C17" s="12" t="s">
        <v>24</v>
      </c>
      <c r="D17" s="13"/>
    </row>
    <row r="18" spans="1:4">
      <c r="A18" s="10">
        <v>16</v>
      </c>
      <c r="B18" s="11" t="s">
        <v>25</v>
      </c>
      <c r="C18" s="12" t="s">
        <v>8</v>
      </c>
      <c r="D18" s="13"/>
    </row>
    <row r="19" spans="1:4">
      <c r="A19" s="10">
        <v>17</v>
      </c>
      <c r="B19" s="11" t="s">
        <v>26</v>
      </c>
      <c r="C19" s="12" t="s">
        <v>8</v>
      </c>
      <c r="D19" s="13"/>
    </row>
    <row r="21" spans="1:4" ht="21" customHeight="1">
      <c r="A21" s="14" t="s">
        <v>3</v>
      </c>
      <c r="B21" s="14" t="s">
        <v>27</v>
      </c>
      <c r="C21" s="14" t="s">
        <v>5</v>
      </c>
      <c r="D21" s="14" t="s">
        <v>6</v>
      </c>
    </row>
    <row r="22" spans="1:4">
      <c r="A22" s="12">
        <v>1</v>
      </c>
      <c r="B22" s="11" t="s">
        <v>28</v>
      </c>
      <c r="C22" s="12" t="s">
        <v>13</v>
      </c>
      <c r="D22" s="13">
        <f>IF(SUM(D$4:D$6)=0,0,(D4/(SUM(D$4:D$6))))</f>
        <v>0</v>
      </c>
    </row>
    <row r="23" spans="1:4">
      <c r="A23" s="12">
        <v>2</v>
      </c>
      <c r="B23" s="11" t="s">
        <v>29</v>
      </c>
      <c r="C23" s="12" t="s">
        <v>13</v>
      </c>
      <c r="D23" s="13">
        <f t="shared" ref="D23:D24" si="0">IF(SUM(D$4:D$6)=0,0,(D5/(SUM(D$4:D$6))))</f>
        <v>0</v>
      </c>
    </row>
    <row r="24" spans="1:4">
      <c r="A24" s="12">
        <v>3</v>
      </c>
      <c r="B24" s="11" t="s">
        <v>30</v>
      </c>
      <c r="C24" s="12" t="s">
        <v>13</v>
      </c>
      <c r="D24" s="13">
        <f t="shared" si="0"/>
        <v>0</v>
      </c>
    </row>
    <row r="25" spans="1:4">
      <c r="A25" s="12">
        <v>4</v>
      </c>
      <c r="B25" s="11" t="s">
        <v>31</v>
      </c>
      <c r="C25" s="12" t="s">
        <v>13</v>
      </c>
      <c r="D25" s="13">
        <f>IF(SUM(D$10:D$16)=0,0,(D10/SUM(D$10:D$16)))</f>
        <v>0</v>
      </c>
    </row>
    <row r="26" spans="1:4">
      <c r="A26" s="12">
        <v>5</v>
      </c>
      <c r="B26" s="11" t="s">
        <v>32</v>
      </c>
      <c r="C26" s="12" t="s">
        <v>13</v>
      </c>
      <c r="D26" s="13">
        <f t="shared" ref="D26:D31" si="1">IF(SUM(D$10:D$16)=0,0,(D11/SUM(D$10:D$16)))</f>
        <v>0</v>
      </c>
    </row>
    <row r="27" spans="1:4">
      <c r="A27" s="12">
        <v>6</v>
      </c>
      <c r="B27" s="11" t="s">
        <v>33</v>
      </c>
      <c r="C27" s="12" t="s">
        <v>13</v>
      </c>
      <c r="D27" s="13">
        <f t="shared" si="1"/>
        <v>0</v>
      </c>
    </row>
    <row r="28" spans="1:4">
      <c r="A28" s="12">
        <v>7</v>
      </c>
      <c r="B28" s="11" t="s">
        <v>34</v>
      </c>
      <c r="C28" s="12" t="s">
        <v>13</v>
      </c>
      <c r="D28" s="13">
        <f t="shared" si="1"/>
        <v>0</v>
      </c>
    </row>
    <row r="29" spans="1:4">
      <c r="A29" s="12">
        <v>8</v>
      </c>
      <c r="B29" s="11" t="s">
        <v>35</v>
      </c>
      <c r="C29" s="12" t="s">
        <v>13</v>
      </c>
      <c r="D29" s="13">
        <f t="shared" si="1"/>
        <v>0</v>
      </c>
    </row>
    <row r="30" spans="1:4">
      <c r="A30" s="12">
        <v>9</v>
      </c>
      <c r="B30" s="11" t="s">
        <v>36</v>
      </c>
      <c r="C30" s="12" t="s">
        <v>13</v>
      </c>
      <c r="D30" s="13">
        <f t="shared" si="1"/>
        <v>0</v>
      </c>
    </row>
    <row r="31" spans="1:4">
      <c r="A31" s="12">
        <v>10</v>
      </c>
      <c r="B31" s="11" t="s">
        <v>37</v>
      </c>
      <c r="C31" s="12" t="s">
        <v>13</v>
      </c>
      <c r="D31" s="13">
        <f t="shared" si="1"/>
        <v>0</v>
      </c>
    </row>
    <row r="32" spans="1:4">
      <c r="A32" s="12">
        <v>11</v>
      </c>
      <c r="B32" s="11" t="s">
        <v>38</v>
      </c>
      <c r="C32" s="12" t="s">
        <v>13</v>
      </c>
      <c r="D32" s="13">
        <f>IF(SUM(D$18:D$19)=0,0,D18/(SUM(D$18:D$19)))</f>
        <v>0</v>
      </c>
    </row>
    <row r="33" spans="1:4">
      <c r="A33" s="12">
        <v>12</v>
      </c>
      <c r="B33" s="11" t="s">
        <v>39</v>
      </c>
      <c r="C33" s="12" t="s">
        <v>13</v>
      </c>
      <c r="D33" s="13">
        <f>IF(SUM(D$18:D$19)=0,0,D19/(SUM(D$18:D$19)))</f>
        <v>0</v>
      </c>
    </row>
    <row r="64" spans="6:6">
      <c r="F64" s="9" t="e">
        <f>#REF!+(#REF!*'key-in'!D22)+(#REF!*'key-in'!D22)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28"/>
  <sheetViews>
    <sheetView workbookViewId="0">
      <selection activeCell="B1" sqref="B1"/>
    </sheetView>
  </sheetViews>
  <sheetFormatPr defaultRowHeight="21.75"/>
  <cols>
    <col min="1" max="1" width="15.85546875" style="1" customWidth="1"/>
  </cols>
  <sheetData>
    <row r="1" spans="1:1">
      <c r="A1" s="1" t="s">
        <v>0</v>
      </c>
    </row>
    <row r="2" spans="1:1">
      <c r="A2" s="3">
        <v>45292</v>
      </c>
    </row>
    <row r="3" spans="1:1">
      <c r="A3" s="3">
        <v>45397</v>
      </c>
    </row>
    <row r="4" spans="1:1">
      <c r="A4" s="3">
        <v>45388</v>
      </c>
    </row>
    <row r="5" spans="1:1">
      <c r="A5" s="3">
        <v>45413</v>
      </c>
    </row>
    <row r="6" spans="1:1">
      <c r="A6" s="3">
        <v>45434</v>
      </c>
    </row>
    <row r="7" spans="1:1">
      <c r="A7" s="3">
        <v>45446</v>
      </c>
    </row>
    <row r="8" spans="1:1">
      <c r="A8" s="3">
        <v>45516</v>
      </c>
    </row>
    <row r="9" spans="1:1">
      <c r="A9" s="3">
        <v>45588</v>
      </c>
    </row>
    <row r="10" spans="1:1">
      <c r="A10" s="3">
        <v>45631</v>
      </c>
    </row>
    <row r="11" spans="1:1">
      <c r="A11" s="3">
        <v>45636</v>
      </c>
    </row>
    <row r="12" spans="1:1">
      <c r="A12" s="3">
        <v>45657</v>
      </c>
    </row>
    <row r="13" spans="1:1">
      <c r="A13" s="1" t="s">
        <v>1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RawData</vt:lpstr>
      <vt:lpstr>RawFeeder</vt:lpstr>
      <vt:lpstr>Energy Online (kWhConsumption)</vt:lpstr>
      <vt:lpstr>key-in</vt:lpstr>
      <vt:lpstr>Holiday</vt:lpstr>
      <vt:lpstr>_DAY1</vt:lpstr>
      <vt:lpstr>_REC1</vt:lpstr>
      <vt:lpstr>ALL</vt:lpstr>
      <vt:lpstr>data_day1</vt:lpstr>
      <vt:lpstr>DATA1REC1</vt:lpstr>
      <vt:lpstr>DATA1TODOFFPEAK1</vt:lpstr>
      <vt:lpstr>DATA1TODOFFPEAK2</vt:lpstr>
      <vt:lpstr>DATA1TODONPEAK</vt:lpstr>
      <vt:lpstr>DATA1TODPARTIAL</vt:lpstr>
      <vt:lpstr>DATA1TOUOFFPEAK1</vt:lpstr>
      <vt:lpstr>DATA1TOUOFFPEAK2</vt:lpstr>
      <vt:lpstr>DATA1TOUONPEAK</vt:lpstr>
      <vt:lpstr>HOLIDAY</vt:lpstr>
      <vt:lpstr>'Energy Online (kWhConsumption)'!Print_Titles</vt:lpstr>
      <vt:lpstr>TIMETODOFFPEAK1</vt:lpstr>
      <vt:lpstr>TIMETODOFFPEAK2</vt:lpstr>
      <vt:lpstr>TIMETODONPEAK</vt:lpstr>
      <vt:lpstr>TIMETODPARTIAL</vt:lpstr>
      <vt:lpstr>TIMETOUOFFPEAK1</vt:lpstr>
      <vt:lpstr>TIMETOUOFFPEAK2</vt:lpstr>
      <vt:lpstr>TIMETOUONPEAK</vt:lpstr>
    </vt:vector>
  </TitlesOfParts>
  <Company>Thongchai Wattana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Channarong P.</dc:creator>
  <cp:lastModifiedBy>Sophonwit KWANCHAI</cp:lastModifiedBy>
  <cp:lastPrinted>2001-04-26T01:23:58Z</cp:lastPrinted>
  <dcterms:created xsi:type="dcterms:W3CDTF">2000-04-14T07:13:17Z</dcterms:created>
  <dcterms:modified xsi:type="dcterms:W3CDTF">2024-09-01T12:22:56Z</dcterms:modified>
</cp:coreProperties>
</file>