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966B809F-262B-6E49-8D53-23F5187D96D4}" xr6:coauthVersionLast="45" xr6:coauthVersionMax="45" xr10:uidLastSave="{00000000-0000-0000-0000-000000000000}"/>
  <bookViews>
    <workbookView xWindow="520" yWindow="660" windowWidth="20640" windowHeight="129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3" l="1"/>
  <c r="D15" i="3"/>
  <c r="E15" i="3"/>
  <c r="F15" i="3" s="1"/>
  <c r="C18" i="3"/>
  <c r="C17" i="3"/>
  <c r="C16" i="3"/>
  <c r="C15" i="3"/>
</calcChain>
</file>

<file path=xl/sharedStrings.xml><?xml version="1.0" encoding="utf-8"?>
<sst xmlns="http://schemas.openxmlformats.org/spreadsheetml/2006/main" count="1586" uniqueCount="135">
  <si>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</si>
  <si>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</si>
  <si>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</si>
  <si>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</si>
  <si>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</si>
  <si>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</si>
  <si>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</si>
  <si>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</si>
  <si>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</si>
  <si>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</si>
  <si>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</si>
  <si>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</si>
  <si>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</si>
  <si>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</si>
  <si>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</si>
  <si>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</si>
  <si>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</si>
  <si>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</si>
  <si>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</si>
  <si>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</si>
  <si>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</si>
  <si>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</si>
  <si>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</si>
  <si>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</si>
  <si>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</si>
  <si>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</si>
  <si>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</si>
  <si>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</si>
  <si>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</si>
  <si>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</si>
  <si>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</si>
  <si>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</si>
  <si>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</si>
  <si>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</si>
  <si>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</si>
  <si>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</si>
  <si>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</si>
  <si>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</si>
  <si>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</si>
  <si>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</si>
  <si>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</si>
  <si>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</si>
  <si>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</si>
  <si>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</si>
  <si>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</si>
  <si>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</si>
  <si>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</si>
  <si>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</si>
  <si>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</si>
  <si>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</si>
  <si>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</si>
  <si>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</si>
  <si>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</si>
  <si>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</si>
  <si>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</si>
  <si>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</si>
  <si>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</si>
  <si>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</si>
  <si>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</si>
  <si>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</si>
  <si>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</si>
  <si>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</si>
  <si>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</si>
  <si>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</si>
  <si>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D2</t>
  </si>
  <si>
    <t>3T3 SSH 10 uM Zinc</t>
  </si>
  <si>
    <t>A2</t>
  </si>
  <si>
    <t>A3</t>
  </si>
  <si>
    <t>3T3 SSH 6.9 uM Zinc</t>
  </si>
  <si>
    <t>A6</t>
  </si>
  <si>
    <t>A7</t>
  </si>
  <si>
    <t>3T3 SSH 4.8 uM Zinc</t>
  </si>
  <si>
    <t>A9</t>
  </si>
  <si>
    <t>A10</t>
  </si>
  <si>
    <t>3T3 SSH 3.4 uM Zinc</t>
  </si>
  <si>
    <t>A11</t>
  </si>
  <si>
    <t>B1</t>
  </si>
  <si>
    <t>B2</t>
  </si>
  <si>
    <t>B4</t>
  </si>
  <si>
    <t>B5</t>
  </si>
  <si>
    <t>B6</t>
  </si>
  <si>
    <t>B7</t>
  </si>
  <si>
    <t>B8</t>
  </si>
  <si>
    <t>B10</t>
  </si>
  <si>
    <t>B12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</si>
  <si>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</si>
  <si>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</si>
  <si>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</si>
  <si>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</si>
  <si>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</si>
  <si>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</si>
  <si>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</si>
  <si>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Showing 3 to 14 of 14 entries</t>
  </si>
  <si>
    <t>A1</t>
  </si>
  <si>
    <t>A4</t>
  </si>
  <si>
    <t>BCC SS 4.8 uM Zinc</t>
  </si>
  <si>
    <t>B3</t>
  </si>
  <si>
    <t>B11</t>
  </si>
  <si>
    <t>BCC SS 0 uM Zinc</t>
  </si>
  <si>
    <t>C9</t>
  </si>
  <si>
    <t>C12</t>
  </si>
  <si>
    <t>D9</t>
  </si>
  <si>
    <t>D12</t>
  </si>
  <si>
    <t>Undetermined</t>
  </si>
  <si>
    <t>E7</t>
  </si>
  <si>
    <t>E8</t>
  </si>
  <si>
    <t>E10</t>
  </si>
  <si>
    <t>E12</t>
  </si>
  <si>
    <t>F5</t>
  </si>
  <si>
    <t>F7</t>
  </si>
  <si>
    <t>F8</t>
  </si>
  <si>
    <t>F9</t>
  </si>
  <si>
    <t>F10</t>
  </si>
  <si>
    <t>F11</t>
  </si>
  <si>
    <t>G1</t>
  </si>
  <si>
    <t>G2</t>
  </si>
  <si>
    <t>G5</t>
  </si>
  <si>
    <t>G6</t>
  </si>
  <si>
    <t>G7</t>
  </si>
  <si>
    <t>G8</t>
  </si>
  <si>
    <t>H1</t>
  </si>
  <si>
    <t>H2</t>
  </si>
  <si>
    <t>H5</t>
  </si>
  <si>
    <t>H6</t>
  </si>
  <si>
    <t>H7</t>
  </si>
  <si>
    <t>H9</t>
  </si>
  <si>
    <t>CT</t>
  </si>
  <si>
    <t xml:space="preserve">SSH </t>
  </si>
  <si>
    <t xml:space="preserve">SS </t>
  </si>
  <si>
    <t xml:space="preserve">Avg CT </t>
  </si>
  <si>
    <t xml:space="preserve">Delta CT </t>
  </si>
  <si>
    <t>SSH Gap</t>
  </si>
  <si>
    <t xml:space="preserve">SS GAP </t>
  </si>
  <si>
    <t xml:space="preserve">Delta Delta CT </t>
  </si>
  <si>
    <t xml:space="preserve">Fold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</si>
</sst>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topLeftCell="A56" workbookViewId="0">
      <selection activeCell="H58" sqref="H58"/>
    </sheetView>
  </sheetViews>
  <sheetFormatPr baseColWidth="10" defaultRowHeight="16" x14ac:dyDescent="0.2"/>
  <cols>
    <col min="2" max="2" width="20.83203125" customWidth="1"/>
  </cols>
  <sheetData>
    <row r="1" spans="1:31" x14ac:dyDescent="0.2">
      <c r="A1" t="s">
        <v>0</v>
      </c>
      <c r="B1" t="s">
        <v>1</v>
      </c>
    </row>
    <row r="2" spans="1:31" x14ac:dyDescent="0.2">
      <c r="A2" t="s">
        <v>2</v>
      </c>
      <c r="B2" t="s">
        <v>3</v>
      </c>
    </row>
    <row r="3" spans="1:31" x14ac:dyDescent="0.2">
      <c r="A3" t="s">
        <v>4</v>
      </c>
      <c r="B3" t="s">
        <v>5</v>
      </c>
    </row>
    <row r="4" spans="1:31" x14ac:dyDescent="0.2">
      <c r="A4" t="s">
        <v>6</v>
      </c>
      <c r="B4" t="s">
        <v>7</v>
      </c>
    </row>
    <row r="5" spans="1:31" x14ac:dyDescent="0.2">
      <c r="A5" t="s">
        <v>8</v>
      </c>
      <c r="B5" t="s">
        <v>9</v>
      </c>
    </row>
    <row r="6" spans="1:31" x14ac:dyDescent="0.2">
      <c r="A6" t="s">
        <v>10</v>
      </c>
      <c r="B6" t="s">
        <v>11</v>
      </c>
    </row>
    <row r="7" spans="1:31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1" x14ac:dyDescent="0.2">
      <c r="A8" t="s">
        <v>93</v>
      </c>
      <c r="B8" t="s">
        <v>55</v>
      </c>
      <c r="C8" t="s">
        <v>24</v>
      </c>
      <c r="D8" t="s">
        <v>25</v>
      </c>
      <c r="E8" t="s">
        <v>26</v>
      </c>
      <c r="F8" t="s">
        <v>27</v>
      </c>
      <c r="G8">
        <v>0.64923524856567383</v>
      </c>
      <c r="H8">
        <v>0.46165373921394348</v>
      </c>
      <c r="I8">
        <v>0.91303586959838867</v>
      </c>
      <c r="J8">
        <v>33.943946838378906</v>
      </c>
      <c r="K8">
        <v>33.418220520019531</v>
      </c>
      <c r="L8">
        <v>0.48779526352882385</v>
      </c>
      <c r="M8" t="s">
        <v>11</v>
      </c>
      <c r="N8">
        <v>17.481395721435547</v>
      </c>
      <c r="O8">
        <v>0.49193015694618225</v>
      </c>
      <c r="P8" t="s">
        <v>11</v>
      </c>
      <c r="Q8" t="s">
        <v>11</v>
      </c>
      <c r="R8">
        <v>0.62318676710128784</v>
      </c>
      <c r="S8" t="b">
        <v>1</v>
      </c>
      <c r="T8">
        <v>12599.466210165512</v>
      </c>
      <c r="U8" t="b">
        <v>1</v>
      </c>
      <c r="V8">
        <v>3</v>
      </c>
      <c r="W8">
        <v>25</v>
      </c>
      <c r="X8">
        <v>1</v>
      </c>
      <c r="Y8">
        <v>88.574508666992188</v>
      </c>
      <c r="Z8" t="s">
        <v>11</v>
      </c>
      <c r="AA8" t="s">
        <v>11</v>
      </c>
      <c r="AB8" t="s">
        <v>11</v>
      </c>
      <c r="AC8" t="s">
        <v>56</v>
      </c>
      <c r="AD8" t="s">
        <v>56</v>
      </c>
      <c r="AE8" t="s">
        <v>56</v>
      </c>
    </row>
    <row r="9" spans="1:31" x14ac:dyDescent="0.2">
      <c r="A9" t="s">
        <v>66</v>
      </c>
      <c r="B9" t="s">
        <v>55</v>
      </c>
      <c r="C9" t="s">
        <v>24</v>
      </c>
      <c r="D9" t="s">
        <v>25</v>
      </c>
      <c r="E9" t="s">
        <v>26</v>
      </c>
      <c r="F9" t="s">
        <v>27</v>
      </c>
      <c r="G9">
        <v>0.64923524856567383</v>
      </c>
      <c r="H9">
        <v>0.46165373921394348</v>
      </c>
      <c r="I9">
        <v>0.91303586959838867</v>
      </c>
      <c r="J9">
        <v>33.330432891845703</v>
      </c>
      <c r="K9">
        <v>33.418220520019531</v>
      </c>
      <c r="L9">
        <v>0.48779526352882385</v>
      </c>
      <c r="M9" t="s">
        <v>11</v>
      </c>
      <c r="N9">
        <v>17.481395721435547</v>
      </c>
      <c r="O9">
        <v>0.49193015694618225</v>
      </c>
      <c r="P9" t="s">
        <v>11</v>
      </c>
      <c r="Q9" t="s">
        <v>11</v>
      </c>
      <c r="R9">
        <v>0.62318676710128784</v>
      </c>
      <c r="S9" t="b">
        <v>1</v>
      </c>
      <c r="T9">
        <v>12599.466210165512</v>
      </c>
      <c r="U9" t="b">
        <v>1</v>
      </c>
      <c r="V9">
        <v>3</v>
      </c>
      <c r="W9">
        <v>25</v>
      </c>
      <c r="X9">
        <v>1</v>
      </c>
      <c r="Y9">
        <v>88.574508666992188</v>
      </c>
      <c r="Z9" t="s">
        <v>11</v>
      </c>
      <c r="AA9" t="s">
        <v>11</v>
      </c>
      <c r="AB9" t="s">
        <v>11</v>
      </c>
      <c r="AC9" t="s">
        <v>56</v>
      </c>
      <c r="AD9" t="s">
        <v>56</v>
      </c>
      <c r="AE9" t="s">
        <v>56</v>
      </c>
    </row>
    <row r="10" spans="1:31" x14ac:dyDescent="0.2">
      <c r="A10" t="s">
        <v>67</v>
      </c>
      <c r="B10" t="s">
        <v>55</v>
      </c>
      <c r="C10" t="s">
        <v>24</v>
      </c>
      <c r="D10" t="s">
        <v>25</v>
      </c>
      <c r="E10" t="s">
        <v>26</v>
      </c>
      <c r="F10" t="s">
        <v>27</v>
      </c>
      <c r="G10">
        <v>0.64923524856567383</v>
      </c>
      <c r="H10">
        <v>0.46165373921394348</v>
      </c>
      <c r="I10">
        <v>0.91303586959838867</v>
      </c>
      <c r="J10">
        <v>32.980278015136719</v>
      </c>
      <c r="K10">
        <v>33.418220520019531</v>
      </c>
      <c r="L10">
        <v>0.48779526352882385</v>
      </c>
      <c r="M10" t="s">
        <v>11</v>
      </c>
      <c r="N10">
        <v>17.481395721435547</v>
      </c>
      <c r="O10">
        <v>0.49193015694618225</v>
      </c>
      <c r="P10" t="s">
        <v>11</v>
      </c>
      <c r="Q10" t="s">
        <v>11</v>
      </c>
      <c r="R10">
        <v>0.62318676710128784</v>
      </c>
      <c r="S10" t="b">
        <v>1</v>
      </c>
      <c r="T10">
        <v>12599.466210165512</v>
      </c>
      <c r="U10" t="b">
        <v>1</v>
      </c>
      <c r="V10">
        <v>3</v>
      </c>
      <c r="W10">
        <v>25</v>
      </c>
      <c r="X10">
        <v>1</v>
      </c>
      <c r="Y10">
        <v>88.571800231933594</v>
      </c>
      <c r="Z10" t="s">
        <v>11</v>
      </c>
      <c r="AA10" t="s">
        <v>11</v>
      </c>
      <c r="AB10" t="s">
        <v>11</v>
      </c>
      <c r="AC10" t="s">
        <v>56</v>
      </c>
      <c r="AD10" t="s">
        <v>56</v>
      </c>
      <c r="AE10" t="s">
        <v>56</v>
      </c>
    </row>
    <row r="11" spans="1:31" x14ac:dyDescent="0.2">
      <c r="A11" t="s">
        <v>94</v>
      </c>
      <c r="B11" t="s">
        <v>58</v>
      </c>
      <c r="C11" t="s">
        <v>24</v>
      </c>
      <c r="D11" t="s">
        <v>25</v>
      </c>
      <c r="E11" t="s">
        <v>26</v>
      </c>
      <c r="F11" t="s">
        <v>27</v>
      </c>
      <c r="G11">
        <v>1.0877232551574707</v>
      </c>
      <c r="H11">
        <v>0.97696453332901001</v>
      </c>
      <c r="I11">
        <v>1.2110387086868286</v>
      </c>
      <c r="J11">
        <v>32.601066589355469</v>
      </c>
      <c r="K11">
        <v>32.630714416503906</v>
      </c>
      <c r="L11">
        <v>4.193105548620224E-2</v>
      </c>
      <c r="M11" t="s">
        <v>11</v>
      </c>
      <c r="N11">
        <v>16.736898422241211</v>
      </c>
      <c r="O11">
        <v>0.15493345260620117</v>
      </c>
      <c r="P11" t="s">
        <v>11</v>
      </c>
      <c r="Q11" t="s">
        <v>11</v>
      </c>
      <c r="R11">
        <v>-0.12131150811910629</v>
      </c>
      <c r="S11" t="b">
        <v>1</v>
      </c>
      <c r="T11">
        <v>12599.466210165512</v>
      </c>
      <c r="U11" t="b">
        <v>1</v>
      </c>
      <c r="V11">
        <v>3</v>
      </c>
      <c r="W11">
        <v>24</v>
      </c>
      <c r="X11">
        <v>1</v>
      </c>
      <c r="Y11">
        <v>88.571800231933594</v>
      </c>
      <c r="Z11">
        <v>82.760162353515625</v>
      </c>
      <c r="AA11" t="s">
        <v>11</v>
      </c>
      <c r="AB11" t="s">
        <v>11</v>
      </c>
      <c r="AC11" t="s">
        <v>56</v>
      </c>
      <c r="AD11" t="s">
        <v>56</v>
      </c>
      <c r="AE11" t="s">
        <v>62</v>
      </c>
    </row>
    <row r="12" spans="1:31" x14ac:dyDescent="0.2">
      <c r="A12" t="s">
        <v>69</v>
      </c>
      <c r="B12" t="s">
        <v>58</v>
      </c>
      <c r="C12" t="s">
        <v>24</v>
      </c>
      <c r="D12" t="s">
        <v>25</v>
      </c>
      <c r="E12" t="s">
        <v>26</v>
      </c>
      <c r="F12" t="s">
        <v>27</v>
      </c>
      <c r="G12">
        <v>1.0877232551574707</v>
      </c>
      <c r="H12">
        <v>0.97696453332901001</v>
      </c>
      <c r="I12">
        <v>1.2110387086868286</v>
      </c>
      <c r="J12">
        <v>32.660366058349609</v>
      </c>
      <c r="K12">
        <v>32.630714416503906</v>
      </c>
      <c r="L12">
        <v>4.193105548620224E-2</v>
      </c>
      <c r="M12" t="s">
        <v>11</v>
      </c>
      <c r="N12">
        <v>16.736898422241211</v>
      </c>
      <c r="O12">
        <v>0.15493345260620117</v>
      </c>
      <c r="P12" t="s">
        <v>11</v>
      </c>
      <c r="Q12" t="s">
        <v>11</v>
      </c>
      <c r="R12">
        <v>-0.12131150811910629</v>
      </c>
      <c r="S12" t="b">
        <v>1</v>
      </c>
      <c r="T12">
        <v>12599.466210165512</v>
      </c>
      <c r="U12" t="b">
        <v>1</v>
      </c>
      <c r="V12">
        <v>3</v>
      </c>
      <c r="W12">
        <v>24</v>
      </c>
      <c r="X12">
        <v>1</v>
      </c>
      <c r="Y12">
        <v>88.288116455078125</v>
      </c>
      <c r="Z12">
        <v>83.51934814453125</v>
      </c>
      <c r="AA12">
        <v>65.338417053222656</v>
      </c>
      <c r="AB12" t="s">
        <v>11</v>
      </c>
      <c r="AC12" t="s">
        <v>56</v>
      </c>
      <c r="AD12" t="s">
        <v>56</v>
      </c>
      <c r="AE12" t="s">
        <v>62</v>
      </c>
    </row>
    <row r="13" spans="1:31" x14ac:dyDescent="0.2">
      <c r="A13" t="s">
        <v>70</v>
      </c>
      <c r="B13" t="s">
        <v>95</v>
      </c>
      <c r="C13" t="s">
        <v>24</v>
      </c>
      <c r="D13" t="s">
        <v>25</v>
      </c>
      <c r="E13" t="s">
        <v>26</v>
      </c>
      <c r="F13" t="s">
        <v>27</v>
      </c>
      <c r="G13">
        <v>0.58134740591049194</v>
      </c>
      <c r="H13">
        <v>0.52461665868759155</v>
      </c>
      <c r="I13">
        <v>0.64421278238296509</v>
      </c>
      <c r="J13">
        <v>33.451927185058594</v>
      </c>
      <c r="K13">
        <v>33.547958374023438</v>
      </c>
      <c r="L13">
        <v>0.13580591976642609</v>
      </c>
      <c r="M13" t="s">
        <v>11</v>
      </c>
      <c r="N13">
        <v>17.640737533569336</v>
      </c>
      <c r="O13">
        <v>0.14813679456710815</v>
      </c>
      <c r="P13" t="s">
        <v>11</v>
      </c>
      <c r="Q13" t="s">
        <v>11</v>
      </c>
      <c r="R13">
        <v>0.7825276255607605</v>
      </c>
      <c r="S13" t="b">
        <v>1</v>
      </c>
      <c r="T13">
        <v>12599.466210165512</v>
      </c>
      <c r="U13" t="b">
        <v>1</v>
      </c>
      <c r="V13">
        <v>3</v>
      </c>
      <c r="W13">
        <v>24</v>
      </c>
      <c r="X13">
        <v>1</v>
      </c>
      <c r="Y13">
        <v>88.579963684082031</v>
      </c>
      <c r="Z13" t="s">
        <v>11</v>
      </c>
      <c r="AA13" t="s">
        <v>11</v>
      </c>
      <c r="AB13" t="s">
        <v>11</v>
      </c>
      <c r="AC13" t="s">
        <v>56</v>
      </c>
      <c r="AD13" t="s">
        <v>56</v>
      </c>
      <c r="AE13" t="s">
        <v>56</v>
      </c>
    </row>
    <row r="14" spans="1:31" x14ac:dyDescent="0.2">
      <c r="A14" t="s">
        <v>72</v>
      </c>
      <c r="B14" t="s">
        <v>95</v>
      </c>
      <c r="C14" t="s">
        <v>24</v>
      </c>
      <c r="D14" t="s">
        <v>25</v>
      </c>
      <c r="E14" t="s">
        <v>26</v>
      </c>
      <c r="F14" t="s">
        <v>27</v>
      </c>
      <c r="G14">
        <v>0.58134740591049194</v>
      </c>
      <c r="H14">
        <v>0.52461665868759155</v>
      </c>
      <c r="I14">
        <v>0.64421278238296509</v>
      </c>
      <c r="J14">
        <v>33.643985748291016</v>
      </c>
      <c r="K14">
        <v>33.547958374023438</v>
      </c>
      <c r="L14">
        <v>0.13580591976642609</v>
      </c>
      <c r="M14" t="s">
        <v>11</v>
      </c>
      <c r="N14">
        <v>17.640737533569336</v>
      </c>
      <c r="O14">
        <v>0.14813679456710815</v>
      </c>
      <c r="P14" t="s">
        <v>11</v>
      </c>
      <c r="Q14" t="s">
        <v>11</v>
      </c>
      <c r="R14">
        <v>0.7825276255607605</v>
      </c>
      <c r="S14" t="b">
        <v>1</v>
      </c>
      <c r="T14">
        <v>12599.466210165512</v>
      </c>
      <c r="U14" t="b">
        <v>1</v>
      </c>
      <c r="V14">
        <v>3</v>
      </c>
      <c r="W14">
        <v>24</v>
      </c>
      <c r="X14">
        <v>1</v>
      </c>
      <c r="Y14">
        <v>88.429946899414062</v>
      </c>
      <c r="Z14">
        <v>82.767555236816406</v>
      </c>
      <c r="AA14" t="s">
        <v>11</v>
      </c>
      <c r="AB14" t="s">
        <v>11</v>
      </c>
      <c r="AC14" t="s">
        <v>56</v>
      </c>
      <c r="AD14" t="s">
        <v>56</v>
      </c>
      <c r="AE14" t="s">
        <v>62</v>
      </c>
    </row>
    <row r="15" spans="1:31" x14ac:dyDescent="0.2">
      <c r="A15" t="s">
        <v>73</v>
      </c>
      <c r="B15" t="s">
        <v>60</v>
      </c>
      <c r="C15" t="s">
        <v>24</v>
      </c>
      <c r="D15" t="s">
        <v>25</v>
      </c>
      <c r="E15" t="s">
        <v>26</v>
      </c>
      <c r="F15" t="s">
        <v>27</v>
      </c>
      <c r="G15">
        <v>0.99371945858001709</v>
      </c>
      <c r="H15">
        <v>0.94306838512420654</v>
      </c>
      <c r="I15">
        <v>1.047091007232666</v>
      </c>
      <c r="J15">
        <v>32.927898406982422</v>
      </c>
      <c r="K15">
        <v>32.88592529296875</v>
      </c>
      <c r="L15">
        <v>5.9356249868869781E-2</v>
      </c>
      <c r="M15" t="s">
        <v>11</v>
      </c>
      <c r="N15">
        <v>16.867300033569336</v>
      </c>
      <c r="O15">
        <v>7.5476266443729401E-2</v>
      </c>
      <c r="P15" t="s">
        <v>11</v>
      </c>
      <c r="Q15" t="s">
        <v>11</v>
      </c>
      <c r="R15">
        <v>9.0894699096679688E-3</v>
      </c>
      <c r="S15" t="b">
        <v>1</v>
      </c>
      <c r="T15">
        <v>12599.466210165512</v>
      </c>
      <c r="U15" t="b">
        <v>1</v>
      </c>
      <c r="V15">
        <v>3</v>
      </c>
      <c r="W15">
        <v>25</v>
      </c>
      <c r="X15">
        <v>1</v>
      </c>
      <c r="Y15">
        <v>88.578948974609375</v>
      </c>
      <c r="Z15" t="s">
        <v>11</v>
      </c>
      <c r="AA15" t="s">
        <v>11</v>
      </c>
      <c r="AB15" t="s">
        <v>11</v>
      </c>
      <c r="AC15" t="s">
        <v>56</v>
      </c>
      <c r="AD15" t="s">
        <v>56</v>
      </c>
      <c r="AE15" t="s">
        <v>56</v>
      </c>
    </row>
    <row r="16" spans="1:31" x14ac:dyDescent="0.2">
      <c r="A16" t="s">
        <v>75</v>
      </c>
      <c r="B16" t="s">
        <v>60</v>
      </c>
      <c r="C16" t="s">
        <v>24</v>
      </c>
      <c r="D16" t="s">
        <v>25</v>
      </c>
      <c r="E16" t="s">
        <v>26</v>
      </c>
      <c r="F16" t="s">
        <v>27</v>
      </c>
      <c r="G16">
        <v>0.99371945858001709</v>
      </c>
      <c r="H16">
        <v>0.94306838512420654</v>
      </c>
      <c r="I16">
        <v>1.047091007232666</v>
      </c>
      <c r="J16">
        <v>32.843955993652344</v>
      </c>
      <c r="K16">
        <v>32.88592529296875</v>
      </c>
      <c r="L16">
        <v>5.9356249868869781E-2</v>
      </c>
      <c r="M16" t="s">
        <v>11</v>
      </c>
      <c r="N16">
        <v>16.867300033569336</v>
      </c>
      <c r="O16">
        <v>7.5476266443729401E-2</v>
      </c>
      <c r="P16" t="s">
        <v>11</v>
      </c>
      <c r="Q16" t="s">
        <v>11</v>
      </c>
      <c r="R16">
        <v>9.0894699096679688E-3</v>
      </c>
      <c r="S16" t="b">
        <v>1</v>
      </c>
      <c r="T16">
        <v>12599.466210165512</v>
      </c>
      <c r="U16" t="b">
        <v>1</v>
      </c>
      <c r="V16">
        <v>3</v>
      </c>
      <c r="W16">
        <v>24</v>
      </c>
      <c r="X16">
        <v>1</v>
      </c>
      <c r="Y16">
        <v>88.281234741210938</v>
      </c>
      <c r="Z16" t="s">
        <v>11</v>
      </c>
      <c r="AA16" t="s">
        <v>11</v>
      </c>
      <c r="AB16" t="s">
        <v>11</v>
      </c>
      <c r="AC16" t="s">
        <v>56</v>
      </c>
      <c r="AD16" t="s">
        <v>56</v>
      </c>
      <c r="AE16" t="s">
        <v>56</v>
      </c>
    </row>
    <row r="17" spans="1:31" x14ac:dyDescent="0.2">
      <c r="A17" t="s">
        <v>76</v>
      </c>
      <c r="B17" t="s">
        <v>55</v>
      </c>
      <c r="C17" t="s">
        <v>44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15.95333194732666</v>
      </c>
      <c r="K17">
        <v>15.936821937561035</v>
      </c>
      <c r="L17">
        <v>6.3647903501987457E-2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12914.500000000002</v>
      </c>
      <c r="U17" t="b">
        <v>1</v>
      </c>
      <c r="V17">
        <v>3</v>
      </c>
      <c r="W17">
        <v>9</v>
      </c>
      <c r="X17">
        <v>1</v>
      </c>
      <c r="Y17">
        <v>84.104240417480469</v>
      </c>
      <c r="Z17" t="s">
        <v>11</v>
      </c>
      <c r="AA17" t="s">
        <v>11</v>
      </c>
      <c r="AB17" t="s">
        <v>11</v>
      </c>
      <c r="AC17" t="s">
        <v>56</v>
      </c>
      <c r="AD17" t="s">
        <v>56</v>
      </c>
      <c r="AE17" t="s">
        <v>56</v>
      </c>
    </row>
    <row r="18" spans="1:31" x14ac:dyDescent="0.2">
      <c r="A18" t="s">
        <v>77</v>
      </c>
      <c r="B18" t="s">
        <v>55</v>
      </c>
      <c r="C18" t="s">
        <v>44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15.866546630859375</v>
      </c>
      <c r="K18">
        <v>15.936821937561035</v>
      </c>
      <c r="L18">
        <v>6.3647903501987457E-2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12914.500000000002</v>
      </c>
      <c r="U18" t="b">
        <v>1</v>
      </c>
      <c r="V18">
        <v>3</v>
      </c>
      <c r="W18">
        <v>10</v>
      </c>
      <c r="X18">
        <v>1</v>
      </c>
      <c r="Y18">
        <v>84.104240417480469</v>
      </c>
      <c r="Z18" t="s">
        <v>11</v>
      </c>
      <c r="AA18" t="s">
        <v>11</v>
      </c>
      <c r="AB18" t="s">
        <v>11</v>
      </c>
      <c r="AC18" t="s">
        <v>56</v>
      </c>
      <c r="AD18" t="s">
        <v>56</v>
      </c>
      <c r="AE18" t="s">
        <v>56</v>
      </c>
    </row>
    <row r="19" spans="1:31" x14ac:dyDescent="0.2">
      <c r="A19" t="s">
        <v>96</v>
      </c>
      <c r="B19" t="s">
        <v>55</v>
      </c>
      <c r="C19" t="s">
        <v>44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15.990589141845703</v>
      </c>
      <c r="K19">
        <v>15.936821937561035</v>
      </c>
      <c r="L19">
        <v>6.3647903501987457E-2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12914.500000000002</v>
      </c>
      <c r="U19" t="b">
        <v>1</v>
      </c>
      <c r="V19">
        <v>3</v>
      </c>
      <c r="W19">
        <v>10</v>
      </c>
      <c r="X19">
        <v>1</v>
      </c>
      <c r="Y19">
        <v>84.101310729980469</v>
      </c>
      <c r="Z19" t="s">
        <v>11</v>
      </c>
      <c r="AA19" t="s">
        <v>11</v>
      </c>
      <c r="AB19" t="s">
        <v>11</v>
      </c>
      <c r="AC19" t="s">
        <v>56</v>
      </c>
      <c r="AD19" t="s">
        <v>56</v>
      </c>
      <c r="AE19" t="s">
        <v>56</v>
      </c>
    </row>
    <row r="20" spans="1:31" x14ac:dyDescent="0.2">
      <c r="A20" t="s">
        <v>78</v>
      </c>
      <c r="B20" t="s">
        <v>58</v>
      </c>
      <c r="C20" t="s">
        <v>44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15.721805572509766</v>
      </c>
      <c r="K20">
        <v>15.893817901611328</v>
      </c>
      <c r="L20">
        <v>0.14915147423744202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12914.500000000002</v>
      </c>
      <c r="U20" t="b">
        <v>1</v>
      </c>
      <c r="V20">
        <v>3</v>
      </c>
      <c r="W20">
        <v>10</v>
      </c>
      <c r="X20">
        <v>1</v>
      </c>
      <c r="Y20">
        <v>84.101310729980469</v>
      </c>
      <c r="Z20" t="s">
        <v>11</v>
      </c>
      <c r="AA20" t="s">
        <v>11</v>
      </c>
      <c r="AB20" t="s">
        <v>11</v>
      </c>
      <c r="AC20" t="s">
        <v>56</v>
      </c>
      <c r="AD20" t="s">
        <v>56</v>
      </c>
      <c r="AE20" t="s">
        <v>56</v>
      </c>
    </row>
    <row r="21" spans="1:31" x14ac:dyDescent="0.2">
      <c r="A21" t="s">
        <v>79</v>
      </c>
      <c r="B21" t="s">
        <v>58</v>
      </c>
      <c r="C21" t="s">
        <v>44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15.987238883972168</v>
      </c>
      <c r="K21">
        <v>15.893817901611328</v>
      </c>
      <c r="L21">
        <v>0.14915147423744202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12914.500000000002</v>
      </c>
      <c r="U21" t="b">
        <v>1</v>
      </c>
      <c r="V21">
        <v>3</v>
      </c>
      <c r="W21">
        <v>9</v>
      </c>
      <c r="X21">
        <v>1</v>
      </c>
      <c r="Y21">
        <v>84.26446533203125</v>
      </c>
      <c r="Z21">
        <v>65.040367126464844</v>
      </c>
      <c r="AA21" t="s">
        <v>11</v>
      </c>
      <c r="AB21" t="s">
        <v>11</v>
      </c>
      <c r="AC21" t="s">
        <v>56</v>
      </c>
      <c r="AD21" t="s">
        <v>56</v>
      </c>
      <c r="AE21" t="s">
        <v>62</v>
      </c>
    </row>
    <row r="22" spans="1:31" x14ac:dyDescent="0.2">
      <c r="A22" t="s">
        <v>80</v>
      </c>
      <c r="B22" t="s">
        <v>58</v>
      </c>
      <c r="C22" t="s">
        <v>44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15.972409248352051</v>
      </c>
      <c r="K22">
        <v>15.893817901611328</v>
      </c>
      <c r="L22">
        <v>0.14915147423744202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12914.500000000002</v>
      </c>
      <c r="U22" t="b">
        <v>1</v>
      </c>
      <c r="V22">
        <v>3</v>
      </c>
      <c r="W22">
        <v>9</v>
      </c>
      <c r="X22">
        <v>1</v>
      </c>
      <c r="Y22">
        <v>84.115447998046875</v>
      </c>
      <c r="Z22">
        <v>65.18939208984375</v>
      </c>
      <c r="AA22" t="s">
        <v>11</v>
      </c>
      <c r="AB22" t="s">
        <v>11</v>
      </c>
      <c r="AC22" t="s">
        <v>56</v>
      </c>
      <c r="AD22" t="s">
        <v>56</v>
      </c>
      <c r="AE22" t="s">
        <v>62</v>
      </c>
    </row>
    <row r="23" spans="1:31" x14ac:dyDescent="0.2">
      <c r="A23" t="s">
        <v>81</v>
      </c>
      <c r="B23" t="s">
        <v>95</v>
      </c>
      <c r="C23" t="s">
        <v>44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15.94905948638916</v>
      </c>
      <c r="K23">
        <v>15.907218933105469</v>
      </c>
      <c r="L23">
        <v>5.9171479195356369E-2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12914.500000000002</v>
      </c>
      <c r="U23" t="b">
        <v>1</v>
      </c>
      <c r="V23">
        <v>3</v>
      </c>
      <c r="W23">
        <v>8</v>
      </c>
      <c r="X23">
        <v>1</v>
      </c>
      <c r="Y23">
        <v>84.258941650390625</v>
      </c>
      <c r="Z23" t="s">
        <v>11</v>
      </c>
      <c r="AA23" t="s">
        <v>11</v>
      </c>
      <c r="AB23" t="s">
        <v>11</v>
      </c>
      <c r="AC23" t="s">
        <v>56</v>
      </c>
      <c r="AD23" t="s">
        <v>56</v>
      </c>
      <c r="AE23" t="s">
        <v>56</v>
      </c>
    </row>
    <row r="24" spans="1:31" x14ac:dyDescent="0.2">
      <c r="A24" t="s">
        <v>82</v>
      </c>
      <c r="B24" t="s">
        <v>95</v>
      </c>
      <c r="C24" t="s">
        <v>44</v>
      </c>
      <c r="D24" t="s">
        <v>25</v>
      </c>
      <c r="E24" t="s">
        <v>26</v>
      </c>
      <c r="F24" t="s">
        <v>27</v>
      </c>
      <c r="G24" t="s">
        <v>11</v>
      </c>
      <c r="H24" t="s">
        <v>11</v>
      </c>
      <c r="I24" t="s">
        <v>11</v>
      </c>
      <c r="J24">
        <v>15.865378379821777</v>
      </c>
      <c r="K24">
        <v>15.907218933105469</v>
      </c>
      <c r="L24">
        <v>5.9171479195356369E-2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12914.500000000002</v>
      </c>
      <c r="U24" t="b">
        <v>1</v>
      </c>
      <c r="V24">
        <v>3</v>
      </c>
      <c r="W24">
        <v>10</v>
      </c>
      <c r="X24">
        <v>1</v>
      </c>
      <c r="Y24">
        <v>84.109939575195312</v>
      </c>
      <c r="Z24" t="s">
        <v>11</v>
      </c>
      <c r="AA24" t="s">
        <v>11</v>
      </c>
      <c r="AB24" t="s">
        <v>11</v>
      </c>
      <c r="AC24" t="s">
        <v>56</v>
      </c>
      <c r="AD24" t="s">
        <v>56</v>
      </c>
      <c r="AE24" t="s">
        <v>56</v>
      </c>
    </row>
    <row r="25" spans="1:31" x14ac:dyDescent="0.2">
      <c r="A25" t="s">
        <v>83</v>
      </c>
      <c r="B25" t="s">
        <v>60</v>
      </c>
      <c r="C25" t="s">
        <v>44</v>
      </c>
      <c r="D25" t="s">
        <v>25</v>
      </c>
      <c r="E25" t="s">
        <v>26</v>
      </c>
      <c r="F25" t="s">
        <v>27</v>
      </c>
      <c r="G25" t="s">
        <v>11</v>
      </c>
      <c r="H25" t="s">
        <v>11</v>
      </c>
      <c r="I25" t="s">
        <v>11</v>
      </c>
      <c r="J25">
        <v>15.964799880981445</v>
      </c>
      <c r="K25">
        <v>16.01862907409668</v>
      </c>
      <c r="L25">
        <v>4.6620830893516541E-2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12914.500000000002</v>
      </c>
      <c r="U25" t="b">
        <v>1</v>
      </c>
      <c r="V25">
        <v>3</v>
      </c>
      <c r="W25">
        <v>8</v>
      </c>
      <c r="X25">
        <v>1</v>
      </c>
      <c r="Y25">
        <v>83.959632873535156</v>
      </c>
      <c r="Z25" t="s">
        <v>11</v>
      </c>
      <c r="AA25" t="s">
        <v>11</v>
      </c>
      <c r="AB25" t="s">
        <v>11</v>
      </c>
      <c r="AC25" t="s">
        <v>56</v>
      </c>
      <c r="AD25" t="s">
        <v>56</v>
      </c>
      <c r="AE25" t="s">
        <v>56</v>
      </c>
    </row>
    <row r="26" spans="1:31" x14ac:dyDescent="0.2">
      <c r="A26" t="s">
        <v>97</v>
      </c>
      <c r="B26" t="s">
        <v>60</v>
      </c>
      <c r="C26" t="s">
        <v>44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16.044895172119141</v>
      </c>
      <c r="K26">
        <v>16.01862907409668</v>
      </c>
      <c r="L26">
        <v>4.6620830893516541E-2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12914.500000000002</v>
      </c>
      <c r="U26" t="b">
        <v>1</v>
      </c>
      <c r="V26">
        <v>3</v>
      </c>
      <c r="W26">
        <v>9</v>
      </c>
      <c r="X26">
        <v>1</v>
      </c>
      <c r="Y26">
        <v>83.811386108398438</v>
      </c>
      <c r="Z26" t="s">
        <v>11</v>
      </c>
      <c r="AA26" t="s">
        <v>11</v>
      </c>
      <c r="AB26" t="s">
        <v>11</v>
      </c>
      <c r="AC26" t="s">
        <v>56</v>
      </c>
      <c r="AD26" t="s">
        <v>56</v>
      </c>
      <c r="AE26" t="s">
        <v>56</v>
      </c>
    </row>
    <row r="27" spans="1:31" x14ac:dyDescent="0.2">
      <c r="A27" t="s">
        <v>84</v>
      </c>
      <c r="B27" t="s">
        <v>60</v>
      </c>
      <c r="C27" t="s">
        <v>44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16.046188354492188</v>
      </c>
      <c r="K27">
        <v>16.01862907409668</v>
      </c>
      <c r="L27">
        <v>4.6620830893516541E-2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12914.500000000002</v>
      </c>
      <c r="U27" t="b">
        <v>1</v>
      </c>
      <c r="V27">
        <v>3</v>
      </c>
      <c r="W27">
        <v>9</v>
      </c>
      <c r="X27">
        <v>1</v>
      </c>
      <c r="Y27">
        <v>83.811386108398438</v>
      </c>
      <c r="Z27" t="s">
        <v>11</v>
      </c>
      <c r="AA27" t="s">
        <v>11</v>
      </c>
      <c r="AB27" t="s">
        <v>11</v>
      </c>
      <c r="AC27" t="s">
        <v>56</v>
      </c>
      <c r="AD27" t="s">
        <v>56</v>
      </c>
      <c r="AE27" t="s">
        <v>56</v>
      </c>
    </row>
    <row r="28" spans="1:31" x14ac:dyDescent="0.2">
      <c r="A28" t="s">
        <v>54</v>
      </c>
      <c r="B28" t="s">
        <v>98</v>
      </c>
      <c r="C28" t="s">
        <v>24</v>
      </c>
      <c r="D28" t="s">
        <v>25</v>
      </c>
      <c r="E28" t="s">
        <v>26</v>
      </c>
      <c r="F28" t="s">
        <v>27</v>
      </c>
      <c r="G28">
        <v>1</v>
      </c>
      <c r="H28">
        <v>0.87006515264511108</v>
      </c>
      <c r="I28">
        <v>1.1493391990661621</v>
      </c>
      <c r="J28">
        <v>32.913822174072266</v>
      </c>
      <c r="K28">
        <v>32.802978515625</v>
      </c>
      <c r="L28">
        <v>0.15675391256809235</v>
      </c>
      <c r="M28" t="s">
        <v>11</v>
      </c>
      <c r="N28">
        <v>16.858209609985352</v>
      </c>
      <c r="O28">
        <v>0.20080466568470001</v>
      </c>
      <c r="P28" t="s">
        <v>11</v>
      </c>
      <c r="Q28" t="s">
        <v>11</v>
      </c>
      <c r="R28">
        <v>0</v>
      </c>
      <c r="S28" t="b">
        <v>1</v>
      </c>
      <c r="T28">
        <v>12599.466210165512</v>
      </c>
      <c r="U28" t="b">
        <v>1</v>
      </c>
      <c r="V28">
        <v>3</v>
      </c>
      <c r="W28">
        <v>24</v>
      </c>
      <c r="X28">
        <v>1</v>
      </c>
      <c r="Y28">
        <v>88.574508666992188</v>
      </c>
      <c r="Z28" t="s">
        <v>11</v>
      </c>
      <c r="AA28" t="s">
        <v>11</v>
      </c>
      <c r="AB28" t="s">
        <v>11</v>
      </c>
      <c r="AC28" t="s">
        <v>56</v>
      </c>
      <c r="AD28" t="s">
        <v>56</v>
      </c>
      <c r="AE28" t="s">
        <v>56</v>
      </c>
    </row>
    <row r="29" spans="1:31" x14ac:dyDescent="0.2">
      <c r="A29" t="s">
        <v>57</v>
      </c>
      <c r="B29" t="s">
        <v>98</v>
      </c>
      <c r="C29" t="s">
        <v>24</v>
      </c>
      <c r="D29" t="s">
        <v>25</v>
      </c>
      <c r="E29" t="s">
        <v>26</v>
      </c>
      <c r="F29" t="s">
        <v>27</v>
      </c>
      <c r="G29">
        <v>1</v>
      </c>
      <c r="H29">
        <v>0.87006515264511108</v>
      </c>
      <c r="I29">
        <v>1.1493391990661621</v>
      </c>
      <c r="J29">
        <v>32.692138671875</v>
      </c>
      <c r="K29">
        <v>32.802978515625</v>
      </c>
      <c r="L29">
        <v>0.15675391256809235</v>
      </c>
      <c r="M29" t="s">
        <v>11</v>
      </c>
      <c r="N29">
        <v>16.858209609985352</v>
      </c>
      <c r="O29">
        <v>0.20080466568470001</v>
      </c>
      <c r="P29" t="s">
        <v>11</v>
      </c>
      <c r="Q29" t="s">
        <v>11</v>
      </c>
      <c r="R29">
        <v>0</v>
      </c>
      <c r="S29" t="b">
        <v>1</v>
      </c>
      <c r="T29">
        <v>12599.466210165512</v>
      </c>
      <c r="U29" t="b">
        <v>1</v>
      </c>
      <c r="V29">
        <v>3</v>
      </c>
      <c r="W29">
        <v>25</v>
      </c>
      <c r="X29">
        <v>1</v>
      </c>
      <c r="Y29">
        <v>88.571800231933594</v>
      </c>
      <c r="Z29">
        <v>82.462127685546875</v>
      </c>
      <c r="AA29" t="s">
        <v>11</v>
      </c>
      <c r="AB29" t="s">
        <v>11</v>
      </c>
      <c r="AC29" t="s">
        <v>56</v>
      </c>
      <c r="AD29" t="s">
        <v>56</v>
      </c>
      <c r="AE29" t="s">
        <v>62</v>
      </c>
    </row>
    <row r="30" spans="1:31" x14ac:dyDescent="0.2">
      <c r="A30" t="s">
        <v>61</v>
      </c>
      <c r="B30" t="s">
        <v>98</v>
      </c>
      <c r="C30" t="s">
        <v>44</v>
      </c>
      <c r="D30" t="s">
        <v>25</v>
      </c>
      <c r="E30" t="s">
        <v>26</v>
      </c>
      <c r="F30" t="s">
        <v>27</v>
      </c>
      <c r="G30" t="s">
        <v>11</v>
      </c>
      <c r="H30" t="s">
        <v>11</v>
      </c>
      <c r="I30" t="s">
        <v>11</v>
      </c>
      <c r="J30">
        <v>16.079198837280273</v>
      </c>
      <c r="K30">
        <v>15.944770812988281</v>
      </c>
      <c r="L30">
        <v>0.12550188601016998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b">
        <v>1</v>
      </c>
      <c r="T30">
        <v>12914.500000000002</v>
      </c>
      <c r="U30" t="b">
        <v>1</v>
      </c>
      <c r="V30">
        <v>3</v>
      </c>
      <c r="W30">
        <v>10</v>
      </c>
      <c r="X30">
        <v>1</v>
      </c>
      <c r="Y30">
        <v>84.104240417480469</v>
      </c>
      <c r="Z30" t="s">
        <v>11</v>
      </c>
      <c r="AA30" t="s">
        <v>11</v>
      </c>
      <c r="AB30" t="s">
        <v>11</v>
      </c>
      <c r="AC30" t="s">
        <v>56</v>
      </c>
      <c r="AD30" t="s">
        <v>56</v>
      </c>
      <c r="AE30" t="s">
        <v>56</v>
      </c>
    </row>
    <row r="31" spans="1:31" x14ac:dyDescent="0.2">
      <c r="A31" t="s">
        <v>64</v>
      </c>
      <c r="B31" t="s">
        <v>98</v>
      </c>
      <c r="C31" t="s">
        <v>44</v>
      </c>
      <c r="D31" t="s">
        <v>25</v>
      </c>
      <c r="E31" t="s">
        <v>26</v>
      </c>
      <c r="F31" t="s">
        <v>27</v>
      </c>
      <c r="G31" t="s">
        <v>11</v>
      </c>
      <c r="H31" t="s">
        <v>11</v>
      </c>
      <c r="I31" t="s">
        <v>11</v>
      </c>
      <c r="J31">
        <v>15.924433708190918</v>
      </c>
      <c r="K31">
        <v>15.944770812988281</v>
      </c>
      <c r="L31">
        <v>0.12550188601016998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b">
        <v>1</v>
      </c>
      <c r="T31">
        <v>12914.500000000002</v>
      </c>
      <c r="U31" t="b">
        <v>1</v>
      </c>
      <c r="V31">
        <v>3</v>
      </c>
      <c r="W31">
        <v>9</v>
      </c>
      <c r="X31">
        <v>1</v>
      </c>
      <c r="Y31">
        <v>84.104240417480469</v>
      </c>
      <c r="Z31" t="s">
        <v>11</v>
      </c>
      <c r="AA31" t="s">
        <v>11</v>
      </c>
      <c r="AB31" t="s">
        <v>11</v>
      </c>
      <c r="AC31" t="s">
        <v>56</v>
      </c>
      <c r="AD31" t="s">
        <v>56</v>
      </c>
      <c r="AE31" t="s">
        <v>56</v>
      </c>
    </row>
    <row r="32" spans="1:31" x14ac:dyDescent="0.2">
      <c r="A32" t="s">
        <v>63</v>
      </c>
      <c r="B32" t="s">
        <v>98</v>
      </c>
      <c r="C32" t="s">
        <v>44</v>
      </c>
      <c r="D32" t="s">
        <v>25</v>
      </c>
      <c r="E32" t="s">
        <v>26</v>
      </c>
      <c r="F32" t="s">
        <v>27</v>
      </c>
      <c r="G32" t="s">
        <v>11</v>
      </c>
      <c r="H32" t="s">
        <v>11</v>
      </c>
      <c r="I32" t="s">
        <v>11</v>
      </c>
      <c r="J32">
        <v>15.830678939819336</v>
      </c>
      <c r="K32">
        <v>15.944770812988281</v>
      </c>
      <c r="L32">
        <v>0.12550188601016998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b">
        <v>1</v>
      </c>
      <c r="T32">
        <v>12914.500000000002</v>
      </c>
      <c r="U32" t="b">
        <v>1</v>
      </c>
      <c r="V32">
        <v>3</v>
      </c>
      <c r="W32">
        <v>9</v>
      </c>
      <c r="X32">
        <v>1</v>
      </c>
      <c r="Y32">
        <v>84.101310729980469</v>
      </c>
      <c r="Z32" t="s">
        <v>11</v>
      </c>
      <c r="AA32" t="s">
        <v>11</v>
      </c>
      <c r="AB32" t="s">
        <v>11</v>
      </c>
      <c r="AC32" t="s">
        <v>56</v>
      </c>
      <c r="AD32" t="s">
        <v>56</v>
      </c>
      <c r="AE32" t="s">
        <v>56</v>
      </c>
    </row>
    <row r="33" spans="1:31" x14ac:dyDescent="0.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>
        <v>1.2737630605697632</v>
      </c>
      <c r="H33">
        <v>1.1680855751037598</v>
      </c>
      <c r="I33">
        <v>1.3890011310577393</v>
      </c>
      <c r="J33">
        <v>31.195274353027344</v>
      </c>
      <c r="K33">
        <v>31.116565704345703</v>
      </c>
      <c r="L33">
        <v>0.11130949109792709</v>
      </c>
      <c r="M33" t="s">
        <v>11</v>
      </c>
      <c r="N33">
        <v>15.035505294799805</v>
      </c>
      <c r="O33">
        <v>0.12495089322328568</v>
      </c>
      <c r="P33" t="s">
        <v>11</v>
      </c>
      <c r="Q33" t="s">
        <v>11</v>
      </c>
      <c r="R33">
        <v>-0.34909692406654358</v>
      </c>
      <c r="S33" t="b">
        <v>1</v>
      </c>
      <c r="T33">
        <v>12599.466210165512</v>
      </c>
      <c r="U33" t="b">
        <v>1</v>
      </c>
      <c r="V33">
        <v>3</v>
      </c>
      <c r="W33">
        <v>22</v>
      </c>
      <c r="X33">
        <v>1</v>
      </c>
      <c r="Y33">
        <v>87.975738525390625</v>
      </c>
      <c r="Z33">
        <v>66.070335388183594</v>
      </c>
      <c r="AA33">
        <v>83.952293395996094</v>
      </c>
      <c r="AB33" t="s">
        <v>11</v>
      </c>
      <c r="AC33" t="s">
        <v>56</v>
      </c>
      <c r="AD33" t="s">
        <v>56</v>
      </c>
      <c r="AE33" t="s">
        <v>62</v>
      </c>
    </row>
    <row r="34" spans="1:31" x14ac:dyDescent="0.2">
      <c r="A34" t="s">
        <v>28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>
        <v>1.2737630605697632</v>
      </c>
      <c r="H34">
        <v>1.1680855751037598</v>
      </c>
      <c r="I34">
        <v>1.3890011310577393</v>
      </c>
      <c r="J34">
        <v>31.037858963012695</v>
      </c>
      <c r="K34">
        <v>31.116565704345703</v>
      </c>
      <c r="L34">
        <v>0.11130949109792709</v>
      </c>
      <c r="M34" t="s">
        <v>11</v>
      </c>
      <c r="N34">
        <v>15.035505294799805</v>
      </c>
      <c r="O34">
        <v>0.12495089322328568</v>
      </c>
      <c r="P34" t="s">
        <v>11</v>
      </c>
      <c r="Q34" t="s">
        <v>11</v>
      </c>
      <c r="R34">
        <v>-0.34909692406654358</v>
      </c>
      <c r="S34" t="b">
        <v>1</v>
      </c>
      <c r="T34">
        <v>12599.466210165512</v>
      </c>
      <c r="U34" t="b">
        <v>1</v>
      </c>
      <c r="V34">
        <v>3</v>
      </c>
      <c r="W34">
        <v>23</v>
      </c>
      <c r="X34">
        <v>1</v>
      </c>
      <c r="Y34">
        <v>87.841049194335938</v>
      </c>
      <c r="Z34">
        <v>83.966415405273438</v>
      </c>
      <c r="AA34">
        <v>68.318893432617188</v>
      </c>
      <c r="AB34" t="s">
        <v>11</v>
      </c>
      <c r="AC34" t="s">
        <v>56</v>
      </c>
      <c r="AD34" t="s">
        <v>56</v>
      </c>
      <c r="AE34" t="s">
        <v>62</v>
      </c>
    </row>
    <row r="35" spans="1:31" x14ac:dyDescent="0.2">
      <c r="A35" t="s">
        <v>29</v>
      </c>
      <c r="B35" t="s">
        <v>30</v>
      </c>
      <c r="C35" t="s">
        <v>24</v>
      </c>
      <c r="D35" t="s">
        <v>25</v>
      </c>
      <c r="E35" t="s">
        <v>26</v>
      </c>
      <c r="F35" t="s">
        <v>27</v>
      </c>
      <c r="G35">
        <v>1.0880647897720337</v>
      </c>
      <c r="H35">
        <v>0.95171463489532471</v>
      </c>
      <c r="I35">
        <v>1.2439495325088501</v>
      </c>
      <c r="J35">
        <v>31.426584243774414</v>
      </c>
      <c r="K35">
        <v>31.33489990234375</v>
      </c>
      <c r="L35">
        <v>0.18934561312198639</v>
      </c>
      <c r="M35" t="s">
        <v>11</v>
      </c>
      <c r="N35">
        <v>15.262837409973145</v>
      </c>
      <c r="O35">
        <v>0.19316349923610687</v>
      </c>
      <c r="P35" t="s">
        <v>11</v>
      </c>
      <c r="Q35" t="s">
        <v>11</v>
      </c>
      <c r="R35">
        <v>-0.12176450341939926</v>
      </c>
      <c r="S35" t="b">
        <v>1</v>
      </c>
      <c r="T35">
        <v>12599.466210165512</v>
      </c>
      <c r="U35" t="b">
        <v>1</v>
      </c>
      <c r="V35">
        <v>3</v>
      </c>
      <c r="W35">
        <v>24</v>
      </c>
      <c r="X35">
        <v>1</v>
      </c>
      <c r="Y35">
        <v>87.387954711914062</v>
      </c>
      <c r="Z35">
        <v>83.9609375</v>
      </c>
      <c r="AA35">
        <v>67.570846557617188</v>
      </c>
      <c r="AB35" t="s">
        <v>11</v>
      </c>
      <c r="AC35" t="s">
        <v>56</v>
      </c>
      <c r="AD35" t="s">
        <v>56</v>
      </c>
      <c r="AE35" t="s">
        <v>62</v>
      </c>
    </row>
    <row r="36" spans="1:31" x14ac:dyDescent="0.2">
      <c r="A36" t="s">
        <v>31</v>
      </c>
      <c r="B36" t="s">
        <v>30</v>
      </c>
      <c r="C36" t="s">
        <v>24</v>
      </c>
      <c r="D36" t="s">
        <v>25</v>
      </c>
      <c r="E36" t="s">
        <v>26</v>
      </c>
      <c r="F36" t="s">
        <v>27</v>
      </c>
      <c r="G36">
        <v>1.0880647897720337</v>
      </c>
      <c r="H36">
        <v>0.95171463489532471</v>
      </c>
      <c r="I36">
        <v>1.2439495325088501</v>
      </c>
      <c r="J36">
        <v>31.117164611816406</v>
      </c>
      <c r="K36">
        <v>31.33489990234375</v>
      </c>
      <c r="L36">
        <v>0.18934561312198639</v>
      </c>
      <c r="M36" t="s">
        <v>11</v>
      </c>
      <c r="N36">
        <v>15.262837409973145</v>
      </c>
      <c r="O36">
        <v>0.19316349923610687</v>
      </c>
      <c r="P36" t="s">
        <v>11</v>
      </c>
      <c r="Q36" t="s">
        <v>11</v>
      </c>
      <c r="R36">
        <v>-0.12176450341939926</v>
      </c>
      <c r="S36" t="b">
        <v>1</v>
      </c>
      <c r="T36">
        <v>12599.466210165512</v>
      </c>
      <c r="U36" t="b">
        <v>1</v>
      </c>
      <c r="V36">
        <v>3</v>
      </c>
      <c r="W36">
        <v>22</v>
      </c>
      <c r="X36">
        <v>1</v>
      </c>
      <c r="Y36">
        <v>88.281967163085938</v>
      </c>
      <c r="Z36">
        <v>66.229835510253906</v>
      </c>
      <c r="AA36">
        <v>83.811935424804688</v>
      </c>
      <c r="AB36" t="s">
        <v>11</v>
      </c>
      <c r="AC36" t="s">
        <v>56</v>
      </c>
      <c r="AD36" t="s">
        <v>56</v>
      </c>
      <c r="AE36" t="s">
        <v>62</v>
      </c>
    </row>
    <row r="37" spans="1:31" x14ac:dyDescent="0.2">
      <c r="A37" t="s">
        <v>99</v>
      </c>
      <c r="B37" t="s">
        <v>30</v>
      </c>
      <c r="C37" t="s">
        <v>24</v>
      </c>
      <c r="D37" t="s">
        <v>25</v>
      </c>
      <c r="E37" t="s">
        <v>26</v>
      </c>
      <c r="F37" t="s">
        <v>27</v>
      </c>
      <c r="G37">
        <v>1.0880647897720337</v>
      </c>
      <c r="H37">
        <v>0.95171463489532471</v>
      </c>
      <c r="I37">
        <v>1.2439495325088501</v>
      </c>
      <c r="J37">
        <v>31.46095085144043</v>
      </c>
      <c r="K37">
        <v>31.33489990234375</v>
      </c>
      <c r="L37">
        <v>0.18934561312198639</v>
      </c>
      <c r="M37" t="s">
        <v>11</v>
      </c>
      <c r="N37">
        <v>15.262837409973145</v>
      </c>
      <c r="O37">
        <v>0.19316349923610687</v>
      </c>
      <c r="P37" t="s">
        <v>11</v>
      </c>
      <c r="Q37" t="s">
        <v>11</v>
      </c>
      <c r="R37">
        <v>-0.12176450341939926</v>
      </c>
      <c r="S37" t="b">
        <v>1</v>
      </c>
      <c r="T37">
        <v>12599.466210165512</v>
      </c>
      <c r="U37" t="b">
        <v>1</v>
      </c>
      <c r="V37">
        <v>3</v>
      </c>
      <c r="W37">
        <v>21</v>
      </c>
      <c r="X37">
        <v>1</v>
      </c>
      <c r="Y37">
        <v>87.535881042480469</v>
      </c>
      <c r="Z37">
        <v>66.227409362792969</v>
      </c>
      <c r="AA37">
        <v>83.810623168945312</v>
      </c>
      <c r="AB37" t="s">
        <v>11</v>
      </c>
      <c r="AC37" t="s">
        <v>56</v>
      </c>
      <c r="AD37" t="s">
        <v>56</v>
      </c>
      <c r="AE37" t="s">
        <v>62</v>
      </c>
    </row>
    <row r="38" spans="1:31" x14ac:dyDescent="0.2">
      <c r="A38" t="s">
        <v>32</v>
      </c>
      <c r="B38" t="s">
        <v>33</v>
      </c>
      <c r="C38" t="s">
        <v>24</v>
      </c>
      <c r="D38" t="s">
        <v>25</v>
      </c>
      <c r="E38" t="s">
        <v>26</v>
      </c>
      <c r="F38" t="s">
        <v>27</v>
      </c>
      <c r="G38">
        <v>1.4668625593185425</v>
      </c>
      <c r="H38">
        <v>1.2651810646057129</v>
      </c>
      <c r="I38">
        <v>1.7006940841674805</v>
      </c>
      <c r="J38">
        <v>31.516973495483398</v>
      </c>
      <c r="K38">
        <v>31.484130859375</v>
      </c>
      <c r="L38">
        <v>0.15964703261852264</v>
      </c>
      <c r="M38" t="s">
        <v>11</v>
      </c>
      <c r="N38">
        <v>14.831868171691895</v>
      </c>
      <c r="O38">
        <v>0.21338990330696106</v>
      </c>
      <c r="P38" t="s">
        <v>11</v>
      </c>
      <c r="Q38" t="s">
        <v>11</v>
      </c>
      <c r="R38">
        <v>-0.55273371934890747</v>
      </c>
      <c r="S38" t="b">
        <v>1</v>
      </c>
      <c r="T38">
        <v>12599.466210165512</v>
      </c>
      <c r="U38" t="b">
        <v>1</v>
      </c>
      <c r="V38">
        <v>3</v>
      </c>
      <c r="W38">
        <v>23</v>
      </c>
      <c r="X38">
        <v>1</v>
      </c>
      <c r="Y38">
        <v>87.98291015625</v>
      </c>
      <c r="Z38">
        <v>83.810623168945312</v>
      </c>
      <c r="AA38">
        <v>67.270477294921875</v>
      </c>
      <c r="AB38" t="s">
        <v>11</v>
      </c>
      <c r="AC38" t="s">
        <v>56</v>
      </c>
      <c r="AD38" t="s">
        <v>56</v>
      </c>
      <c r="AE38" t="s">
        <v>62</v>
      </c>
    </row>
    <row r="39" spans="1:31" x14ac:dyDescent="0.2">
      <c r="A39" t="s">
        <v>34</v>
      </c>
      <c r="B39" t="s">
        <v>33</v>
      </c>
      <c r="C39" t="s">
        <v>24</v>
      </c>
      <c r="D39" t="s">
        <v>25</v>
      </c>
      <c r="E39" t="s">
        <v>26</v>
      </c>
      <c r="F39" t="s">
        <v>27</v>
      </c>
      <c r="G39">
        <v>1.4668625593185425</v>
      </c>
      <c r="H39">
        <v>1.2651810646057129</v>
      </c>
      <c r="I39">
        <v>1.7006940841674805</v>
      </c>
      <c r="J39">
        <v>31.62480354309082</v>
      </c>
      <c r="K39">
        <v>31.484130859375</v>
      </c>
      <c r="L39">
        <v>0.15964703261852264</v>
      </c>
      <c r="M39" t="s">
        <v>11</v>
      </c>
      <c r="N39">
        <v>14.831868171691895</v>
      </c>
      <c r="O39">
        <v>0.21338990330696106</v>
      </c>
      <c r="P39" t="s">
        <v>11</v>
      </c>
      <c r="Q39" t="s">
        <v>11</v>
      </c>
      <c r="R39">
        <v>-0.55273371934890747</v>
      </c>
      <c r="S39" t="b">
        <v>1</v>
      </c>
      <c r="T39">
        <v>12599.466210165512</v>
      </c>
      <c r="U39" t="b">
        <v>1</v>
      </c>
      <c r="V39">
        <v>3</v>
      </c>
      <c r="W39">
        <v>26</v>
      </c>
      <c r="X39">
        <v>1</v>
      </c>
      <c r="Y39">
        <v>87.5362548828125</v>
      </c>
      <c r="Z39">
        <v>83.811386108398438</v>
      </c>
      <c r="AA39">
        <v>66.974967956542969</v>
      </c>
      <c r="AB39" t="s">
        <v>11</v>
      </c>
      <c r="AC39" t="s">
        <v>56</v>
      </c>
      <c r="AD39" t="s">
        <v>56</v>
      </c>
      <c r="AE39" t="s">
        <v>62</v>
      </c>
    </row>
    <row r="40" spans="1:31" x14ac:dyDescent="0.2">
      <c r="A40" t="s">
        <v>100</v>
      </c>
      <c r="B40" t="s">
        <v>33</v>
      </c>
      <c r="C40" t="s">
        <v>24</v>
      </c>
      <c r="D40" t="s">
        <v>25</v>
      </c>
      <c r="E40" t="s">
        <v>26</v>
      </c>
      <c r="F40" t="s">
        <v>27</v>
      </c>
      <c r="G40">
        <v>1.4668625593185425</v>
      </c>
      <c r="H40">
        <v>1.2651810646057129</v>
      </c>
      <c r="I40">
        <v>1.7006940841674805</v>
      </c>
      <c r="J40">
        <v>31.310617446899414</v>
      </c>
      <c r="K40">
        <v>31.484130859375</v>
      </c>
      <c r="L40">
        <v>0.15964703261852264</v>
      </c>
      <c r="M40" t="s">
        <v>11</v>
      </c>
      <c r="N40">
        <v>14.831868171691895</v>
      </c>
      <c r="O40">
        <v>0.21338990330696106</v>
      </c>
      <c r="P40" t="s">
        <v>11</v>
      </c>
      <c r="Q40" t="s">
        <v>11</v>
      </c>
      <c r="R40">
        <v>-0.55273371934890747</v>
      </c>
      <c r="S40" t="b">
        <v>1</v>
      </c>
      <c r="T40">
        <v>12599.466210165512</v>
      </c>
      <c r="U40" t="b">
        <v>1</v>
      </c>
      <c r="V40">
        <v>3</v>
      </c>
      <c r="W40">
        <v>22</v>
      </c>
      <c r="X40">
        <v>1</v>
      </c>
      <c r="Y40">
        <v>87.238265991210938</v>
      </c>
      <c r="Z40">
        <v>83.513397216796875</v>
      </c>
      <c r="AA40">
        <v>68.31591796875</v>
      </c>
      <c r="AB40" t="s">
        <v>11</v>
      </c>
      <c r="AC40" t="s">
        <v>56</v>
      </c>
      <c r="AD40" t="s">
        <v>56</v>
      </c>
      <c r="AE40" t="s">
        <v>62</v>
      </c>
    </row>
    <row r="41" spans="1:31" x14ac:dyDescent="0.2">
      <c r="A41" t="s">
        <v>61</v>
      </c>
      <c r="B41" t="s">
        <v>98</v>
      </c>
      <c r="C41" t="s">
        <v>44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16.079198837280273</v>
      </c>
      <c r="K41">
        <v>15.944770812988281</v>
      </c>
      <c r="L41">
        <v>0.12550188601016998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12914.500000000002</v>
      </c>
      <c r="U41" t="b">
        <v>1</v>
      </c>
      <c r="V41">
        <v>3</v>
      </c>
      <c r="W41">
        <v>10</v>
      </c>
      <c r="X41">
        <v>1</v>
      </c>
      <c r="Y41">
        <v>84.104240417480469</v>
      </c>
      <c r="Z41" t="s">
        <v>11</v>
      </c>
      <c r="AA41" t="s">
        <v>11</v>
      </c>
      <c r="AB41" t="s">
        <v>11</v>
      </c>
      <c r="AC41" t="s">
        <v>56</v>
      </c>
      <c r="AD41" t="s">
        <v>56</v>
      </c>
      <c r="AE41" t="s">
        <v>56</v>
      </c>
    </row>
    <row r="42" spans="1:31" x14ac:dyDescent="0.2">
      <c r="A42" t="s">
        <v>64</v>
      </c>
      <c r="B42" t="s">
        <v>98</v>
      </c>
      <c r="C42" t="s">
        <v>44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15.924433708190918</v>
      </c>
      <c r="K42">
        <v>15.944770812988281</v>
      </c>
      <c r="L42">
        <v>0.12550188601016998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12914.500000000002</v>
      </c>
      <c r="U42" t="b">
        <v>1</v>
      </c>
      <c r="V42">
        <v>3</v>
      </c>
      <c r="W42">
        <v>9</v>
      </c>
      <c r="X42">
        <v>1</v>
      </c>
      <c r="Y42">
        <v>84.104240417480469</v>
      </c>
      <c r="Z42" t="s">
        <v>11</v>
      </c>
      <c r="AA42" t="s">
        <v>11</v>
      </c>
      <c r="AB42" t="s">
        <v>11</v>
      </c>
      <c r="AC42" t="s">
        <v>56</v>
      </c>
      <c r="AD42" t="s">
        <v>56</v>
      </c>
      <c r="AE42" t="s">
        <v>56</v>
      </c>
    </row>
    <row r="43" spans="1:31" x14ac:dyDescent="0.2">
      <c r="A43" t="s">
        <v>63</v>
      </c>
      <c r="B43" t="s">
        <v>98</v>
      </c>
      <c r="C43" t="s">
        <v>44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15.830678939819336</v>
      </c>
      <c r="K43">
        <v>15.944770812988281</v>
      </c>
      <c r="L43">
        <v>0.12550188601016998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12914.500000000002</v>
      </c>
      <c r="U43" t="b">
        <v>1</v>
      </c>
      <c r="V43">
        <v>3</v>
      </c>
      <c r="W43">
        <v>9</v>
      </c>
      <c r="X43">
        <v>1</v>
      </c>
      <c r="Y43">
        <v>84.101310729980469</v>
      </c>
      <c r="Z43" t="s">
        <v>11</v>
      </c>
      <c r="AA43" t="s">
        <v>11</v>
      </c>
      <c r="AB43" t="s">
        <v>11</v>
      </c>
      <c r="AC43" t="s">
        <v>56</v>
      </c>
      <c r="AD43" t="s">
        <v>56</v>
      </c>
      <c r="AE43" t="s">
        <v>56</v>
      </c>
    </row>
    <row r="44" spans="1:31" x14ac:dyDescent="0.2">
      <c r="A44" t="s">
        <v>43</v>
      </c>
      <c r="B44" t="s">
        <v>23</v>
      </c>
      <c r="C44" t="s">
        <v>44</v>
      </c>
      <c r="D44" t="s">
        <v>25</v>
      </c>
      <c r="E44" t="s">
        <v>26</v>
      </c>
      <c r="F44" t="s">
        <v>27</v>
      </c>
      <c r="G44" t="s">
        <v>11</v>
      </c>
      <c r="H44" t="s">
        <v>11</v>
      </c>
      <c r="I44" t="s">
        <v>11</v>
      </c>
      <c r="J44">
        <v>16.121204376220703</v>
      </c>
      <c r="K44">
        <v>16.081062316894531</v>
      </c>
      <c r="L44">
        <v>5.6770794093608856E-2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b">
        <v>1</v>
      </c>
      <c r="T44">
        <v>12914.500000000002</v>
      </c>
      <c r="U44" t="b">
        <v>1</v>
      </c>
      <c r="V44">
        <v>3</v>
      </c>
      <c r="W44">
        <v>11</v>
      </c>
      <c r="X44">
        <v>1</v>
      </c>
      <c r="Y44">
        <v>83.952293395996094</v>
      </c>
      <c r="Z44" t="s">
        <v>11</v>
      </c>
      <c r="AA44" t="s">
        <v>11</v>
      </c>
      <c r="AB44" t="s">
        <v>11</v>
      </c>
      <c r="AC44" t="s">
        <v>56</v>
      </c>
      <c r="AD44" t="s">
        <v>56</v>
      </c>
      <c r="AE44" t="s">
        <v>56</v>
      </c>
    </row>
    <row r="45" spans="1:31" x14ac:dyDescent="0.2">
      <c r="A45" t="s">
        <v>45</v>
      </c>
      <c r="B45" t="s">
        <v>23</v>
      </c>
      <c r="C45" t="s">
        <v>44</v>
      </c>
      <c r="D45" t="s">
        <v>25</v>
      </c>
      <c r="E45" t="s">
        <v>26</v>
      </c>
      <c r="F45" t="s">
        <v>27</v>
      </c>
      <c r="G45" t="s">
        <v>11</v>
      </c>
      <c r="H45" t="s">
        <v>11</v>
      </c>
      <c r="I45" t="s">
        <v>11</v>
      </c>
      <c r="J45">
        <v>16.040918350219727</v>
      </c>
      <c r="K45">
        <v>16.081062316894531</v>
      </c>
      <c r="L45">
        <v>5.6770794093608856E-2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12914.500000000002</v>
      </c>
      <c r="U45" t="b">
        <v>1</v>
      </c>
      <c r="V45">
        <v>3</v>
      </c>
      <c r="W45">
        <v>9</v>
      </c>
      <c r="X45">
        <v>1</v>
      </c>
      <c r="Y45">
        <v>84.115447998046875</v>
      </c>
      <c r="Z45" t="s">
        <v>11</v>
      </c>
      <c r="AA45" t="s">
        <v>11</v>
      </c>
      <c r="AB45" t="s">
        <v>11</v>
      </c>
      <c r="AC45" t="s">
        <v>56</v>
      </c>
      <c r="AD45" t="s">
        <v>56</v>
      </c>
      <c r="AE45" t="s">
        <v>56</v>
      </c>
    </row>
    <row r="46" spans="1:31" x14ac:dyDescent="0.2">
      <c r="A46" t="s">
        <v>46</v>
      </c>
      <c r="B46" t="s">
        <v>30</v>
      </c>
      <c r="C46" t="s">
        <v>44</v>
      </c>
      <c r="D46" t="s">
        <v>25</v>
      </c>
      <c r="E46" t="s">
        <v>26</v>
      </c>
      <c r="F46" t="s">
        <v>27</v>
      </c>
      <c r="G46" t="s">
        <v>11</v>
      </c>
      <c r="H46" t="s">
        <v>11</v>
      </c>
      <c r="I46" t="s">
        <v>11</v>
      </c>
      <c r="J46">
        <v>16.067441940307617</v>
      </c>
      <c r="K46">
        <v>16.072061538696289</v>
      </c>
      <c r="L46">
        <v>3.8214925676584244E-2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12914.500000000002</v>
      </c>
      <c r="U46" t="b">
        <v>1</v>
      </c>
      <c r="V46">
        <v>3</v>
      </c>
      <c r="W46">
        <v>9</v>
      </c>
      <c r="X46">
        <v>1</v>
      </c>
      <c r="Y46">
        <v>83.9609375</v>
      </c>
      <c r="Z46" t="s">
        <v>11</v>
      </c>
      <c r="AA46" t="s">
        <v>11</v>
      </c>
      <c r="AB46" t="s">
        <v>11</v>
      </c>
      <c r="AC46" t="s">
        <v>56</v>
      </c>
      <c r="AD46" t="s">
        <v>56</v>
      </c>
      <c r="AE46" t="s">
        <v>56</v>
      </c>
    </row>
    <row r="47" spans="1:31" x14ac:dyDescent="0.2">
      <c r="A47" t="s">
        <v>47</v>
      </c>
      <c r="B47" t="s">
        <v>30</v>
      </c>
      <c r="C47" t="s">
        <v>44</v>
      </c>
      <c r="D47" t="s">
        <v>25</v>
      </c>
      <c r="E47" t="s">
        <v>26</v>
      </c>
      <c r="F47" t="s">
        <v>27</v>
      </c>
      <c r="G47" t="s">
        <v>11</v>
      </c>
      <c r="H47" t="s">
        <v>11</v>
      </c>
      <c r="I47" t="s">
        <v>11</v>
      </c>
      <c r="J47">
        <v>16.112377166748047</v>
      </c>
      <c r="K47">
        <v>16.072061538696289</v>
      </c>
      <c r="L47">
        <v>3.8214925676584244E-2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12914.500000000002</v>
      </c>
      <c r="U47" t="b">
        <v>1</v>
      </c>
      <c r="V47">
        <v>3</v>
      </c>
      <c r="W47">
        <v>9</v>
      </c>
      <c r="X47">
        <v>1</v>
      </c>
      <c r="Y47">
        <v>83.9609375</v>
      </c>
      <c r="Z47" t="s">
        <v>11</v>
      </c>
      <c r="AA47" t="s">
        <v>11</v>
      </c>
      <c r="AB47" t="s">
        <v>11</v>
      </c>
      <c r="AC47" t="s">
        <v>56</v>
      </c>
      <c r="AD47" t="s">
        <v>56</v>
      </c>
      <c r="AE47" t="s">
        <v>56</v>
      </c>
    </row>
    <row r="48" spans="1:31" x14ac:dyDescent="0.2">
      <c r="A48" t="s">
        <v>101</v>
      </c>
      <c r="B48" t="s">
        <v>30</v>
      </c>
      <c r="C48" t="s">
        <v>44</v>
      </c>
      <c r="D48" t="s">
        <v>25</v>
      </c>
      <c r="E48" t="s">
        <v>26</v>
      </c>
      <c r="F48" t="s">
        <v>27</v>
      </c>
      <c r="G48" t="s">
        <v>11</v>
      </c>
      <c r="H48" t="s">
        <v>11</v>
      </c>
      <c r="I48" t="s">
        <v>11</v>
      </c>
      <c r="J48">
        <v>16.036367416381836</v>
      </c>
      <c r="K48">
        <v>16.072061538696289</v>
      </c>
      <c r="L48">
        <v>3.8214925676584244E-2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12914.500000000002</v>
      </c>
      <c r="U48" t="b">
        <v>1</v>
      </c>
      <c r="V48">
        <v>3</v>
      </c>
      <c r="W48">
        <v>8</v>
      </c>
      <c r="X48">
        <v>1</v>
      </c>
      <c r="Y48">
        <v>83.810623168945312</v>
      </c>
      <c r="Z48" t="s">
        <v>11</v>
      </c>
      <c r="AA48" t="s">
        <v>11</v>
      </c>
      <c r="AB48" t="s">
        <v>11</v>
      </c>
      <c r="AC48" t="s">
        <v>56</v>
      </c>
      <c r="AD48" t="s">
        <v>56</v>
      </c>
      <c r="AE48" t="s">
        <v>56</v>
      </c>
    </row>
    <row r="49" spans="1:31" x14ac:dyDescent="0.2">
      <c r="A49" t="s">
        <v>48</v>
      </c>
      <c r="B49" t="s">
        <v>33</v>
      </c>
      <c r="C49" t="s">
        <v>44</v>
      </c>
      <c r="D49" t="s">
        <v>25</v>
      </c>
      <c r="E49" t="s">
        <v>26</v>
      </c>
      <c r="F49" t="s">
        <v>27</v>
      </c>
      <c r="G49" t="s">
        <v>11</v>
      </c>
      <c r="H49" t="s">
        <v>11</v>
      </c>
      <c r="I49" t="s">
        <v>11</v>
      </c>
      <c r="J49">
        <v>16.527191162109375</v>
      </c>
      <c r="K49">
        <v>16.652261734008789</v>
      </c>
      <c r="L49">
        <v>0.14159123599529266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12914.500000000002</v>
      </c>
      <c r="U49" t="b">
        <v>1</v>
      </c>
      <c r="V49">
        <v>3</v>
      </c>
      <c r="W49">
        <v>8</v>
      </c>
      <c r="X49">
        <v>1</v>
      </c>
      <c r="Y49">
        <v>83.959632873535156</v>
      </c>
      <c r="Z49" t="s">
        <v>11</v>
      </c>
      <c r="AA49" t="s">
        <v>11</v>
      </c>
      <c r="AB49" t="s">
        <v>11</v>
      </c>
      <c r="AC49" t="s">
        <v>56</v>
      </c>
      <c r="AD49" t="s">
        <v>56</v>
      </c>
      <c r="AE49" t="s">
        <v>56</v>
      </c>
    </row>
    <row r="50" spans="1:31" x14ac:dyDescent="0.2">
      <c r="A50" t="s">
        <v>49</v>
      </c>
      <c r="B50" t="s">
        <v>33</v>
      </c>
      <c r="C50" t="s">
        <v>44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16.805990219116211</v>
      </c>
      <c r="K50">
        <v>16.652261734008789</v>
      </c>
      <c r="L50">
        <v>0.14159123599529266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12914.500000000002</v>
      </c>
      <c r="U50" t="b">
        <v>1</v>
      </c>
      <c r="V50">
        <v>3</v>
      </c>
      <c r="W50">
        <v>11</v>
      </c>
      <c r="X50">
        <v>1</v>
      </c>
      <c r="Y50">
        <v>83.513397216796875</v>
      </c>
      <c r="Z50" t="s">
        <v>11</v>
      </c>
      <c r="AA50" t="s">
        <v>11</v>
      </c>
      <c r="AB50" t="s">
        <v>11</v>
      </c>
      <c r="AC50" t="s">
        <v>56</v>
      </c>
      <c r="AD50" t="s">
        <v>56</v>
      </c>
      <c r="AE50" t="s">
        <v>56</v>
      </c>
    </row>
    <row r="51" spans="1:31" x14ac:dyDescent="0.2">
      <c r="A51" t="s">
        <v>102</v>
      </c>
      <c r="B51" t="s">
        <v>33</v>
      </c>
      <c r="C51" t="s">
        <v>44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16.623607635498047</v>
      </c>
      <c r="K51">
        <v>16.652261734008789</v>
      </c>
      <c r="L51">
        <v>0.14159123599529266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12914.500000000002</v>
      </c>
      <c r="U51" t="b">
        <v>1</v>
      </c>
      <c r="V51">
        <v>3</v>
      </c>
      <c r="W51">
        <v>9</v>
      </c>
      <c r="X51">
        <v>1</v>
      </c>
      <c r="Y51">
        <v>83.662391662597656</v>
      </c>
      <c r="Z51" t="s">
        <v>11</v>
      </c>
      <c r="AA51" t="s">
        <v>11</v>
      </c>
      <c r="AB51" t="s">
        <v>11</v>
      </c>
      <c r="AC51" t="s">
        <v>56</v>
      </c>
      <c r="AD51" t="s">
        <v>56</v>
      </c>
      <c r="AE51" t="s">
        <v>56</v>
      </c>
    </row>
    <row r="52" spans="1:31" x14ac:dyDescent="0.2">
      <c r="A52" t="s">
        <v>35</v>
      </c>
      <c r="B52" t="s">
        <v>36</v>
      </c>
      <c r="C52" t="s">
        <v>24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 t="s">
        <v>103</v>
      </c>
      <c r="K52">
        <v>31.081966400146484</v>
      </c>
      <c r="L52">
        <v>1.1307493783533573E-2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12599.466210165512</v>
      </c>
      <c r="U52" t="b">
        <v>1</v>
      </c>
      <c r="V52">
        <v>3</v>
      </c>
      <c r="W52">
        <v>39</v>
      </c>
      <c r="X52">
        <v>1</v>
      </c>
      <c r="Y52">
        <v>66.819198608398438</v>
      </c>
      <c r="Z52" t="s">
        <v>11</v>
      </c>
      <c r="AA52" t="s">
        <v>11</v>
      </c>
      <c r="AB52" t="s">
        <v>11</v>
      </c>
      <c r="AC52" t="s">
        <v>56</v>
      </c>
      <c r="AD52" t="s">
        <v>62</v>
      </c>
      <c r="AE52" t="s">
        <v>56</v>
      </c>
    </row>
    <row r="53" spans="1:31" x14ac:dyDescent="0.2">
      <c r="A53" t="s">
        <v>37</v>
      </c>
      <c r="B53" t="s">
        <v>36</v>
      </c>
      <c r="C53" t="s">
        <v>24</v>
      </c>
      <c r="D53" t="s">
        <v>25</v>
      </c>
      <c r="E53" t="s">
        <v>26</v>
      </c>
      <c r="F53" t="s">
        <v>27</v>
      </c>
      <c r="G53">
        <v>1.4242525100708008</v>
      </c>
      <c r="H53">
        <v>1.2167834043502808</v>
      </c>
      <c r="I53">
        <v>1.6670963764190674</v>
      </c>
      <c r="J53">
        <v>31.089962005615234</v>
      </c>
      <c r="K53">
        <v>31.081966400146484</v>
      </c>
      <c r="L53">
        <v>1.1307493783533573E-2</v>
      </c>
      <c r="M53" t="s">
        <v>11</v>
      </c>
      <c r="N53">
        <v>14.874397277832031</v>
      </c>
      <c r="O53">
        <v>0.22713254392147064</v>
      </c>
      <c r="P53" t="s">
        <v>11</v>
      </c>
      <c r="Q53" t="s">
        <v>11</v>
      </c>
      <c r="R53">
        <v>-0.5102049708366394</v>
      </c>
      <c r="S53" t="b">
        <v>1</v>
      </c>
      <c r="T53">
        <v>12599.466210165512</v>
      </c>
      <c r="U53" t="b">
        <v>1</v>
      </c>
      <c r="V53">
        <v>3</v>
      </c>
      <c r="W53">
        <v>22</v>
      </c>
      <c r="X53">
        <v>1</v>
      </c>
      <c r="Y53">
        <v>87.531448364257812</v>
      </c>
      <c r="Z53">
        <v>83.806228637695312</v>
      </c>
      <c r="AA53" t="s">
        <v>11</v>
      </c>
      <c r="AB53" t="s">
        <v>11</v>
      </c>
      <c r="AC53" t="s">
        <v>56</v>
      </c>
      <c r="AD53" t="s">
        <v>56</v>
      </c>
      <c r="AE53" t="s">
        <v>62</v>
      </c>
    </row>
    <row r="54" spans="1:31" x14ac:dyDescent="0.2">
      <c r="A54" t="s">
        <v>38</v>
      </c>
      <c r="B54" t="s">
        <v>36</v>
      </c>
      <c r="C54" t="s">
        <v>24</v>
      </c>
      <c r="D54" t="s">
        <v>25</v>
      </c>
      <c r="E54" t="s">
        <v>26</v>
      </c>
      <c r="F54" t="s">
        <v>27</v>
      </c>
      <c r="G54">
        <v>1.4242525100708008</v>
      </c>
      <c r="H54">
        <v>1.2167834043502808</v>
      </c>
      <c r="I54">
        <v>1.6670963764190674</v>
      </c>
      <c r="J54">
        <v>31.073970794677734</v>
      </c>
      <c r="K54">
        <v>31.081966400146484</v>
      </c>
      <c r="L54">
        <v>1.1307493783533573E-2</v>
      </c>
      <c r="M54" t="s">
        <v>11</v>
      </c>
      <c r="N54">
        <v>14.874397277832031</v>
      </c>
      <c r="O54">
        <v>0.22713254392147064</v>
      </c>
      <c r="P54" t="s">
        <v>11</v>
      </c>
      <c r="Q54" t="s">
        <v>11</v>
      </c>
      <c r="R54">
        <v>-0.5102049708366394</v>
      </c>
      <c r="S54" t="b">
        <v>1</v>
      </c>
      <c r="T54">
        <v>12599.466210165512</v>
      </c>
      <c r="U54" t="b">
        <v>1</v>
      </c>
      <c r="V54">
        <v>3</v>
      </c>
      <c r="W54">
        <v>23</v>
      </c>
      <c r="X54">
        <v>1</v>
      </c>
      <c r="Y54">
        <v>87.23065185546875</v>
      </c>
      <c r="Z54">
        <v>65.772308349609375</v>
      </c>
      <c r="AA54">
        <v>83.952293395996094</v>
      </c>
      <c r="AB54" t="s">
        <v>11</v>
      </c>
      <c r="AC54" t="s">
        <v>56</v>
      </c>
      <c r="AD54" t="s">
        <v>56</v>
      </c>
      <c r="AE54" t="s">
        <v>62</v>
      </c>
    </row>
    <row r="55" spans="1:31" x14ac:dyDescent="0.2">
      <c r="A55" t="s">
        <v>39</v>
      </c>
      <c r="B55" t="s">
        <v>40</v>
      </c>
      <c r="C55" t="s">
        <v>24</v>
      </c>
      <c r="D55" t="s">
        <v>25</v>
      </c>
      <c r="E55" t="s">
        <v>26</v>
      </c>
      <c r="F55" t="s">
        <v>27</v>
      </c>
      <c r="G55">
        <v>1</v>
      </c>
      <c r="H55">
        <v>0.93811064958572388</v>
      </c>
      <c r="I55">
        <v>1.0659723281860352</v>
      </c>
      <c r="J55">
        <v>31.443307876586914</v>
      </c>
      <c r="K55">
        <v>31.360971450805664</v>
      </c>
      <c r="L55">
        <v>9.1982297599315643E-2</v>
      </c>
      <c r="M55" t="s">
        <v>11</v>
      </c>
      <c r="N55">
        <v>15.384602546691895</v>
      </c>
      <c r="O55">
        <v>9.2169977724552155E-2</v>
      </c>
      <c r="P55" t="s">
        <v>11</v>
      </c>
      <c r="Q55" t="s">
        <v>11</v>
      </c>
      <c r="R55">
        <v>0</v>
      </c>
      <c r="S55" t="b">
        <v>1</v>
      </c>
      <c r="T55">
        <v>12599.466210165512</v>
      </c>
      <c r="U55" t="b">
        <v>1</v>
      </c>
      <c r="V55">
        <v>3</v>
      </c>
      <c r="W55">
        <v>23</v>
      </c>
      <c r="X55">
        <v>1</v>
      </c>
      <c r="Y55">
        <v>87.379669189453125</v>
      </c>
      <c r="Z55">
        <v>83.803276062011719</v>
      </c>
      <c r="AA55">
        <v>66.219352722167969</v>
      </c>
      <c r="AB55" t="s">
        <v>11</v>
      </c>
      <c r="AC55" t="s">
        <v>56</v>
      </c>
      <c r="AD55" t="s">
        <v>56</v>
      </c>
      <c r="AE55" t="s">
        <v>62</v>
      </c>
    </row>
    <row r="56" spans="1:31" x14ac:dyDescent="0.2">
      <c r="A56" t="s">
        <v>41</v>
      </c>
      <c r="B56" t="s">
        <v>40</v>
      </c>
      <c r="C56" t="s">
        <v>24</v>
      </c>
      <c r="D56" t="s">
        <v>25</v>
      </c>
      <c r="E56" t="s">
        <v>26</v>
      </c>
      <c r="F56" t="s">
        <v>27</v>
      </c>
      <c r="G56">
        <v>1</v>
      </c>
      <c r="H56">
        <v>0.93811064958572388</v>
      </c>
      <c r="I56">
        <v>1.0659723281860352</v>
      </c>
      <c r="J56">
        <v>31.377910614013672</v>
      </c>
      <c r="K56">
        <v>31.360971450805664</v>
      </c>
      <c r="L56">
        <v>9.1982297599315643E-2</v>
      </c>
      <c r="M56" t="s">
        <v>11</v>
      </c>
      <c r="N56">
        <v>15.384602546691895</v>
      </c>
      <c r="O56">
        <v>9.2169977724552155E-2</v>
      </c>
      <c r="P56" t="s">
        <v>11</v>
      </c>
      <c r="Q56" t="s">
        <v>11</v>
      </c>
      <c r="R56">
        <v>0</v>
      </c>
      <c r="S56" t="b">
        <v>1</v>
      </c>
      <c r="T56">
        <v>12599.466210165512</v>
      </c>
      <c r="U56" t="b">
        <v>1</v>
      </c>
      <c r="V56">
        <v>3</v>
      </c>
      <c r="W56">
        <v>23</v>
      </c>
      <c r="X56">
        <v>1</v>
      </c>
      <c r="Y56">
        <v>87.393974304199219</v>
      </c>
      <c r="Z56">
        <v>65.785484313964844</v>
      </c>
      <c r="AA56">
        <v>84.115447998046875</v>
      </c>
      <c r="AB56" t="s">
        <v>11</v>
      </c>
      <c r="AC56" t="s">
        <v>56</v>
      </c>
      <c r="AD56" t="s">
        <v>56</v>
      </c>
      <c r="AE56" t="s">
        <v>62</v>
      </c>
    </row>
    <row r="57" spans="1:31" x14ac:dyDescent="0.2">
      <c r="A57" t="s">
        <v>42</v>
      </c>
      <c r="B57" t="s">
        <v>40</v>
      </c>
      <c r="C57" t="s">
        <v>24</v>
      </c>
      <c r="D57" t="s">
        <v>25</v>
      </c>
      <c r="E57" t="s">
        <v>26</v>
      </c>
      <c r="F57" t="s">
        <v>27</v>
      </c>
      <c r="G57">
        <v>1</v>
      </c>
      <c r="H57">
        <v>0.93811064958572388</v>
      </c>
      <c r="I57">
        <v>1.0659723281860352</v>
      </c>
      <c r="J57">
        <v>31.261697769165039</v>
      </c>
      <c r="K57">
        <v>31.360971450805664</v>
      </c>
      <c r="L57">
        <v>9.1982297599315643E-2</v>
      </c>
      <c r="M57" t="s">
        <v>11</v>
      </c>
      <c r="N57">
        <v>15.384602546691895</v>
      </c>
      <c r="O57">
        <v>9.2169977724552155E-2</v>
      </c>
      <c r="P57" t="s">
        <v>11</v>
      </c>
      <c r="Q57" t="s">
        <v>11</v>
      </c>
      <c r="R57">
        <v>0</v>
      </c>
      <c r="S57" t="b">
        <v>1</v>
      </c>
      <c r="T57">
        <v>12599.466210165512</v>
      </c>
      <c r="U57" t="b">
        <v>1</v>
      </c>
      <c r="V57">
        <v>3</v>
      </c>
      <c r="W57">
        <v>25</v>
      </c>
      <c r="X57">
        <v>1</v>
      </c>
      <c r="Y57">
        <v>87.6920166015625</v>
      </c>
      <c r="Z57">
        <v>65.785484313964844</v>
      </c>
      <c r="AA57">
        <v>84.115447998046875</v>
      </c>
      <c r="AB57" t="s">
        <v>11</v>
      </c>
      <c r="AC57" t="s">
        <v>56</v>
      </c>
      <c r="AD57" t="s">
        <v>56</v>
      </c>
      <c r="AE57" t="s">
        <v>62</v>
      </c>
    </row>
    <row r="58" spans="1:31" x14ac:dyDescent="0.2">
      <c r="A58" t="s">
        <v>104</v>
      </c>
      <c r="B58" t="s">
        <v>65</v>
      </c>
      <c r="C58" t="s">
        <v>24</v>
      </c>
      <c r="D58" t="s">
        <v>25</v>
      </c>
      <c r="E58" t="s">
        <v>26</v>
      </c>
      <c r="F58" t="s">
        <v>27</v>
      </c>
      <c r="G58">
        <v>6.0943780181335252E-3</v>
      </c>
      <c r="J58">
        <v>27.089807510375977</v>
      </c>
      <c r="K58">
        <v>27.024147033691406</v>
      </c>
      <c r="L58">
        <v>9.2859283089637756E-2</v>
      </c>
      <c r="M58" t="s">
        <v>11</v>
      </c>
      <c r="N58">
        <v>12.428138732910156</v>
      </c>
      <c r="O58">
        <v>0.50854367017745972</v>
      </c>
      <c r="P58" t="s">
        <v>11</v>
      </c>
      <c r="Q58" t="s">
        <v>11</v>
      </c>
      <c r="R58">
        <v>2.8318443298339844</v>
      </c>
      <c r="S58" t="b">
        <v>1</v>
      </c>
      <c r="T58">
        <v>10704.437161075366</v>
      </c>
      <c r="U58" t="b">
        <v>1</v>
      </c>
      <c r="V58">
        <v>3</v>
      </c>
      <c r="W58">
        <v>17</v>
      </c>
      <c r="X58">
        <v>1</v>
      </c>
      <c r="Y58">
        <v>88.273551940917969</v>
      </c>
      <c r="Z58" t="s">
        <v>11</v>
      </c>
      <c r="AA58" t="s">
        <v>11</v>
      </c>
      <c r="AB58" t="s">
        <v>11</v>
      </c>
      <c r="AC58" t="s">
        <v>56</v>
      </c>
      <c r="AD58" t="s">
        <v>56</v>
      </c>
      <c r="AE58" t="s">
        <v>56</v>
      </c>
    </row>
    <row r="59" spans="1:31" x14ac:dyDescent="0.2">
      <c r="A59" t="s">
        <v>105</v>
      </c>
      <c r="B59" t="s">
        <v>65</v>
      </c>
      <c r="C59" t="s">
        <v>24</v>
      </c>
      <c r="D59" t="s">
        <v>25</v>
      </c>
      <c r="E59" t="s">
        <v>26</v>
      </c>
      <c r="F59" t="s">
        <v>27</v>
      </c>
      <c r="G59">
        <v>6.0943780181335252E-3</v>
      </c>
      <c r="J59">
        <v>26.958484649658203</v>
      </c>
      <c r="K59">
        <v>27.024147033691406</v>
      </c>
      <c r="L59">
        <v>9.2859283089637756E-2</v>
      </c>
      <c r="M59" t="s">
        <v>11</v>
      </c>
      <c r="N59">
        <v>12.428138732910156</v>
      </c>
      <c r="O59">
        <v>0.50854367017745972</v>
      </c>
      <c r="P59" t="s">
        <v>11</v>
      </c>
      <c r="Q59" t="s">
        <v>11</v>
      </c>
      <c r="R59">
        <v>2.8318443298339844</v>
      </c>
      <c r="S59" t="b">
        <v>1</v>
      </c>
      <c r="T59">
        <v>10704.437161075366</v>
      </c>
      <c r="U59" t="b">
        <v>1</v>
      </c>
      <c r="V59">
        <v>3</v>
      </c>
      <c r="W59">
        <v>18</v>
      </c>
      <c r="X59">
        <v>1</v>
      </c>
      <c r="Y59">
        <v>88.27276611328125</v>
      </c>
      <c r="Z59" t="s">
        <v>11</v>
      </c>
      <c r="AA59" t="s">
        <v>11</v>
      </c>
      <c r="AB59" t="s">
        <v>11</v>
      </c>
      <c r="AC59" t="s">
        <v>56</v>
      </c>
      <c r="AD59" t="s">
        <v>56</v>
      </c>
      <c r="AE59" t="s">
        <v>56</v>
      </c>
    </row>
    <row r="60" spans="1:31" x14ac:dyDescent="0.2">
      <c r="A60" t="s">
        <v>106</v>
      </c>
      <c r="B60" t="s">
        <v>68</v>
      </c>
      <c r="C60" t="s">
        <v>24</v>
      </c>
      <c r="D60" t="s">
        <v>25</v>
      </c>
      <c r="E60" t="s">
        <v>26</v>
      </c>
      <c r="F60" t="s">
        <v>27</v>
      </c>
      <c r="G60">
        <v>4.7694783210754395</v>
      </c>
      <c r="H60">
        <v>3.5862267017364502</v>
      </c>
      <c r="I60">
        <v>6.3431367874145508</v>
      </c>
      <c r="J60">
        <v>30.041627883911133</v>
      </c>
      <c r="K60">
        <v>29.838142395019531</v>
      </c>
      <c r="L60">
        <v>0.28777194023132324</v>
      </c>
      <c r="M60" t="s">
        <v>11</v>
      </c>
      <c r="N60">
        <v>13.130770683288574</v>
      </c>
      <c r="O60">
        <v>0.41136488318443298</v>
      </c>
      <c r="P60" t="s">
        <v>11</v>
      </c>
      <c r="Q60" t="s">
        <v>11</v>
      </c>
      <c r="R60">
        <v>-2.2538316249847412</v>
      </c>
      <c r="S60" t="b">
        <v>1</v>
      </c>
      <c r="T60">
        <v>12599.466210165512</v>
      </c>
      <c r="U60" t="b">
        <v>1</v>
      </c>
      <c r="V60">
        <v>3</v>
      </c>
      <c r="W60">
        <v>21</v>
      </c>
      <c r="X60">
        <v>1</v>
      </c>
      <c r="Y60">
        <v>87.386871337890625</v>
      </c>
      <c r="Z60">
        <v>66.078399658203125</v>
      </c>
      <c r="AA60" t="s">
        <v>11</v>
      </c>
      <c r="AB60" t="s">
        <v>11</v>
      </c>
      <c r="AC60" t="s">
        <v>56</v>
      </c>
      <c r="AD60" t="s">
        <v>56</v>
      </c>
      <c r="AE60" t="s">
        <v>62</v>
      </c>
    </row>
    <row r="61" spans="1:31" x14ac:dyDescent="0.2">
      <c r="A61" t="s">
        <v>107</v>
      </c>
      <c r="B61" t="s">
        <v>68</v>
      </c>
      <c r="C61" t="s">
        <v>24</v>
      </c>
      <c r="D61" t="s">
        <v>25</v>
      </c>
      <c r="E61" t="s">
        <v>26</v>
      </c>
      <c r="F61" t="s">
        <v>27</v>
      </c>
      <c r="G61">
        <v>4.7694783210754395</v>
      </c>
      <c r="H61">
        <v>3.5862267017364502</v>
      </c>
      <c r="I61">
        <v>6.3431367874145508</v>
      </c>
      <c r="J61">
        <v>29.63465690612793</v>
      </c>
      <c r="K61">
        <v>29.838142395019531</v>
      </c>
      <c r="L61">
        <v>0.28777194023132324</v>
      </c>
      <c r="M61" t="s">
        <v>11</v>
      </c>
      <c r="N61">
        <v>13.130770683288574</v>
      </c>
      <c r="O61">
        <v>0.41136488318443298</v>
      </c>
      <c r="P61" t="s">
        <v>11</v>
      </c>
      <c r="Q61" t="s">
        <v>11</v>
      </c>
      <c r="R61">
        <v>-2.2538316249847412</v>
      </c>
      <c r="S61" t="b">
        <v>1</v>
      </c>
      <c r="T61">
        <v>12599.466210165512</v>
      </c>
      <c r="U61" t="b">
        <v>1</v>
      </c>
      <c r="V61">
        <v>3</v>
      </c>
      <c r="W61">
        <v>19</v>
      </c>
      <c r="X61">
        <v>1</v>
      </c>
      <c r="Y61">
        <v>87.5362548828125</v>
      </c>
      <c r="Z61" t="s">
        <v>11</v>
      </c>
      <c r="AA61" t="s">
        <v>11</v>
      </c>
      <c r="AB61" t="s">
        <v>11</v>
      </c>
      <c r="AC61" t="s">
        <v>56</v>
      </c>
      <c r="AD61" t="s">
        <v>56</v>
      </c>
      <c r="AE61" t="s">
        <v>56</v>
      </c>
    </row>
    <row r="62" spans="1:31" x14ac:dyDescent="0.2">
      <c r="A62" t="s">
        <v>50</v>
      </c>
      <c r="B62" t="s">
        <v>36</v>
      </c>
      <c r="C62" t="s">
        <v>44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16.468423843383789</v>
      </c>
      <c r="K62">
        <v>16.20756721496582</v>
      </c>
      <c r="L62">
        <v>0.22685089707374573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b">
        <v>1</v>
      </c>
      <c r="T62">
        <v>12914.500000000002</v>
      </c>
      <c r="U62" t="b">
        <v>1</v>
      </c>
      <c r="V62">
        <v>3</v>
      </c>
      <c r="W62">
        <v>9</v>
      </c>
      <c r="X62">
        <v>1</v>
      </c>
      <c r="Y62">
        <v>83.955230712890625</v>
      </c>
      <c r="Z62" t="s">
        <v>11</v>
      </c>
      <c r="AA62" t="s">
        <v>11</v>
      </c>
      <c r="AB62" t="s">
        <v>11</v>
      </c>
      <c r="AC62" t="s">
        <v>56</v>
      </c>
      <c r="AD62" t="s">
        <v>56</v>
      </c>
      <c r="AE62" t="s">
        <v>56</v>
      </c>
    </row>
    <row r="63" spans="1:31" x14ac:dyDescent="0.2">
      <c r="A63" t="s">
        <v>51</v>
      </c>
      <c r="B63" t="s">
        <v>36</v>
      </c>
      <c r="C63" t="s">
        <v>44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16.097816467285156</v>
      </c>
      <c r="K63">
        <v>16.20756721496582</v>
      </c>
      <c r="L63">
        <v>0.22685089707374573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12914.500000000002</v>
      </c>
      <c r="U63" t="b">
        <v>1</v>
      </c>
      <c r="V63">
        <v>3</v>
      </c>
      <c r="W63">
        <v>9</v>
      </c>
      <c r="X63">
        <v>1</v>
      </c>
      <c r="Y63">
        <v>83.955230712890625</v>
      </c>
      <c r="Z63" t="s">
        <v>11</v>
      </c>
      <c r="AA63" t="s">
        <v>11</v>
      </c>
      <c r="AB63" t="s">
        <v>11</v>
      </c>
      <c r="AC63" t="s">
        <v>56</v>
      </c>
      <c r="AD63" t="s">
        <v>56</v>
      </c>
      <c r="AE63" t="s">
        <v>56</v>
      </c>
    </row>
    <row r="64" spans="1:31" x14ac:dyDescent="0.2">
      <c r="A64" t="s">
        <v>52</v>
      </c>
      <c r="B64" t="s">
        <v>36</v>
      </c>
      <c r="C64" t="s">
        <v>44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16.056467056274414</v>
      </c>
      <c r="K64">
        <v>16.20756721496582</v>
      </c>
      <c r="L64">
        <v>0.22685089707374573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12914.500000000002</v>
      </c>
      <c r="U64" t="b">
        <v>1</v>
      </c>
      <c r="V64">
        <v>3</v>
      </c>
      <c r="W64">
        <v>9</v>
      </c>
      <c r="X64">
        <v>1</v>
      </c>
      <c r="Y64">
        <v>83.803276062011719</v>
      </c>
      <c r="Z64" t="s">
        <v>11</v>
      </c>
      <c r="AA64" t="s">
        <v>11</v>
      </c>
      <c r="AB64" t="s">
        <v>11</v>
      </c>
      <c r="AC64" t="s">
        <v>56</v>
      </c>
      <c r="AD64" t="s">
        <v>56</v>
      </c>
      <c r="AE64" t="s">
        <v>56</v>
      </c>
    </row>
    <row r="65" spans="1:31" x14ac:dyDescent="0.2">
      <c r="A65" t="s">
        <v>108</v>
      </c>
      <c r="B65" t="s">
        <v>40</v>
      </c>
      <c r="C65" t="s">
        <v>44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15.972212791442871</v>
      </c>
      <c r="K65">
        <v>15.976369857788086</v>
      </c>
      <c r="L65">
        <v>5.8789798058569431E-3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12914.500000000002</v>
      </c>
      <c r="U65" t="b">
        <v>1</v>
      </c>
      <c r="V65">
        <v>3</v>
      </c>
      <c r="W65">
        <v>8</v>
      </c>
      <c r="X65">
        <v>1</v>
      </c>
      <c r="Y65">
        <v>84.115447998046875</v>
      </c>
      <c r="Z65" t="s">
        <v>11</v>
      </c>
      <c r="AA65" t="s">
        <v>11</v>
      </c>
      <c r="AB65" t="s">
        <v>11</v>
      </c>
      <c r="AC65" t="s">
        <v>56</v>
      </c>
      <c r="AD65" t="s">
        <v>56</v>
      </c>
      <c r="AE65" t="s">
        <v>56</v>
      </c>
    </row>
    <row r="66" spans="1:31" x14ac:dyDescent="0.2">
      <c r="A66" t="s">
        <v>53</v>
      </c>
      <c r="B66" t="s">
        <v>40</v>
      </c>
      <c r="C66" t="s">
        <v>44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15.980526924133301</v>
      </c>
      <c r="K66">
        <v>15.976369857788086</v>
      </c>
      <c r="L66">
        <v>5.8789798058569431E-3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12914.500000000002</v>
      </c>
      <c r="U66" t="b">
        <v>1</v>
      </c>
      <c r="V66">
        <v>3</v>
      </c>
      <c r="W66">
        <v>8</v>
      </c>
      <c r="X66">
        <v>1</v>
      </c>
      <c r="Y66">
        <v>84.115447998046875</v>
      </c>
      <c r="Z66" t="s">
        <v>11</v>
      </c>
      <c r="AA66" t="s">
        <v>11</v>
      </c>
      <c r="AB66" t="s">
        <v>11</v>
      </c>
      <c r="AC66" t="s">
        <v>56</v>
      </c>
      <c r="AD66" t="s">
        <v>56</v>
      </c>
      <c r="AE66" t="s">
        <v>56</v>
      </c>
    </row>
    <row r="67" spans="1:31" x14ac:dyDescent="0.2">
      <c r="A67" t="s">
        <v>109</v>
      </c>
      <c r="B67" t="s">
        <v>65</v>
      </c>
      <c r="C67" t="s">
        <v>44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18.899652481079102</v>
      </c>
      <c r="K67">
        <v>18.997848510742188</v>
      </c>
      <c r="L67">
        <v>9.0955756604671478E-2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12914.500000000002</v>
      </c>
      <c r="U67" t="b">
        <v>1</v>
      </c>
      <c r="V67">
        <v>3</v>
      </c>
      <c r="W67">
        <v>11</v>
      </c>
      <c r="X67">
        <v>1</v>
      </c>
      <c r="Y67">
        <v>82.768928527832031</v>
      </c>
      <c r="Z67" t="s">
        <v>11</v>
      </c>
      <c r="AA67" t="s">
        <v>11</v>
      </c>
      <c r="AB67" t="s">
        <v>11</v>
      </c>
      <c r="AC67" t="s">
        <v>56</v>
      </c>
      <c r="AD67" t="s">
        <v>56</v>
      </c>
      <c r="AE67" t="s">
        <v>56</v>
      </c>
    </row>
    <row r="68" spans="1:31" x14ac:dyDescent="0.2">
      <c r="A68" t="s">
        <v>110</v>
      </c>
      <c r="B68" t="s">
        <v>65</v>
      </c>
      <c r="C68" t="s">
        <v>44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19.079212188720703</v>
      </c>
      <c r="K68">
        <v>18.997848510742188</v>
      </c>
      <c r="L68">
        <v>9.0955756604671478E-2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12914.500000000002</v>
      </c>
      <c r="U68" t="b">
        <v>1</v>
      </c>
      <c r="V68">
        <v>3</v>
      </c>
      <c r="W68">
        <v>11</v>
      </c>
      <c r="X68">
        <v>1</v>
      </c>
      <c r="Y68">
        <v>82.470932006835938</v>
      </c>
      <c r="Z68" t="s">
        <v>11</v>
      </c>
      <c r="AA68" t="s">
        <v>11</v>
      </c>
      <c r="AB68" t="s">
        <v>11</v>
      </c>
      <c r="AC68" t="s">
        <v>56</v>
      </c>
      <c r="AD68" t="s">
        <v>56</v>
      </c>
      <c r="AE68" t="s">
        <v>56</v>
      </c>
    </row>
    <row r="69" spans="1:31" x14ac:dyDescent="0.2">
      <c r="A69" t="s">
        <v>111</v>
      </c>
      <c r="B69" t="s">
        <v>65</v>
      </c>
      <c r="C69" t="s">
        <v>44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19.014682769775391</v>
      </c>
      <c r="K69">
        <v>18.997848510742188</v>
      </c>
      <c r="L69">
        <v>9.0955756604671478E-2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12914.500000000002</v>
      </c>
      <c r="U69" t="b">
        <v>1</v>
      </c>
      <c r="V69">
        <v>3</v>
      </c>
      <c r="W69">
        <v>13</v>
      </c>
      <c r="X69">
        <v>1</v>
      </c>
      <c r="Y69">
        <v>82.618545532226562</v>
      </c>
      <c r="Z69" t="s">
        <v>11</v>
      </c>
      <c r="AA69" t="s">
        <v>11</v>
      </c>
      <c r="AB69" t="s">
        <v>11</v>
      </c>
      <c r="AC69" t="s">
        <v>56</v>
      </c>
      <c r="AD69" t="s">
        <v>56</v>
      </c>
      <c r="AE69" t="s">
        <v>56</v>
      </c>
    </row>
    <row r="70" spans="1:31" x14ac:dyDescent="0.2">
      <c r="A70" t="s">
        <v>112</v>
      </c>
      <c r="B70" t="s">
        <v>68</v>
      </c>
      <c r="C70" t="s">
        <v>44</v>
      </c>
      <c r="D70" t="s">
        <v>25</v>
      </c>
      <c r="E70" t="s">
        <v>26</v>
      </c>
      <c r="F70" t="s">
        <v>27</v>
      </c>
      <c r="G70" t="s">
        <v>11</v>
      </c>
      <c r="H70" t="s">
        <v>11</v>
      </c>
      <c r="I70" t="s">
        <v>11</v>
      </c>
      <c r="J70">
        <v>16.499515533447266</v>
      </c>
      <c r="K70">
        <v>16.707370758056641</v>
      </c>
      <c r="L70">
        <v>0.29395303130149841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12914.500000000002</v>
      </c>
      <c r="U70" t="b">
        <v>1</v>
      </c>
      <c r="V70">
        <v>3</v>
      </c>
      <c r="W70">
        <v>10</v>
      </c>
      <c r="X70">
        <v>1</v>
      </c>
      <c r="Y70">
        <v>83.363594055175781</v>
      </c>
      <c r="Z70" t="s">
        <v>11</v>
      </c>
      <c r="AA70" t="s">
        <v>11</v>
      </c>
      <c r="AB70" t="s">
        <v>11</v>
      </c>
      <c r="AC70" t="s">
        <v>56</v>
      </c>
      <c r="AD70" t="s">
        <v>56</v>
      </c>
      <c r="AE70" t="s">
        <v>56</v>
      </c>
    </row>
    <row r="71" spans="1:31" x14ac:dyDescent="0.2">
      <c r="A71" t="s">
        <v>113</v>
      </c>
      <c r="B71" t="s">
        <v>68</v>
      </c>
      <c r="C71" t="s">
        <v>44</v>
      </c>
      <c r="D71" t="s">
        <v>25</v>
      </c>
      <c r="E71" t="s">
        <v>26</v>
      </c>
      <c r="F71" t="s">
        <v>27</v>
      </c>
      <c r="G71" t="s">
        <v>11</v>
      </c>
      <c r="H71" t="s">
        <v>11</v>
      </c>
      <c r="I71" t="s">
        <v>11</v>
      </c>
      <c r="J71">
        <v>16.915227890014648</v>
      </c>
      <c r="K71">
        <v>16.707370758056641</v>
      </c>
      <c r="L71">
        <v>0.29395303130149841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12914.500000000002</v>
      </c>
      <c r="U71" t="b">
        <v>1</v>
      </c>
      <c r="V71">
        <v>3</v>
      </c>
      <c r="W71">
        <v>9</v>
      </c>
      <c r="X71">
        <v>1</v>
      </c>
      <c r="Y71">
        <v>82.91741943359375</v>
      </c>
      <c r="Z71" t="s">
        <v>11</v>
      </c>
      <c r="AA71" t="s">
        <v>11</v>
      </c>
      <c r="AB71" t="s">
        <v>11</v>
      </c>
      <c r="AC71" t="s">
        <v>56</v>
      </c>
      <c r="AD71" t="s">
        <v>56</v>
      </c>
      <c r="AE71" t="s">
        <v>56</v>
      </c>
    </row>
    <row r="72" spans="1:31" x14ac:dyDescent="0.2">
      <c r="A72" t="s">
        <v>114</v>
      </c>
      <c r="B72" t="s">
        <v>71</v>
      </c>
      <c r="C72" t="s">
        <v>24</v>
      </c>
      <c r="D72" t="s">
        <v>25</v>
      </c>
      <c r="E72" t="s">
        <v>26</v>
      </c>
      <c r="F72" t="s">
        <v>27</v>
      </c>
      <c r="G72">
        <v>0.68086510896682739</v>
      </c>
      <c r="H72">
        <v>0.32633310556411743</v>
      </c>
      <c r="I72">
        <v>1.4205647706985474</v>
      </c>
      <c r="J72">
        <v>33.575263977050781</v>
      </c>
      <c r="K72">
        <v>32.826454162597656</v>
      </c>
      <c r="L72">
        <v>1.0589797496795654</v>
      </c>
      <c r="M72" t="s">
        <v>11</v>
      </c>
      <c r="N72">
        <v>15.93916130065918</v>
      </c>
      <c r="O72">
        <v>1.0610237121582031</v>
      </c>
      <c r="P72" t="s">
        <v>11</v>
      </c>
      <c r="Q72" t="s">
        <v>11</v>
      </c>
      <c r="R72">
        <v>0.55455905199050903</v>
      </c>
      <c r="S72" t="b">
        <v>1</v>
      </c>
      <c r="T72">
        <v>12599.466210165512</v>
      </c>
      <c r="U72" t="b">
        <v>1</v>
      </c>
      <c r="V72">
        <v>3</v>
      </c>
      <c r="W72">
        <v>24</v>
      </c>
      <c r="X72">
        <v>1</v>
      </c>
      <c r="Y72">
        <v>87.978477478027344</v>
      </c>
      <c r="Z72" t="s">
        <v>11</v>
      </c>
      <c r="AA72" t="s">
        <v>11</v>
      </c>
      <c r="AB72" t="s">
        <v>11</v>
      </c>
      <c r="AC72" t="s">
        <v>62</v>
      </c>
      <c r="AD72" t="s">
        <v>56</v>
      </c>
      <c r="AE72" t="s">
        <v>56</v>
      </c>
    </row>
    <row r="73" spans="1:31" x14ac:dyDescent="0.2">
      <c r="A73" t="s">
        <v>115</v>
      </c>
      <c r="B73" t="s">
        <v>71</v>
      </c>
      <c r="C73" t="s">
        <v>24</v>
      </c>
      <c r="D73" t="s">
        <v>25</v>
      </c>
      <c r="E73" t="s">
        <v>26</v>
      </c>
      <c r="F73" t="s">
        <v>27</v>
      </c>
      <c r="G73">
        <v>0.68086510896682739</v>
      </c>
      <c r="H73">
        <v>0.32633310556411743</v>
      </c>
      <c r="I73">
        <v>1.4205647706985474</v>
      </c>
      <c r="J73">
        <v>32.077640533447266</v>
      </c>
      <c r="K73">
        <v>32.826454162597656</v>
      </c>
      <c r="L73">
        <v>1.0589797496795654</v>
      </c>
      <c r="M73" t="s">
        <v>11</v>
      </c>
      <c r="N73">
        <v>15.93916130065918</v>
      </c>
      <c r="O73">
        <v>1.0610237121582031</v>
      </c>
      <c r="P73" t="s">
        <v>11</v>
      </c>
      <c r="Q73" t="s">
        <v>11</v>
      </c>
      <c r="R73">
        <v>0.55455905199050903</v>
      </c>
      <c r="S73" t="b">
        <v>1</v>
      </c>
      <c r="T73">
        <v>12599.466210165512</v>
      </c>
      <c r="U73" t="b">
        <v>1</v>
      </c>
      <c r="V73">
        <v>3</v>
      </c>
      <c r="W73">
        <v>25</v>
      </c>
      <c r="X73">
        <v>1</v>
      </c>
      <c r="Y73">
        <v>87.382438659667969</v>
      </c>
      <c r="Z73">
        <v>70.395408630371094</v>
      </c>
      <c r="AA73" t="s">
        <v>11</v>
      </c>
      <c r="AB73" t="s">
        <v>11</v>
      </c>
      <c r="AC73" t="s">
        <v>62</v>
      </c>
      <c r="AD73" t="s">
        <v>56</v>
      </c>
      <c r="AE73" t="s">
        <v>62</v>
      </c>
    </row>
    <row r="74" spans="1:31" x14ac:dyDescent="0.2">
      <c r="A74" t="s">
        <v>116</v>
      </c>
      <c r="B74" t="s">
        <v>74</v>
      </c>
      <c r="C74" t="s">
        <v>24</v>
      </c>
      <c r="D74" t="s">
        <v>25</v>
      </c>
      <c r="E74" t="s">
        <v>26</v>
      </c>
      <c r="F74" t="s">
        <v>27</v>
      </c>
      <c r="G74">
        <v>4.0731840133666992</v>
      </c>
      <c r="H74">
        <v>3.1515367031097412</v>
      </c>
      <c r="I74">
        <v>5.2643618583679199</v>
      </c>
      <c r="J74">
        <v>30.249111175537109</v>
      </c>
      <c r="K74">
        <v>30.492300033569336</v>
      </c>
      <c r="L74">
        <v>0.34392097592353821</v>
      </c>
      <c r="M74" t="s">
        <v>11</v>
      </c>
      <c r="N74">
        <v>13.358445167541504</v>
      </c>
      <c r="O74">
        <v>0.37010160088539124</v>
      </c>
      <c r="P74" t="s">
        <v>11</v>
      </c>
      <c r="Q74" t="s">
        <v>11</v>
      </c>
      <c r="R74">
        <v>-2.0261571407318115</v>
      </c>
      <c r="S74" t="b">
        <v>1</v>
      </c>
      <c r="T74">
        <v>12599.466210165512</v>
      </c>
      <c r="U74" t="b">
        <v>1</v>
      </c>
      <c r="V74">
        <v>3</v>
      </c>
      <c r="W74">
        <v>22</v>
      </c>
      <c r="X74">
        <v>1</v>
      </c>
      <c r="Y74">
        <v>88.437141418457031</v>
      </c>
      <c r="Z74">
        <v>65.636459350585938</v>
      </c>
      <c r="AA74" t="s">
        <v>11</v>
      </c>
      <c r="AB74" t="s">
        <v>11</v>
      </c>
      <c r="AC74" t="s">
        <v>56</v>
      </c>
      <c r="AD74" t="s">
        <v>56</v>
      </c>
      <c r="AE74" t="s">
        <v>62</v>
      </c>
    </row>
    <row r="75" spans="1:31" x14ac:dyDescent="0.2">
      <c r="A75" t="s">
        <v>117</v>
      </c>
      <c r="B75" t="s">
        <v>74</v>
      </c>
      <c r="C75" t="s">
        <v>24</v>
      </c>
      <c r="D75" t="s">
        <v>25</v>
      </c>
      <c r="E75" t="s">
        <v>26</v>
      </c>
      <c r="F75" t="s">
        <v>27</v>
      </c>
      <c r="G75">
        <v>4.0731840133666992</v>
      </c>
      <c r="H75">
        <v>3.1515367031097412</v>
      </c>
      <c r="I75">
        <v>5.2643618583679199</v>
      </c>
      <c r="J75">
        <v>30.735488891601562</v>
      </c>
      <c r="K75">
        <v>30.492300033569336</v>
      </c>
      <c r="L75">
        <v>0.34392097592353821</v>
      </c>
      <c r="M75" t="s">
        <v>11</v>
      </c>
      <c r="N75">
        <v>13.358445167541504</v>
      </c>
      <c r="O75">
        <v>0.37010160088539124</v>
      </c>
      <c r="P75" t="s">
        <v>11</v>
      </c>
      <c r="Q75" t="s">
        <v>11</v>
      </c>
      <c r="R75">
        <v>-2.0261571407318115</v>
      </c>
      <c r="S75" t="b">
        <v>1</v>
      </c>
      <c r="T75">
        <v>12599.466210165512</v>
      </c>
      <c r="U75" t="b">
        <v>1</v>
      </c>
      <c r="V75">
        <v>3</v>
      </c>
      <c r="W75">
        <v>21</v>
      </c>
      <c r="X75">
        <v>1</v>
      </c>
      <c r="Y75">
        <v>88.437141418457031</v>
      </c>
      <c r="Z75" t="s">
        <v>11</v>
      </c>
      <c r="AA75" t="s">
        <v>11</v>
      </c>
      <c r="AB75" t="s">
        <v>11</v>
      </c>
      <c r="AC75" t="s">
        <v>56</v>
      </c>
      <c r="AD75" t="s">
        <v>56</v>
      </c>
      <c r="AE75" t="s">
        <v>56</v>
      </c>
    </row>
    <row r="76" spans="1:31" x14ac:dyDescent="0.2">
      <c r="A76" t="s">
        <v>118</v>
      </c>
      <c r="B76" t="s">
        <v>85</v>
      </c>
      <c r="C76" t="s">
        <v>24</v>
      </c>
      <c r="D76" t="s">
        <v>25</v>
      </c>
      <c r="E76" t="s">
        <v>26</v>
      </c>
      <c r="F76" t="s">
        <v>27</v>
      </c>
      <c r="G76">
        <v>10.924952507019043</v>
      </c>
      <c r="H76">
        <v>8.3702077865600586</v>
      </c>
      <c r="I76">
        <v>14.259452819824219</v>
      </c>
      <c r="J76">
        <v>30.435667037963867</v>
      </c>
      <c r="K76">
        <v>30.520870208740234</v>
      </c>
      <c r="L76">
        <v>0.12049548327922821</v>
      </c>
      <c r="M76" t="s">
        <v>11</v>
      </c>
      <c r="N76">
        <v>11.935047149658203</v>
      </c>
      <c r="O76">
        <v>0.38429158926010132</v>
      </c>
      <c r="P76" t="s">
        <v>11</v>
      </c>
      <c r="Q76" t="s">
        <v>11</v>
      </c>
      <c r="R76">
        <v>-3.4495551586151123</v>
      </c>
      <c r="S76" t="b">
        <v>1</v>
      </c>
      <c r="T76">
        <v>12599.466210165512</v>
      </c>
      <c r="U76" t="b">
        <v>1</v>
      </c>
      <c r="V76">
        <v>3</v>
      </c>
      <c r="W76">
        <v>21</v>
      </c>
      <c r="X76">
        <v>1</v>
      </c>
      <c r="Y76">
        <v>88.281967163085938</v>
      </c>
      <c r="Z76" t="s">
        <v>11</v>
      </c>
      <c r="AA76" t="s">
        <v>11</v>
      </c>
      <c r="AB76" t="s">
        <v>11</v>
      </c>
      <c r="AC76" t="s">
        <v>56</v>
      </c>
      <c r="AD76" t="s">
        <v>56</v>
      </c>
      <c r="AE76" t="s">
        <v>56</v>
      </c>
    </row>
    <row r="77" spans="1:31" x14ac:dyDescent="0.2">
      <c r="A77" t="s">
        <v>119</v>
      </c>
      <c r="B77" t="s">
        <v>85</v>
      </c>
      <c r="C77" t="s">
        <v>24</v>
      </c>
      <c r="D77" t="s">
        <v>25</v>
      </c>
      <c r="E77" t="s">
        <v>26</v>
      </c>
      <c r="F77" t="s">
        <v>27</v>
      </c>
      <c r="G77">
        <v>10.924952507019043</v>
      </c>
      <c r="H77">
        <v>8.3702077865600586</v>
      </c>
      <c r="I77">
        <v>14.259452819824219</v>
      </c>
      <c r="J77">
        <v>30.606073379516602</v>
      </c>
      <c r="K77">
        <v>30.520870208740234</v>
      </c>
      <c r="L77">
        <v>0.12049548327922821</v>
      </c>
      <c r="M77" t="s">
        <v>11</v>
      </c>
      <c r="N77">
        <v>11.935047149658203</v>
      </c>
      <c r="O77">
        <v>0.38429158926010132</v>
      </c>
      <c r="P77" t="s">
        <v>11</v>
      </c>
      <c r="Q77" t="s">
        <v>11</v>
      </c>
      <c r="R77">
        <v>-3.4495551586151123</v>
      </c>
      <c r="S77" t="b">
        <v>1</v>
      </c>
      <c r="T77">
        <v>12599.466210165512</v>
      </c>
      <c r="U77" t="b">
        <v>1</v>
      </c>
      <c r="V77">
        <v>3</v>
      </c>
      <c r="W77">
        <v>23</v>
      </c>
      <c r="X77">
        <v>1</v>
      </c>
      <c r="Y77">
        <v>88.132965087890625</v>
      </c>
      <c r="Z77" t="s">
        <v>11</v>
      </c>
      <c r="AA77" t="s">
        <v>11</v>
      </c>
      <c r="AB77" t="s">
        <v>11</v>
      </c>
      <c r="AC77" t="s">
        <v>56</v>
      </c>
      <c r="AD77" t="s">
        <v>56</v>
      </c>
      <c r="AE77" t="s">
        <v>56</v>
      </c>
    </row>
    <row r="78" spans="1:31" x14ac:dyDescent="0.2">
      <c r="A78" t="s">
        <v>120</v>
      </c>
      <c r="B78" t="s">
        <v>71</v>
      </c>
      <c r="C78" t="s">
        <v>44</v>
      </c>
      <c r="D78" t="s">
        <v>25</v>
      </c>
      <c r="E78" t="s">
        <v>26</v>
      </c>
      <c r="F78" t="s">
        <v>27</v>
      </c>
      <c r="G78" t="s">
        <v>11</v>
      </c>
      <c r="H78" t="s">
        <v>11</v>
      </c>
      <c r="I78" t="s">
        <v>11</v>
      </c>
      <c r="J78">
        <v>16.933837890625</v>
      </c>
      <c r="K78">
        <v>16.887290954589844</v>
      </c>
      <c r="L78">
        <v>6.5827310085296631E-2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12914.500000000002</v>
      </c>
      <c r="U78" t="b">
        <v>1</v>
      </c>
      <c r="V78">
        <v>3</v>
      </c>
      <c r="W78">
        <v>10</v>
      </c>
      <c r="X78">
        <v>1</v>
      </c>
      <c r="Y78">
        <v>83.657211303710938</v>
      </c>
      <c r="Z78" t="s">
        <v>11</v>
      </c>
      <c r="AA78" t="s">
        <v>11</v>
      </c>
      <c r="AB78" t="s">
        <v>11</v>
      </c>
      <c r="AC78" t="s">
        <v>56</v>
      </c>
      <c r="AD78" t="s">
        <v>56</v>
      </c>
      <c r="AE78" t="s">
        <v>56</v>
      </c>
    </row>
    <row r="79" spans="1:31" x14ac:dyDescent="0.2">
      <c r="A79" t="s">
        <v>121</v>
      </c>
      <c r="B79" t="s">
        <v>71</v>
      </c>
      <c r="C79" t="s">
        <v>44</v>
      </c>
      <c r="D79" t="s">
        <v>25</v>
      </c>
      <c r="E79" t="s">
        <v>26</v>
      </c>
      <c r="F79" t="s">
        <v>27</v>
      </c>
      <c r="G79" t="s">
        <v>11</v>
      </c>
      <c r="H79" t="s">
        <v>11</v>
      </c>
      <c r="I79" t="s">
        <v>11</v>
      </c>
      <c r="J79">
        <v>16.840744018554688</v>
      </c>
      <c r="K79">
        <v>16.887290954589844</v>
      </c>
      <c r="L79">
        <v>6.5827310085296631E-2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12914.500000000002</v>
      </c>
      <c r="U79" t="b">
        <v>1</v>
      </c>
      <c r="V79">
        <v>3</v>
      </c>
      <c r="W79">
        <v>9</v>
      </c>
      <c r="X79">
        <v>1</v>
      </c>
      <c r="Y79">
        <v>83.657211303710938</v>
      </c>
      <c r="Z79" t="s">
        <v>11</v>
      </c>
      <c r="AA79" t="s">
        <v>11</v>
      </c>
      <c r="AB79" t="s">
        <v>11</v>
      </c>
      <c r="AC79" t="s">
        <v>56</v>
      </c>
      <c r="AD79" t="s">
        <v>56</v>
      </c>
      <c r="AE79" t="s">
        <v>56</v>
      </c>
    </row>
    <row r="80" spans="1:31" x14ac:dyDescent="0.2">
      <c r="A80" t="s">
        <v>122</v>
      </c>
      <c r="B80" t="s">
        <v>74</v>
      </c>
      <c r="C80" t="s">
        <v>44</v>
      </c>
      <c r="D80" t="s">
        <v>25</v>
      </c>
      <c r="E80" t="s">
        <v>26</v>
      </c>
      <c r="F80" t="s">
        <v>27</v>
      </c>
      <c r="G80" t="s">
        <v>11</v>
      </c>
      <c r="H80" t="s">
        <v>11</v>
      </c>
      <c r="I80" t="s">
        <v>11</v>
      </c>
      <c r="J80">
        <v>17.230533599853516</v>
      </c>
      <c r="K80">
        <v>17.133853912353516</v>
      </c>
      <c r="L80">
        <v>0.13672438263893127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b">
        <v>1</v>
      </c>
      <c r="T80">
        <v>12914.500000000002</v>
      </c>
      <c r="U80" t="b">
        <v>1</v>
      </c>
      <c r="V80">
        <v>3</v>
      </c>
      <c r="W80">
        <v>9</v>
      </c>
      <c r="X80">
        <v>1</v>
      </c>
      <c r="Y80">
        <v>83.966415405273438</v>
      </c>
      <c r="Z80" t="s">
        <v>11</v>
      </c>
      <c r="AA80" t="s">
        <v>11</v>
      </c>
      <c r="AB80" t="s">
        <v>11</v>
      </c>
      <c r="AC80" t="s">
        <v>56</v>
      </c>
      <c r="AD80" t="s">
        <v>56</v>
      </c>
      <c r="AE80" t="s">
        <v>56</v>
      </c>
    </row>
    <row r="81" spans="1:31" x14ac:dyDescent="0.2">
      <c r="A81" t="s">
        <v>123</v>
      </c>
      <c r="B81" t="s">
        <v>74</v>
      </c>
      <c r="C81" t="s">
        <v>44</v>
      </c>
      <c r="D81" t="s">
        <v>25</v>
      </c>
      <c r="E81" t="s">
        <v>26</v>
      </c>
      <c r="F81" t="s">
        <v>27</v>
      </c>
      <c r="G81" t="s">
        <v>11</v>
      </c>
      <c r="H81" t="s">
        <v>11</v>
      </c>
      <c r="I81" t="s">
        <v>11</v>
      </c>
      <c r="J81">
        <v>17.037176132202148</v>
      </c>
      <c r="K81">
        <v>17.133853912353516</v>
      </c>
      <c r="L81">
        <v>0.13672438263893127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b">
        <v>1</v>
      </c>
      <c r="T81">
        <v>12914.500000000002</v>
      </c>
      <c r="U81" t="b">
        <v>1</v>
      </c>
      <c r="V81">
        <v>3</v>
      </c>
      <c r="W81">
        <v>9</v>
      </c>
      <c r="X81">
        <v>1</v>
      </c>
      <c r="Y81">
        <v>83.966415405273438</v>
      </c>
      <c r="Z81" t="s">
        <v>11</v>
      </c>
      <c r="AA81" t="s">
        <v>11</v>
      </c>
      <c r="AB81" t="s">
        <v>11</v>
      </c>
      <c r="AC81" t="s">
        <v>56</v>
      </c>
      <c r="AD81" t="s">
        <v>56</v>
      </c>
      <c r="AE81" t="s">
        <v>56</v>
      </c>
    </row>
    <row r="82" spans="1:31" x14ac:dyDescent="0.2">
      <c r="A82" t="s">
        <v>124</v>
      </c>
      <c r="B82" t="s">
        <v>85</v>
      </c>
      <c r="C82" t="s">
        <v>44</v>
      </c>
      <c r="D82" t="s">
        <v>25</v>
      </c>
      <c r="E82" t="s">
        <v>26</v>
      </c>
      <c r="F82" t="s">
        <v>27</v>
      </c>
      <c r="G82" t="s">
        <v>11</v>
      </c>
      <c r="H82" t="s">
        <v>11</v>
      </c>
      <c r="I82" t="s">
        <v>11</v>
      </c>
      <c r="J82">
        <v>18.327791213989258</v>
      </c>
      <c r="K82">
        <v>18.585823059082031</v>
      </c>
      <c r="L82">
        <v>0.36491212248802185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12914.500000000002</v>
      </c>
      <c r="U82" t="b">
        <v>1</v>
      </c>
      <c r="V82">
        <v>3</v>
      </c>
      <c r="W82">
        <v>10</v>
      </c>
      <c r="X82">
        <v>1</v>
      </c>
      <c r="Y82">
        <v>83.513931274414062</v>
      </c>
      <c r="Z82">
        <v>64.143821716308594</v>
      </c>
      <c r="AA82" t="s">
        <v>11</v>
      </c>
      <c r="AB82" t="s">
        <v>11</v>
      </c>
      <c r="AC82" t="s">
        <v>56</v>
      </c>
      <c r="AD82" t="s">
        <v>56</v>
      </c>
      <c r="AE82" t="s">
        <v>62</v>
      </c>
    </row>
    <row r="83" spans="1:31" x14ac:dyDescent="0.2">
      <c r="A83" t="s">
        <v>125</v>
      </c>
      <c r="B83" t="s">
        <v>85</v>
      </c>
      <c r="C83" t="s">
        <v>44</v>
      </c>
      <c r="D83" t="s">
        <v>25</v>
      </c>
      <c r="E83" t="s">
        <v>26</v>
      </c>
      <c r="F83" t="s">
        <v>27</v>
      </c>
      <c r="G83" t="s">
        <v>11</v>
      </c>
      <c r="H83" t="s">
        <v>11</v>
      </c>
      <c r="I83" t="s">
        <v>11</v>
      </c>
      <c r="J83">
        <v>18.843854904174805</v>
      </c>
      <c r="K83">
        <v>18.585823059082031</v>
      </c>
      <c r="L83">
        <v>0.36491212248802185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12914.500000000002</v>
      </c>
      <c r="U83" t="b">
        <v>1</v>
      </c>
      <c r="V83">
        <v>3</v>
      </c>
      <c r="W83">
        <v>11</v>
      </c>
      <c r="X83">
        <v>1</v>
      </c>
      <c r="Y83">
        <v>83.512603759765625</v>
      </c>
      <c r="Z83" t="s">
        <v>11</v>
      </c>
      <c r="AA83" t="s">
        <v>11</v>
      </c>
      <c r="AB83" t="s">
        <v>11</v>
      </c>
      <c r="AC83" t="s">
        <v>56</v>
      </c>
      <c r="AD83" t="s">
        <v>56</v>
      </c>
      <c r="AE83" t="s">
        <v>56</v>
      </c>
    </row>
    <row r="85" spans="1:31" x14ac:dyDescent="0.2">
      <c r="A85" t="s">
        <v>86</v>
      </c>
      <c r="B85" t="s">
        <v>87</v>
      </c>
    </row>
    <row r="86" spans="1:31" x14ac:dyDescent="0.2">
      <c r="A86" t="s">
        <v>88</v>
      </c>
      <c r="B86" t="s">
        <v>44</v>
      </c>
    </row>
    <row r="87" spans="1:31" x14ac:dyDescent="0.2">
      <c r="A87" t="s">
        <v>89</v>
      </c>
      <c r="B87" t="s">
        <v>90</v>
      </c>
    </row>
    <row r="88" spans="1:31" x14ac:dyDescent="0.2">
      <c r="A88" t="s">
        <v>91</v>
      </c>
      <c r="B8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9D1B-79AA-BE40-ADAF-4A5746FA17CD}">
  <dimension ref="A1:C15"/>
  <sheetViews>
    <sheetView workbookViewId="0">
      <selection activeCell="A16" sqref="A16:XFD16"/>
    </sheetView>
  </sheetViews>
  <sheetFormatPr baseColWidth="10" defaultRowHeight="16" x14ac:dyDescent="0.2"/>
  <cols>
    <col min="1" max="1" width="16" customWidth="1"/>
    <col min="2" max="2" width="18" customWidth="1"/>
    <col min="3" max="3" width="14.6640625" customWidth="1"/>
  </cols>
  <sheetData>
    <row r="1" spans="1:3" x14ac:dyDescent="0.2">
      <c r="A1" s="1" t="s">
        <v>40</v>
      </c>
      <c r="B1" s="1">
        <v>1</v>
      </c>
    </row>
    <row r="2" spans="1:3" x14ac:dyDescent="0.2">
      <c r="A2" s="2">
        <v>2</v>
      </c>
      <c r="B2" s="1" t="s">
        <v>23</v>
      </c>
      <c r="C2" s="1">
        <v>1.3935545300000001</v>
      </c>
    </row>
    <row r="3" spans="1:3" x14ac:dyDescent="0.2">
      <c r="A3" s="2">
        <v>3</v>
      </c>
      <c r="B3" s="1" t="s">
        <v>36</v>
      </c>
      <c r="C3" s="1">
        <v>2.6382075500000002</v>
      </c>
    </row>
    <row r="4" spans="1:3" x14ac:dyDescent="0.2">
      <c r="A4" s="2">
        <v>4</v>
      </c>
      <c r="B4" s="1" t="s">
        <v>33</v>
      </c>
      <c r="C4" s="1">
        <v>1.3210706699999999</v>
      </c>
    </row>
    <row r="5" spans="1:3" x14ac:dyDescent="0.2">
      <c r="A5" s="2">
        <v>5</v>
      </c>
      <c r="B5" s="1" t="s">
        <v>30</v>
      </c>
      <c r="C5" s="1">
        <v>1.5735657700000001</v>
      </c>
    </row>
    <row r="6" spans="1:3" x14ac:dyDescent="0.2">
      <c r="A6" s="2">
        <v>6</v>
      </c>
      <c r="B6" s="1" t="s">
        <v>85</v>
      </c>
      <c r="C6" s="1">
        <v>0.43521319000000003</v>
      </c>
    </row>
    <row r="7" spans="1:3" x14ac:dyDescent="0.2">
      <c r="A7" s="2">
        <v>7</v>
      </c>
      <c r="B7" s="1" t="s">
        <v>65</v>
      </c>
      <c r="C7" s="1">
        <v>6.1126840000000002E-2</v>
      </c>
    </row>
    <row r="8" spans="1:3" x14ac:dyDescent="0.2">
      <c r="A8" s="2">
        <v>8</v>
      </c>
      <c r="B8" s="1" t="s">
        <v>74</v>
      </c>
      <c r="C8" s="1">
        <v>0.22729189</v>
      </c>
    </row>
    <row r="9" spans="1:3" x14ac:dyDescent="0.2">
      <c r="A9" s="2">
        <v>9</v>
      </c>
      <c r="B9" s="1" t="s">
        <v>71</v>
      </c>
      <c r="C9" s="1">
        <v>0.50957149000000002</v>
      </c>
    </row>
    <row r="10" spans="1:3" x14ac:dyDescent="0.2">
      <c r="A10" s="2">
        <v>10</v>
      </c>
      <c r="B10" s="1" t="s">
        <v>68</v>
      </c>
      <c r="C10" s="1">
        <v>0.34399239999999998</v>
      </c>
    </row>
    <row r="11" spans="1:3" x14ac:dyDescent="0.2">
      <c r="A11" s="2">
        <v>11</v>
      </c>
      <c r="B11" s="1" t="s">
        <v>55</v>
      </c>
      <c r="C11" s="1">
        <v>1</v>
      </c>
    </row>
    <row r="12" spans="1:3" x14ac:dyDescent="0.2">
      <c r="A12" s="2">
        <v>12</v>
      </c>
      <c r="B12" s="1" t="s">
        <v>60</v>
      </c>
      <c r="C12" s="1">
        <v>0.55771904000000005</v>
      </c>
    </row>
    <row r="13" spans="1:3" x14ac:dyDescent="0.2">
      <c r="A13" s="2">
        <v>13</v>
      </c>
      <c r="B13" s="1" t="s">
        <v>59</v>
      </c>
      <c r="C13" s="1">
        <v>0.27713808000000001</v>
      </c>
    </row>
    <row r="14" spans="1:3" x14ac:dyDescent="0.2">
      <c r="A14" s="2">
        <v>14</v>
      </c>
      <c r="B14" s="1" t="s">
        <v>58</v>
      </c>
      <c r="C14" s="1">
        <v>0.20673490999999999</v>
      </c>
    </row>
    <row r="15" spans="1:3" x14ac:dyDescent="0.2">
      <c r="A15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D119-2117-344B-9D6F-B9E2132AF7C7}">
  <dimension ref="A1:AE18"/>
  <sheetViews>
    <sheetView workbookViewId="0">
      <selection activeCell="F15" sqref="F15"/>
    </sheetView>
  </sheetViews>
  <sheetFormatPr baseColWidth="10" defaultRowHeight="16" x14ac:dyDescent="0.2"/>
  <cols>
    <col min="5" max="5" width="14.5" customWidth="1"/>
  </cols>
  <sheetData>
    <row r="1" spans="1:31" x14ac:dyDescent="0.2">
      <c r="G1" t="s">
        <v>18</v>
      </c>
      <c r="J1" t="s">
        <v>126</v>
      </c>
    </row>
    <row r="2" spans="1:31" x14ac:dyDescent="0.2">
      <c r="A2" t="s">
        <v>104</v>
      </c>
      <c r="B2" t="s">
        <v>65</v>
      </c>
      <c r="C2" t="s">
        <v>24</v>
      </c>
      <c r="D2" t="s">
        <v>25</v>
      </c>
      <c r="E2" t="s">
        <v>26</v>
      </c>
      <c r="F2" t="s">
        <v>27</v>
      </c>
      <c r="J2">
        <v>27.089807510375977</v>
      </c>
      <c r="K2">
        <v>27.024147033691406</v>
      </c>
      <c r="L2">
        <v>9.2859283089637756E-2</v>
      </c>
      <c r="M2" t="s">
        <v>11</v>
      </c>
      <c r="N2">
        <v>12.428138732910156</v>
      </c>
      <c r="O2">
        <v>0.50854367017745972</v>
      </c>
      <c r="P2" t="s">
        <v>11</v>
      </c>
      <c r="Q2" t="s">
        <v>11</v>
      </c>
      <c r="R2">
        <v>2.8318443298339844</v>
      </c>
      <c r="S2" t="b">
        <v>1</v>
      </c>
      <c r="T2">
        <v>10704.437161075366</v>
      </c>
      <c r="U2" t="b">
        <v>1</v>
      </c>
      <c r="V2">
        <v>3</v>
      </c>
      <c r="W2">
        <v>17</v>
      </c>
      <c r="X2">
        <v>1</v>
      </c>
      <c r="Y2">
        <v>88.273551940917969</v>
      </c>
      <c r="Z2" t="s">
        <v>11</v>
      </c>
      <c r="AA2" t="s">
        <v>11</v>
      </c>
      <c r="AB2" t="s">
        <v>11</v>
      </c>
      <c r="AC2" t="s">
        <v>56</v>
      </c>
      <c r="AD2" t="s">
        <v>56</v>
      </c>
      <c r="AE2" t="s">
        <v>56</v>
      </c>
    </row>
    <row r="3" spans="1:31" x14ac:dyDescent="0.2">
      <c r="A3" t="s">
        <v>105</v>
      </c>
      <c r="B3" t="s">
        <v>65</v>
      </c>
      <c r="C3" t="s">
        <v>24</v>
      </c>
      <c r="D3" t="s">
        <v>25</v>
      </c>
      <c r="E3" t="s">
        <v>26</v>
      </c>
      <c r="F3" t="s">
        <v>27</v>
      </c>
      <c r="J3">
        <v>26.958484649658203</v>
      </c>
      <c r="K3">
        <v>27.024147033691406</v>
      </c>
      <c r="L3">
        <v>9.2859283089637756E-2</v>
      </c>
      <c r="M3" t="s">
        <v>11</v>
      </c>
      <c r="N3">
        <v>12.428138732910156</v>
      </c>
      <c r="O3">
        <v>0.50854367017745972</v>
      </c>
      <c r="P3" t="s">
        <v>11</v>
      </c>
      <c r="Q3" t="s">
        <v>11</v>
      </c>
      <c r="R3">
        <v>2.8318443298339844</v>
      </c>
      <c r="S3" t="b">
        <v>1</v>
      </c>
      <c r="T3">
        <v>10704.437161075366</v>
      </c>
      <c r="U3" t="b">
        <v>1</v>
      </c>
      <c r="V3">
        <v>3</v>
      </c>
      <c r="W3">
        <v>18</v>
      </c>
      <c r="X3">
        <v>1</v>
      </c>
      <c r="Y3">
        <v>88.27276611328125</v>
      </c>
      <c r="Z3" t="s">
        <v>11</v>
      </c>
      <c r="AA3" t="s">
        <v>11</v>
      </c>
      <c r="AB3" t="s">
        <v>11</v>
      </c>
      <c r="AC3" t="s">
        <v>56</v>
      </c>
      <c r="AD3" t="s">
        <v>56</v>
      </c>
      <c r="AE3" t="s">
        <v>56</v>
      </c>
    </row>
    <row r="4" spans="1:31" x14ac:dyDescent="0.2">
      <c r="A4" t="s">
        <v>109</v>
      </c>
      <c r="B4" t="s">
        <v>65</v>
      </c>
      <c r="C4" t="s">
        <v>44</v>
      </c>
      <c r="D4" t="s">
        <v>25</v>
      </c>
      <c r="E4" t="s">
        <v>26</v>
      </c>
      <c r="F4" t="s">
        <v>27</v>
      </c>
      <c r="G4" t="s">
        <v>11</v>
      </c>
      <c r="H4" t="s">
        <v>11</v>
      </c>
      <c r="I4" t="s">
        <v>11</v>
      </c>
      <c r="J4">
        <v>18.899652481079102</v>
      </c>
      <c r="K4">
        <v>18.997848510742188</v>
      </c>
      <c r="L4">
        <v>9.0955756604671478E-2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b">
        <v>1</v>
      </c>
      <c r="T4">
        <v>12914.500000000002</v>
      </c>
      <c r="U4" t="b">
        <v>1</v>
      </c>
      <c r="V4">
        <v>3</v>
      </c>
      <c r="W4">
        <v>11</v>
      </c>
      <c r="X4">
        <v>1</v>
      </c>
      <c r="Y4">
        <v>82.768928527832031</v>
      </c>
      <c r="Z4" t="s">
        <v>11</v>
      </c>
      <c r="AA4" t="s">
        <v>11</v>
      </c>
      <c r="AB4" t="s">
        <v>11</v>
      </c>
      <c r="AC4" t="s">
        <v>56</v>
      </c>
      <c r="AD4" t="s">
        <v>56</v>
      </c>
      <c r="AE4" t="s">
        <v>56</v>
      </c>
    </row>
    <row r="5" spans="1:31" x14ac:dyDescent="0.2">
      <c r="A5" t="s">
        <v>110</v>
      </c>
      <c r="B5" t="s">
        <v>65</v>
      </c>
      <c r="C5" t="s">
        <v>44</v>
      </c>
      <c r="D5" t="s">
        <v>25</v>
      </c>
      <c r="E5" t="s">
        <v>26</v>
      </c>
      <c r="F5" t="s">
        <v>27</v>
      </c>
      <c r="G5" t="s">
        <v>11</v>
      </c>
      <c r="H5" t="s">
        <v>11</v>
      </c>
      <c r="I5" t="s">
        <v>11</v>
      </c>
      <c r="J5">
        <v>19.079212188720703</v>
      </c>
      <c r="K5">
        <v>18.997848510742188</v>
      </c>
      <c r="L5">
        <v>9.0955756604671478E-2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b">
        <v>1</v>
      </c>
      <c r="T5">
        <v>12914.500000000002</v>
      </c>
      <c r="U5" t="b">
        <v>1</v>
      </c>
      <c r="V5">
        <v>3</v>
      </c>
      <c r="W5">
        <v>11</v>
      </c>
      <c r="X5">
        <v>1</v>
      </c>
      <c r="Y5">
        <v>82.470932006835938</v>
      </c>
      <c r="Z5" t="s">
        <v>11</v>
      </c>
      <c r="AA5" t="s">
        <v>11</v>
      </c>
      <c r="AB5" t="s">
        <v>11</v>
      </c>
      <c r="AC5" t="s">
        <v>56</v>
      </c>
      <c r="AD5" t="s">
        <v>56</v>
      </c>
      <c r="AE5" t="s">
        <v>56</v>
      </c>
    </row>
    <row r="6" spans="1:31" x14ac:dyDescent="0.2">
      <c r="A6" t="s">
        <v>111</v>
      </c>
      <c r="B6" t="s">
        <v>65</v>
      </c>
      <c r="C6" t="s">
        <v>44</v>
      </c>
      <c r="D6" t="s">
        <v>25</v>
      </c>
      <c r="E6" t="s">
        <v>26</v>
      </c>
      <c r="F6" t="s">
        <v>27</v>
      </c>
      <c r="G6" t="s">
        <v>11</v>
      </c>
      <c r="H6" t="s">
        <v>11</v>
      </c>
      <c r="I6" t="s">
        <v>11</v>
      </c>
      <c r="J6">
        <v>19.014682769775391</v>
      </c>
      <c r="K6">
        <v>18.997848510742188</v>
      </c>
      <c r="L6">
        <v>9.0955756604671478E-2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b">
        <v>1</v>
      </c>
      <c r="T6">
        <v>12914.500000000002</v>
      </c>
      <c r="U6" t="b">
        <v>1</v>
      </c>
      <c r="V6">
        <v>3</v>
      </c>
      <c r="W6">
        <v>13</v>
      </c>
      <c r="X6">
        <v>1</v>
      </c>
      <c r="Y6">
        <v>82.618545532226562</v>
      </c>
      <c r="Z6" t="s">
        <v>11</v>
      </c>
      <c r="AA6" t="s">
        <v>11</v>
      </c>
      <c r="AB6" t="s">
        <v>11</v>
      </c>
      <c r="AC6" t="s">
        <v>56</v>
      </c>
      <c r="AD6" t="s">
        <v>56</v>
      </c>
      <c r="AE6" t="s">
        <v>56</v>
      </c>
    </row>
    <row r="7" spans="1:31" x14ac:dyDescent="0.2">
      <c r="A7" t="s">
        <v>39</v>
      </c>
      <c r="B7" t="s">
        <v>40</v>
      </c>
      <c r="C7" t="s">
        <v>24</v>
      </c>
      <c r="D7" t="s">
        <v>25</v>
      </c>
      <c r="E7" t="s">
        <v>26</v>
      </c>
      <c r="F7" t="s">
        <v>27</v>
      </c>
      <c r="G7">
        <v>1</v>
      </c>
      <c r="H7">
        <v>0.93811064958572388</v>
      </c>
      <c r="I7">
        <v>1.0659723281860352</v>
      </c>
      <c r="J7">
        <v>31.443307876586914</v>
      </c>
      <c r="K7">
        <v>31.360971450805664</v>
      </c>
      <c r="L7">
        <v>9.1982297599315643E-2</v>
      </c>
      <c r="M7" t="s">
        <v>11</v>
      </c>
      <c r="N7">
        <v>15.384602546691895</v>
      </c>
      <c r="O7">
        <v>9.2169977724552155E-2</v>
      </c>
      <c r="P7" t="s">
        <v>11</v>
      </c>
      <c r="Q7" t="s">
        <v>11</v>
      </c>
      <c r="R7">
        <v>0</v>
      </c>
      <c r="S7" t="b">
        <v>1</v>
      </c>
      <c r="T7">
        <v>12599.466210165512</v>
      </c>
      <c r="U7" t="b">
        <v>1</v>
      </c>
      <c r="V7">
        <v>3</v>
      </c>
      <c r="W7">
        <v>23</v>
      </c>
      <c r="X7">
        <v>1</v>
      </c>
      <c r="Y7">
        <v>87.379669189453125</v>
      </c>
      <c r="Z7">
        <v>83.803276062011719</v>
      </c>
      <c r="AA7">
        <v>66.219352722167969</v>
      </c>
      <c r="AB7" t="s">
        <v>11</v>
      </c>
      <c r="AC7" t="s">
        <v>56</v>
      </c>
      <c r="AD7" t="s">
        <v>56</v>
      </c>
      <c r="AE7" t="s">
        <v>62</v>
      </c>
    </row>
    <row r="8" spans="1:31" x14ac:dyDescent="0.2">
      <c r="A8" t="s">
        <v>41</v>
      </c>
      <c r="B8" t="s">
        <v>40</v>
      </c>
      <c r="C8" t="s">
        <v>24</v>
      </c>
      <c r="D8" t="s">
        <v>25</v>
      </c>
      <c r="E8" t="s">
        <v>26</v>
      </c>
      <c r="F8" t="s">
        <v>27</v>
      </c>
      <c r="G8">
        <v>1</v>
      </c>
      <c r="H8">
        <v>0.93811064958572388</v>
      </c>
      <c r="I8">
        <v>1.0659723281860352</v>
      </c>
      <c r="J8">
        <v>31.377910614013672</v>
      </c>
      <c r="K8">
        <v>31.360971450805664</v>
      </c>
      <c r="L8">
        <v>9.1982297599315643E-2</v>
      </c>
      <c r="M8" t="s">
        <v>11</v>
      </c>
      <c r="N8">
        <v>15.384602546691895</v>
      </c>
      <c r="O8">
        <v>9.2169977724552155E-2</v>
      </c>
      <c r="P8" t="s">
        <v>11</v>
      </c>
      <c r="Q8" t="s">
        <v>11</v>
      </c>
      <c r="R8">
        <v>0</v>
      </c>
      <c r="S8" t="b">
        <v>1</v>
      </c>
      <c r="T8">
        <v>12599.466210165512</v>
      </c>
      <c r="U8" t="b">
        <v>1</v>
      </c>
      <c r="V8">
        <v>3</v>
      </c>
      <c r="W8">
        <v>23</v>
      </c>
      <c r="X8">
        <v>1</v>
      </c>
      <c r="Y8">
        <v>87.393974304199219</v>
      </c>
      <c r="Z8">
        <v>65.785484313964844</v>
      </c>
      <c r="AA8">
        <v>84.115447998046875</v>
      </c>
      <c r="AB8" t="s">
        <v>11</v>
      </c>
      <c r="AC8" t="s">
        <v>56</v>
      </c>
      <c r="AD8" t="s">
        <v>56</v>
      </c>
      <c r="AE8" t="s">
        <v>62</v>
      </c>
    </row>
    <row r="9" spans="1:31" x14ac:dyDescent="0.2">
      <c r="A9" t="s">
        <v>42</v>
      </c>
      <c r="B9" t="s">
        <v>40</v>
      </c>
      <c r="C9" t="s">
        <v>24</v>
      </c>
      <c r="D9" t="s">
        <v>25</v>
      </c>
      <c r="E9" t="s">
        <v>26</v>
      </c>
      <c r="F9" t="s">
        <v>27</v>
      </c>
      <c r="G9">
        <v>1</v>
      </c>
      <c r="H9">
        <v>0.93811064958572388</v>
      </c>
      <c r="I9">
        <v>1.0659723281860352</v>
      </c>
      <c r="J9">
        <v>31.261697769165039</v>
      </c>
      <c r="K9">
        <v>31.360971450805664</v>
      </c>
      <c r="L9">
        <v>9.1982297599315643E-2</v>
      </c>
      <c r="M9" t="s">
        <v>11</v>
      </c>
      <c r="N9">
        <v>15.384602546691895</v>
      </c>
      <c r="O9">
        <v>9.2169977724552155E-2</v>
      </c>
      <c r="P9" t="s">
        <v>11</v>
      </c>
      <c r="Q9" t="s">
        <v>11</v>
      </c>
      <c r="R9">
        <v>0</v>
      </c>
      <c r="S9" t="b">
        <v>1</v>
      </c>
      <c r="T9">
        <v>12599.466210165512</v>
      </c>
      <c r="U9" t="b">
        <v>1</v>
      </c>
      <c r="V9">
        <v>3</v>
      </c>
      <c r="W9">
        <v>25</v>
      </c>
      <c r="X9">
        <v>1</v>
      </c>
      <c r="Y9">
        <v>87.6920166015625</v>
      </c>
      <c r="Z9">
        <v>65.785484313964844</v>
      </c>
      <c r="AA9">
        <v>84.115447998046875</v>
      </c>
      <c r="AB9" t="s">
        <v>11</v>
      </c>
      <c r="AC9" t="s">
        <v>56</v>
      </c>
      <c r="AD9" t="s">
        <v>56</v>
      </c>
      <c r="AE9" t="s">
        <v>62</v>
      </c>
    </row>
    <row r="10" spans="1:31" x14ac:dyDescent="0.2">
      <c r="A10" t="s">
        <v>108</v>
      </c>
      <c r="B10" t="s">
        <v>40</v>
      </c>
      <c r="C10" t="s">
        <v>44</v>
      </c>
      <c r="D10" t="s">
        <v>25</v>
      </c>
      <c r="E10" t="s">
        <v>26</v>
      </c>
      <c r="F10" t="s">
        <v>27</v>
      </c>
      <c r="G10" t="s">
        <v>11</v>
      </c>
      <c r="H10" t="s">
        <v>11</v>
      </c>
      <c r="I10" t="s">
        <v>11</v>
      </c>
      <c r="J10">
        <v>15.972212791442871</v>
      </c>
      <c r="K10">
        <v>15.976369857788086</v>
      </c>
      <c r="L10">
        <v>5.8789798058569431E-3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b">
        <v>1</v>
      </c>
      <c r="T10">
        <v>12914.500000000002</v>
      </c>
      <c r="U10" t="b">
        <v>1</v>
      </c>
      <c r="V10">
        <v>3</v>
      </c>
      <c r="W10">
        <v>8</v>
      </c>
      <c r="X10">
        <v>1</v>
      </c>
      <c r="Y10">
        <v>84.115447998046875</v>
      </c>
      <c r="Z10" t="s">
        <v>11</v>
      </c>
      <c r="AA10" t="s">
        <v>11</v>
      </c>
      <c r="AB10" t="s">
        <v>11</v>
      </c>
      <c r="AC10" t="s">
        <v>56</v>
      </c>
      <c r="AD10" t="s">
        <v>56</v>
      </c>
      <c r="AE10" t="s">
        <v>56</v>
      </c>
    </row>
    <row r="11" spans="1:31" x14ac:dyDescent="0.2">
      <c r="A11" t="s">
        <v>53</v>
      </c>
      <c r="B11" t="s">
        <v>40</v>
      </c>
      <c r="C11" t="s">
        <v>44</v>
      </c>
      <c r="D11" t="s">
        <v>25</v>
      </c>
      <c r="E11" t="s">
        <v>26</v>
      </c>
      <c r="F11" t="s">
        <v>27</v>
      </c>
      <c r="G11" t="s">
        <v>11</v>
      </c>
      <c r="H11" t="s">
        <v>11</v>
      </c>
      <c r="I11" t="s">
        <v>11</v>
      </c>
      <c r="J11">
        <v>15.980526924133301</v>
      </c>
      <c r="K11">
        <v>15.976369857788086</v>
      </c>
      <c r="L11">
        <v>5.8789798058569431E-3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b">
        <v>1</v>
      </c>
      <c r="T11">
        <v>12914.500000000002</v>
      </c>
      <c r="U11" t="b">
        <v>1</v>
      </c>
      <c r="V11">
        <v>3</v>
      </c>
      <c r="W11">
        <v>8</v>
      </c>
      <c r="X11">
        <v>1</v>
      </c>
      <c r="Y11">
        <v>84.115447998046875</v>
      </c>
      <c r="Z11" t="s">
        <v>11</v>
      </c>
      <c r="AA11" t="s">
        <v>11</v>
      </c>
      <c r="AB11" t="s">
        <v>11</v>
      </c>
      <c r="AC11" t="s">
        <v>56</v>
      </c>
      <c r="AD11" t="s">
        <v>56</v>
      </c>
      <c r="AE11" t="s">
        <v>56</v>
      </c>
    </row>
    <row r="14" spans="1:31" x14ac:dyDescent="0.2">
      <c r="C14" t="s">
        <v>129</v>
      </c>
      <c r="D14" t="s">
        <v>130</v>
      </c>
      <c r="E14" t="s">
        <v>133</v>
      </c>
      <c r="F14" t="s">
        <v>134</v>
      </c>
    </row>
    <row r="15" spans="1:31" x14ac:dyDescent="0.2">
      <c r="B15" t="s">
        <v>127</v>
      </c>
      <c r="C15">
        <f>AVERAGE(J2:J3)</f>
        <v>27.02414608001709</v>
      </c>
      <c r="D15">
        <f>C15-C17</f>
        <v>8.0262969334920236</v>
      </c>
      <c r="E15">
        <f>D16-D15</f>
        <v>7.3583052953084334</v>
      </c>
      <c r="F15">
        <f>2^(-E15)</f>
        <v>6.0943780181335252E-3</v>
      </c>
    </row>
    <row r="16" spans="1:31" x14ac:dyDescent="0.2">
      <c r="B16" t="s">
        <v>128</v>
      </c>
      <c r="C16">
        <f>AVERAGE(J7:J9)</f>
        <v>31.360972086588543</v>
      </c>
      <c r="D16">
        <f>C16-C18</f>
        <v>15.384602228800457</v>
      </c>
    </row>
    <row r="17" spans="2:3" x14ac:dyDescent="0.2">
      <c r="B17" t="s">
        <v>131</v>
      </c>
      <c r="C17">
        <f>AVERAGE(J4:J6)</f>
        <v>18.997849146525066</v>
      </c>
    </row>
    <row r="18" spans="2:3" x14ac:dyDescent="0.2">
      <c r="B18" t="s">
        <v>132</v>
      </c>
      <c r="C18">
        <f>AVERAGE(J10:J11)</f>
        <v>15.976369857788086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2019-12-03T19:28:48Z</dcterms:modified>
</cp:coreProperties>
</file>