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 activeTab="1"/>
  </bookViews>
  <sheets>
    <sheet name="INSTRUCTIONS" sheetId="2" r:id="rId1"/>
    <sheet name="MAIN" sheetId="1" r:id="rId2"/>
    <sheet name="Sheet1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TFswiFN7eihZqVbK13nU5x5XI9q++KfIeJx4DQWloM="/>
    </ext>
  </extLst>
</workbook>
</file>

<file path=xl/calcChain.xml><?xml version="1.0" encoding="utf-8"?>
<calcChain xmlns="http://schemas.openxmlformats.org/spreadsheetml/2006/main">
  <c r="F13" i="3" l="1"/>
  <c r="F12" i="3"/>
  <c r="F6" i="1"/>
  <c r="F5" i="1"/>
  <c r="H7" i="1"/>
  <c r="H14" i="3"/>
  <c r="F8" i="1"/>
  <c r="F15" i="3" s="1"/>
  <c r="H8" i="1" l="1"/>
  <c r="H15" i="3" s="1"/>
  <c r="F7" i="1"/>
  <c r="F14" i="3" s="1"/>
  <c r="F4" i="1"/>
  <c r="F11" i="3" s="1"/>
  <c r="F3" i="1"/>
  <c r="F10" i="3" s="1"/>
  <c r="F2" i="1"/>
  <c r="F9" i="3" s="1"/>
</calcChain>
</file>

<file path=xl/sharedStrings.xml><?xml version="1.0" encoding="utf-8"?>
<sst xmlns="http://schemas.openxmlformats.org/spreadsheetml/2006/main" count="96" uniqueCount="82">
  <si>
    <t>Animal name</t>
  </si>
  <si>
    <t>Weigth</t>
  </si>
  <si>
    <t>Age</t>
  </si>
  <si>
    <t>Tiger</t>
  </si>
  <si>
    <t>Average age</t>
  </si>
  <si>
    <t>Panther</t>
  </si>
  <si>
    <t>Number of animals</t>
  </si>
  <si>
    <t>Hyena</t>
  </si>
  <si>
    <t>Gorilla</t>
  </si>
  <si>
    <t>Zoo weigth</t>
  </si>
  <si>
    <t>Wild Boar</t>
  </si>
  <si>
    <t>Average weigth</t>
  </si>
  <si>
    <t>Crocodile</t>
  </si>
  <si>
    <t>Max weigth</t>
  </si>
  <si>
    <t>Animal</t>
  </si>
  <si>
    <t>Min age</t>
  </si>
  <si>
    <t>Otter</t>
  </si>
  <si>
    <t>Squirrel</t>
  </si>
  <si>
    <t>Oryx</t>
  </si>
  <si>
    <t>Pangolin</t>
  </si>
  <si>
    <t>Wild cat</t>
  </si>
  <si>
    <t>Aardvark</t>
  </si>
  <si>
    <t>Bearded Dragon</t>
  </si>
  <si>
    <t>Eagle</t>
  </si>
  <si>
    <t>Beaver</t>
  </si>
  <si>
    <t>Chameleon</t>
  </si>
  <si>
    <t>Orangutan</t>
  </si>
  <si>
    <t>Ibis</t>
  </si>
  <si>
    <t>Goose</t>
  </si>
  <si>
    <t>Markhor</t>
  </si>
  <si>
    <t>Owl</t>
  </si>
  <si>
    <t>Yak</t>
  </si>
  <si>
    <t>Okapi</t>
  </si>
  <si>
    <t>Lion</t>
  </si>
  <si>
    <t>Cheetah</t>
  </si>
  <si>
    <t>Giraffe</t>
  </si>
  <si>
    <t>Monkey</t>
  </si>
  <si>
    <t>Hippopotamus</t>
  </si>
  <si>
    <t>Panda</t>
  </si>
  <si>
    <t>Seal</t>
  </si>
  <si>
    <t>Hedgehog</t>
  </si>
  <si>
    <t>Raccoon</t>
  </si>
  <si>
    <t>Rabbit</t>
  </si>
  <si>
    <t>Elk</t>
  </si>
  <si>
    <t>Coyote</t>
  </si>
  <si>
    <t>Antelope</t>
  </si>
  <si>
    <t>Royal Bengal Tiger</t>
  </si>
  <si>
    <t>Eel</t>
  </si>
  <si>
    <t>Bison</t>
  </si>
  <si>
    <t>Giant Panda</t>
  </si>
  <si>
    <t>Hawk</t>
  </si>
  <si>
    <t>King Cobra</t>
  </si>
  <si>
    <t>Bull Shark</t>
  </si>
  <si>
    <t>Bobcat</t>
  </si>
  <si>
    <t>Moose</t>
  </si>
  <si>
    <t>Leopard</t>
  </si>
  <si>
    <t>Jaguar</t>
  </si>
  <si>
    <t>Zebra</t>
  </si>
  <si>
    <t>Bear</t>
  </si>
  <si>
    <t>Rhinoceros</t>
  </si>
  <si>
    <t>Mongoose</t>
  </si>
  <si>
    <t>Meerkat</t>
  </si>
  <si>
    <t>Chipmunk</t>
  </si>
  <si>
    <t>Hare</t>
  </si>
  <si>
    <t>Camel</t>
  </si>
  <si>
    <t>African Elephant</t>
  </si>
  <si>
    <t>Zoo Board</t>
  </si>
  <si>
    <t>Sum</t>
  </si>
  <si>
    <t>Average</t>
  </si>
  <si>
    <t>Sum up the weight of all the animals to obtain the weight of the zoo.</t>
  </si>
  <si>
    <t>Count</t>
  </si>
  <si>
    <t>Count the number of animals in the zoo.</t>
  </si>
  <si>
    <t>Count the number of animal species</t>
  </si>
  <si>
    <t>Get the average weight of a zoo animal.</t>
  </si>
  <si>
    <t>Get the average age of a zoo animal.</t>
  </si>
  <si>
    <t>Number of animal species</t>
  </si>
  <si>
    <t>Get the maximum weight of a zoo animal.</t>
  </si>
  <si>
    <t>Get the minimum age of a zoo animal.</t>
  </si>
  <si>
    <t>Max and min</t>
  </si>
  <si>
    <t>And more</t>
  </si>
  <si>
    <t>For the two previous questions, give the name of the animal in question</t>
  </si>
  <si>
    <t>For all these instructions, use only the functions in the Google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</si>
</sst>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444444"/>
      <name val="Roboto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2" borderId="1" applyNumberFormat="0" applyAlignment="0" applyProtection="0"/>
    <xf numFmtId="0" fontId="6" fillId="3" borderId="2" applyNumberFormat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horizontal="right" vertical="center" wrapText="1"/>
    </xf>
    <xf numFmtId="0" fontId="5" fillId="2" borderId="1" xfId="1" applyAlignment="1">
      <alignment vertical="center"/>
    </xf>
    <xf numFmtId="1" fontId="6" fillId="3" borderId="2" xfId="2" applyNumberFormat="1" applyAlignment="1">
      <alignment vertical="center"/>
    </xf>
    <xf numFmtId="0" fontId="6" fillId="3" borderId="2" xfId="2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4" borderId="6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center" vertical="center" wrapText="1"/>
    </xf>
  </cellXfs>
  <cellStyles count="4">
    <cellStyle name="40% - Accent2" xfId="3" builtinId="35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Animal name"/>
    <tableColumn id="2" name="Weigth"/>
    <tableColumn id="3" name="Ag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5" sqref="D15"/>
    </sheetView>
  </sheetViews>
  <sheetFormatPr defaultColWidth="11.42578125" defaultRowHeight="25.5" customHeight="1"/>
  <cols>
    <col min="1" max="3" width="26.7109375" style="9" customWidth="1"/>
    <col min="4" max="4" width="25.28515625" style="9" customWidth="1"/>
    <col min="5" max="16384" width="11.42578125" style="9"/>
  </cols>
  <sheetData>
    <row r="1" spans="1:5" ht="36" customHeight="1">
      <c r="A1" s="11" t="s">
        <v>66</v>
      </c>
      <c r="B1" s="12"/>
      <c r="C1" s="13"/>
    </row>
    <row r="2" spans="1:5" ht="24" customHeight="1">
      <c r="A2" s="14" t="s">
        <v>67</v>
      </c>
      <c r="B2" s="14"/>
      <c r="C2" s="14"/>
      <c r="D2" s="19" t="s">
        <v>81</v>
      </c>
    </row>
    <row r="3" spans="1:5" ht="33.75" customHeight="1">
      <c r="A3" s="15" t="s">
        <v>69</v>
      </c>
      <c r="B3" s="16"/>
      <c r="C3" s="16"/>
      <c r="D3" s="19"/>
    </row>
    <row r="4" spans="1:5" ht="24" customHeight="1">
      <c r="A4" s="14" t="s">
        <v>68</v>
      </c>
      <c r="B4" s="14"/>
      <c r="C4" s="14"/>
      <c r="D4" s="19"/>
    </row>
    <row r="5" spans="1:5" ht="33.75" customHeight="1">
      <c r="A5" s="15" t="s">
        <v>74</v>
      </c>
      <c r="B5" s="16"/>
      <c r="C5" s="16"/>
      <c r="D5" s="19"/>
    </row>
    <row r="6" spans="1:5" ht="25.5" customHeight="1">
      <c r="A6" s="17" t="s">
        <v>73</v>
      </c>
      <c r="B6" s="18"/>
      <c r="C6" s="18"/>
      <c r="D6" s="19"/>
    </row>
    <row r="7" spans="1:5" ht="24" customHeight="1">
      <c r="A7" s="14" t="s">
        <v>70</v>
      </c>
      <c r="B7" s="14"/>
      <c r="C7" s="14"/>
      <c r="D7" s="19"/>
    </row>
    <row r="8" spans="1:5" ht="33.75" customHeight="1">
      <c r="A8" s="15" t="s">
        <v>71</v>
      </c>
      <c r="B8" s="16"/>
      <c r="C8" s="16"/>
      <c r="D8" s="19"/>
    </row>
    <row r="9" spans="1:5" ht="33.75" customHeight="1">
      <c r="A9" s="15" t="s">
        <v>72</v>
      </c>
      <c r="B9" s="16"/>
      <c r="C9" s="16"/>
      <c r="D9" s="19"/>
      <c r="E9" s="10"/>
    </row>
    <row r="10" spans="1:5" ht="24" customHeight="1">
      <c r="A10" s="14" t="s">
        <v>78</v>
      </c>
      <c r="B10" s="14"/>
      <c r="C10" s="14"/>
      <c r="D10" s="19"/>
    </row>
    <row r="11" spans="1:5" ht="33.75" customHeight="1">
      <c r="A11" s="15" t="s">
        <v>76</v>
      </c>
      <c r="B11" s="16"/>
      <c r="C11" s="16"/>
      <c r="D11" s="19"/>
    </row>
    <row r="12" spans="1:5" ht="33.75" customHeight="1">
      <c r="A12" s="15" t="s">
        <v>77</v>
      </c>
      <c r="B12" s="16"/>
      <c r="C12" s="16"/>
      <c r="D12" s="19"/>
    </row>
    <row r="13" spans="1:5" ht="24" customHeight="1">
      <c r="A13" s="14" t="s">
        <v>79</v>
      </c>
      <c r="B13" s="14"/>
      <c r="C13" s="14"/>
      <c r="D13" s="19"/>
    </row>
    <row r="14" spans="1:5" ht="33.75" customHeight="1">
      <c r="A14" s="15" t="s">
        <v>80</v>
      </c>
      <c r="B14" s="16"/>
      <c r="C14" s="16"/>
      <c r="D14" s="19"/>
    </row>
  </sheetData>
  <mergeCells count="15">
    <mergeCell ref="A11:C11"/>
    <mergeCell ref="A12:C12"/>
    <mergeCell ref="A13:C13"/>
    <mergeCell ref="A14:C14"/>
    <mergeCell ref="D2:D14"/>
    <mergeCell ref="A7:C7"/>
    <mergeCell ref="A8:C8"/>
    <mergeCell ref="A9:C9"/>
    <mergeCell ref="A5:C5"/>
    <mergeCell ref="A10:C10"/>
    <mergeCell ref="A1:C1"/>
    <mergeCell ref="A2:C2"/>
    <mergeCell ref="A3:C3"/>
    <mergeCell ref="A4:C4"/>
    <mergeCell ref="A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G11" sqref="G11"/>
    </sheetView>
  </sheetViews>
  <sheetFormatPr defaultColWidth="14.42578125" defaultRowHeight="15" customHeight="1"/>
  <cols>
    <col min="1" max="1" width="19.28515625" customWidth="1"/>
    <col min="2" max="3" width="12.28515625" customWidth="1"/>
    <col min="4" max="4" width="16.42578125" customWidth="1"/>
    <col min="5" max="5" width="26.7109375" customWidth="1"/>
    <col min="6" max="6" width="13.85546875" customWidth="1"/>
    <col min="7" max="26" width="16.42578125" customWidth="1"/>
  </cols>
  <sheetData>
    <row r="1" spans="1:26" ht="24.75" customHeight="1">
      <c r="A1" s="4" t="s">
        <v>0</v>
      </c>
      <c r="B1" s="4" t="s">
        <v>1</v>
      </c>
      <c r="C1" s="1" t="s">
        <v>2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2" t="s">
        <v>3</v>
      </c>
      <c r="B2" s="5">
        <v>100</v>
      </c>
      <c r="C2" s="3">
        <v>6</v>
      </c>
      <c r="D2" s="1"/>
      <c r="E2" s="6" t="s">
        <v>9</v>
      </c>
      <c r="F2" s="7">
        <f>SUM(B2:B61)</f>
        <v>24469.389999999996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5</v>
      </c>
      <c r="B3" s="5">
        <v>30</v>
      </c>
      <c r="C3" s="3">
        <v>99</v>
      </c>
      <c r="D3" s="1"/>
      <c r="E3" s="6" t="s">
        <v>4</v>
      </c>
      <c r="F3" s="7">
        <f>AVERAGE(C2:C61)</f>
        <v>83.15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7</v>
      </c>
      <c r="B4" s="5">
        <v>50</v>
      </c>
      <c r="C4" s="3">
        <v>103</v>
      </c>
      <c r="D4" s="1"/>
      <c r="E4" s="6" t="s">
        <v>11</v>
      </c>
      <c r="F4" s="7">
        <f>AVERAGE(B2:B61)</f>
        <v>407.82316666666662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8</v>
      </c>
      <c r="B5" s="5">
        <v>170</v>
      </c>
      <c r="C5" s="3">
        <v>50</v>
      </c>
      <c r="D5" s="1"/>
      <c r="E5" s="6" t="s">
        <v>6</v>
      </c>
      <c r="F5" s="7">
        <f>COUNT(B2:B61)</f>
        <v>60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 t="s">
        <v>10</v>
      </c>
      <c r="B6" s="5">
        <v>80</v>
      </c>
      <c r="C6" s="3">
        <v>67</v>
      </c>
      <c r="D6" s="1"/>
      <c r="E6" s="6" t="s">
        <v>75</v>
      </c>
      <c r="F6" s="7">
        <f>COUNT(C2:C61)</f>
        <v>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" t="s">
        <v>12</v>
      </c>
      <c r="B7" s="5">
        <v>500</v>
      </c>
      <c r="C7" s="3">
        <v>108</v>
      </c>
      <c r="D7" s="1"/>
      <c r="E7" s="6" t="s">
        <v>13</v>
      </c>
      <c r="F7" s="7">
        <f>MAX(B2:B61)</f>
        <v>6258</v>
      </c>
      <c r="G7" s="6" t="s">
        <v>14</v>
      </c>
      <c r="H7" s="8" t="str">
        <f>A61</f>
        <v>African Elephant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2" t="s">
        <v>3</v>
      </c>
      <c r="B8" s="5">
        <v>80</v>
      </c>
      <c r="C8" s="3">
        <v>22</v>
      </c>
      <c r="D8" s="1"/>
      <c r="E8" s="6" t="s">
        <v>15</v>
      </c>
      <c r="F8" s="7">
        <f>MIN(C2:C61)</f>
        <v>6</v>
      </c>
      <c r="G8" s="6" t="s">
        <v>14</v>
      </c>
      <c r="H8" s="8" t="str">
        <f>A2</f>
        <v>Tiger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" t="s">
        <v>16</v>
      </c>
      <c r="B9" s="5">
        <v>7</v>
      </c>
      <c r="C9" s="3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2" t="s">
        <v>17</v>
      </c>
      <c r="B10" s="5">
        <v>0.55000000000000004</v>
      </c>
      <c r="C10" s="3">
        <v>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2" t="s">
        <v>18</v>
      </c>
      <c r="B11" s="5">
        <v>150</v>
      </c>
      <c r="C11" s="3">
        <v>117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" t="s">
        <v>19</v>
      </c>
      <c r="B12" s="5">
        <v>2</v>
      </c>
      <c r="C12" s="3">
        <v>134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" t="s">
        <v>20</v>
      </c>
      <c r="B13" s="5">
        <v>5</v>
      </c>
      <c r="C13" s="3">
        <v>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2" t="s">
        <v>21</v>
      </c>
      <c r="B14" s="5">
        <v>65</v>
      </c>
      <c r="C14" s="3">
        <v>135</v>
      </c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2" t="s">
        <v>22</v>
      </c>
      <c r="B15" s="5">
        <v>0.5</v>
      </c>
      <c r="C15" s="3">
        <v>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2" t="s">
        <v>23</v>
      </c>
      <c r="B16" s="5">
        <v>6</v>
      </c>
      <c r="C16" s="3">
        <v>122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2" t="s">
        <v>24</v>
      </c>
      <c r="B17" s="5">
        <v>20</v>
      </c>
      <c r="C17" s="3">
        <v>100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2" t="s">
        <v>25</v>
      </c>
      <c r="B18" s="5">
        <v>1</v>
      </c>
      <c r="C18" s="3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2" t="s">
        <v>26</v>
      </c>
      <c r="B19" s="5">
        <v>80</v>
      </c>
      <c r="C19" s="3">
        <v>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2" t="s">
        <v>27</v>
      </c>
      <c r="B20" s="5">
        <v>5</v>
      </c>
      <c r="C20" s="3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2" t="s">
        <v>28</v>
      </c>
      <c r="B21" s="5">
        <v>4</v>
      </c>
      <c r="C21" s="3">
        <v>79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2" t="s">
        <v>29</v>
      </c>
      <c r="B22" s="5">
        <v>50</v>
      </c>
      <c r="C22" s="3">
        <v>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2" t="s">
        <v>30</v>
      </c>
      <c r="B23" s="5">
        <v>1.5</v>
      </c>
      <c r="C23" s="3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" t="s">
        <v>31</v>
      </c>
      <c r="B24" s="5">
        <v>450</v>
      </c>
      <c r="C24" s="3">
        <v>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" t="s">
        <v>32</v>
      </c>
      <c r="B25" s="5">
        <v>275</v>
      </c>
      <c r="C25" s="3">
        <v>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" t="s">
        <v>33</v>
      </c>
      <c r="B26" s="5">
        <v>200</v>
      </c>
      <c r="C26" s="3">
        <v>118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2" t="s">
        <v>34</v>
      </c>
      <c r="B27" s="5">
        <v>43</v>
      </c>
      <c r="C27" s="3">
        <v>66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2" t="s">
        <v>35</v>
      </c>
      <c r="B28" s="5">
        <v>1500</v>
      </c>
      <c r="C28" s="3">
        <v>124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2" t="s">
        <v>36</v>
      </c>
      <c r="B29" s="5">
        <v>6</v>
      </c>
      <c r="C29" s="3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2" t="s">
        <v>37</v>
      </c>
      <c r="B30" s="5">
        <v>2300</v>
      </c>
      <c r="C30" s="3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2" t="s">
        <v>38</v>
      </c>
      <c r="B31" s="5">
        <v>115</v>
      </c>
      <c r="C31" s="3">
        <v>129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2" t="s">
        <v>39</v>
      </c>
      <c r="B32" s="5">
        <v>1500</v>
      </c>
      <c r="C32" s="3">
        <v>50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2" t="s">
        <v>40</v>
      </c>
      <c r="B33" s="5">
        <v>2.5</v>
      </c>
      <c r="C33" s="3">
        <v>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2" t="s">
        <v>41</v>
      </c>
      <c r="B34" s="5">
        <v>4</v>
      </c>
      <c r="C34" s="3">
        <v>140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2" t="s">
        <v>42</v>
      </c>
      <c r="B35" s="5">
        <v>5</v>
      </c>
      <c r="C35" s="3">
        <v>51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2" t="s">
        <v>43</v>
      </c>
      <c r="B36" s="5">
        <v>497</v>
      </c>
      <c r="C36" s="3">
        <v>115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2" t="s">
        <v>44</v>
      </c>
      <c r="B37" s="5">
        <v>15</v>
      </c>
      <c r="C37" s="3">
        <v>132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2" t="s">
        <v>45</v>
      </c>
      <c r="B38" s="5">
        <v>950</v>
      </c>
      <c r="C38" s="3">
        <v>28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" t="s">
        <v>46</v>
      </c>
      <c r="B39" s="5">
        <v>220</v>
      </c>
      <c r="C39" s="3">
        <v>117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" t="s">
        <v>47</v>
      </c>
      <c r="B40" s="5">
        <v>7</v>
      </c>
      <c r="C40" s="3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" t="s">
        <v>48</v>
      </c>
      <c r="B41" s="5">
        <v>930</v>
      </c>
      <c r="C41" s="3">
        <v>73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" t="s">
        <v>23</v>
      </c>
      <c r="B42" s="5">
        <v>5</v>
      </c>
      <c r="C42" s="3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" t="s">
        <v>5</v>
      </c>
      <c r="B43" s="5">
        <v>10</v>
      </c>
      <c r="C43" s="3">
        <v>99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" t="s">
        <v>49</v>
      </c>
      <c r="B44" s="5">
        <v>113</v>
      </c>
      <c r="C44" s="3">
        <v>65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2" t="s">
        <v>50</v>
      </c>
      <c r="B45" s="5">
        <v>1.5</v>
      </c>
      <c r="C45" s="3">
        <v>129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" t="s">
        <v>51</v>
      </c>
      <c r="B46" s="5">
        <v>10</v>
      </c>
      <c r="C46" s="3">
        <v>134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" t="s">
        <v>39</v>
      </c>
      <c r="B47" s="5">
        <v>2300</v>
      </c>
      <c r="C47" s="3">
        <v>87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" t="s">
        <v>52</v>
      </c>
      <c r="B48" s="5">
        <v>91</v>
      </c>
      <c r="C48" s="3">
        <v>68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" t="s">
        <v>53</v>
      </c>
      <c r="B49" s="5">
        <v>8.5</v>
      </c>
      <c r="C49" s="3">
        <v>137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" t="s">
        <v>54</v>
      </c>
      <c r="B50" s="5">
        <v>568</v>
      </c>
      <c r="C50" s="3">
        <v>131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" t="s">
        <v>55</v>
      </c>
      <c r="B51" s="5">
        <v>68</v>
      </c>
      <c r="C51" s="3">
        <v>94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" t="s">
        <v>56</v>
      </c>
      <c r="B52" s="5">
        <v>105</v>
      </c>
      <c r="C52" s="3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" t="s">
        <v>57</v>
      </c>
      <c r="B53" s="5">
        <v>258</v>
      </c>
      <c r="C53" s="3">
        <v>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2" t="s">
        <v>58</v>
      </c>
      <c r="B54" s="5">
        <v>682</v>
      </c>
      <c r="C54" s="3">
        <v>90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2" t="s">
        <v>59</v>
      </c>
      <c r="B55" s="5">
        <v>3100</v>
      </c>
      <c r="C55" s="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" t="s">
        <v>60</v>
      </c>
      <c r="B56" s="5">
        <v>5</v>
      </c>
      <c r="C56" s="3">
        <v>141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" t="s">
        <v>61</v>
      </c>
      <c r="B57" s="5">
        <v>0.62</v>
      </c>
      <c r="C57" s="3">
        <v>85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" t="s">
        <v>62</v>
      </c>
      <c r="B58" s="5">
        <v>0.12</v>
      </c>
      <c r="C58" s="3">
        <v>10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" t="s">
        <v>63</v>
      </c>
      <c r="B59" s="5">
        <v>2.6</v>
      </c>
      <c r="C59" s="3">
        <v>90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" t="s">
        <v>64</v>
      </c>
      <c r="B60" s="5">
        <v>456</v>
      </c>
      <c r="C60" s="3">
        <v>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2" t="s">
        <v>65</v>
      </c>
      <c r="B61" s="5">
        <v>6258</v>
      </c>
      <c r="C61" s="3">
        <v>84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3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3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3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3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3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3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3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3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3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3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3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3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3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3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3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3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3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3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3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3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3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3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3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3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3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3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3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3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3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3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3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3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3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3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3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3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3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3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3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3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3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3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3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3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3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3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3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3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3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3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3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3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3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3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3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3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3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3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3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3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3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3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3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3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3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3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3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3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3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3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3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3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3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3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3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3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3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3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3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3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3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3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3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3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3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3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3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3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3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3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3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3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3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3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3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3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3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3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3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3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3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3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3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3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3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3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3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3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3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3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3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3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3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3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3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3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3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3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3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3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3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3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3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3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3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3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3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3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3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3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3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3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3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3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3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3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3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3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3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3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3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3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3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3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3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3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3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3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3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3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3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3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3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3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3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3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3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3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3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3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3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3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3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3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3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3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3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3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3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3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3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3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3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3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3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3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3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3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3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3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3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3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3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3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3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3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3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3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3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3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3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3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3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3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3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3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3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3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3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3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3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3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3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3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3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3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3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3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3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3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3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3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3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3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3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3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3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3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3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3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3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3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3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3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3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3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3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3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3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3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3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3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3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3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3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3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3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3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3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3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3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3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3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3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3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3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3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3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3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3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3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3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3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3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3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3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3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3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3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3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3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3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3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3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3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3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3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3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3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3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3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3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3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3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3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3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3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3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3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3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3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3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3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3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3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3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3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3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3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3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3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3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3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3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3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3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3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3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3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3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3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3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3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3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3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3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3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3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3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3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3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3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3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3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3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3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3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3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3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3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3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3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3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3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3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3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3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3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3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3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3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3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3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3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3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3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3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3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3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3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3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3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3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3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3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3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3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3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3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3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3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3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3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3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3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3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3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3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3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3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3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3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3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3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3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3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3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3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3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3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3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3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3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3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3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3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3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3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3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3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3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3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3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3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3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3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3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3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3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3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3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3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3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3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3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3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3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3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3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3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3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3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3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3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3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3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3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3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3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3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3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3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3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3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3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3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3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3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3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3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3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3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3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3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3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3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3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3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3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3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3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3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3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3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3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3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3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3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3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3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3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3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3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3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3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3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3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3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3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3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3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3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3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3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3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3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3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3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3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3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3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3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3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3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3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3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3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3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3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3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3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3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3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3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3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3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3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3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3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3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3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3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3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3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3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3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3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3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3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3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3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3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3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3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3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3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3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3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3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3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3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3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3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3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3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3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3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3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3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3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3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3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3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3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3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3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3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3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3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3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3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3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3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3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3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3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3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3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3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3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3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3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3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3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3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3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3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3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3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3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3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3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3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3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3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3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3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3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3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3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3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3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3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3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3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3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3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3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3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3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3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3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3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3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3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3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3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3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3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3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3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3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3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3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3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3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3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3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3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3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3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3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3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3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3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3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3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3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3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3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3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3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3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3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3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3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3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3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3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3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3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3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M17"/>
  <sheetViews>
    <sheetView topLeftCell="D1" workbookViewId="0">
      <selection activeCell="G19" sqref="G19"/>
    </sheetView>
  </sheetViews>
  <sheetFormatPr defaultRowHeight="15"/>
  <cols>
    <col min="5" max="5" width="27.140625" customWidth="1"/>
    <col min="6" max="6" width="16.7109375" customWidth="1"/>
    <col min="7" max="7" width="11.5703125" customWidth="1"/>
    <col min="8" max="8" width="16.85546875" customWidth="1"/>
  </cols>
  <sheetData>
    <row r="9" spans="5:13">
      <c r="E9" s="6" t="s">
        <v>9</v>
      </c>
      <c r="F9" s="7">
        <f>MAIN!F2</f>
        <v>24469.389999999996</v>
      </c>
      <c r="G9" s="1"/>
      <c r="H9" s="1"/>
    </row>
    <row r="10" spans="5:13">
      <c r="E10" s="6" t="s">
        <v>4</v>
      </c>
      <c r="F10" s="7">
        <f>MAIN!F3</f>
        <v>83.15</v>
      </c>
      <c r="G10" s="1"/>
      <c r="H10" s="1"/>
    </row>
    <row r="11" spans="5:13">
      <c r="E11" s="6" t="s">
        <v>11</v>
      </c>
      <c r="F11" s="7">
        <f>MAIN!F4</f>
        <v>407.82316666666662</v>
      </c>
      <c r="G11" s="1"/>
      <c r="H11" s="1"/>
    </row>
    <row r="12" spans="5:13">
      <c r="E12" s="6" t="s">
        <v>6</v>
      </c>
      <c r="F12" s="7">
        <f>MAIN!F5</f>
        <v>60</v>
      </c>
      <c r="G12" s="1"/>
      <c r="H12" s="1"/>
    </row>
    <row r="13" spans="5:13">
      <c r="E13" s="6" t="s">
        <v>75</v>
      </c>
      <c r="F13" s="7">
        <f>MAIN!F6</f>
        <v>60</v>
      </c>
      <c r="G13" s="1"/>
      <c r="H13" s="1"/>
      <c r="L13" s="1"/>
      <c r="M13" s="1"/>
    </row>
    <row r="14" spans="5:13">
      <c r="E14" s="6" t="s">
        <v>13</v>
      </c>
      <c r="F14" s="7">
        <f>MAIN!F7</f>
        <v>6258</v>
      </c>
      <c r="G14" s="6" t="s">
        <v>14</v>
      </c>
      <c r="H14" s="8" t="str">
        <f>MAIN!A61</f>
        <v>African Elephant</v>
      </c>
      <c r="L14" s="1"/>
      <c r="M14" s="1"/>
    </row>
    <row r="15" spans="5:13">
      <c r="E15" s="6" t="s">
        <v>15</v>
      </c>
      <c r="F15" s="7">
        <f>MAIN!F8</f>
        <v>6</v>
      </c>
      <c r="G15" s="6" t="s">
        <v>14</v>
      </c>
      <c r="H15" s="8" t="str">
        <f xml:space="preserve"> MAIN!H8</f>
        <v>Tiger</v>
      </c>
      <c r="L15" s="1"/>
      <c r="M15" s="1"/>
    </row>
    <row r="16" spans="5:13">
      <c r="L16" s="1"/>
      <c r="M16" s="1"/>
    </row>
    <row r="17" spans="12:13">
      <c r="L17" s="1"/>
      <c r="M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Signoret</dc:creator>
  <cp:lastModifiedBy>PHAL.HIM</cp:lastModifiedBy>
  <dcterms:created xsi:type="dcterms:W3CDTF">2015-06-05T18:19:34Z</dcterms:created>
  <dcterms:modified xsi:type="dcterms:W3CDTF">2023-05-31T06:21:18Z</dcterms:modified>
</cp:coreProperties>
</file>