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Hien81_2.6.2021_TTSP\SAN PHAM\KHAI BAO SAN PHAM\T7.2023\29.7_Khai báo mới các gói dài kỳ UMAXxC_DuongDH8\"/>
    </mc:Choice>
  </mc:AlternateContent>
  <bookViews>
    <workbookView xWindow="0" yWindow="0" windowWidth="15360" windowHeight="6600" tabRatio="778" firstSheet="1" activeTab="7"/>
  </bookViews>
  <sheets>
    <sheet name="KB 191 ONME" sheetId="13" state="hidden" r:id="rId1"/>
    <sheet name="Checklist PBH" sheetId="53" r:id="rId2"/>
    <sheet name="CHKD" sheetId="71" r:id="rId3"/>
    <sheet name="Chính sách" sheetId="60" state="hidden" r:id="rId4"/>
    <sheet name="CS" sheetId="80" r:id="rId5"/>
    <sheet name="3.8_Sua chinh sach" sheetId="84" r:id="rId6"/>
    <sheet name="Tin OCS" sheetId="83" state="hidden" r:id="rId7"/>
    <sheet name="3UMAX70C" sheetId="81" r:id="rId8"/>
    <sheet name="6UMAX70C" sheetId="73" r:id="rId9"/>
    <sheet name="12UMAX70C" sheetId="82" r:id="rId10"/>
    <sheet name="BB test (2)" sheetId="78" state="hidden" r:id="rId11"/>
    <sheet name="PYC" sheetId="79" r:id="rId12"/>
    <sheet name="Test" sheetId="75" r:id="rId13"/>
    <sheet name="PBH" sheetId="70" r:id="rId14"/>
    <sheet name="Thue VAT" sheetId="74" r:id="rId15"/>
    <sheet name="BB test tinh nang" sheetId="65" state="hidden" r:id="rId16"/>
    <sheet name="Mô tả SP" sheetId="52" state="hidden" r:id="rId17"/>
    <sheet name="Kich ban" sheetId="51" state="hidden" r:id="rId18"/>
    <sheet name="KB 191 KT50" sheetId="43" state="hidden" r:id="rId19"/>
    <sheet name="KB 191 ONME29" sheetId="39" state="hidden" r:id="rId20"/>
    <sheet name="KB ONME68" sheetId="44" state="hidden" r:id="rId21"/>
    <sheet name="KB 191 ONME68" sheetId="40" state="hidden" r:id="rId22"/>
    <sheet name="KB 191 ONME98" sheetId="41" state="hidden" r:id="rId23"/>
    <sheet name="Product" sheetId="37" state="hidden" r:id="rId24"/>
  </sheets>
  <definedNames>
    <definedName name="_xlnm._FilterDatabase" localSheetId="10" hidden="1">'BB test (2)'!#REF!</definedName>
    <definedName name="_xlnm._FilterDatabase" localSheetId="15" hidden="1">'BB test tinh nang'!$A$3:$J$50</definedName>
    <definedName name="_xlnm._FilterDatabase" localSheetId="0" hidden="1">'KB 191 ONME'!$A$3:$J$31</definedName>
    <definedName name="_xlnm._FilterDatabase" localSheetId="19" hidden="1">'KB 191 ONME29'!$A$3:$J$31</definedName>
    <definedName name="_xlnm._FilterDatabase" localSheetId="21" hidden="1">'KB 191 ONME68'!$A$3:$J$31</definedName>
    <definedName name="_xlnm._FilterDatabase" localSheetId="22" hidden="1">'KB 191 ONME98'!$A$3:$J$31</definedName>
    <definedName name="_xlnm.Print_Area" localSheetId="0">'KB 191 ONME'!$A$1:$J$31</definedName>
    <definedName name="_xlnm.Print_Area" localSheetId="19">'KB 191 ONME29'!$A$1:$J$31</definedName>
    <definedName name="_xlnm.Print_Area" localSheetId="21">'KB 191 ONME68'!$A$1:$J$31</definedName>
    <definedName name="_xlnm.Print_Area" localSheetId="22">'KB 191 ONME98'!$A$1:$J$31</definedName>
    <definedName name="_xlnm.Print_Titles" localSheetId="0">'KB 191 ONME'!$3:$3</definedName>
    <definedName name="_xlnm.Print_Titles" localSheetId="19">'KB 191 ONME29'!$3:$3</definedName>
    <definedName name="_xlnm.Print_Titles" localSheetId="21">'KB 191 ONME68'!$3:$3</definedName>
    <definedName name="_xlnm.Print_Titles" localSheetId="22">'KB 191 ONME98'!$3:$3</definedName>
  </definedNames>
  <calcPr calcId="162913"/>
</workbook>
</file>

<file path=xl/calcChain.xml><?xml version="1.0" encoding="utf-8"?>
<calcChain xmlns="http://schemas.openxmlformats.org/spreadsheetml/2006/main">
  <c r="H18" i="74" l="1"/>
  <c r="F15" i="74" l="1"/>
  <c r="F20" i="74"/>
  <c r="F19" i="74"/>
  <c r="F18" i="74"/>
  <c r="F17" i="74"/>
  <c r="F16" i="74"/>
  <c r="G11" i="74"/>
  <c r="E11" i="74"/>
  <c r="G5" i="51" l="1"/>
  <c r="I5" i="44" l="1"/>
  <c r="I5" i="43"/>
</calcChain>
</file>

<file path=xl/sharedStrings.xml><?xml version="1.0" encoding="utf-8"?>
<sst xmlns="http://schemas.openxmlformats.org/spreadsheetml/2006/main" count="4283" uniqueCount="1485">
  <si>
    <t>TT</t>
  </si>
  <si>
    <t>Chức năng</t>
  </si>
  <si>
    <t>Mô tả tính năng test</t>
  </si>
  <si>
    <t>Trạng thái</t>
  </si>
  <si>
    <t>Trường hợp</t>
  </si>
  <si>
    <t>Nội dung tin nhắn tương tác</t>
  </si>
  <si>
    <t>Ghi chú</t>
  </si>
  <si>
    <t>Nội dung kiểm thử</t>
  </si>
  <si>
    <t>Thành công</t>
  </si>
  <si>
    <t>Không thành công</t>
  </si>
  <si>
    <t>Theo luồng chung hiện tại</t>
  </si>
  <si>
    <t>- Đăng ký không thành công
- Tin nhắn trả về đúng kịch bản</t>
  </si>
  <si>
    <t>TB TT không đủ tiền</t>
  </si>
  <si>
    <t>Gia hạn gói cước</t>
  </si>
  <si>
    <t>- Tin nhắn trả về đúng kịch bản</t>
  </si>
  <si>
    <t>HUY gửi 191</t>
  </si>
  <si>
    <t>De xac nhan yeu cau huy DV Mobile Internet, soan Y gui 191 trong vong 10 phut. Sau khi huy, TB cua Quy khach van duoc su dung goi%addOn%. Tran trong.</t>
  </si>
  <si>
    <t>De xac nhan yeu cau huy DV Mobile Internet, soan Y gui 191 trong vong 10 phut. Sau khi huy, Quy khach se khong truy cap duoc cac DV Internet. Tran trong.</t>
  </si>
  <si>
    <t> Xác nhận</t>
  </si>
  <si>
    <t>- Thuê bao hủy gói cước thành công
- Tin nhắn trả về đúng kịch bản</t>
  </si>
  <si>
    <t>Thành công/Thuê bao thường: Chuyển về gói mặc định MIMD</t>
  </si>
  <si>
    <t> Hủy  xác nhận</t>
  </si>
  <si>
    <t>N gửi 191</t>
  </si>
  <si>
    <t> Không xác nhận trong 10p</t>
  </si>
  <si>
    <t>KH không xác nhận</t>
  </si>
  <si>
    <t>He thong da tu dong huy yeu cau cua Quy khach do qua thoi gian xac nhan. Tran trong!</t>
  </si>
  <si>
    <t>Khách hàng nhắn tin HUY nhưng chưa xác nhận (Y/N) lại tiếp tục nhắn HUY trong 10p từ khi nhắn tin hủy lần 1</t>
  </si>
  <si>
    <t>De xac nhan yeu cau huy dich vu Mobile Internet va Dcom, soan Y gui 191, de huy bo yeu cau soan N gui 191. Yeu cau cua Quy khach se tu dong bi huy bo neu khong duoc xac nhan lai sau 10 phut. Tran trong!</t>
  </si>
  <si>
    <t>Kiểm tra lưu lượng còn lại</t>
  </si>
  <si>
    <t>KTTK gửi 191</t>
  </si>
  <si>
    <t>Quy khach co xxxMB su dung Internet den het ngay dd/mm/yyy. Xin Quy khach luu y: ngat ket noi Internet truoc khi thuc hien tra cuu. Truy cap http://3G.viettel.vn/s/191 hoac bam goi *098# de biet them cac goi Mobile Internet khac.</t>
  </si>
  <si>
    <t>Kiểm tra gói cước đang sử dụng</t>
  </si>
  <si>
    <t>KTMI gửi 191</t>
  </si>
  <si>
    <t>LL gói</t>
  </si>
  <si>
    <t>Dừng truy cập</t>
  </si>
  <si>
    <t>- Không bảo lưu theo chính sách</t>
  </si>
  <si>
    <t>Chuyển đổi gói Mobile</t>
  </si>
  <si>
    <t>Từ trả trước sang trả sau</t>
  </si>
  <si>
    <t>Không bảo lưu gói khuyến mại</t>
  </si>
  <si>
    <t>- Đăng ký thành công, tin nhắn theo luồng hiện tại, không thay đổi.</t>
  </si>
  <si>
    <t>- Gói Addon theo hướng tiếp tục sử dụng bình thường</t>
  </si>
  <si>
    <t>Sử dụng thẻ cào Data</t>
  </si>
  <si>
    <t>- Nạp thẻ cào Data tất cả các mệnh giá</t>
  </si>
  <si>
    <t>Câu hỏi</t>
  </si>
  <si>
    <t>Chi tiết</t>
  </si>
  <si>
    <t>Đối tượng áp dụng</t>
  </si>
  <si>
    <t>Trả trước?</t>
  </si>
  <si>
    <t>Trả sau?</t>
  </si>
  <si>
    <t>Theo danh sách?</t>
  </si>
  <si>
    <t>Tài khoản gốc</t>
  </si>
  <si>
    <t>Loại gói</t>
  </si>
  <si>
    <t>STT</t>
  </si>
  <si>
    <t>Nội dung tin nhắn đề xuất</t>
  </si>
  <si>
    <t>Khôi phục gói cước</t>
  </si>
  <si>
    <t>Cần duyệt</t>
  </si>
  <si>
    <t>Cần duyệt
Tin khôi phục vừa duyệt</t>
  </si>
  <si>
    <r>
      <t xml:space="preserve">- Chuyển đổi giữa các gói di động trả trước với nhau bảo lưu gói Data.
</t>
    </r>
    <r>
      <rPr>
        <b/>
        <sz val="14"/>
        <rFont val="Times New Roman"/>
        <family val="1"/>
      </rPr>
      <t>- Quy định về bảo lưu tài khoản lưu lượng data sau khi chuyển đổi theo quy tắc 24h</t>
    </r>
  </si>
  <si>
    <t>Sửa cách diễn đạt</t>
  </si>
  <si>
    <t>Comment</t>
  </si>
  <si>
    <t>ok</t>
  </si>
  <si>
    <t>đúng là tin chung ạ, chị cứ thử với máy chị ấy, ví dụ chị đang dùng gói gì chị nhắn dkd lại đúng gói ý sẽ ra cú pháp như này ạ</t>
  </si>
  <si>
    <t>Đúng là tin chung</t>
  </si>
  <si>
    <t>Tin chung, mấy tin hủy các thứ là tin chung hết nhé chị</t>
  </si>
  <si>
    <t>Tin chung, KTTK, KTMI đều là tin chung của hệ thống data</t>
  </si>
  <si>
    <r>
      <t xml:space="preserve"> -&gt; Khôi phục lại thì có cần bước này vì thật ra là hệ thoonsgs đăng ký lại ạ</t>
    </r>
    <r>
      <rPr>
        <b/>
        <sz val="13"/>
        <color rgb="FF00B0F0"/>
        <rFont val="Times New Roman"/>
        <family val="1"/>
      </rPr>
      <t xml:space="preserve"> -&gt; OK</t>
    </r>
  </si>
  <si>
    <t>Trả sau</t>
  </si>
  <si>
    <t>COR_QNI1</t>
  </si>
  <si>
    <t>COR_QNI2</t>
  </si>
  <si>
    <t>COR_QNI3</t>
  </si>
  <si>
    <t>HTC01</t>
  </si>
  <si>
    <t>HTC02</t>
  </si>
  <si>
    <t>HTC03</t>
  </si>
  <si>
    <t>HTCEXP_TS</t>
  </si>
  <si>
    <t>IPHO1</t>
  </si>
  <si>
    <t>IPHO2</t>
  </si>
  <si>
    <t>IPHO3</t>
  </si>
  <si>
    <t>IPHO4</t>
  </si>
  <si>
    <t>POBAS</t>
  </si>
  <si>
    <t>POCOR</t>
  </si>
  <si>
    <t>Pocor_plus</t>
  </si>
  <si>
    <t>POCORGROUP</t>
  </si>
  <si>
    <t>POFAM</t>
  </si>
  <si>
    <t>POVIP</t>
  </si>
  <si>
    <t>ROBAS</t>
  </si>
  <si>
    <t>SMART_TS</t>
  </si>
  <si>
    <t>TSVTCI</t>
  </si>
  <si>
    <t>ZIK02</t>
  </si>
  <si>
    <t>ZIK04</t>
  </si>
  <si>
    <t>ZIK06</t>
  </si>
  <si>
    <t>Trả trước</t>
  </si>
  <si>
    <t>S6105M</t>
  </si>
  <si>
    <t>S6206M</t>
  </si>
  <si>
    <t>IPOPRP</t>
  </si>
  <si>
    <t>S6207M</t>
  </si>
  <si>
    <t>S6104M</t>
  </si>
  <si>
    <t>Smart_TT115</t>
  </si>
  <si>
    <t>PING</t>
  </si>
  <si>
    <t>S6103M</t>
  </si>
  <si>
    <t>Smart_TT65</t>
  </si>
  <si>
    <t>ECO9798_25K</t>
  </si>
  <si>
    <t>S6205M</t>
  </si>
  <si>
    <t>SMART_TT</t>
  </si>
  <si>
    <t>ECO10_25K</t>
  </si>
  <si>
    <t>SVT303A</t>
  </si>
  <si>
    <t>ECO9798_65K</t>
  </si>
  <si>
    <t>S8302M</t>
  </si>
  <si>
    <t>DTKHOME</t>
  </si>
  <si>
    <t>E10CP</t>
  </si>
  <si>
    <t>ECO096_65K</t>
  </si>
  <si>
    <t>SUMO_SV</t>
  </si>
  <si>
    <t>ECO10_65K</t>
  </si>
  <si>
    <t>SAMSUNG02</t>
  </si>
  <si>
    <t>ECOM1</t>
  </si>
  <si>
    <t>ECD50</t>
  </si>
  <si>
    <t>ECGDC</t>
  </si>
  <si>
    <t>ECYTE</t>
  </si>
  <si>
    <t>HPZN1</t>
  </si>
  <si>
    <t>TOMBD</t>
  </si>
  <si>
    <t>TOLC1</t>
  </si>
  <si>
    <t>TOLC3</t>
  </si>
  <si>
    <t>HISCL</t>
  </si>
  <si>
    <t>MBI1xx</t>
  </si>
  <si>
    <t>MBI2xx</t>
  </si>
  <si>
    <t>TOMA1</t>
  </si>
  <si>
    <t>TOLC2</t>
  </si>
  <si>
    <t>TOM50</t>
  </si>
  <si>
    <t>TOMI</t>
  </si>
  <si>
    <t>TOMCD</t>
  </si>
  <si>
    <t>ECOMI</t>
  </si>
  <si>
    <t>SUMO2</t>
  </si>
  <si>
    <t>SUMO3</t>
  </si>
  <si>
    <t>SUMO4</t>
  </si>
  <si>
    <t>SUMO5</t>
  </si>
  <si>
    <t>ECO150</t>
  </si>
  <si>
    <t>ECO300</t>
  </si>
  <si>
    <t>ECO500</t>
  </si>
  <si>
    <t>ECOD1</t>
  </si>
  <si>
    <t>ECOD2</t>
  </si>
  <si>
    <t>ECOD3</t>
  </si>
  <si>
    <t>HISCLCD</t>
  </si>
  <si>
    <t>CIASUM</t>
  </si>
  <si>
    <t>CIAOCD</t>
  </si>
  <si>
    <t>HPZNI</t>
  </si>
  <si>
    <t>TOSV1</t>
  </si>
  <si>
    <t>ECSUM</t>
  </si>
  <si>
    <t>TOMSM</t>
  </si>
  <si>
    <t>ECO50</t>
  </si>
  <si>
    <t>CIAO1</t>
  </si>
  <si>
    <t>CIAO5</t>
  </si>
  <si>
    <t>PAC05</t>
  </si>
  <si>
    <t>TOU5S</t>
  </si>
  <si>
    <t>TOU10</t>
  </si>
  <si>
    <t>TOMSV</t>
  </si>
  <si>
    <t>ST303A</t>
  </si>
  <si>
    <t>S6202</t>
  </si>
  <si>
    <t>TOM3G1</t>
  </si>
  <si>
    <t>S1081T</t>
  </si>
  <si>
    <t>STEEN</t>
  </si>
  <si>
    <t>CHILD</t>
  </si>
  <si>
    <t>SDNTO</t>
  </si>
  <si>
    <t>S6101</t>
  </si>
  <si>
    <t>S6203</t>
  </si>
  <si>
    <t>S2121B</t>
  </si>
  <si>
    <t>S6102</t>
  </si>
  <si>
    <t>S6204</t>
  </si>
  <si>
    <t>TOM20</t>
  </si>
  <si>
    <t>ECO20</t>
  </si>
  <si>
    <t>HPZ20</t>
  </si>
  <si>
    <t>SEALE</t>
  </si>
  <si>
    <t>SEABO</t>
  </si>
  <si>
    <t>S6203M</t>
  </si>
  <si>
    <t>TOM25</t>
  </si>
  <si>
    <t>S2121BM</t>
  </si>
  <si>
    <t>ECO25</t>
  </si>
  <si>
    <t>HPZ25</t>
  </si>
  <si>
    <t>S6204M</t>
  </si>
  <si>
    <t>S6202M</t>
  </si>
  <si>
    <t>S6102M</t>
  </si>
  <si>
    <t>S1081TM</t>
  </si>
  <si>
    <t>S6101M</t>
  </si>
  <si>
    <t>ECO_BDIM_LE</t>
  </si>
  <si>
    <t>ECO_BDIM_BO</t>
  </si>
  <si>
    <t>TOM_BDIM_BO</t>
  </si>
  <si>
    <t>DEMO3G</t>
  </si>
  <si>
    <t>SAMSUNG01</t>
  </si>
  <si>
    <t>TOM_BDIM_LE</t>
  </si>
  <si>
    <t>TOM7CL</t>
  </si>
  <si>
    <t>V8403M</t>
  </si>
  <si>
    <t>ECO096_25K</t>
  </si>
  <si>
    <t>E11CP</t>
  </si>
  <si>
    <t>SUMO_MID</t>
  </si>
  <si>
    <t>DTEDE</t>
  </si>
  <si>
    <t>DTTHAI</t>
  </si>
  <si>
    <t>DTTAYNUNG</t>
  </si>
  <si>
    <t>DTMONG</t>
  </si>
  <si>
    <t>SUMO_OLD</t>
  </si>
  <si>
    <t>TOM7CL65</t>
  </si>
  <si>
    <t>DTGIARAI</t>
  </si>
  <si>
    <t>DTDAO</t>
  </si>
  <si>
    <t>SUMO_LOW</t>
  </si>
  <si>
    <t>SD10</t>
  </si>
  <si>
    <t>HZE</t>
  </si>
  <si>
    <t>SEAL</t>
  </si>
  <si>
    <t>ECO11</t>
  </si>
  <si>
    <t>SEAB</t>
  </si>
  <si>
    <t>SMARTPHONE_TT</t>
  </si>
  <si>
    <t>TOM11</t>
  </si>
  <si>
    <t>DTKHOME_BO</t>
  </si>
  <si>
    <t>SD11</t>
  </si>
  <si>
    <t>HSH</t>
  </si>
  <si>
    <t>CIA</t>
  </si>
  <si>
    <t>SM</t>
  </si>
  <si>
    <t>7CL</t>
  </si>
  <si>
    <t>SVN</t>
  </si>
  <si>
    <t>ECO10</t>
  </si>
  <si>
    <t>DTTHAI_BO</t>
  </si>
  <si>
    <t>DTTAYNUNG_BO</t>
  </si>
  <si>
    <t>DTMONG_BO</t>
  </si>
  <si>
    <t>SM_TT</t>
  </si>
  <si>
    <t>DTGIARAI_BO</t>
  </si>
  <si>
    <t>V6101M</t>
  </si>
  <si>
    <t>V1081M</t>
  </si>
  <si>
    <t>V6102M</t>
  </si>
  <si>
    <t>DTEDE_BO</t>
  </si>
  <si>
    <t>V6103M</t>
  </si>
  <si>
    <t>DTDAO_BO</t>
  </si>
  <si>
    <t>IP_TT</t>
  </si>
  <si>
    <t>V8404M</t>
  </si>
  <si>
    <t>V6202M</t>
  </si>
  <si>
    <t>V6205M</t>
  </si>
  <si>
    <t>V6105M</t>
  </si>
  <si>
    <t>V6207M</t>
  </si>
  <si>
    <t>V8302M</t>
  </si>
  <si>
    <t>V6204M</t>
  </si>
  <si>
    <t>V2121BM</t>
  </si>
  <si>
    <t>S8403M</t>
  </si>
  <si>
    <t>VT303AM</t>
  </si>
  <si>
    <t>V6206M</t>
  </si>
  <si>
    <t>SUMOSV</t>
  </si>
  <si>
    <t>V6203M</t>
  </si>
  <si>
    <t>CTI_LE</t>
  </si>
  <si>
    <t>CTI_BO</t>
  </si>
  <si>
    <t>DTBANA</t>
  </si>
  <si>
    <t>MOG050_10_BO</t>
  </si>
  <si>
    <t>ST1</t>
  </si>
  <si>
    <t>GRI050_10_BO</t>
  </si>
  <si>
    <t>V8405M</t>
  </si>
  <si>
    <t>SEA050_10</t>
  </si>
  <si>
    <t>EDE050_10</t>
  </si>
  <si>
    <t>ZIK09</t>
  </si>
  <si>
    <t>V8403N</t>
  </si>
  <si>
    <t>V8405N</t>
  </si>
  <si>
    <t>HPZ050_10</t>
  </si>
  <si>
    <t>DTMUONG</t>
  </si>
  <si>
    <t>TNG050_10</t>
  </si>
  <si>
    <t>KME050_10_BO</t>
  </si>
  <si>
    <t>ZIK03</t>
  </si>
  <si>
    <t>V8404N</t>
  </si>
  <si>
    <t>MOG050_10</t>
  </si>
  <si>
    <t>ECO10CB</t>
  </si>
  <si>
    <t>SMTT</t>
  </si>
  <si>
    <t>KME050_10</t>
  </si>
  <si>
    <t>ZIK07</t>
  </si>
  <si>
    <t>ZIKEX1</t>
  </si>
  <si>
    <t>SCL_050_10</t>
  </si>
  <si>
    <t>EDE050_10_BO</t>
  </si>
  <si>
    <t>STU050_10</t>
  </si>
  <si>
    <t>DAO050_10_BO</t>
  </si>
  <si>
    <t>THI050_10_BO</t>
  </si>
  <si>
    <t>KIT_SMPHONE_10</t>
  </si>
  <si>
    <t>V8406N</t>
  </si>
  <si>
    <t>THI050_10</t>
  </si>
  <si>
    <t>DAO050_10</t>
  </si>
  <si>
    <t>GRI050_10</t>
  </si>
  <si>
    <t>TNG050_10_BO</t>
  </si>
  <si>
    <t>ZIK05</t>
  </si>
  <si>
    <t>V8502M</t>
  </si>
  <si>
    <t>HIS050_10</t>
  </si>
  <si>
    <t>V8501N</t>
  </si>
  <si>
    <t>SEA050_10_BO</t>
  </si>
  <si>
    <t>ZIK01</t>
  </si>
  <si>
    <t>TOM10</t>
  </si>
  <si>
    <t>HTCHD7</t>
  </si>
  <si>
    <t>V8406M</t>
  </si>
  <si>
    <t>V8502N</t>
  </si>
  <si>
    <t>HTCEXP_TT</t>
  </si>
  <si>
    <t>HTCPR</t>
  </si>
  <si>
    <t>DTHRE</t>
  </si>
  <si>
    <t>CN2</t>
  </si>
  <si>
    <t>TOMS_MUONG</t>
  </si>
  <si>
    <t>CN1</t>
  </si>
  <si>
    <t>7CL_UNLIMIT</t>
  </si>
  <si>
    <t>ROAM1</t>
  </si>
  <si>
    <t>ECOCB</t>
  </si>
  <si>
    <t>7CL10_UNLIMIT</t>
  </si>
  <si>
    <t>TOM550_TBDC</t>
  </si>
  <si>
    <t>TOMS_CB1</t>
  </si>
  <si>
    <t>TOM550_DAO</t>
  </si>
  <si>
    <t>STU_S</t>
  </si>
  <si>
    <t>TOM550_HRE</t>
  </si>
  <si>
    <t>TOMS_KHOME</t>
  </si>
  <si>
    <t>BNA050_10</t>
  </si>
  <si>
    <t>TOMS_TNG</t>
  </si>
  <si>
    <t>TOMS_NEW07</t>
  </si>
  <si>
    <t>TOM690</t>
  </si>
  <si>
    <t>TOM_BDLE16</t>
  </si>
  <si>
    <t>TOMS_HRE</t>
  </si>
  <si>
    <t>AN2</t>
  </si>
  <si>
    <t>TOM550_EDE</t>
  </si>
  <si>
    <t>SPEAK</t>
  </si>
  <si>
    <t>TOM690_0K</t>
  </si>
  <si>
    <t>SUMO1</t>
  </si>
  <si>
    <t>TOM550_TNG</t>
  </si>
  <si>
    <t>TOM690DB</t>
  </si>
  <si>
    <t>TOMS_NEW</t>
  </si>
  <si>
    <t>TOM_NEW07</t>
  </si>
  <si>
    <t>TOM550_BANA</t>
  </si>
  <si>
    <t>CN60</t>
  </si>
  <si>
    <t>EBOOM70</t>
  </si>
  <si>
    <t>TOMS_BANA</t>
  </si>
  <si>
    <t>TOM990</t>
  </si>
  <si>
    <t>TOMS_GIARAI</t>
  </si>
  <si>
    <t>TOM_HCM50</t>
  </si>
  <si>
    <t>TOM550_THAI</t>
  </si>
  <si>
    <t>TOM790</t>
  </si>
  <si>
    <t>TOMS_THAI</t>
  </si>
  <si>
    <t>TOM550_MUONG</t>
  </si>
  <si>
    <t>TOMS2KP_11</t>
  </si>
  <si>
    <t>TOMS_ZONE</t>
  </si>
  <si>
    <t>SV690</t>
  </si>
  <si>
    <t>TOM_HCM100</t>
  </si>
  <si>
    <t>TOM550_GIARAI</t>
  </si>
  <si>
    <t>TOM_NEW</t>
  </si>
  <si>
    <t>TSV2016_10</t>
  </si>
  <si>
    <t>MUG050_10</t>
  </si>
  <si>
    <t>ONGBA</t>
  </si>
  <si>
    <t>TOMS_MONG</t>
  </si>
  <si>
    <t>TOM550_KHOME</t>
  </si>
  <si>
    <t>TOM550_ZONE</t>
  </si>
  <si>
    <t>3GMAX</t>
  </si>
  <si>
    <t>TOMS_0K</t>
  </si>
  <si>
    <t>Eco_KTTV</t>
  </si>
  <si>
    <t>TOM690S</t>
  </si>
  <si>
    <t>EASY1</t>
  </si>
  <si>
    <t>TSV2016_CD</t>
  </si>
  <si>
    <t>TOM550</t>
  </si>
  <si>
    <t>TOM550_MONG</t>
  </si>
  <si>
    <t>TOMZONE</t>
  </si>
  <si>
    <t>TOM_BUNDLE15</t>
  </si>
  <si>
    <t>TOM_CONGVU</t>
  </si>
  <si>
    <t>TSV2017</t>
  </si>
  <si>
    <t>HRE050_10</t>
  </si>
  <si>
    <t>TOMS</t>
  </si>
  <si>
    <t>TOMS2KP_10</t>
  </si>
  <si>
    <t>TOMS_CB</t>
  </si>
  <si>
    <t>EBOOM50</t>
  </si>
  <si>
    <t>TSV2016_11</t>
  </si>
  <si>
    <t>TOMS_TK</t>
  </si>
  <si>
    <t>TOMS_EDE</t>
  </si>
  <si>
    <t>TOMS_BUONLANG</t>
  </si>
  <si>
    <t>AN1</t>
  </si>
  <si>
    <t>TOM_0K</t>
  </si>
  <si>
    <t>TOMS_DAO</t>
  </si>
  <si>
    <t>MIENTAY</t>
  </si>
  <si>
    <t>Không gia hạn</t>
  </si>
  <si>
    <t>Không</t>
  </si>
  <si>
    <t>TB TT đủ tiền.</t>
  </si>
  <si>
    <t>Không gia hạn nên không có khôi phục</t>
  </si>
  <si>
    <t>Quy khach co xxxMB su dung Internet den het hh/pp/ss ngay dd/mm/yyy. Xin Quy khach luu y: ngat ket noi Internet truoc khi thuc hien tra cuu. Truy cap http://3G.viettel.vn/s/191 hoac bam goi *098# de biet them cac goi Mobile Internet khac.</t>
  </si>
  <si>
    <t>Khi hết LL</t>
  </si>
  <si>
    <t>Chuyển sang gói Limited</t>
  </si>
  <si>
    <t>Chuyển sang gói Unlimited</t>
  </si>
  <si>
    <t>Reset tài khoản LL nếu còn</t>
  </si>
  <si>
    <t xml:space="preserve">Từ trả trước sang trả trước
</t>
  </si>
  <si>
    <t>Luồng trừ tài khoản</t>
  </si>
  <si>
    <t>Chuyển đổi gói MI chính (chuyển đổi 2 chiều)</t>
  </si>
  <si>
    <t>Chuyển đổi sang TBĐC, Blackberry và ngược lại</t>
  </si>
  <si>
    <r>
      <t xml:space="preserve">Y gửi 191
</t>
    </r>
    <r>
      <rPr>
        <b/>
        <sz val="13"/>
        <rFont val="Times New Roman"/>
        <family val="1"/>
      </rPr>
      <t>Reset TK data gói giờ</t>
    </r>
  </si>
  <si>
    <t>KỊCH BẢN TƯƠNG TÁC KHÁCH HÀNG GÓI MT10U</t>
  </si>
  <si>
    <t>Đăng ký gói cước MT10U</t>
  </si>
  <si>
    <t>Soạn MT10U gửi 191 hoặc
Đăng ký trên *098#
Đăng ký trên My Viettel</t>
  </si>
  <si>
    <t>KH đang sử dụng gói MT10U, nhắn tin đăng ký lại</t>
  </si>
  <si>
    <t>Quy khach dang su dung goi cuoc MT10U. De dang ky lai, Quy khach huy goi cuoc MT10U theo cu phap HUY gui 191 va thao tac lai. De kiem tra luu luong, soan KTTK gui 191. Chi tiet LH 198 (mien phi). Tran trong.</t>
  </si>
  <si>
    <t>Hủy gói cước MT10U</t>
  </si>
  <si>
    <t>Đang sử dụng gói MT10U + đang dùng gói Addon</t>
  </si>
  <si>
    <t>HUY MT10U gửi 191</t>
  </si>
  <si>
    <t>Đang sử dụng gói MT10U</t>
  </si>
  <si>
    <t>Quy khach da huy goi cuoc MT10U. De tiep tuc su dung DV va lua chon goi cuoc phu hop, Quy khach bam goi *098#. Chi tiet LH 198 (mien phi). Tran trong.</t>
  </si>
  <si>
    <t>Quy khach da tu choi huy goi cuoc MT10U. Tran trong.</t>
  </si>
  <si>
    <t>Thuê bao đang sử dụng gói MT10U</t>
  </si>
  <si>
    <t>Quy khach dang su dung goi MT10U cua Viettel. De biet them thong tin ve dich vu Mobile Internet, vui long truy cap www.vietteltelecom.vn hoac bam goi *098#. Tran trong.</t>
  </si>
  <si>
    <t>Quy khach da dung het luu luong toc do cao cua goi MT10U. Quy khach truy cap Internet voi toc do thong thuong. De biet them cac goi cuoc uu dai khac, bam goi *098#. LH 198 (mien phi). Tran trong.</t>
  </si>
  <si>
    <t>- Chặn chiều từ MT10U sang TBĐC, Blackberry 
- Không chặn chiều từ TBĐC, Blackberry  sang MT10U</t>
  </si>
  <si>
    <t>Bảo lưu mã gói khuyến mại và lưu lượng Data MT10U</t>
  </si>
  <si>
    <t>Sử dụng các gói Addon theo hướng/ không theo hướng (ví dụ: FB, YT, VTUI, TRE, KHOE...) khi đang dùng gói MT10U</t>
  </si>
  <si>
    <t>- Đăng ký gói YT/FB khi đang dùng gói MT10U</t>
  </si>
  <si>
    <t>- Trường hợp gói MT10U hết chu kỳ/hủy</t>
  </si>
  <si>
    <t>- Truy cập các gói theo hướng thì trừ từ FB, YT, các gói không theo hướng thì trừ gói MT10U trước.</t>
  </si>
  <si>
    <t>- Đăng ký thành công, tin nhắn theo luồng hiện tại, không thay đổi, truy cập trừ từ gói MT10U tới thẻ cào</t>
  </si>
  <si>
    <t>Quy khach da dang ky thanh cong goi MT10U (10.000d/60 phut). Quy khach co 1GB su dung Internet trong 60 phut, het luu luongngung truy cap. Sau khi dang ky, vui long khoi dong lai may va truy cap lai. De kiem tra luu luong, soan KTTK gui 191. De huy goi cuoc, soan HUY gui 191. LH 198 (mien phi). Tran trong.</t>
  </si>
  <si>
    <t>Tai khoan cua Quy khach khong du 10.000d de dang ky dich vu nay, Quy khach vui long nap them tien de dang ky dich vu. Tran trong.</t>
  </si>
  <si>
    <t>Tai khoan cua Quy khach khong du 10.000d de dang ky goi MT10U. Quy khach vui long nap them tien de dang ky lai. Tran trong.</t>
  </si>
  <si>
    <t>- Đăng ký thành công
- Tin nhắn trả về đúng kịch bản</t>
  </si>
  <si>
    <t>Thuê bao Dcom</t>
  </si>
  <si>
    <t>Xin loi! Thue bao cua Quy khach hien khong duoc tham gia chuong trinh nay. Tran trong.</t>
  </si>
  <si>
    <t>Thông báo khi hết chu kỳ</t>
  </si>
  <si>
    <t>24h ngày đăng ký</t>
  </si>
  <si>
    <t>Không triển khai nhắn tin do đã thông báo trong tin đăng ký</t>
  </si>
  <si>
    <t>De xac nhan yeu cau huy goi MT10U, soan Y gui 191 trong 10 phut. Tran trong.</t>
  </si>
  <si>
    <t>Hủy gói cước chính</t>
  </si>
  <si>
    <t>De xac nhan yeu cau huy DV Mobile Internet, soan Y gui 191 trong vong 10 phut. Sau khi huy, TB cua Quy khach van duoc su dung goi MT10U. Tran trong.</t>
  </si>
  <si>
    <t>De xac nhan yeu cau huy DV Mobile Internet, soan Y gui 191 trong vong 10 phut. Sau khi huy, TB cua Quy khach van duoc su dung goi MT10U và .... Tran trong.</t>
  </si>
  <si>
    <t>- Bảo lưu MT10U theo chính sách</t>
  </si>
  <si>
    <t>- Bảo lưu theo chính sách, Test từ gói MI10 sang MI30</t>
  </si>
  <si>
    <t>- Bảo lưu theo chính sách, Test từ gói MI10 sang MIMAX</t>
  </si>
  <si>
    <t>- Hủy MT10U</t>
  </si>
  <si>
    <t>- Bảo lưu theo chính sách
Test đại diện MT10U</t>
  </si>
  <si>
    <t>Quy khach da dang ky thanh cong goi MT10U (10.000d/lan). Quy khach co 1GB Data luu luong toc do cao, het 1GB truy cap toc do thong thuong toi 24 ngay dang ky. Het chu ky su dung theo chinh sach goi data chinh (neu co). Sau khi dang ky, vui long khoi dong lai may va truy cap. De kiem tra luu luong, soan KTTK gui 191. De huy goi cuoc, soan HUY MT10U gui 191. Chi tiet LH 198 (mien phi). Tran trong.</t>
  </si>
  <si>
    <t>- Thuê bao đăng ký thành công, có mã gói MT10U (addon)
- TK gốc trừ 10.000đ có 1GB Data
- Tin nhắn trả về đúng kịch bản</t>
  </si>
  <si>
    <t>Quy khach da su dung het luu luong Data cua goi MT10U. Quy khach tiep tuc truy cap Internet theo toc do thong thuong toi 24h ngay dang ky. Quy khach duoc tiep tuc su dung uu dai goi data chinh (neu co) khi het chu ky hoac soan HUY MT10U gui 191. LH 198 (mien phi). Tran trong.</t>
  </si>
  <si>
    <t>- Addon hướng (FB Mocha, FB, YT…) =&gt; Gói giờ =&gt; Vài giờ =&gt; Thấp điểm  =&gt; các gói MT, thẻ cào, addon data (không theo hướng) chu kỳ ngày =&gt; MT10U =&gt; các gói tuần =&gt; Các gói addon, mua thêm tháng… =&gt; các gói chính</t>
  </si>
  <si>
    <t>Không khôi phục</t>
  </si>
  <si>
    <t>KỊCH BẢN TƯƠNG TÁC KHÁCH HÀNG GÓI ONME</t>
  </si>
  <si>
    <t>Đăng ký gói cước ONME</t>
  </si>
  <si>
    <t>Soạn ONME gửi 191 hoặc
Đăng ký trên *098#
Đăng ký trên My Viettel</t>
  </si>
  <si>
    <t>Quy khach da dang ky thanh cong goi ONME (10.000d/60 phut). Quy khach co 1GB su dung Internet trong 60 phut, het luu luongngung truy cap. Sau khi dang ky, vui long khoi dong lai may va truy cap lai. De kiem tra luu luong, soan KTTK gui 191. De huy goi cuoc, soan HUY gui 191. LH 198 (mien phi). Tran trong.</t>
  </si>
  <si>
    <t>Quy khach da dang ky thanh cong goi ONME (10.000d/lan). Quy khach co 1GB Data luu luong toc do cao, het 1GB truy cap toc do thong thuong toi 24 ngay dang ky. Het chu ky su dung theo chinh sach goi data chinh (neu co). Sau khi dang ky, vui long khoi dong lai may va truy cap. De kiem tra luu luong, soan KTTK gui 191. De huy goi cuoc, soan HUY ONME gui 191. Chi tiet LH 198 (mien phi). Tran trong.</t>
  </si>
  <si>
    <t>- Thuê bao đăng ký thành công, có mã gói ONME (addon)
- TK gốc trừ 10.000đ có 1GB Data
- Tin nhắn trả về đúng kịch bản</t>
  </si>
  <si>
    <t>KH đang sử dụng gói ONME, nhắn tin đăng ký lại</t>
  </si>
  <si>
    <t>Quy khach dang su dung goi cuoc ONME. De dang ky lai, Quy khach huy goi cuoc ONME theo cu phap HUY gui 191 va thao tac lai. De kiem tra luu luong, soan KTTK gui 191. Chi tiet LH 198 (mien phi). Tran trong.</t>
  </si>
  <si>
    <t>Tai khoan cua Quy khach khong du 10.000d de dang ky goi ONME. Quy khach vui long nap them tien de dang ky lai. Tran trong.</t>
  </si>
  <si>
    <t>Hủy gói cước ONME</t>
  </si>
  <si>
    <t>De xac nhan yeu cau huy goi ONME, soan Y gui 191 trong 10 phut. Tran trong.</t>
  </si>
  <si>
    <t>Quy khach da tu choi huy goi cuoc ONME. Tran trong.</t>
  </si>
  <si>
    <t>Đang sử dụng gói ONME + đang dùng gói Addon</t>
  </si>
  <si>
    <t>HUY ONME gửi 191</t>
  </si>
  <si>
    <t>De xac nhan yeu cau huy DV Mobile Internet, soan Y gui 191 trong vong 10 phut. Sau khi huy, TB cua Quy khach van duoc su dung goi ONME và .... Tran trong.</t>
  </si>
  <si>
    <t>Đang sử dụng gói ONME</t>
  </si>
  <si>
    <t>De xac nhan yeu cau huy DV Mobile Internet, soan Y gui 191 trong vong 10 phut. Sau khi huy, TB cua Quy khach van duoc su dung goi ONME. Tran trong.</t>
  </si>
  <si>
    <t>Quy khach da huy goi cuoc ONME. De tiep tuc su dung DV va lua chon goi cuoc phu hop, Quy khach bam goi *098#. Chi tiet LH 198 (mien phi). Tran trong.</t>
  </si>
  <si>
    <t>Thuê bao đang sử dụng gói ONME</t>
  </si>
  <si>
    <t>Quy khach dang su dung goi ONME cua Viettel. De biet them thong tin ve dich vu Mobile Internet, vui long truy cap www.vietteltelecom.vn hoac bam goi *098#. Tran trong.</t>
  </si>
  <si>
    <t>Quy khach da dung het luu luong toc do cao cua goi ONME. Quy khach truy cap Internet voi toc do thong thuong. De biet them cac goi cuoc uu dai khac, bam goi *098#. LH 198 (mien phi). Tran trong.</t>
  </si>
  <si>
    <t>Quy khach da su dung het luu luong Data cua goi ONME. Quy khach tiep tuc truy cap Internet theo toc do thong thuong toi 24h ngay dang ky. Quy khach duoc tiep tuc su dung uu dai goi data chinh (neu co) khi het chu ky hoac soan HUY ONME gui 191. LH 198 (mien phi). Tran trong.</t>
  </si>
  <si>
    <t>- Bảo lưu ONME theo chính sách</t>
  </si>
  <si>
    <t>- Chặn chiều từ ONME sang TBĐC, Blackberry 
- Không chặn chiều từ TBĐC, Blackberry  sang ONME</t>
  </si>
  <si>
    <t>- Hủy ONME</t>
  </si>
  <si>
    <t>Bảo lưu mã gói khuyến mại và lưu lượng Data ONME</t>
  </si>
  <si>
    <t>- Bảo lưu theo chính sách
Test đại diện ONME</t>
  </si>
  <si>
    <t>Sử dụng các gói Addon theo hướng/ không theo hướng (ví dụ: FB, YT, VTUI, TRE, KHOE...) khi đang dùng gói ONME</t>
  </si>
  <si>
    <t>- Đăng ký gói YT/FB khi đang dùng gói ONME</t>
  </si>
  <si>
    <t>- Trường hợp gói ONME hết chu kỳ/hủy</t>
  </si>
  <si>
    <t>- Truy cập các gói theo hướng thì trừ từ FB, YT, các gói không theo hướng thì trừ gói ONME trước.</t>
  </si>
  <si>
    <t>- Đăng ký thành công, tin nhắn theo luồng hiện tại, không thay đổi, truy cập trừ từ gói ONME tới thẻ cào</t>
  </si>
  <si>
    <t>- Addon hướng (FB Mocha, FB, YT…) =&gt; Gói giờ =&gt; Vài giờ =&gt; Thấp điểm  =&gt; các gói MT, thẻ cào, addon data (không theo hướng) chu kỳ ngày =&gt; ONME =&gt; các gói tuần =&gt; Các gói addon, mua thêm tháng… =&gt; các gói chính</t>
  </si>
  <si>
    <t>Có gia hạn</t>
  </si>
  <si>
    <t>Khách hàng nhắn tin HUY ONME nhưng chưa xác nhận (Y/N) lại tiếp tục nhắn HUY ONME trong 10p từ khi nhắn tin hủy lần 1</t>
  </si>
  <si>
    <t>Gia hạn thành công</t>
  </si>
  <si>
    <t>Gia hạn thất bại</t>
  </si>
  <si>
    <t>KỊCH BẢN TƯƠNG TÁC KHÁCH HÀNG GÓI ONME68</t>
  </si>
  <si>
    <t>Đăng ký gói cước ONME68</t>
  </si>
  <si>
    <t>Soạn ONME68 gửi 191 hoặc
Đăng ký trên *098#
Đăng ký trên My Viettel</t>
  </si>
  <si>
    <t>KH đang sử dụng gói ONME68, nhắn tin đăng ký lại</t>
  </si>
  <si>
    <t>Quy khach dang su dung goi cuoc ONME68. De dang ky lai, Quy khach huy goi cuoc ONME68 theo cu phap HUY gui 191 va thao tac lai. De kiem tra luu luong, soan KTTK gui 191. Chi tiet LH 198 (mien phi). Tran trong.</t>
  </si>
  <si>
    <t>Hủy gói cước ONME68</t>
  </si>
  <si>
    <t>De xac nhan yeu cau huy goi ONME68, soan Y gui 191 trong 10 phut. Tran trong.</t>
  </si>
  <si>
    <t>Quy khach da tu choi huy goi cuoc ONME68. Tran trong.</t>
  </si>
  <si>
    <t>Đang sử dụng gói ONME68 + đang dùng gói Addon</t>
  </si>
  <si>
    <t>De xac nhan yeu cau huy DV Mobile Internet, soan Y gui 191 trong vong 10 phut. Sau khi huy, TB cua Quy khach van duoc su dung goi ONME68 và .... Tran trong.</t>
  </si>
  <si>
    <t>Đang sử dụng gói ONME68</t>
  </si>
  <si>
    <t>De xac nhan yeu cau huy DV Mobile Internet, soan Y gui 191 trong vong 10 phut. Sau khi huy, TB cua Quy khach van duoc su dung goi ONME68. Tran trong.</t>
  </si>
  <si>
    <t>Quy khach da huy goi cuoc ONME68. De tiep tuc su dung DV va lua chon goi cuoc phu hop, Quy khach bam goi *098#. Chi tiet LH 198 (mien phi). Tran trong.</t>
  </si>
  <si>
    <t>Thuê bao đang sử dụng gói ONME68</t>
  </si>
  <si>
    <t>Quy khach dang su dung goi ONME68 cua Viettel. De biet them thong tin ve dich vu Mobile Internet, vui long truy cap www.vietteltelecom.vn hoac bam goi *098#. Tran trong.</t>
  </si>
  <si>
    <t>Quy khach da dung het luu luong toc do cao cua goi ONME68. Quy khach truy cap Internet voi toc do thong thuong. De biet them cac goi cuoc uu dai khac, bam goi *098#. LH 198 (mien phi). Tran trong.</t>
  </si>
  <si>
    <t>Quy khach da su dung het luu luong Data cua goi ONME68, Quy khach van tiep tuc duoc truy cap khong gioi han ung dung ONME den het 24h. LH 198 (mien phi). Tran trong.</t>
  </si>
  <si>
    <t>- Bảo lưu ONME68 theo chính sách</t>
  </si>
  <si>
    <t>- Chặn chiều từ ONME68 sang TBĐC, Blackberry 
- Không chặn chiều từ TBĐC, Blackberry  sang ONME68</t>
  </si>
  <si>
    <t>- Hủy ONME68</t>
  </si>
  <si>
    <t>Bảo lưu mã gói khuyến mại và lưu lượng Data ONME68</t>
  </si>
  <si>
    <t>- Bảo lưu theo chính sách
Test đại diện ONME68</t>
  </si>
  <si>
    <t>Sử dụng các gói Addon theo hướng/ không theo hướng (ví dụ: FB, YT, VTUI, TRE, KHOE...) khi đang dùng gói ONME68</t>
  </si>
  <si>
    <t>- Đăng ký gói YT/FB khi đang dùng gói ONME68</t>
  </si>
  <si>
    <t>- Trường hợp gói ONME68 hết chu kỳ/hủy</t>
  </si>
  <si>
    <t>- Truy cập các gói theo hướng thì trừ từ FB, YT, các gói không theo hướng thì trừ gói ONME68 trước.</t>
  </si>
  <si>
    <t>- Đăng ký thành công, tin nhắn theo luồng hiện tại, không thay đổi, truy cập trừ từ gói ONME68 tới thẻ cào</t>
  </si>
  <si>
    <t>- Addon hướng (FB Mocha, FB, YT…) =&gt; Gói giờ =&gt; Vài giờ =&gt; Thấp điểm  =&gt; các gói MT, thẻ cào, addon data (không theo hướng) chu kỳ ngày =&gt; ONME68 =&gt; các gói tuần =&gt; Các gói addon, mua thêm tháng… =&gt; các gói chính</t>
  </si>
  <si>
    <t>Quy khach da dang ky thanh cong goi ONME68 (68.000d/60 phut). Quy khach co 1GB su dung Internet trong 60 phut, het luu luongngung truy cap. Sau khi dang ky, vui long khoi dong lai may va truy cap lai. De kiem tra luu luong, soan KTTK gui 191. De huy goi cuoc, soan HUY gui 191. LH 198 (mien phi). Tran trong.</t>
  </si>
  <si>
    <t>- Thuê bao đăng ký thành công, có mã gói ONME68 (addon)
- TK gốc trừ 68.000đ
- Tin nhắn trả về đúng kịch bản</t>
  </si>
  <si>
    <t>Tai khoan cua Quy khach khong du 68.000d de dang ky dich vu nay, Quy khach vui long nap them tien de dang ky dich vu. Tran trong.</t>
  </si>
  <si>
    <t>Tai khoan cua Quy khach khong du 68.000d de dang ky goi ONME68. Quy khach vui long nap them tien de dang ky lai. Tran trong.</t>
  </si>
  <si>
    <t>Goi cuoc ONME68 cua Quy khach se het han vao 24h ngay DD/MM/YYYY. Quy khach vui long dam bao tai khoan du 68.000d de gia han dich vu. Tran trong.</t>
  </si>
  <si>
    <t>Goi ONME68 gia han khong thanh cong do thue bao cua Quy khach khong du 68.000d. Quy khach vui long nap the va dang ky lai theo cu phap ONME68 gui 191 de tiep tuc su dung uu dai. Chi tiet LH 198 (mien phi). Tran trong.</t>
  </si>
  <si>
    <t>Quy khach da dang ky thanh cong goi ONME68 (68.000d/lan). Quy khach duoc truy cap ung dung ONME khong gioi han toc do va 600MB Data luu luong toc do cao, het 600MB su dung theo chinh sach goi data chinh (neu co) trong 30 ngay. Sau khi dang ky, vui long khoi dong lai may va truy cap. De kiem tra luu luong, soan KTTK gui 191. De huy goi cuoc, soan HUY ONME68 gui 191. Chi tiet LH 198 (mien phi). Tran trong.</t>
  </si>
  <si>
    <t>Quy khach da gia han thanh cong goi ONME68 (68.000d/lan). Quy khach duoc truy cap ung dung ONME khong gioi han toc do va 600MB Data luu luong toc do cao, het 600MB su dung theo chinh sach goi data chinh (neu co) trong 30 ngay. Sau khi dang ky, vui long khoi dong lai may va truy cap. De kiem tra luu luong, soan KTTK gui 191. De huy goi cuoc, soan HUY ONME68 gui 191. Chi tiet LH 198 (mien phi). Tran trong.</t>
  </si>
  <si>
    <t>8h sáng ngày thứ 30</t>
  </si>
  <si>
    <t>KỊCH BẢN TƯƠNG TÁC KHÁCH HÀNG GÓI KT50</t>
  </si>
  <si>
    <t>Đăng ký gói cước KT50</t>
  </si>
  <si>
    <t>Soạn KT50 gửi 191 hoặc
Đăng ký trên *098#
Đăng ký trên My Viettel</t>
  </si>
  <si>
    <t>KH đang sử dụng gói KT50, nhắn tin đăng ký lại</t>
  </si>
  <si>
    <t>Quy khach dang su dung goi cuoc KT50. De dang ky lai, Quy khach huy goi cuoc KT50 theo cu phap HUY gui 191 va thao tac lai. De kiem tra luu luong, soan KTTK gui 191. Chi tiet LH 198 (mien phi). Tran trong.</t>
  </si>
  <si>
    <t>Hủy gói cước KT50</t>
  </si>
  <si>
    <t>De xac nhan yeu cau huy goi KT50, soan Y gui 191 trong 10 phut. Tran trong.</t>
  </si>
  <si>
    <t>Quy khach da tu choi huy goi cuoc KT50. Tran trong.</t>
  </si>
  <si>
    <t>Đang sử dụng gói KT50 + đang dùng gói Addon</t>
  </si>
  <si>
    <t>De xac nhan yeu cau huy DV Mobile Internet, soan Y gui 191 trong vong 10 phut. Sau khi huy, TB cua Quy khach van duoc su dung goi KT50 và .... Tran trong.</t>
  </si>
  <si>
    <t>Đang sử dụng gói KT50</t>
  </si>
  <si>
    <t>De xac nhan yeu cau huy DV Mobile Internet, soan Y gui 191 trong vong 10 phut. Sau khi huy, TB cua Quy khach van duoc su dung goi KT50. Tran trong.</t>
  </si>
  <si>
    <t>Quy khach da huy goi cuoc KT50. De tiep tuc su dung DV va lua chon goi cuoc phu hop, Quy khach bam goi *098#. Chi tiet LH 198 (mien phi). Tran trong.</t>
  </si>
  <si>
    <t>Thuê bao đang sử dụng gói KT50</t>
  </si>
  <si>
    <t>Quy khach dang su dung goi KT50 cua Viettel. De biet them thong tin ve dich vu Mobile Internet, vui long truy cap www.vietteltelecom.vn hoac bam goi *098#. Tran trong.</t>
  </si>
  <si>
    <t>Quy khach da dung het luu luong toc do cao cua goi KT50. Quy khach truy cap Internet voi toc do thong thuong. De biet them cac goi cuoc uu dai khac, bam goi *098#. LH 198 (mien phi). Tran trong.</t>
  </si>
  <si>
    <t>- Bảo lưu KT50 theo chính sách</t>
  </si>
  <si>
    <t>- Chặn chiều từ KT50 sang TBĐC, Blackberry 
- Không chặn chiều từ TBĐC, Blackberry  sang KT50</t>
  </si>
  <si>
    <t>- Hủy KT50</t>
  </si>
  <si>
    <t>Bảo lưu mã gói khuyến mại và lưu lượng Data KT50</t>
  </si>
  <si>
    <t>- Bảo lưu theo chính sách
Test đại diện KT50</t>
  </si>
  <si>
    <t>Sử dụng các gói Addon theo hướng/ không theo hướng (ví dụ: FB, YT, VTUI, TRE, KHOE...) khi đang dùng gói KT50</t>
  </si>
  <si>
    <t>- Đăng ký gói YT/FB khi đang dùng gói KT50</t>
  </si>
  <si>
    <t>- Trường hợp gói KT50 hết chu kỳ/hủy</t>
  </si>
  <si>
    <t>- Truy cập các gói theo hướng thì trừ từ FB, YT, các gói không theo hướng thì trừ gói KT50 trước.</t>
  </si>
  <si>
    <t>- Đăng ký thành công, tin nhắn theo luồng hiện tại, không thay đổi, truy cập trừ từ gói KT50 tới thẻ cào</t>
  </si>
  <si>
    <t>- Addon hướng (FB Mocha, FB, YT…) =&gt; Gói giờ =&gt; Vài giờ =&gt; Thấp điểm  =&gt; các gói MT, thẻ cào, addon data (không theo hướng) chu kỳ ngày =&gt; KT50 =&gt; các gói tuần =&gt; Các gói addon, mua thêm tháng… =&gt; các gói chính</t>
  </si>
  <si>
    <t>Quy khach da dang ky thanh cong goi KT50 (50.000d/60 phut). Quy khach co 1GB su dung Internet trong 60 phut, het luu luongngung truy cap. Sau khi dang ky, vui long khoi dong lai may va truy cap lai. De kiem tra luu luong, soan KTTK gui 191. De huy goi cuoc, soan HUY gui 191. LH 198 (mien phi). Tran trong.</t>
  </si>
  <si>
    <t>- Thuê bao đăng ký thành công, có mã gói KT50 (addon)
- TK gốc trừ 50.000đ
- Tin nhắn trả về đúng kịch bản</t>
  </si>
  <si>
    <t>Tai khoan cua Quy khach khong du 50.000d de dang ky dich vu nay, Quy khach vui long nap them tien de dang ky dich vu. Tran trong.</t>
  </si>
  <si>
    <t>Tai khoan cua Quy khach khong du 50.000d de dang ky goi KT50. Quy khach vui long nap them tien de dang ky lai. Tran trong.</t>
  </si>
  <si>
    <t>Goi cuoc KT50 cua Quy khach se het han vao 24h ngay DD/MM/YYYY. Quy khach vui long dam bao tai khoan du 50.000d de gia han dich vu. Tran trong.</t>
  </si>
  <si>
    <t>Goi KT50 gia han khong thanh cong do thue bao cua Quy khach khong du 50.000d. Quy khach vui long nap the va dang ky lai theo cu phap KT50 gui 191 de tiep tuc su dung uu dai. Chi tiet LH 198 (mien phi). Tran trong.</t>
  </si>
  <si>
    <t>Quy khach da huy goi cuoc xxx. De tiep tuc su dung DV va lua chon goi cuoc phu hop, Quy khach bam goi *098#. Chi tiet LH 198 (mien phi). Tran trong.</t>
  </si>
  <si>
    <t>Quy khach da tu choi huy goi cuoc xxx. Tran trong.</t>
  </si>
  <si>
    <t>Quy khach da su dung het 1GB luu luong Data cua goi KT50 trong ngay, Quy khach van tiep tuc duoc truy cap Internet theo chinh sach goi Data chinh (neu co). LH 198 (mien phi). Tran trong.</t>
  </si>
  <si>
    <t>Quy khach da dang ky thanh cong goi KT50 (50.000d/30 ngay). Quy khach co 1GB Data luu luong toc do cao/ ngay, het 1GB su dung theo chinh sach goi data chinh (neu co). Uu dai su dung tai Kon Tum. Sau khi dang ky, vui long khoi dong lai may va truy cap. De kiem tra luu luong, soan KTTK gui 191. De huy goi cuoc, soan HUY KT50 gui 191. Chi tiet LH 198 (mien phi). Tran trong.</t>
  </si>
  <si>
    <t>Quy khach da gia han thanh cong goi KT50 (50.000d/30 ngay). Quy khach co 1GB Data luu luong toc do cao/ ngay, het 1GB su dung theo chinh sach goi data chinh (neu co). Uu dai su dung tai Kon Tum. Sau khi dang ky, vui long khoi dong lai may va truy cap. De kiem tra luu luong, soan KTTK gui 191. De huy goi cuoc, soan HUY KT50 gui 191. Chi tiet LH 198 (mien phi). Tran trong.</t>
  </si>
  <si>
    <t>EXSTUDENT</t>
  </si>
  <si>
    <t>TOM690_12</t>
  </si>
  <si>
    <t>Xin loi! CT khong ap dung cho TB cua Quy khach. De biet cac CTKM danh rieng cho TB cua Quy khach, vui long bam goi *098#. Tran trong.</t>
  </si>
  <si>
    <t>Hủy gia hạn</t>
  </si>
  <si>
    <t>HUYDATA gửi 191</t>
  </si>
  <si>
    <t>*098#</t>
  </si>
  <si>
    <t>Từ trả trước sang trả trước</t>
  </si>
  <si>
    <t>Danh mục câu hỏi làm rõ chính sách gói Data</t>
  </si>
  <si>
    <t>ĐƠN VỊ ĐẶT YÊU CẦU ĐIỀN THÔNG TIN</t>
  </si>
  <si>
    <t>Tên gói cước?</t>
  </si>
  <si>
    <t>Phân loại TB được hưởng theo hình thức thanh toán</t>
  </si>
  <si>
    <t>Phân loại TB được hưởng theo điều kiện tiêu dùng/ tuổi đời</t>
  </si>
  <si>
    <t>Đại trà</t>
  </si>
  <si>
    <t>Phân loại TB theo loại gói cước</t>
  </si>
  <si>
    <t>Di động</t>
  </si>
  <si>
    <t>Dcom</t>
  </si>
  <si>
    <t>Thời gian mong muốn triển khai</t>
  </si>
  <si>
    <t>Đăng ký gói cước</t>
  </si>
  <si>
    <t>Phí đăng ký</t>
  </si>
  <si>
    <t>SMS</t>
  </si>
  <si>
    <t>Lựa chọn Menu hiển thị trên *098#</t>
  </si>
  <si>
    <t>Shortcode *098#</t>
  </si>
  <si>
    <t>Mã Shortcode</t>
  </si>
  <si>
    <t>VAS tập trung</t>
  </si>
  <si>
    <t>My Viettel</t>
  </si>
  <si>
    <t>Gia hạn chu kỳ cước</t>
  </si>
  <si>
    <t>Tính năng Gia hạn</t>
  </si>
  <si>
    <t>Gia hạn</t>
  </si>
  <si>
    <t>Phí gia hạn</t>
  </si>
  <si>
    <t>Tính năng Hủy gia hạn</t>
  </si>
  <si>
    <t>Tính năng cho phép khách hàng ứng tiền khi gia hạn thất bại</t>
  </si>
  <si>
    <t>Ứng tiền</t>
  </si>
  <si>
    <t>Tính năng khôi phục gói cước khi gia hạn thất bại</t>
  </si>
  <si>
    <t>Khôi phục</t>
  </si>
  <si>
    <t>Gia hạn hạ bậc</t>
  </si>
  <si>
    <t>Chính sách cho khách hàng</t>
  </si>
  <si>
    <t>Data</t>
  </si>
  <si>
    <t>Lưu lượng Data/Cách trừ lưu lượng</t>
  </si>
  <si>
    <t>Zone sử dụng ưu đãi?</t>
  </si>
  <si>
    <t>Thông báo SMS khi KH sử dụng hết lưu lượng, ưu đãi</t>
  </si>
  <si>
    <t>Gói mời mua thêm trong tin nhắn hết lưu lượng</t>
  </si>
  <si>
    <t>Cách tính cước khi hết lưu lượng (QoS)</t>
  </si>
  <si>
    <t>Quy định luồng trừ lưu lượng</t>
  </si>
  <si>
    <t>Lưu lượng/Cách trừ lưu lượng</t>
  </si>
  <si>
    <t>SMS nội</t>
  </si>
  <si>
    <t>SMS ngoại</t>
  </si>
  <si>
    <t>SMS ngoại mạng/Thoại liên mạng</t>
  </si>
  <si>
    <t>Chính sách VAS ngoài</t>
  </si>
  <si>
    <t>VAS</t>
  </si>
  <si>
    <t>Cụ thể</t>
  </si>
  <si>
    <t>Chính sách cho kênh bán</t>
  </si>
  <si>
    <t>Phí bán hàng?</t>
  </si>
  <si>
    <t>Áp dụng?</t>
  </si>
  <si>
    <t>Mức phí</t>
  </si>
  <si>
    <t>Đề nghị chỉ rõ phí này đã bao gồm VAT hay chưa</t>
  </si>
  <si>
    <t>Kênh bán áp dụng</t>
  </si>
  <si>
    <t>Shortcode ghi nhận phí PBH098</t>
  </si>
  <si>
    <t>Tính năng bổ sung</t>
  </si>
  <si>
    <t>Tra cứu</t>
  </si>
  <si>
    <t>KTTK</t>
  </si>
  <si>
    <t>KTMI</t>
  </si>
  <si>
    <t>Tiện ích</t>
  </si>
  <si>
    <t>Mua thêm</t>
  </si>
  <si>
    <t>Quy định tương tác với các gói cước khác</t>
  </si>
  <si>
    <t>Khi KH đăng ký gói cần khai báo thì gói data chính đang có có bị hủy không?</t>
  </si>
  <si>
    <t>Khi KH chuyển đổi gói cước chính (TOMATO, ECONOMY…) có bảo lưu gói cước cần khai báo không?</t>
  </si>
  <si>
    <t>Chuyển đổi</t>
  </si>
  <si>
    <t>Ứng trước lưu lượng (áp dụng cho các gói dài hạn)</t>
  </si>
  <si>
    <t>Cú pháp đăng ký</t>
  </si>
  <si>
    <t>MT5N</t>
  </si>
  <si>
    <t>TRUNG TÂM SẢN PHẨM</t>
  </si>
  <si>
    <t xml:space="preserve">                                                                                                                     CỘNG HOÀ XÃ HỘI CHỦ NGHĨA VIỆT NAM</t>
  </si>
  <si>
    <t xml:space="preserve">                                                                                                             Độc lập - Tự do - Hạnh phúc</t>
  </si>
  <si>
    <t>I. Yêu cầu: 
- Kết quả test phải thực hiện nghiệm thu trên hệ thống thực.
- Test đủ các hệ thống, test đủ testcase.
- Đơn vị ra yêu cầu có trách nhiệm đảm bảo tài nguyên test theo yêu cầu.</t>
  </si>
  <si>
    <t>II. Người thực hiện</t>
  </si>
  <si>
    <t>Họ và Tên:                                                           Đơn vị công tác:                                                               Vị trí công tác:</t>
  </si>
  <si>
    <t>III. Kịch bản kiểm thử</t>
  </si>
  <si>
    <t>Tin nhắn tương tác</t>
  </si>
  <si>
    <t>TBTT theo DS đăng ký (có gia hạn)</t>
  </si>
  <si>
    <t>TBTT đủ tiền không thuộc danh sách</t>
  </si>
  <si>
    <t>TBTT không đủ tiền</t>
  </si>
  <si>
    <t>Tin cảnh báo trước gia hạn</t>
  </si>
  <si>
    <t>TBTT đủ tiền và không đủ tiền TK gốc</t>
  </si>
  <si>
    <t>Tin nhắn sau khi gia hạn</t>
  </si>
  <si>
    <t>TBTT đủ tiền TKG</t>
  </si>
  <si>
    <t>TB HS không đủ tiền TKG, chuyển về gói MIMD_HSSV</t>
  </si>
  <si>
    <t>TB SV không đủ tiền TKG, chuyển về gói MI mặc định của gói cước</t>
  </si>
  <si>
    <t>Khôi phục dịch vụ</t>
  </si>
  <si>
    <t>TBTT</t>
  </si>
  <si>
    <t>Tin cảnh báo khi hủy gia hạn khi thuê bao có sử dụng gói addon</t>
  </si>
  <si>
    <t>Xác nhận
Soạn Y gửi 191</t>
  </si>
  <si>
    <t>Hủy xác nhận
Soạn N gửi 191</t>
  </si>
  <si>
    <t>Không xác nhận trong 10p</t>
  </si>
  <si>
    <t>Cảnh báo hết LL</t>
  </si>
  <si>
    <t>Hết LL data</t>
  </si>
  <si>
    <t>Hủy hẳn gói theo cú pháp HUYDATA gửi 191</t>
  </si>
  <si>
    <t>Xác nhận
Y gửi 191</t>
  </si>
  <si>
    <t>Chuyển đổi gói MI chính</t>
  </si>
  <si>
    <t>Hủy gói MI chính</t>
  </si>
  <si>
    <t>Không bảo lưu</t>
  </si>
  <si>
    <t>Không bảo lưu gói KM</t>
  </si>
  <si>
    <t>Hủy gói</t>
  </si>
  <si>
    <t>Bảo lưu mã gói khuyến mại và lưu lượng gói ST90F</t>
  </si>
  <si>
    <t>Giữ nguyên</t>
  </si>
  <si>
    <t>Theo tin chung</t>
  </si>
  <si>
    <t>TBTT thường không đủ tiền TKG, về MIMAX0</t>
  </si>
  <si>
    <t>Đã hủy gia hạn trc đó</t>
  </si>
  <si>
    <t>Không test</t>
  </si>
  <si>
    <t>Hết lưu lượng</t>
  </si>
  <si>
    <t xml:space="preserve">Dừng truy cập, chuyển về trang http://data.viettel.vn/thongbao.html </t>
  </si>
  <si>
    <t>Hết thời gian khuyến mại</t>
  </si>
  <si>
    <t>Mã gói cước</t>
  </si>
  <si>
    <t>Cho phép KH đăng ký lại ngay mà ko cần hủy đi &amp; soạn đăng ký lại</t>
  </si>
  <si>
    <t>Số ngày chờ khôi phục</t>
  </si>
  <si>
    <t>Hạ bậc?: Có/Không</t>
  </si>
  <si>
    <t>Hình thức hạ bậc: Hạ bậc cần confirm/Hạ bậc không cần confirm/Hạ bậc ko cần confirm theo bậc 10k</t>
  </si>
  <si>
    <t>Số chu kỳ hạ bậc tối thiểu</t>
  </si>
  <si>
    <t>% phí tối thiểu để hạ bậc</t>
  </si>
  <si>
    <t>KỊCH BẢN KHAI BÁO GÓI CƯỚC</t>
  </si>
  <si>
    <t>Giờ/ Ngày/ Ngắn ngày/ Tháng/ Dài hạn</t>
  </si>
  <si>
    <t>Loại chu kỳ</t>
  </si>
  <si>
    <t>Số ngày/giờ trong chu kỳ</t>
  </si>
  <si>
    <t>I. Chuẩn bị tài nguyên: Di động trả trước các gói đại diện: Eco, Tom, Tom690, Học sinh, Sinh viên…</t>
  </si>
  <si>
    <t>Đăng ký X</t>
  </si>
  <si>
    <t>- Soạn X gửi 191 hoặc:
- Vas tập trung
- BCCS</t>
  </si>
  <si>
    <t>TBTT đang sử dụng X, soạn tin đăng ký lại</t>
  </si>
  <si>
    <t>Gia hạn gói X 
TH KH không hủy tính năng gia hạn</t>
  </si>
  <si>
    <t>Viettel TB: Ngay dd/mm/yyyy, goi X se duoc huy theo yeu cau cua Quy khach. De biet them thong tin ve cac goi Mobile Internet khac, vui long bam goi *098#. Chi tiet LH 198 (0d). Tran trong.</t>
  </si>
  <si>
    <t>Viettel TB: Goi X da het thoi gian su dung. De biet them thong tin ve cac goi Mobile Internet khac, vui long bam goi *098#. Chi tiet LH 198 (0d). Tran trong.</t>
  </si>
  <si>
    <t>Viettel TB: Goi X da duoc huy theo yeu cau cua Quy khach. De biet them thong tin ve cac goi Mobile Internet khac, vui long bam goi *098#. Chi tiet LH 198 (0d). Tran trong.</t>
  </si>
  <si>
    <t>Đang sử dụng gói X
soạn HUY gửi 191
Tin cảnh báo khi hủy gia hạn khi thuê bao không sử dụng addon</t>
  </si>
  <si>
    <t>De xac nhan yeu cau huy gia han goi X, soan Y gui 191 trong vong 10 phut. Sau khi huy, uu dai con lai cua goi %package% duoc su dung den het chu ky. Yeu cau cua Quy khach se tu dong huy bo sau 10 phut neu khong duoc xac nhan lai. Chi tiet LH 198 (0d). Tran trong.</t>
  </si>
  <si>
    <t>De xac nhan yeu cau huy gia han goi X, soan Y gui 191 trong vong 10 phut. Sau khi huy, TB cua Quy khach van duoc su dung goi %addOn% va uu dai con lai cua goi %package% duoc su dung den het chu ky. Yeu cau cua Quy khach se tu dong huy bo sau 10 phut neu khong duoc xac nhan lai. Chi tiet LH 198 (0d). Tran trong.</t>
  </si>
  <si>
    <t>Quy khach da huy gia han goi X, uu dai con lai cua goi X duoc su dung den het chu ky. De biet cac CTKM danh rieng cho TB cua Quy khach, vui long bam goi *098#. Chi tiet LH 198 (0d). Tran trong.</t>
  </si>
  <si>
    <t>TB chưa đăng ký X</t>
  </si>
  <si>
    <t>%promotion% MB (X) truy cap Internet den %expHour% ngay %expDate%.</t>
  </si>
  <si>
    <t>Thuê bao đang sử dụng X
soạn 
KTMI gửi 191</t>
  </si>
  <si>
    <t>Viettel TB: Quy khach da su dung het luu luong Data trong ngay cua goi X. Chi tiet LH 198 (0d). Tran trong.</t>
  </si>
  <si>
    <t>Đang chỉ sử dụng gói X</t>
  </si>
  <si>
    <t>Đang sử dụng gói X + gói Addon khác</t>
  </si>
  <si>
    <t>Quy khach da huy goi X. De biet them thong tin ve cac goi cuoc khac, vui long bam goi *098#. Chi tiet LH 198 (0d). Tran trong.</t>
  </si>
  <si>
    <t>Quy khach da tu choi huy goi cuoc X. Tran trong.</t>
  </si>
  <si>
    <t>Đã hủy gia hạn trước đó</t>
  </si>
  <si>
    <t>TBTT theo DS đăng ký và đăng ký không gia hạn</t>
  </si>
  <si>
    <t>Dang ky khong thanh cong. Quy khach dang su dung goi X (Xd/30 ngay co 3GB/ngay). De kiem tra luu luong, soan KTTK gui 191. De biet thong tin ve cac goi khac, bam goi *098#. Chi tiet LH 198 (0d). Tran trong.</t>
  </si>
  <si>
    <t>Tai khoan cua Quy khach khong du Xd de dang ky goi X. Quy khach vui long nap them tien de dang ky lai. Tran trong.</t>
  </si>
  <si>
    <t>Viettel TB: Goi X da gia han thanh cong. Phi Xd/30 ngay co 3GB/ngay (het luu luong, ngung truy cap). Soan KTTK gui 191 de kiem tra luu luong Data. Chi tiet LH 198 (0d). Tran trong.</t>
  </si>
  <si>
    <t>Viettel TB: Goi X gia han khong thanh cong do tai khoan goc cua Quy khach khong du. Quy khach vui long nap them tien de tiep tuc su dung goi X (Xd/30 ngay co 3GB/ngay, het luu luong ngung truy cap). Thoi gian cho khoi phuc goi cuoc den ngay %expire_date_time%. De huy khoi phuc, soan HUY gui 191. Chi tiet LH 198 (0d). Tran trong.</t>
  </si>
  <si>
    <t>Viettel TB: Goi X gia han khong thanh cong do tai khoan goc cua Quy khach khong du Xd. TB duoc chuyen ve DV Mobile Internet mac dinh cua goi cuoc. De biet them thong tin ve cac uu dai khac, vui long bam goi *098#. Chi tiet LH 198 (0d). Tran trong.</t>
  </si>
  <si>
    <t>X: Xd/30 ngay co 90GB (3GB/ngay), het luu luong ngung truy cap</t>
  </si>
  <si>
    <t>Mô tả</t>
  </si>
  <si>
    <t>Nội dung mô tả tiếng Việt có dấu</t>
  </si>
  <si>
    <t>Nội dung mô tả tiếng Việt không dấu</t>
  </si>
  <si>
    <t>ST10K: 10.000đ/ ngày có 2GB</t>
  </si>
  <si>
    <t>ST10K: 10.000đ/ ngay co 2GB</t>
  </si>
  <si>
    <t>ST10K: 10.000đ/ ngay co 2GB, het luu luong truy cap theo goi Mobile Internet dang su dung (neu co).</t>
  </si>
  <si>
    <t>Loại hiển thị USSD (X&lt; 80 kí tự)
[Tên gói]: [Phí gói/chu kỳ] co [Ưu đãi]</t>
  </si>
  <si>
    <t>Loại hiển thị các kênh khác
[Tên gói]: [Phí gói/chu kỳ], [Ưu đãi], [ứng xử sau khi hết ưu đãi]</t>
  </si>
  <si>
    <t>Loại hiển thị USSD (X&lt; 130 kí tự)
Tên gói: Phí gói/chu kỳ
Ưu đãi:
+ Lưu lượng được KM, thời hạn sử dụng lưu lượng, cách tính cước khi hết lưu lượng miễn phí
+ Chu kỳ gia hạn của gói cước</t>
  </si>
  <si>
    <t xml:space="preserve">Mô tả tổng quát </t>
  </si>
  <si>
    <t xml:space="preserve">Mô tả chi tiết </t>
  </si>
  <si>
    <t>ST10K: 10.000đ/ ngày có 2GB, hết lưu lượng truy cập theo gói Mobile Internet đang sử dụng (nếu có)</t>
  </si>
  <si>
    <t>ST10K: 10.000đ/ ngày có 2GB, hết lưu lượng truy cập theo gói Mobile Internet đang sử dụng (nếu có), gia hạn hàng ngày</t>
  </si>
  <si>
    <t>ST10K: 10.000đ/ ngay co 2GB, het luu luong truy cap theo goi Mobile Internet dang su dung, gia han hang ngay</t>
  </si>
  <si>
    <t>THÔNG TIN MÔ TẢ SẢN PHẨM TẬP TRUNG</t>
  </si>
  <si>
    <r>
      <t xml:space="preserve">Loại hiển thị các kênh khác
Tên gói: Phí gói/chu kỳ
Ưu đãi:
+ Lưu lượng được KM, thời hạn sử dụng lưu lượng, cách tính cước khi hết lưu lượng miễn phí
+ Chu kỳ gia hạn của gói cước, bảo lưu/không bao lưu khi gia hạn thành công?
Đăng ký: Bấm "Đăng ký", soạn Cú pháp SMS, USSD, truy cập link My Viettel
Cú pháp Hủy gia hạn
Cú pháp hủy gói cước
</t>
    </r>
    <r>
      <rPr>
        <i/>
        <sz val="11"/>
        <color rgb="FFFF0000"/>
        <rFont val="Times New Roman"/>
        <family val="1"/>
      </rPr>
      <t xml:space="preserve">Ghi chú:
- Mục Ưu đãi nếu có nhiều nội dung: chia thành các gạch đầu dòng (-) với từng ưu đãi 
- Các đầu mục: viết hoa chữ cái đầu tiên, in đậm cả đầu mục và dấu ":"
- Cuối mỗi câu không dùng dấu chấm </t>
    </r>
  </si>
  <si>
    <t>Bảo lưu gói data chính</t>
  </si>
  <si>
    <t>Quy khach da dang ky thanh cong goi X. Phi Xd/30 ngay co …………... DV gia han sau 30 ngay. Soan KTTK de kiem tra luu luong soan HUY de huy gia han, tin nhan gui 191. Chi tiet LH 198 (0d). Tran trong.</t>
  </si>
  <si>
    <t>Quy khach da dang ky thanh cong goi X. Phi Xd/30 ngay co ……….. DV gia han sau 30 ngay. Soan KTTK de kiem tra luu luong soan HUY de huy gia han, tin nhan gui 191. Chi tiet LH 198 (0d). Tran trong.</t>
  </si>
  <si>
    <t>Kênh 1: SMS</t>
  </si>
  <si>
    <t>Viettel TB: Tu 0-5h ngay dd/mm/yyyy, goi X se duoc gia han. Phi Xd/30 ngayco ................... Quy khach dam bao tai khoan de goi cuoc gia han thanh cong. De huy gia han, soan HUY gui 191. Chi tiet LH 198 (0d). Tran trong.</t>
  </si>
  <si>
    <t>Viettel TB: Goi X da khoi phuc thanh cong. Phi Xd/30 ngayco ................... Soan KTTK gui 191 de kiem tra luu luong Data. Chi tiet LH 198 (0d). Tran trong.</t>
  </si>
  <si>
    <t>Kênh 5: My Viettel</t>
  </si>
  <si>
    <t>Kênh 4: Vas tập trung: kiểm tra gói cước tại tab DV GTGT</t>
  </si>
  <si>
    <t>Kênh 3: Shortcode 098: *098*…#</t>
  </si>
  <si>
    <t>Kênh 2: USSD 098: test nếu chính sách có yêu cầu đưa luôn lên menu khi khai báo</t>
  </si>
  <si>
    <t>Nhóm 1: Tính năng sản phẩm tới khách hàng</t>
  </si>
  <si>
    <t>Nhóm 2: Kênh bán</t>
  </si>
  <si>
    <t>Kênh 1: Công cụ 9123</t>
  </si>
  <si>
    <t>Kênh 2: Shortcode ghi nhận PBH qua 098</t>
  </si>
  <si>
    <t xml:space="preserve">Mã shortcode: </t>
  </si>
  <si>
    <t>Mức phí: %</t>
  </si>
  <si>
    <r>
      <rPr>
        <b/>
        <i/>
        <sz val="11"/>
        <color theme="1"/>
        <rFont val="Times New Roman"/>
        <family val="1"/>
      </rPr>
      <t xml:space="preserve">ST10K: 10.000đ/ngày </t>
    </r>
    <r>
      <rPr>
        <i/>
        <sz val="11"/>
        <color theme="1"/>
        <rFont val="Times New Roman"/>
        <family val="1"/>
      </rPr>
      <t xml:space="preserve">
</t>
    </r>
    <r>
      <rPr>
        <b/>
        <i/>
        <sz val="11"/>
        <color theme="1"/>
        <rFont val="Times New Roman"/>
        <family val="1"/>
      </rPr>
      <t>Ưu đãi:</t>
    </r>
    <r>
      <rPr>
        <i/>
        <sz val="11"/>
        <color theme="1"/>
        <rFont val="Times New Roman"/>
        <family val="1"/>
      </rPr>
      <t xml:space="preserve">
- 2GB tốc độ cao sử dụng đến 24h ngày đăng ký, hết lưu lượng truy cập theo gói Mobile Internet đang sử dụng (nếu có)
- Gói cước gia hạn hàng ngày, lưu lượng còn lại sẽ được bảo lưu khi gia hạn thành công
- Được đăng ký nhiều lần, lưu lượng cộng dồn sử dụng đến 24h ngày đăng ký
</t>
    </r>
    <r>
      <rPr>
        <b/>
        <i/>
        <sz val="11"/>
        <color theme="1"/>
        <rFont val="Times New Roman"/>
        <family val="1"/>
      </rPr>
      <t>Đăng ký:</t>
    </r>
    <r>
      <rPr>
        <i/>
        <sz val="11"/>
        <color theme="1"/>
        <rFont val="Times New Roman"/>
        <family val="1"/>
      </rPr>
      <t xml:space="preserve"> bấm Đăng ký, soạn ST10K gửi 191 hoặc bấm gọi *098*16#
</t>
    </r>
    <r>
      <rPr>
        <b/>
        <i/>
        <sz val="11"/>
        <color theme="1"/>
        <rFont val="Times New Roman"/>
        <family val="1"/>
      </rPr>
      <t xml:space="preserve">Hủy gia hạn: </t>
    </r>
    <r>
      <rPr>
        <i/>
        <sz val="11"/>
        <color theme="1"/>
        <rFont val="Times New Roman"/>
        <family val="1"/>
      </rPr>
      <t xml:space="preserve">Soạn HUY gửi 191
</t>
    </r>
    <r>
      <rPr>
        <b/>
        <i/>
        <sz val="11"/>
        <color theme="1"/>
        <rFont val="Times New Roman"/>
        <family val="1"/>
      </rPr>
      <t>Hủy gói</t>
    </r>
    <r>
      <rPr>
        <i/>
        <sz val="11"/>
        <color theme="1"/>
        <rFont val="Times New Roman"/>
        <family val="1"/>
      </rPr>
      <t>: Soạn HUYST10K gửi 191</t>
    </r>
  </si>
  <si>
    <r>
      <rPr>
        <b/>
        <i/>
        <sz val="11"/>
        <color theme="1"/>
        <rFont val="Times New Roman"/>
        <family val="1"/>
      </rPr>
      <t xml:space="preserve">ST10K: 10.000d/ngay </t>
    </r>
    <r>
      <rPr>
        <i/>
        <sz val="11"/>
        <color theme="1"/>
        <rFont val="Times New Roman"/>
        <family val="1"/>
      </rPr>
      <t xml:space="preserve">
</t>
    </r>
    <r>
      <rPr>
        <b/>
        <i/>
        <sz val="11"/>
        <color theme="1"/>
        <rFont val="Times New Roman"/>
        <family val="1"/>
      </rPr>
      <t>Uu dai:</t>
    </r>
    <r>
      <rPr>
        <i/>
        <sz val="11"/>
        <color theme="1"/>
        <rFont val="Times New Roman"/>
        <family val="1"/>
      </rPr>
      <t xml:space="preserve">
- 2GB toc do cao su dung den 24h ngay dang ky, het luu luong truy cap theo goi Mobile Internet dang su dung (neu co)
- Goi cuoc gia han hang ngay, luu luong con lai se duoc bao luu khi gia han thanh cong
- Duoc dang ky nhieu lan, luu luong cong don su dung den 24h ngay dang ky
</t>
    </r>
    <r>
      <rPr>
        <b/>
        <i/>
        <sz val="11"/>
        <color theme="1"/>
        <rFont val="Times New Roman"/>
        <family val="1"/>
      </rPr>
      <t>Dang ky:</t>
    </r>
    <r>
      <rPr>
        <i/>
        <sz val="11"/>
        <color theme="1"/>
        <rFont val="Times New Roman"/>
        <family val="1"/>
      </rPr>
      <t xml:space="preserve"> bam Dang ky, soan ST10K gui 191 hoac bam goi *098*16#
</t>
    </r>
    <r>
      <rPr>
        <b/>
        <i/>
        <sz val="11"/>
        <color theme="1"/>
        <rFont val="Times New Roman"/>
        <family val="1"/>
      </rPr>
      <t>Huy gia han:</t>
    </r>
    <r>
      <rPr>
        <i/>
        <sz val="11"/>
        <color theme="1"/>
        <rFont val="Times New Roman"/>
        <family val="1"/>
      </rPr>
      <t xml:space="preserve"> soan HUY gui 191
</t>
    </r>
    <r>
      <rPr>
        <b/>
        <i/>
        <sz val="11"/>
        <color theme="1"/>
        <rFont val="Times New Roman"/>
        <family val="1"/>
      </rPr>
      <t xml:space="preserve">Huy goi: </t>
    </r>
    <r>
      <rPr>
        <i/>
        <sz val="11"/>
        <color theme="1"/>
        <rFont val="Times New Roman"/>
        <family val="1"/>
      </rPr>
      <t>soan HUY ST10K gui 191</t>
    </r>
  </si>
  <si>
    <t>PHỤ LỤC CHECKLIST KIỂM SOÁT TTPBH (Đính kèm cùng biểu mẫu 01 PYC)</t>
  </si>
  <si>
    <t>(Ban hành kèm theo quy trình QT.VTT.ĐH.22 được P.TGĐ phê duyệt)</t>
  </si>
  <si>
    <t>Nội dung kiểm soát</t>
  </si>
  <si>
    <t>ĐƠN VỊ YÊU CẦU THỰC HIỆN ĐÁNH GIÁ</t>
  </si>
  <si>
    <t>TRUNG TÂM ĐỐI SOÁT THỰC HIỆN ĐÁNH GIÁ
Điền: CÓ/KHÔNG</t>
  </si>
  <si>
    <t>Tần suất cảnh báo
(Ngày/Tuần/Tháng/Quý/Năm)</t>
  </si>
  <si>
    <t>Đầu mối xử lý
(Email/Điện thoại)</t>
  </si>
  <si>
    <t>1. MẢNG KIỂM SOÁT CHÍNH SÁCH TTPBH</t>
  </si>
  <si>
    <t>1.1.Thời gian bắt đầu và kết thúc của chính sách thanh toán</t>
  </si>
  <si>
    <t>CÓ</t>
  </si>
  <si>
    <t>1.2. Doanh thu, giá của gói, dịch vụ: kiểm tra doanh thu có được lên trên hệ thống BCCS, cước có được ghi công nợ trên hệ thống Payment, tiền/data/sms/điểm có được cộng/ trừ đúng trên vOCS khi thanh toán PBH</t>
  </si>
  <si>
    <t>1.3. Kênh đấu nối: kiểm tra các kênh được hưởng phí bán hàng đúng chính sách không</t>
  </si>
  <si>
    <t>1.4. Địa bàn (tỉnh, huyện) được hưởng phí bán hàng đúng chính sách không</t>
  </si>
  <si>
    <t>1.5. Đối tượng được hưởng phí bán hàng đúng chính sách không</t>
  </si>
  <si>
    <t>1.6. Thanh toán phí bán hàng: kiểm tra phí bán hàng được thanh toán có đúng chính sách không</t>
  </si>
  <si>
    <t>2. MẢNG KIỂM SOÁT KPI BẤT THƯỜNG TTPBH</t>
  </si>
  <si>
    <t>2.1. KPI số tiền một kênh được hưởng/ tháng</t>
  </si>
  <si>
    <t>KHÔNG</t>
  </si>
  <si>
    <t>2.2. KPI số tiền một kênh được hưởng/ chính sách/ tháng</t>
  </si>
  <si>
    <t>2.3. KPI số tiền một nhân viên được hưởng/ tháng</t>
  </si>
  <si>
    <t>2.4. KPI số tiền một nhân viên được hưởng/ chính sách/ tháng</t>
  </si>
  <si>
    <t>2.5. KPI thuê bao được thanh toán trên nhiều chính sách/ tháng</t>
  </si>
  <si>
    <t>CHƯA XÁC ĐỊNH</t>
  </si>
  <si>
    <t>3. CÁC YÊU CẦU KIẾM SOÁT KHÁC (NẾU CÓ)</t>
  </si>
  <si>
    <t>Chi tiết các yêu cầu kiểm soát đặc biệt khác (nếu chưa có trong các loại phía trên)</t>
  </si>
  <si>
    <t>Ghi chú:</t>
  </si>
  <si>
    <t>- Đơn vị yêu cầu căn cứ vào nội dung nâng cấp phần mềm, điền các thông tin về Yêu cầu kiểm soát theo các cột "B, C, D"</t>
  </si>
  <si>
    <t xml:space="preserve">- TTĐS căn cứ vào quá trình khảo sát, làm rõ, thực hiện thẩm định, điền vào cột "E". </t>
  </si>
  <si>
    <t>- Nếu 1 trong 2 cột "B" và "E" có kết quả là "Có" thì sẽ là cơ sở để thực hiện xây dựng các trường hợp kiểm soát</t>
  </si>
  <si>
    <t>Gói cước được đăng ký lại
Cách bảo lưu ưu đãi data/thoại/sms... nếu gói cước có đăng ký lại</t>
  </si>
  <si>
    <t>USSD *098#</t>
  </si>
  <si>
    <t>Kênh được phép đăng ký</t>
  </si>
  <si>
    <t>Công cụ đăng ký</t>
  </si>
  <si>
    <t>BCCS/Mbccs (chức năng thay đổi DV GTGT)</t>
  </si>
  <si>
    <t>Công cụ khác: Đề nghị chỉ rõ công cụ khác (nếu có)</t>
  </si>
  <si>
    <t>Mô tả yêu cầu</t>
  </si>
  <si>
    <t>Nhập tên gói cước</t>
  </si>
  <si>
    <t>Nhập mã gói cước</t>
  </si>
  <si>
    <t>Ghi rõ loại gói addon/MI</t>
  </si>
  <si>
    <t>Tick chọn nếu có</t>
  </si>
  <si>
    <t>Ghi cụ thể đối tượng theo danh sách là gì?
(nếu chưa rõ điều kiện dữ liệu ghi: "Chưa chốt")</t>
  </si>
  <si>
    <t>Mô tả đối tượng theo danh sách</t>
  </si>
  <si>
    <t>Nhập text</t>
  </si>
  <si>
    <t xml:space="preserve">Giới hạn khoảng thời gian áp dụng gói cước với 1 khách hàng </t>
  </si>
  <si>
    <t>VD: 1 khách hàng được đăng ký/gia hạn gói cước trong bao lâu</t>
  </si>
  <si>
    <t>YÊU CẦU NHẬP 100% CÁC TRƯỜNG THÔNG TIN</t>
  </si>
  <si>
    <t>Quy ước cách phát âm tên sản phẩm</t>
  </si>
  <si>
    <t>Ví dụ: "u mắc bốn gờ"</t>
  </si>
  <si>
    <t>Ghi rõ số tiền</t>
  </si>
  <si>
    <t>Chọn Có/Không</t>
  </si>
  <si>
    <t>Ghi rõ cú pháp đăng ký</t>
  </si>
  <si>
    <t>Chọn Menu</t>
  </si>
  <si>
    <t>Nhập mã shortcode</t>
  </si>
  <si>
    <t>Ghi rõ chi tiết kênh, cụ thể chi tiết tới tên kênh cha/kênh con theo mục đích kinh doanh</t>
  </si>
  <si>
    <t>Quy định rõ có được đăng ký lại hay không, lưu ý đọc kĩ cột gợi ý</t>
  </si>
  <si>
    <t>Quy định rõ chính sách là gói gì</t>
  </si>
  <si>
    <t>Nhập số</t>
  </si>
  <si>
    <t>Lưu ý đọc gõ cột ghi chú để quy định bảo lưu sang nhóm nào</t>
  </si>
  <si>
    <t>Nhập số ngày chờ</t>
  </si>
  <si>
    <t>Nhập zone nếu có, nếu không khóa nhập ko khóa zone</t>
  </si>
  <si>
    <t>MI</t>
  </si>
  <si>
    <t>x</t>
  </si>
  <si>
    <t>Có</t>
  </si>
  <si>
    <t>Tất cả các kênh (Kênh BHTT, Kênh Điểm bán, Kênh CHUQ, Kênh CHTT, Kênh Telesales, Kênh Chuỗi, Kênh SME)</t>
  </si>
  <si>
    <t>Điều kiện</t>
  </si>
  <si>
    <t>Tin cảnh báo gia hạn 8h sáng ngày thứ 30</t>
  </si>
  <si>
    <t>Đủ tiền TKG/Không đủ tiền TKG</t>
  </si>
  <si>
    <t>Thuê bao đã hủy gia hạn</t>
  </si>
  <si>
    <t>Hủy gói cước</t>
  </si>
  <si>
    <t>Trong zone</t>
  </si>
  <si>
    <t>Ngoài zone</t>
  </si>
  <si>
    <t>*102#</t>
  </si>
  <si>
    <t>Cảnh báo khi sử dụng hết lưu lượng</t>
  </si>
  <si>
    <t>Ghi nhận phí bán hàng</t>
  </si>
  <si>
    <t>Phút gọi ngoại mạng</t>
  </si>
  <si>
    <t>Hết phút thoại ngoại mạng</t>
  </si>
  <si>
    <t>Soạn Y</t>
  </si>
  <si>
    <t>Soạn N</t>
  </si>
  <si>
    <t>Quý khách đã từ chối hủy gia hạn gói %package%. Chi tiết LH 198 (0đ). Trân trọng.</t>
  </si>
  <si>
    <t>Tin cộng ưu đãi 30 ngày</t>
  </si>
  <si>
    <t>Chính sách cộng ngày sử dụng cho thuê bao đang dùng tính năng tomato (áp dụng với gói dài hạn)</t>
  </si>
  <si>
    <t>Cộng ngày sử dụng</t>
  </si>
  <si>
    <t>Chi tiết số ngày cộng thêm mỗi chu kỳ nhỏ</t>
  </si>
  <si>
    <t>Ví dụ: Cộng bổ sung 30 ngày sử dụng khi: 1. Đăng ký, 2. Sau  mỗi 30 ngày</t>
  </si>
  <si>
    <t>Tin cảnh báo TB sắp hết hạn trong danh sách</t>
  </si>
  <si>
    <t>TK goi ngoai mang = xx phut yy giay su dung den &lt;gio:phut:giay&gt; ngay &lt;ngay/thang/nam&gt;</t>
  </si>
  <si>
    <t>Yêu cầu XN hủy gia hạn - TB chỉ sử dụng gói MI</t>
  </si>
  <si>
    <t>Yêu cầu XN hủy gia hạn - TB sử dụng gói MI và gói addon</t>
  </si>
  <si>
    <t>Phí bán hàng (chưa bao gồm thuế VAT/ đã bao gồm thuế TNCN):
- 15% phí thực thu: đối với các kênh BHTT, Điểm bán, CHUQ, CHTT, Telesales, Chuỗi, SME.
(Lưu ý: kênh BHTT bao gồm mã kênh mới 1001537)
- 10% phí thực thu: đối với kênh điện thoại viên CC (Mã kênh: 1000500).</t>
  </si>
  <si>
    <t>Thuê bao không nằm trong DS</t>
  </si>
  <si>
    <t>DATA_RULE_1_15, DATA_RULE_1_10</t>
  </si>
  <si>
    <t>Rule</t>
  </si>
  <si>
    <t>Shortcode ghi nhận PBH</t>
  </si>
  <si>
    <t>Quy khach da tu choi huy gia han goi %package%. Chi tiet LH 198 (0d). Tran trong.</t>
  </si>
  <si>
    <t>Thành công, Có gia hạn</t>
  </si>
  <si>
    <t>Thành công, Không gia hạn</t>
  </si>
  <si>
    <t>Luồng trừ data</t>
  </si>
  <si>
    <t>Tên gói</t>
  </si>
  <si>
    <t>Mã gói</t>
  </si>
  <si>
    <t>Đăng ký không thành công do CT không áp dụng cho thuê bao. Để biết các ưu đãi dành riêng cho Quý khách, truy cập https://viettel.vn/goidata hoặc bấm gọi *098#. Chi tiết LH 198 (0đ). Trân trọng.</t>
  </si>
  <si>
    <t>Dang ky khong thanh cong do CT khong ap dung cho thue bao. De biet cac uu dai danh rieng cho Quy khach, truy cap https://viettel.vn/goidata hoac bam goi *098#. Chi tiet LH 198 (0d). Tran trong.</t>
  </si>
  <si>
    <t>Tin khôi phục</t>
  </si>
  <si>
    <t>Sau khi huy gia han goi %package%, uu dai con lai se duoc su dung den het chu ky. Soan Y de xac nhan huy, soan N de tu choi, tin nhan gui 191 trong 10 phut. Chi tiet LH 198 (0d). Tran trong.</t>
  </si>
  <si>
    <t>Hệ thống đã tự động hủy yêu cầu của Quý khách do quá thời gian xác nhận. Chi tiết LH 198 (0đ). Trân trọng.</t>
  </si>
  <si>
    <t>He thong da tu dong huy yeu cau cua Quy khach do qua thoi gian xac nhan. Chi tiet LH 198 (0d). Tran trong.</t>
  </si>
  <si>
    <t>Thao tác không thành công. Quý khách hiện đang có giao dịch chưa xử lý, vui lòng thử lại sau. Chi tiết LH 198 (0đ). Trân trọng.</t>
  </si>
  <si>
    <t>Thao tac khong thanh cong. Quy khach hien dang co giao dich chua xu ly, vui long thu lai sau. Chi tiet LH 198 (0d). Tran trong.</t>
  </si>
  <si>
    <t>Tin cảnh báo khi hủy gói</t>
  </si>
  <si>
    <t>Sau khi hủy gói %Dx%, ưu đãi còn lại sẽ không được bảo lưu. Soạn Y để xác nhận hủy, soạn N để từ chối, tin nhắn gửi 191 trong 10 phút. Chi tiết LH 198 (0đ). Trân trọng.</t>
  </si>
  <si>
    <t>Quý khách đã từ chối hủy gói cước %Mix%. Chi tiết LH 198 (0đ). Trân trọng.</t>
  </si>
  <si>
    <t>Quy khach da tu choi huy goi cuoc %Mix%. Chi tiet LH 198 (0d). Tran trong.</t>
  </si>
  <si>
    <t>Khách hàng nhắn tin HUYDATA nhưng chưa xác nhận (Y/N) lại tiếp tục nhắn hủy trong 10p từ khi nhắn tin hủy lần 1</t>
  </si>
  <si>
    <t>Truy cập link https://viettel.vn/kttk</t>
  </si>
  <si>
    <t>MyViettel</t>
  </si>
  <si>
    <t>Chuyển đổi MI chính</t>
  </si>
  <si>
    <t>Tin chung của hệ thống</t>
  </si>
  <si>
    <t>Cộng 30 ngày sử dụng</t>
  </si>
  <si>
    <t>Tháng</t>
  </si>
  <si>
    <t>*098*0*4012*ma_CTV#</t>
  </si>
  <si>
    <t>Cảnh báo hết Data trong zone</t>
  </si>
  <si>
    <t>Cảnh báo hết Data toàn quốc</t>
  </si>
  <si>
    <t>Viettel TB: Quý khách đã sử dụng hết lưu lượng data trong ngày trên toàn quốc của gói 3CM90. Chi tiết LH 198 (0đ). Trân trọng.</t>
  </si>
  <si>
    <t>3CM90: 270K/90 ngày, mỗi chu kỳ 30 ngày có 6GB/ngày (5GB dùng tại Cà Mau, 1GB dùng toàn quốc)+50p ngoại mạng, 20p/cuộc nội mạng</t>
  </si>
  <si>
    <t>Tương đương V150Z</t>
  </si>
  <si>
    <t xml:space="preserve">Phí gói </t>
  </si>
  <si>
    <t>Chu kỳ gói</t>
  </si>
  <si>
    <t>Kênh ĐK</t>
  </si>
  <si>
    <t>360 ngày</t>
  </si>
  <si>
    <t>KTTK gửi 191
*098#</t>
  </si>
  <si>
    <t>Cộng bổ sung 30 ngày sử dụng khi:
1. Đăng ký
2.Sau mỗi 30 ngày</t>
  </si>
  <si>
    <t>VASTT</t>
  </si>
  <si>
    <t>Đăng ký gói cước 3CM90</t>
  </si>
  <si>
    <t>KH đang sử dụng gói 3CM90, nhắn tin đăng ký lại</t>
  </si>
  <si>
    <t>Thuê bao đang sử dụng gói 3CM90</t>
  </si>
  <si>
    <t>3CM90 gửi 191 hoặc:
- VASTT
- *098*4012#
- 9123</t>
  </si>
  <si>
    <t>TKG không đủ
- Thời gian chờ KP = 90 ngày</t>
  </si>
  <si>
    <t>Do chặn 1C, 2C</t>
  </si>
  <si>
    <t>Do thuê bao hủy gia hạn trước đó (hết hạn trong DS)</t>
  </si>
  <si>
    <t>Do TB không thuộc DS</t>
  </si>
  <si>
    <t xml:space="preserve">Do lỗi hệ thống </t>
  </si>
  <si>
    <t>Chưa rõ nguyên nhân</t>
  </si>
  <si>
    <t>Xác nhận hủy
Soạn Y gửi 191 =&gt; Hủy thành công về D.0</t>
  </si>
  <si>
    <t>- Tên gói: 3CM90
- HSD: định dạng HH:mm dd/mm/yyyy</t>
  </si>
  <si>
    <t>Không bảo lưu 3CM90</t>
  </si>
  <si>
    <t>Cộng 0 ngày sử dụng</t>
  </si>
  <si>
    <t>Viettel TB: Từ ngày %date%, gói 3CM90 sẽ kết thúc. Để biết các ưu đãi dành riêng cho Quý khách, truy cập https://viettel.vn/goidata hoặc bấm gọi *098#. Chi tiết LH 198 (0đ). Trân trọng.</t>
  </si>
  <si>
    <t>Viettel TB: Gói 3CM90 đã gia hạn thành công với cước phí 270.000đ/90 ngày. Truy cập https://viettel.vn/kttk để kiểm tra ưu đãi. Soạn HUY gửi 191 để hủy gia hạn. Chi tiết LH 198 (0đ). Trân trọng.</t>
  </si>
  <si>
    <t>Viettel TB: Quý khách đã sử dụng hết lưu lượng data trong ngày tại Cà Mau của gói 3CM90. Chi tiết LH 198 (0đ). Trân trọng.</t>
  </si>
  <si>
    <t>3CM90: 270K/90 ngay, moi chu ky 30 ngay co 6GB/ngay (5GB dung tai Ca Mau, 1GB dung toan quoc)+50p ngoai mang, 20p/cuoc noi mang</t>
  </si>
  <si>
    <t>Đăng ký không thành công do Quý khách đang sử dụng gói 3CM90. Truy cập https://viettel.vn/kttk để kiểm tra ưu đãi. Chi tiết LH 198 (0đ). Trân trọng.</t>
  </si>
  <si>
    <t>Đăng ký không thành công do tài khoản của Quý khách không đủ %fee%đ. Quý khách vui lòng nạp thêm tiền để đăng ký lại. Chi tiết LH 198 (0đ). Trân trọng.</t>
  </si>
  <si>
    <t>Sau khi hủy gia hạn gói %package%, ưu đãi còn lại sẽ được sử dụng đến hết chu kỳ. Soạn Y để xác nhận hủy, soạn N để từ chối, tin nhắn gửi 191 trong 10 phút. Chi tiết LH 198 (0đ). Trân trọng.</t>
  </si>
  <si>
    <t>Sau khi hủy gia hạn gói %package%, thuê bao của Quý khách vẫn được sử dụng gói %addOn% và ưu đãi còn lại của gói %package% được sử dụng đến hết chu kỳ. Soạn Y để xác nhận hủy, soạn N để từ chối, tin nhắn gửi 191 trong 10 phút. Chi tiết LH 198 (0đ). Trân trọng.</t>
  </si>
  <si>
    <t>Gói %package% đã hủy gia hạn thành công. Để biết các ưu đãi dành riêng cho Quý khách, truy cập https://viettel.vn/goidata hoặc bấm gọi *098#. Chi tiết LH 198 (0đ). Trân trọng.</t>
  </si>
  <si>
    <t>Gói %package% đã được hủy thành công. Để biết các ưu đãi dành riêng cho Quý khách, truy cập https://viettel.vn/goidata hoặc bấm gọi *098#. Chi tiết LH 198 (0đ). Trân trọng.</t>
  </si>
  <si>
    <t>%promotion%MB (3CM90) sử dụng tại Cà Mau đến %expHour% ngày %expDate%</t>
  </si>
  <si>
    <t>%promotion%MB (3CM90) sử dụng trên toàn quốc đến %expHour% ngày %expDate%</t>
  </si>
  <si>
    <t>Viettel TB: Gói 3CM90 đã kết thúc. Để biết các ưu đãi dành riêng cho Quý khách, truy cập https://viettel.vn/goidata hoặc bấm gọi *098#. Chi tiết LH 198 (0đ). Trân trọng.</t>
  </si>
  <si>
    <t>Viettel TB: Gói 3CM90 gia hạn không thành công. Để biết các ưu đãi dành riêng cho Quý khách, truy cập https://viettel.vn/goidata hoặc bấm gọi *098#. Chi tiết LH 198 (0đ). Trân trọng.</t>
  </si>
  <si>
    <t>Viettel TB: Gói 3CM90 gia hạn không thành công. Gói cước sẽ được khôi phục khi thuê bao hoạt động 2 chiều và có đủ 270.000đ. Thời gian chờ khôi phục đến trước ngày %expire_date_time%. Để hủy khôi phục, soạn HUY gửi 191. Chi tiết LH 198 (0đ). Trân trọng.</t>
  </si>
  <si>
    <t>Giá cước: 270.000đ/90 ngày
Ưu đãi dùng trong mỗi chu kỳ 30 ngày:
- 180GB (6GB/ngày trong đó: 5GB sử dụng tại Cà Mau và 1GB sử dụng trên toàn quốc)
- 50 phút gọi ngoại mạng
- Miễn phí 20 phút đầu tiên của tất cả các cuộc gọi nội mạng
Gói cước gia hạn sau 90 ngày
Đăng ký: Soạn 3CM90 gửi 191, bấm gọi *098*4012#
Hủy gia hạn: Soạn HUY gửi 191
Hủy gói cước: Soạn HUYDATA gửi 191</t>
  </si>
  <si>
    <t>Kênh hưởng phí</t>
  </si>
  <si>
    <t>Dang ky khong thanh cong do tai khoan cua Quy khach khong du %fee%d. Quy khach vui long nap them tien de dang ky lai. Chi tiet LH 198 (0d). Tran trong.</t>
  </si>
  <si>
    <t>Sau khi huy gia han goi %package%, thue bao cua Quy khach van duoc su dung goi %addOn% va uu dai con lai cua goi %package% duoc su dung den het chu ky. Soan Y de xac nhan huy, soan N de tu choi, tin nhan gui 191 trong 10 phut. Chi tiet LH 198 (0d). Tran trong.</t>
  </si>
  <si>
    <t>Goi %package% da huy gia han thanh cong. De biet cac uu dai danh rieng cho Quy khach, truy cap https://viettel.vn/goidata hoac bam goi *098#. Chi tiet LH 198 (0d). Tran trong.</t>
  </si>
  <si>
    <t>Sau khi huy goi %Dx%, uu dai con lai se khong duoc bao luu. Soan Y de xac nhan huy, soan N de tu choi, tin nhan gui 191 trong 10 phut. Chi tiet LH 198 (0d). Tran trong.</t>
  </si>
  <si>
    <t>Goi %package% da duoc huy thanh cong. De biet cac uu dai danh rieng cho Quy khach, truy cap https://viettel.vn/goidata hoac bam goi *098#. Chi tiet LH 198 (0d). Tran trong.</t>
  </si>
  <si>
    <t>Dang ky khong thanh cong do Quy khach dang su dung goi 3CM90. Truy cap https://viettel.vn/kttk de kiem tra uu dai. Chi tiet LH 198 (0d). Tran trong.</t>
  </si>
  <si>
    <t>Viettel TB: Tu ngay %date%, goi 3CM90 se ket thuc. De biet cac uu dai danh rieng cho Quy khach, truy cap https://viettel.vn/goidata hoac bam goi *098#. Chi tiet LH 198 (0d). Tran trong.</t>
  </si>
  <si>
    <t>Viettel TB: Goi 3CM90 da gia han thanh cong voi cuoc phi 270.000d/90 ngay. Truy cap https://viettel.vn/kttk de kiem tra uu dai. Soan HUY gui 191 de huy gia han. Chi tiet LH 198 (0d). Tran trong.</t>
  </si>
  <si>
    <t>Viettel TB: Goi 3CM90 gia han khong thanh cong. Goi cuoc se duoc khoi phuc khi thue bao hoat dong 2 chieu va co du 270.000d. Thoi gian cho khoi phuc den truoc ngay %expire_date_time%. De huy khoi phuc, soan HUY gui 191. Chi tiet LH 198 (0d). Tran trong.</t>
  </si>
  <si>
    <t>Viettel TB: Goi 3CM90 gia han khong thanh cong. De biet cac uu dai danh rieng cho Quy khach, truy cap https://viettel.vn/goidata hoac bam goi *098#. Chi tiet LH 198 (0d). Tran trong.</t>
  </si>
  <si>
    <t>Viettel TB: Goi 3CM90 da ket thuc. De biet cac uu dai danh rieng cho Quy khach, truy cap https://viettel.vn/goidata hoac bam goi *098#. Chi tiet LH 198 (0d). Tran trong.</t>
  </si>
  <si>
    <t>%promotion%MB (3CM90) su dung tai Ca Mau den %expHour% ngay %expDate%</t>
  </si>
  <si>
    <t>%promotion%MB (3CM90) su dung tren toan quoc den %expHour% ngay %expDate%</t>
  </si>
  <si>
    <t>Viettel TB: Quy khach da su dung het luu luong data trong ngay tai Ca Mau cua goi 3CM90. Chi tiet LH 198 (0d). Tran trong.</t>
  </si>
  <si>
    <t>Viettel TB: Quy khach da su dung het luu luong data trong ngay tren toan quoc cua goi 3CM90. Chi tiet LH 198 (0d). Tran trong.</t>
  </si>
  <si>
    <t>Quý khách đã đăng ký thành công gói 3CM90: 270.000đ/90 ngày, mỗi chu kỳ 30 ngày có 180GB (6GB/ngày: 5GB sử dụng tại Cà Mau và 1GB sử dụng toàn quốc), 50 phút gọi ngoại mạng, miễn phí 20 phút đầu tiên của tất cả các cuộc gọi nội mạng. Gói cước gia hạn sau 90 ngày. Truy cập https://viettel.vn/kttk để kiểm tra ưu đãi. Soạn HUY gửi 191 để hủy gia hạn. Chi tiết LH 198 (0đ). Trân trọng.</t>
  </si>
  <si>
    <t>Quý khách đã đăng ký thành công gói 3CM90: 270.000đ/90 ngày, mỗi chu kỳ 30 ngày có 180GB (6GB/ngày: 5GB sử dụng tại Cà Mau và 1GB sử dụng toàn quốc), 50 phút gọi ngoại mạng, miễn phí 20 phút đầu tiên của tất cả các cuộc gọi nội mạng. Truy cập https://viettel.vn/kttk để kiểm tra ưu đãi. Chi tiết LH 198 (0đ). Trân trọng.</t>
  </si>
  <si>
    <t>Viettel TB: Từ 0h-5h ngày %exp_date%, gói 3CM90 sẽ gia hạn. Cước phí 270.000đ/90 ngày, mỗi chu kỳ 30 ngày có 180GB (6GB/ngày: 5GB sử dụng tại Cà Mau và 1GB sử dụng toàn quốc), 50 phút gọi ngoại mạng, miễn phí 20 phút đầu tiên của tất cả các cuộc gọi nội mạng. Quý khách đảm bảo thuê bao hoạt động 2 chiều và đủ tiền để gói cước gia hạn thành công. Để hủy gia hạn, soạn HUY gửi 191. Chi tiết LH 198 (0đ). Trân trọng.</t>
  </si>
  <si>
    <t>Viettel TB: Quý khách đã được cộng 180GB (6GB/ngày: 5GB sử dụng tại Cà Mau và 1GB sử dụng toàn quốc), 50 phút gọi ngoại mạng và miễn phí 20 phút đầu tiên của tất cả các cuộc gọi nội mạng. Ưu đãi sử dụng trong 30 ngày theo chính sách gói 3CM90. Truy cập https://viettel.vn/kttk để kiểm tra. Chi tiết LH 198 (0đ). Trân trọng.</t>
  </si>
  <si>
    <t>Viettel TB: Gói 3CM90 đã khôi phục thành công. Cước phí 270.000đ/90 ngày, mỗi chu kỳ 30 ngày có 180GB (6GB/ngày: 5GB sử dụng tại Cà Mau và 1GB sử dụng toàn quốc), 50 phút gọi ngoại mạng, miễn phí 20 phút đầu tiên của tất cả các cuộc gọi nội mạng. Gói cước gia hạn sau 90 ngày. Truy cập https://viettel.vn/kttk để kiểm tra ưu đãi. Soạn HUY gửi 191 để hủy gia hạn. Chi tiết LH 198 (0đ). Trân trọng.</t>
  </si>
  <si>
    <t>3CM90: 270.000đ/90 ngày, mỗi chu kỳ 30 ngày có 180GB (6GB/ngày: 5GB sử dụng tại Cà Mau và 1GB sử dụng toàn quốc), 50 phút gọi ngoại mạng, miễn phí 20 phút đầu tiên của tất cả các cuộc gọi nội mạng</t>
  </si>
  <si>
    <t>3CM90: 270K/90 ngày=540GB+MP thoại</t>
  </si>
  <si>
    <t>Viettel TB: Quý khách đã sử dụng hết số phút gọi ngoại mạng trong 30 ngày của gói 3CM90. Chi tiết LH 198 (0đ). Trân trọng.</t>
  </si>
  <si>
    <t>Giá cước: 270.000đ/90 ngày, mỗi chu kỳ 30 ngày có 180GB (6GB/ngày: 5GB sử dụng tại Cà Mau và 1GB sử dụng toàn quốc), 50 phút gọi ngoại mạng, miễn phí 20 phút đầu tiên của tất cả các cuộc gọi nội mạng. Gói cước gia hạn sau 90 ngày.</t>
  </si>
  <si>
    <t>Giá cước: 270.000đ/90 ngày, mỗi chu kỳ 30 ngày có 180GB (6GB/ngày: 5GB sử dụng tại Cà Mau và 1GB sử dụng toàn quốc), 50 phút gọi+G43:G50 ngoại mạng, miễn phí 20 phút đầu tiên của tất cả các cuộc gọi nội mạng. Gói cước gia hạn sau 90 ngày.</t>
  </si>
  <si>
    <t>Quy khach da dang ky thanh cong goi 3CM90: 270.000d/90 ngay, moi chu ky 30 ngay co 180GB (6GB/ngay: 5GB su dung tai Ca Mau va 1GB su dung toan quoc), 50 phut goi ngoai mang, mien phi 20 phut dau tien cua tat ca cac cuoc goi noi mang. Goi cuoc gia han sau 90 ngay. Truy cap https://viettel.vn/kttk de kiem tra uu dai. Soan HUY gui 191 de huy gia han. Chi tiet LH 198 (0d). Tran trong.</t>
  </si>
  <si>
    <t>Quy khach da dang ky thanh cong goi 3CM90: 270.000d/90 ngay, moi chu ky 30 ngay co 180GB (6GB/ngay: 5GB su dung tai Ca Mau va 1GB su dung toan quoc), 50 phut goi ngoai mang, mien phi 20 phut dau tien cua tat ca cac cuoc goi noi mang. Truy cap https://viettel.vn/kttk de kiem tra uu dai. Chi tiet LH 198 (0d). Tran trong.</t>
  </si>
  <si>
    <t>Viettel TB: Tu 0h-5h ngay %exp_date%, goi 3CM90 se gia han. Cuoc phi 270.000d/90 ngay, moi chu ky 30 ngay co 180GB (6GB/ngay: 5GB su dung tai Ca Mau va 1GB su dung toan quoc), 50 phut goi ngoai mang, mien phi 20 phut dau tien cua tat ca cac cuoc goi noi mang. Quy khach dam bao thue bao hoat dong 2 chieu va du tien de goi cuoc gia han thanh cong. De huy gia han, soan HUY gui 191. Chi tiet LH 198 (0d). Tran trong.</t>
  </si>
  <si>
    <t>Viettel TB: Quy khach da duoc cong 180GB (6GB/ngay: 5GB su dung tai Ca Mau va 1GB su dung toan quoc), 50 phut goi ngoai mang va mien phi 20 phut dau tien cua tat ca cac cuoc goi noi mang. Uu dai su dung trong 30 ngay theo chinh sach goi 3CM90. Truy cap https://viettel.vn/kttk de kiem tra. Chi tiet LH 198 (0d). Tran trong.</t>
  </si>
  <si>
    <t>Viettel TB: Goi 3CM90 da khoi phuc thanh cong. Cuoc phi 270.000d/90 ngay, moi chu ky 30 ngay co 180GB (6GB/ngay: 5GB su dung tai Ca Mau va 1GB su dung toan quoc), 50 phut goi ngoai mang, mien phi 20 phut dau tien cua tat ca cac cuoc goi noi mang. Goi cuoc gia han sau 90 ngay. Truy cap https://viettel.vn/kttk de kiem tra uu dai. Soan HUY gui 191 de huy gia han. Chi tiet LH 198 (0d). Tran trong.</t>
  </si>
  <si>
    <t>3CM90: 270.000d/90 ngay, moi chu ky 30 ngay co 180GB (6GB/ngay: 5GB su dung tai Ca Mau va 1GB su dung toan quoc), 50 phut goi ngoai mang, mien phi 20 phut dau tien cua tat ca cac cuoc goi noi mang</t>
  </si>
  <si>
    <t>3CM90: 270K/90 ngay=540GB+MP thoai</t>
  </si>
  <si>
    <t>Viettel TB: Quy khach da su dung het so phut goi ngoai mang trong 30 ngay cua goi 3CM90. Chi tiet LH 198 (0d). Tran trong.</t>
  </si>
  <si>
    <t>Đạt</t>
  </si>
  <si>
    <t>Tin Có dấu (Đã duyệt)</t>
  </si>
  <si>
    <t>Tin Không dấu (Đã duyệt)</t>
  </si>
  <si>
    <t>KỊCH BẢN TƯƠNG TÁC KHÁCH HÀNG GÓI 3CM90
(tương tự gói 1/6/12CM90)</t>
  </si>
  <si>
    <t>Đạt:1/3/12CM90
- 6CM90: Ko trả tin</t>
  </si>
  <si>
    <t>Tin Có dấu</t>
  </si>
  <si>
    <t>Quý khách đã từ chối hủy gia hạn gói %Mix%. Chi tiết LH 198 (0đ). Trân trọng.</t>
  </si>
  <si>
    <t>Quý khách đã từ chối hủy gói %Mix%. Chi tiết LH 198 (0đ). Trân trọng.</t>
  </si>
  <si>
    <t>Gói %Mix% đã hủy thành công. Để biết các ưu đãi dành riêng cho Quý khách, truy cập https://viettel.vn/goidata hoặc bấm gọi *098#. Trân trọng.</t>
  </si>
  <si>
    <t>Không có</t>
  </si>
  <si>
    <t>Toàn quốc</t>
  </si>
  <si>
    <t>Cảnh báo hết Data ngoài zone</t>
  </si>
  <si>
    <t>Hết phút ưu đãi tin nhắn</t>
  </si>
  <si>
    <t>- Tên gói: Tengoi
- HSD: định dạng HH:mm dd/mm/yyyy</t>
  </si>
  <si>
    <t>Mã rule</t>
  </si>
  <si>
    <t>Mã Gói</t>
  </si>
  <si>
    <t>Kênh</t>
  </si>
  <si>
    <t>PYC</t>
  </si>
  <si>
    <t>Gói cước được phép ĐK</t>
  </si>
  <si>
    <t>Cú pháp: SMS gửi 191</t>
  </si>
  <si>
    <t>Công cụ ĐK</t>
  </si>
  <si>
    <t>Tin hệ thống - fix</t>
  </si>
  <si>
    <t xml:space="preserve">Chuyển đổi từ gói cước cần khai báo sang các gói data khác thì có bảo lưu lưu lượng còn lại không?
</t>
  </si>
  <si>
    <t>Không trả tin</t>
  </si>
  <si>
    <t xml:space="preserve">Cộng bổ sung 30 ngày sử dụng khi: 1. Đăng ký/GH/KP, 2. Sau  mỗi 30 ngày
</t>
  </si>
  <si>
    <t>Tin này chỉ khai sẵn, không cần test</t>
  </si>
  <si>
    <t>SD70</t>
  </si>
  <si>
    <t>6SD70</t>
  </si>
  <si>
    <t>12SD70</t>
  </si>
  <si>
    <t>*098*8820#</t>
  </si>
  <si>
    <t>*098*8821#</t>
  </si>
  <si>
    <t>*098*8822#</t>
  </si>
  <si>
    <t xml:space="preserve">30 ngày </t>
  </si>
  <si>
    <t>Tương đương ST70K</t>
  </si>
  <si>
    <t>Tương đương V90C</t>
  </si>
  <si>
    <t>Thoại nội</t>
  </si>
  <si>
    <t>Thoại ngoại</t>
  </si>
  <si>
    <t>Thoại ngoại mạng/Thoại liên mạng</t>
  </si>
  <si>
    <t>Thông báo khi KH sử dụng hết lưu lượng, ưu đãi</t>
  </si>
  <si>
    <t>Phí bán hàng (chưa bao gồm thuế VAT/ đã bao gồm thuế TNCN):
- 20% phí thực thu: đối với các kênh BHTT, Điểm bán, CHUQ, CHTT, Telesales, Chuỗi, SME.
(Lưu ý: kênh BHTT bao gồm mã kênh mới 1001537)
- 10% phí thực thu: đối với kênh điện thoại viên CC (Mã kênh: 1000500).</t>
  </si>
  <si>
    <t>Phí bán hàng (chưa bao gồm thuế VAT/ đã bao gồm thuế TNCN):
- 25% phí thực thu: đối với các kênh BHTT, Điểm bán, CHUQ, CHTT, Telesales, Chuỗi, SME.
(Lưu ý: kênh BHTT bao gồm mã kênh mới 1001537)
- 10% phí thực thu: đối với kênh điện thoại viên CC (Mã kênh: 1000500).</t>
  </si>
  <si>
    <t>- Check mã gói cước
- Check kênh được hưởng phí (online)
- Trong vòng 60 ngày tính tới ngày tư vấn TB không sử dụng gói được kênh tư vấn. Nếu khách hàng đã đăng ký 1 gói cước cùng 1 loại chu kỳ (giờ, ngày, ngắn ngày, tháng) và cùng nhóm phân theo hướng dịch vụ với gói được tư vấn trong vòng 60 ngày tính tới ngày được kênh tư vấn, thì gói cước mà kênh tư vấn cho khách hàng thành công phải có mức phí &gt; gói có phí gần nhất. (Gói có phí được hiểu là phí đăng ký &gt;0đ)
- Loại bỏ TB đã ghi nhận phí hoa hồng trong vòng 2 ngày trước đó tính từ thời điểm kênh đăng ký (từ ngày n đến ngày n-2) cho chính gói cước được đăng ký
- Điều kiện riêng cho kênh 098: Nếu đăng kí quá 30p mà khách hàng không Shortcode ghi nhận hoa hồng cho CTV thì ko được ghi nhận hoa hồng. Trường hợp khách hàng ghi nhận cho nhiều CTV, phí hoa hồng được ghi nhận cho CTV đầu tiên mà khách hàng shortcode.</t>
  </si>
  <si>
    <t xml:space="preserve">- Check mã gói cước 
- Check kênh được hưởng phí
- Điều kiện riêng cho kênh 098: Nếu đăng kí quá 30p mà khách hàng không Shortcode ghi nhận hoa hồng cho CTV thì ko được ghi nhận hoa hồng. Trường hợp khách hàng ghi nhận cho nhiều CTV, phí hoa hồng được ghi nhận cho CTV đầu tiên mà khách hàng shortcode.
- Đối với TB trả sau  Check điều kiện xác minh địa chỉ thông báo cước thành công (xét ngược lại tối đa 60 ngày)
</t>
  </si>
  <si>
    <t>DATA_RULE_1, DATA_RULE_1_10</t>
  </si>
  <si>
    <t>DATA_RULE_10_15, DATA_RULE_10_10</t>
  </si>
  <si>
    <t>DATA_RULE_10_20, DATA_RULE_10_10</t>
  </si>
  <si>
    <t>*098*0*8820*ma_CTV#</t>
  </si>
  <si>
    <t>*098*0*8821*ma_CTV#</t>
  </si>
  <si>
    <t>*098*0*8822*ma_CTV#</t>
  </si>
  <si>
    <r>
      <t xml:space="preserve">Điền : CÓ/KHÔNG/CHƯA XÁC ĐỊNH
</t>
    </r>
    <r>
      <rPr>
        <b/>
        <i/>
        <sz val="12"/>
        <color theme="1"/>
        <rFont val="Times New Roman"/>
        <family val="1"/>
      </rPr>
      <t>Riêng với mảng 2 (KPI bất thường), đề nghị định nghĩa rõ ngưỡng và công thức cảnh báo trong Sheet KPI và điền mã KPI tương ứng</t>
    </r>
  </si>
  <si>
    <t>KỊCH BẢN TƯƠNG TÁC KHÁCH HÀNG GÓI SD70</t>
  </si>
  <si>
    <t>Đăng ký gói cước SD70</t>
  </si>
  <si>
    <t>Đăng ký không thành công do Quý khách đang sử dụng gói SD70. Truy cập https://viettel.vn/kttk để kiểm tra ưu đãi. Chi tiết LH 198 (0đ). Trân trọng.</t>
  </si>
  <si>
    <t>Sau khi hủy gia hạn gói SD70, ưu đãi còn lại sẽ được sử dụng đến hết chu kỳ. Soạn Y để xác nhận hủy, soạn N để từ chối, tin nhắn gửi 191 trong 10 phút. Chi tiết LH 198 (0đ). Trân trọng.</t>
  </si>
  <si>
    <t>Sau khi hủy gia hạn gói SD70, thuê bao của Quý khách vẫn được sử dụng gói %addOn% và ưu đãi còn lại của gói %package% được sử dụng đến hết chu kỳ. Soạn Y để xác nhận hủy, soạn N để từ chối, tin nhắn gửi 191 trong 10 phút. Chi tiết LH 198 (0đ). Trân trọng.</t>
  </si>
  <si>
    <t>Gói SD70 đã được hủy gia hạn thành công. Để biết các ưu đãi dành riêng cho Quý khách, truy cập https://viettel.vn/goidata hoặc bấm gọi *098#. Chi tiết LH 198 (0đ). Trân trọng.</t>
  </si>
  <si>
    <t>Không bảo lưu SD70</t>
  </si>
  <si>
    <t>KH đang sử dụng gói SD70, nhắn tin đăng ký lại</t>
  </si>
  <si>
    <t>Thuê bao đang sử dụng gói SD70</t>
  </si>
  <si>
    <t>Viettel TB: Gói SD70 gia hạn không thành công. Để biết các ưu đãi dành riêng cho Quý khách, truy cập https://viettel.vn/goidata hoặc bấm gọi *098#. Chi tiết LH 198 (0đ). Trân trọng.</t>
  </si>
  <si>
    <t>Viettel TB: Gói SD70 đã khôi phục thành công. Cước phí 70.000đ/30 ngày có 30GB (1GB/ngày). Gói cước gia hạn sau 30 ngày. Truy cập https://viettel.vn/kttk để kiểm tra ưu đãi. Soạn HUY gửi 191 để hủy gia hạn. Chi tiết LH 198 (0đ). Trân trọng.</t>
  </si>
  <si>
    <t>SD70: 70.000đ/30 ngày có 30GB (1GB/ngày)</t>
  </si>
  <si>
    <t>SD70: 70K/30 ngày=30GB</t>
  </si>
  <si>
    <t>SD70: 70K/30 ngày có 30GB (1GB/ngày)</t>
  </si>
  <si>
    <t>Giá cước: 70.000đ/30 ngày có 30GB (1GB/ngày). Gói cước gia hạn sau 30 ngày</t>
  </si>
  <si>
    <t>TBTS đăng ký lần đầu từ ngày 1-20</t>
  </si>
  <si>
    <t>TBTS đăng ký lần đầu từ ngày 21</t>
  </si>
  <si>
    <t>TB hybrid
Thời gian chờ KP: 90 ngày</t>
  </si>
  <si>
    <t>Viettel TB: Gói SD70 đã khôi phục thành công. Cước phí 70.000đ/tháng có 1GB/ngày. Gói cước gia hạn sau 30 ngày. Truy cập https://viettel.vn/kttk để kiểm tra ưu đãi. Soạn HUY gửi 191 để hủy gia hạn. Chi tiết LH 198 (0đ). Trân trọng.</t>
  </si>
  <si>
    <t>SD70: 70.000đ/tháng có 1GB/ngày</t>
  </si>
  <si>
    <t>SD70: 70K/tháng có 1GB/ngày</t>
  </si>
  <si>
    <t>Giá cước: 70.000đ/tháng có 1GB/ngày. Gói cước gia hạn sau 30 ngày</t>
  </si>
  <si>
    <t>Shortcode</t>
  </si>
  <si>
    <t>ĐK thuê bao ĐK</t>
  </si>
  <si>
    <t>Đầu mối TK</t>
  </si>
  <si>
    <t>Hết lưu lượng ngừng truy cập</t>
  </si>
  <si>
    <r>
      <rPr>
        <b/>
        <u/>
        <sz val="11"/>
        <color rgb="FF000000"/>
        <rFont val="Times New Roman"/>
        <family val="1"/>
      </rPr>
      <t>Kênh</t>
    </r>
    <r>
      <rPr>
        <sz val="11"/>
        <color rgb="FF000000"/>
        <rFont val="Times New Roman"/>
        <family val="1"/>
      </rPr>
      <t xml:space="preserve">: 9123
</t>
    </r>
    <r>
      <rPr>
        <b/>
        <u/>
        <sz val="11"/>
        <color rgb="FF000000"/>
        <rFont val="Times New Roman"/>
        <family val="1"/>
      </rPr>
      <t>Selfcare</t>
    </r>
    <r>
      <rPr>
        <sz val="11"/>
        <color rgb="FF000000"/>
        <rFont val="Times New Roman"/>
        <family val="1"/>
      </rPr>
      <t>: SMS, *098#, Myviettel, Shortcode, VasTT</t>
    </r>
  </si>
  <si>
    <t>Theo danh sách</t>
  </si>
  <si>
    <t>Trong 90 ngày</t>
  </si>
  <si>
    <t>TBDĐ trả trước</t>
  </si>
  <si>
    <t>GH sau 180 ngày</t>
  </si>
  <si>
    <t>GH sau 360 ngày</t>
  </si>
  <si>
    <t>Ưu đãi Data</t>
  </si>
  <si>
    <t>TBTS (chưa gồm VAT)</t>
  </si>
  <si>
    <t>Ưu đãi trong 30 ngày có 30GB (1GB/ngày)</t>
  </si>
  <si>
    <t>GH sau 30 ngày</t>
  </si>
  <si>
    <t>Thuhien81</t>
  </si>
  <si>
    <t>SD70X</t>
  </si>
  <si>
    <t>1GB/ngày</t>
  </si>
  <si>
    <t>GH theo tháng</t>
  </si>
  <si>
    <t>TBDĐ trả sau</t>
  </si>
  <si>
    <t xml:space="preserve">180 ngày </t>
  </si>
  <si>
    <t>Đăng ký không thành công do tài khoản không đủ %fee%đ. Quý khách vui lòng nạp thêm tiền để đăng ký lại. Chi tiết LH 198 (0đ). Trân trọng.</t>
  </si>
  <si>
    <t>Đăng ký không thành công do chương trình không áp dụng cho thuê bao. Để biết ưu đãi dành riêng cho Quý khách, truy cập https://viettel.vn/goidata hoặc bấm gọi *098#. Chi tiết LH 198 (0đ). Trân trọng.</t>
  </si>
  <si>
    <t>Viettel TB: Từ ngày %exp_date%, gói SD70 sẽ kết thúc. Để biết ưu đãi dành riêng cho Quý khách, truy cập https://viettel.vn/goidata hoặc bấm gọi *098#. Chi tiết LH 198 (0đ). Trân trọng.</t>
  </si>
  <si>
    <t>Viettel TB: Gói SD70 đã kết thúc. Để biết ưu đãi dành riêng cho Quý khách, truy cập https://viettel.vn/goidata hoặc bấm gọi *098#. Chi tiết LH 198 (0đ). Trân trọng.</t>
  </si>
  <si>
    <t>%promotion%MB (SD70) truy cap Internet den %expHour% ngay %expDate%</t>
  </si>
  <si>
    <t>Viettel TB: Quý khách đã sử dụng hết lưu lượng data trong ngày của gói SD70. Để mua thêm, truy cập https://viettel.vn/goidata hoặc bấm gọi *098#. Chi tiết LH 198 (0đ). Trân trọng.</t>
  </si>
  <si>
    <t>Viettel TB: Gói SD70 gia hạn không thành công. Gói cước sẽ được khôi phục khi thuê bao hoạt động 2 chiều và có đủ 70.000đ. Thời gian chờ khôi phục đến trước ngày %expire_date_time%. Để hủy khôi phục, soạn HUY gửi 191. Chi tiết LH 198 (0đ). Trân trọng.</t>
  </si>
  <si>
    <t>Quý khách đã đăng ký thành công gói SD70: 70.000đ/tháng có 1GB/ngày. Gói cước gia hạn theo tháng. Truy cập https://viettel.vn/kttk để kiểm tra ưu đãi. Soạn HUY gửi 191 để hủy gia hạn. Chi tiết LH 198 (0đ). Trân trọng.</t>
  </si>
  <si>
    <t>Quý khách đã đăng ký thành công gói SD70: 70.000đ/tháng có 1GB/ngày. Truy cập https://viettel.vn/kttk để kiểm tra ưu đãi. Chi tiết LH 198 (0đ). Trân trọng.</t>
  </si>
  <si>
    <t>Quý khách đã đăng ký thành công gói SD70: 35.000đ có 1GB/ngày đến hết tháng. Gói cước gia hạn với cước phí 70.000đ/tháng. Truy cập https://viettel.vn/kttk để kiểm tra ưu đãi. Soạn HUY gửi 191 để hủy gia hạn. Chi tiết LH 198 (0đ). Trân trọng.</t>
  </si>
  <si>
    <t>Quý khách đã đăng ký thành công gói SD70: 35.000đ có 1GB/ngày đến hết tháng. Truy cập https://viettel.vn/kttk để kiểm tra ưu đãi. Chi tiết LH 198 (0đ). Trân trọng.</t>
  </si>
  <si>
    <t>Viettel TB: Từ 0h-5h ngày %exp_date%, gói SD70 sẽ gia hạn. Cước phí 70.000đ/30 ngày có 30GB (1GB/ngày). Quý khách đảm bảo thuê bao hoạt động 2 chiều và đủ tiền để gói cước gia hạn thành công. Để hủy gia hạn, soạn HUY gửi 191. Chi tiết LH 198 (0đ). Trân trọng.</t>
  </si>
  <si>
    <t>Quý khách đã đăng ký thành công gói SD70: 70.000đ/30 ngày có 30GB (1GB/ngày). Gói cước gia hạn sau 30 ngày. Truy cập https://viettel.vn/kttk để kiểm tra ưu đãi. Soạn HUY gửi 191 để hủy gia hạn. Chi tiết LH 198 (0đ). Trân trọng.</t>
  </si>
  <si>
    <t>Quý khách đã đăng ký thành công gói SD70: 70.000đ/30 ngày có 30GB (1GB/ngày). Truy cập https://viettel.vn/kttk để kiểm tra ưu đãi. Chi tiết LH 198 (0đ). Trân trọng.</t>
  </si>
  <si>
    <t>Viettel TB: Từ ngày %exp_date%, gói SD70 sẽ kết thúc. Để biết các ưu đãi dành riêng cho Quý khách, truy cập https://viettel.vn/goidata hoặc bấm gọi *098#. Chi tiết LH 198 (0đ). Trân trọng.</t>
  </si>
  <si>
    <t>Viettel TB: Gói SD70 đã gia hạn thành công với cước phí 70.000đ/30 ngày. Truy cập https://viettel.vn/kttk để kiểm tra ưu đãi. Chi tiết LH 198 (0đ). Trân trọng.</t>
  </si>
  <si>
    <t>Viettel TB: Gói SD70 đã gia hạn thành công với cước phí 70.000đ/tháng. Truy cập https://viettel.vn/kttk để kiểm tra ưu đãi. Chi tiết LH 198 (0đ). Trân trọng.</t>
  </si>
  <si>
    <t>Viettel TB: Từ 0h-5h ngày %exp_date%, gói SD70 sẽ gia hạn. Cước phí 70.000đ/tháng có 1GB/ngày. Quý khách đảm bảo thuê bao hoạt động 2 chiều và đủ tiền để gói cước gia hạn thành công. Để hủy gia hạn, soạn HUY gửi 191. Chi tiết LH 198 (0đ). Trân trọng.</t>
  </si>
  <si>
    <t>SD70: 70K/tháng = 1GB/ngày</t>
  </si>
  <si>
    <t>Do TK thiếu tiền, có khôi phục</t>
  </si>
  <si>
    <t>Đăng ký không thành công do Quý khách đang sử dụng gói 6SD70. Truy cập https://viettel.vn/kttk để kiểm tra ưu đãi. Chi tiết LH 198 (0đ). Trân trọng.</t>
  </si>
  <si>
    <t>Viettel TB: Từ ngày %exp_date%, gói 6SD70 sẽ kết thúc. Để biết ưu đãi dành riêng cho Quý khách, truy cập https://viettel.vn/goidata hoặc bấm gọi *098#. Chi tiết LH 198 (0đ). Trân trọng.</t>
  </si>
  <si>
    <t>%promotion%MB (6SD70) truy cap Internet den %expHour% ngay %expDate%</t>
  </si>
  <si>
    <t>Viettel TB: Quý khách đã sử dụng hết lưu lượng data trong ngày của gói 6SD70. Để mua thêm, truy cập https://viettel.vn/goidata hoặc bấm gọi *098#. Chi tiết LH 198 (0đ). Trân trọng.</t>
  </si>
  <si>
    <t>KỊCH BẢN TƯƠNG TÁC KHÁCH HÀNG GÓI 6SD70</t>
  </si>
  <si>
    <t>KH đang sử dụng gói 6SD70, nhắn tin đăng ký lại</t>
  </si>
  <si>
    <t>Sau khi hủy gia hạn gói 6SD70, ưu đãi còn lại sẽ được sử dụng đến hết chu kỳ. Soạn Y để xác nhận hủy, soạn N để từ chối, tin nhắn gửi 191 trong 10 phút. Chi tiết LH 198 (0đ). Trân trọng.</t>
  </si>
  <si>
    <t>Sau khi hủy gia hạn gói 6SD70, thuê bao của Quý khách vẫn được sử dụng gói %addOn% và ưu đãi còn lại của gói %package% được sử dụng đến hết chu kỳ. Soạn Y để xác nhận hủy, soạn N để từ chối, tin nhắn gửi 191 trong 10 phút. Chi tiết LH 198 (0đ). Trân trọng.</t>
  </si>
  <si>
    <t>Gói 6SD70 đã được hủy gia hạn thành công. Để biết các ưu đãi dành riêng cho Quý khách, truy cập https://viettel.vn/goidata hoặc bấm gọi *098#. Chi tiết LH 198 (0đ). Trân trọng.</t>
  </si>
  <si>
    <t>Thuê bao đang sử dụng gói 6SD70</t>
  </si>
  <si>
    <t>Đăng ký gói cước 6SD70</t>
  </si>
  <si>
    <t>Không bảo lưu 6SD70</t>
  </si>
  <si>
    <t>Viettel TB: Gói 6SD70 đã gia hạn thành công với cước phí 420.000đ/180 ngày. Truy cập https://viettel.vn/kttk để kiểm tra ưu đãi. Chi tiết LH 198 (0đ). Trân trọng.</t>
  </si>
  <si>
    <t>Viettel TB: Gói 6SD70 gia hạn không thành công. Gói cước sẽ được khôi phục khi thuê bao hoạt động 2 chiều và có đủ 420.000đ. Thời gian chờ khôi phục đến trước ngày %expire_date_time%. Để hủy khôi phục, soạn HUY gửi 191. Chi tiết LH 198 (0đ). Trân trọng.</t>
  </si>
  <si>
    <t>6SD70: 420K/180 ngày = 180GB</t>
  </si>
  <si>
    <t>Quý khách đã đăng ký thành công gói 6SD70: 420.000đ/180 ngày có 180GB (1GB/ngày). Gói cước gia hạn sau 180 ngày. Truy cập https://viettel.vn/kttk để kiểm tra ưu đãi. Soạn HUY gửi 191 để hủy gia hạn. Chi tiết LH 198 (0đ). Trân trọng.</t>
  </si>
  <si>
    <t>Quý khách đã đăng ký thành công gói 6SD70: 420.000đ/180 ngày có 180GB (1GB/ngày). Truy cập https://viettel.vn/kttk để kiểm tra ưu đãi. Chi tiết LH 198 (0đ). Trân trọng.</t>
  </si>
  <si>
    <t>Viettel TB: Từ 0h-5h ngày %exp_date%, gói 6SD70 sẽ gia hạn. Cước phí 420.000đ/180 ngày có 180GB (1GB/ngày). Quý khách đảm bảo thuê bao hoạt động 2 chiều và đủ tiền để gói cước gia hạn thành công. Để hủy gia hạn, soạn HUY gửi 191. Chi tiết LH 198 (0đ). Trân trọng.</t>
  </si>
  <si>
    <t>Viettel TB: Gói 6SD70 đã khôi phục thành công. Cước phí 420.000đ/180 ngày có 180GB (1GB/ngày). Gói cước gia hạn sau 180 ngày. Truy cập https://viettel.vn/kttk để kiểm tra ưu đãi. Soạn HUY gửi 191 để hủy gia hạn. Chi tiết LH 198 (0đ). Trân trọng.</t>
  </si>
  <si>
    <t>6SD70: 420.000đ/180 ngày có 180GB (1GB/ngày)</t>
  </si>
  <si>
    <t>6SD70: 420K/180 ngày có 180GB (1GB/ngày)</t>
  </si>
  <si>
    <t>Viettel TB: Từ ngày %exp_date%, gói 6SD70 sẽ kết thúc. Để biết các ưu đãi dành riêng cho Quý khách, truy cập https://viettel.vn/goidata hoặc bấm gọi *098#. Chi tiết LH 198 (0đ). Trân trọng.</t>
  </si>
  <si>
    <t>KH SMS HUYDATA nhưng chưa xác nhận (Y/N) lại tiếp tục nhắn hủy trong 10p từ khi nhắn tin hủy lần 1</t>
  </si>
  <si>
    <t>Viettel TB: Gói 6SD70 đã kết thúc. Để biết ưu đãi dành riêng cho Quý khách, truy cập https://viettel.vn/goidata hoặc bấm gọi *098#. Chi tiết LH 198 (0đ). Trân trọng.</t>
  </si>
  <si>
    <t>Viettel TB: Gói 6SD70 gia hạn không thành công. Để biết các ưu đãi dành riêng cho Quý khách, truy cập https://viettel.vn/goidata hoặc bấm gọi *098#. Chi tiết LH 198 (0đ). Trân trọng.</t>
  </si>
  <si>
    <t>Giá cước: 420.000đ/180 ngày
Ưu đãi: 180GB (1GB/ngày)
Gói cước gia hạn sau 180 ngày
Đăng ký: Soạn 6SD70 gửi 191 hoặc *098*8821#
Hủy gia hạn: Soạn HUY gửi 191
Hủy gói cước: Soạn HUYDATA gửi 191</t>
  </si>
  <si>
    <t>- 6SD70 gửi 191
- *098*8821#
- My Viettel
- 9123</t>
  </si>
  <si>
    <t>Đăng ký không thành công do Quý khách đang sử dụng gói 12SD70. Truy cập https://viettel.vn/kttk để kiểm tra ưu đãi. Chi tiết LH 198 (0đ). Trân trọng.</t>
  </si>
  <si>
    <t>Viettel TB: Từ ngày %exp_date%, gói 12SD70 sẽ kết thúc. Để biết ưu đãi dành riêng cho Quý khách, truy cập https://viettel.vn/goidata hoặc bấm gọi *098#. Chi tiết LH 198 (0đ). Trân trọng.</t>
  </si>
  <si>
    <t>Viettel TB: Từ ngày %exp_date%, gói 12SD70 sẽ kết thúc. Để biết các ưu đãi dành riêng cho Quý khách, truy cập https://viettel.vn/goidata hoặc bấm gọi *098#. Chi tiết LH 198 (0đ). Trân trọng.</t>
  </si>
  <si>
    <t>Viettel TB: Gói 12SD70 đã kết thúc. Để biết ưu đãi dành riêng cho Quý khách, truy cập https://viettel.vn/goidata hoặc bấm gọi *098#. Chi tiết LH 198 (0đ). Trân trọng.</t>
  </si>
  <si>
    <t>Viettel TB: Gói 12SD70 gia hạn không thành công. Để biết các ưu đãi dành riêng cho Quý khách, truy cập https://viettel.vn/goidata hoặc bấm gọi *098#. Chi tiết LH 198 (0đ). Trân trọng.</t>
  </si>
  <si>
    <t>Sau khi hủy gia hạn gói 12SD70, ưu đãi còn lại sẽ được sử dụng đến hết chu kỳ. Soạn Y để xác nhận hủy, soạn N để từ chối, tin nhắn gửi 191 trong 10 phút. Chi tiết LH 198 (0đ). Trân trọng.</t>
  </si>
  <si>
    <t>Sau khi hủy gia hạn gói 12SD70, thuê bao của Quý khách vẫn được sử dụng gói %addOn% và ưu đãi còn lại của gói %package% được sử dụng đến hết chu kỳ. Soạn Y để xác nhận hủy, soạn N để từ chối, tin nhắn gửi 191 trong 10 phút. Chi tiết LH 198 (0đ). Trân trọng.</t>
  </si>
  <si>
    <t>Gói 12SD70 đã được hủy gia hạn thành công. Để biết các ưu đãi dành riêng cho Quý khách, truy cập https://viettel.vn/goidata hoặc bấm gọi *098#. Chi tiết LH 198 (0đ). Trân trọng.</t>
  </si>
  <si>
    <t>%promotion%MB (12SD70) truy cap Internet den %expHour% ngay %expDate%</t>
  </si>
  <si>
    <t>Viettel TB: Quý khách đã sử dụng hết lưu lượng data trong ngày của gói 12SD70. Để mua thêm, truy cập https://viettel.vn/goidata hoặc bấm gọi *098#. Chi tiết LH 198 (0đ). Trân trọng.</t>
  </si>
  <si>
    <t>KỊCH BẢN TƯƠNG TÁC KHÁCH HÀNG GÓI 12SD70</t>
  </si>
  <si>
    <t>Viettel TB: Gói 12SD70 gia hạn không thành công. Gói cước sẽ được khôi phục khi thuê bao hoạt động 2 chiều và có đủ 840.000đ. Thời gian chờ khôi phục đến trước ngày %expire_date_time%. Để hủy khôi phục, soạn HUY gửi 191. Chi tiết LH 198 (0đ). Trân trọng.</t>
  </si>
  <si>
    <t>Viettel TB: Gói 12SD70 đã gia hạn thành công với cước phí 840.000đ/360 ngày. Truy cập https://viettel.vn/kttk để kiểm tra ưu đãi. Chi tiết LH 198 (0đ). Trân trọng.</t>
  </si>
  <si>
    <t>Quý khách đã đăng ký thành công gói 12SD70: 840.000đ/360 ngày có 360GB (1GB/ngày). Gói cước gia hạn sau 360 ngày. Truy cập https://viettel.vn/kttk để kiểm tra ưu đãi. Soạn HUY gửi 191 để hủy gia hạn. Chi tiết LH 198 (0đ). Trân trọng.</t>
  </si>
  <si>
    <t>Quý khách đã đăng ký thành công gói 12SD70: 840.000đ/360 ngày có 360GB (1GB/ngày). Truy cập https://viettel.vn/kttk để kiểm tra ưu đãi. Chi tiết LH 198 (0đ). Trân trọng.</t>
  </si>
  <si>
    <t>Viettel TB: Từ 0h-5h ngày %exp_date%, gói 12SD70 sẽ gia hạn. Cước phí 840.000đ/360 ngày có 360GB (1GB/ngày). Quý khách đảm bảo thuê bao hoạt động 2 chiều và đủ tiền để gói cước gia hạn thành công. Để hủy gia hạn, soạn HUY gửi 191. Chi tiết LH 198 (0đ). Trân trọng.</t>
  </si>
  <si>
    <t>Viettel TB: Gói 12SD70 đã khôi phục thành công. Cước phí 840.000đ/360 ngày có 360GB (1GB/ngày). Gói cước gia hạn sau 360 ngày. Truy cập https://viettel.vn/kttk để kiểm tra ưu đãi. Soạn HUY gửi 191 để hủy gia hạn. Chi tiết LH 198 (0đ). Trân trọng.</t>
  </si>
  <si>
    <t>12SD70: 840.000đ/360 ngày có 360GB (1GB/ngày)</t>
  </si>
  <si>
    <t>12SD70: 840K/360 ngày = 360GB</t>
  </si>
  <si>
    <t>12SD70: 840K/360 ngày có 360GB (1GB/ngày)</t>
  </si>
  <si>
    <t>Đăng ký gói cước 12SD70</t>
  </si>
  <si>
    <t>KH đang sử dụng gói 12SD70, nhắn tin đăng ký lại</t>
  </si>
  <si>
    <t>Thuê bao đang sử dụng gói 12SD70</t>
  </si>
  <si>
    <t>Không bảo lưu 12SD70</t>
  </si>
  <si>
    <t>Hà duyệt</t>
  </si>
  <si>
    <t xml:space="preserve">Giá cước:
- TB trả trước: 70.000đ/30 ngày
- TB trả sau: 70.000đ/tháng
Ưu đãi: 1GB/ngày
Gói cước gia hạn sau 30 ngày với thuê bao trả trước hoặc khi hết tháng với thuê bao trả sau
Đăng ký: Soạn SD70 gửi 191 hoặc *098*8820#
Hủy gia hạn: Soạn HUY gửi 191
Hủy gói cước: Soạn HUYDATA gửi 191
</t>
  </si>
  <si>
    <r>
      <t>TB</t>
    </r>
    <r>
      <rPr>
        <sz val="12"/>
        <color rgb="FFFF0000"/>
        <rFont val="Times New Roman"/>
        <family val="1"/>
      </rPr>
      <t xml:space="preserve"> Hybrid</t>
    </r>
    <r>
      <rPr>
        <sz val="12"/>
        <rFont val="Times New Roman"/>
        <family val="1"/>
      </rPr>
      <t xml:space="preserve"> không đủ tiền</t>
    </r>
  </si>
  <si>
    <r>
      <t>Đăng ký không thành c</t>
    </r>
    <r>
      <rPr>
        <sz val="11"/>
        <color theme="1"/>
        <rFont val="Times New Roman"/>
        <family val="1"/>
      </rPr>
      <t>ô</t>
    </r>
    <r>
      <rPr>
        <sz val="12"/>
        <color theme="1"/>
        <rFont val="Times New Roman"/>
        <family val="1"/>
      </rPr>
      <t xml:space="preserve">ng do tài </t>
    </r>
    <r>
      <rPr>
        <sz val="12"/>
        <color rgb="FFFF0000"/>
        <rFont val="Times New Roman"/>
        <family val="1"/>
      </rPr>
      <t xml:space="preserve">khoản trả trước </t>
    </r>
    <r>
      <rPr>
        <sz val="12"/>
        <rFont val="Times New Roman"/>
        <family val="1"/>
      </rPr>
      <t>không đủ 70.000đ. Quý khách vui lòng nạp thêm tiền để đăng ký lại. Chi tiết LH 198 (0đ). Trân trọng.</t>
    </r>
  </si>
  <si>
    <t>Giá cước: 420.000đ/180 ngày có 180GB (1GB/ngày). Gói cước gia hạn sau 180 ngày</t>
  </si>
  <si>
    <t>Giá cước: 840.000đ/360 ngày có 360GB (1GB/ngày). Gói cước gia hạn sau 360 ngày</t>
  </si>
  <si>
    <t>TBTS</t>
  </si>
  <si>
    <t>PHÍ GÓI</t>
  </si>
  <si>
    <t>Gói</t>
  </si>
  <si>
    <t>Đủ chu kỳ</t>
  </si>
  <si>
    <t>Từ tháng 21 trở đi</t>
  </si>
  <si>
    <t>6V50FX</t>
  </si>
  <si>
    <t>300.000d/6 thang</t>
  </si>
  <si>
    <t>275.000d/6 thang</t>
  </si>
  <si>
    <t>12V50FX</t>
  </si>
  <si>
    <t>600.000d/13 thang</t>
  </si>
  <si>
    <t>575.000d/13 thang</t>
  </si>
  <si>
    <t>V50FX</t>
  </si>
  <si>
    <t>50.000d/thang</t>
  </si>
  <si>
    <t>25.000d/thang</t>
  </si>
  <si>
    <t>Giá (gồm VAT)</t>
  </si>
  <si>
    <t>Giá (Chưa VAT)</t>
  </si>
  <si>
    <t>Viettel TB: Gói SD70 đã kết thúc. Để biết các ưu đãi dành riêng cho Quý khách, truy cập https://viettel.vn/goidata hoặc bấm gọi *098#. Chi tiết LH 198 (0đ). Trân trọng.</t>
  </si>
  <si>
    <t>%promotion%MB (SD70) truy cập Internet đến %expHour% ngày %expDate%</t>
  </si>
  <si>
    <t>ĐK từ ngày 1-20</t>
  </si>
  <si>
    <t xml:space="preserve">Tất cả các Kênh
Selfcare </t>
  </si>
  <si>
    <t>ĐK từ ngày 21</t>
  </si>
  <si>
    <t>Viettel TB: Quý khách đã được cộng ưu đãi sử dụng trong 1 chu kỳ 30 ngày theo chính sách gói 6SD70: 30GB (1GB/ngày). Truy cập https://viettel.vn/kttk để kiểm tra ưu đãi. Chi tiết LH 198 (0đ). Trân trọng.</t>
  </si>
  <si>
    <t>Viettel TB: Quý khách đã được cộng ưu đãi sử dụng trong 1 chu kỳ 30 ngày theo chính sách gói 12SD70: 30GB (1GB/ngày). Truy cập https://viettel.vn/kttk để kiểm tra ưu đãi. Chi tiết LH 198 (0đ). Trân trọng.</t>
  </si>
  <si>
    <t>Tin không dấu</t>
  </si>
  <si>
    <t>Quy khach da dang ky thanh cong goi SD70: 70.000d/30 ngay co 30GB (1GB/ngay). Goi cuoc gia han sau 30 ngay. Truy cap https://viettel.vn/kttk de kiem tra uu dai. Soan HUY gui 191 de huy gia han. Chi tiet LH 198 (0d). Tran trong.</t>
  </si>
  <si>
    <t>Quy khach da dang ky thanh cong goi SD70: 70.000d/30 ngay co 30GB (1GB/ngay). Truy cap https://viettel.vn/kttk de kiem tra uu dai. Chi tiet LH 198 (0d). Tran trong.</t>
  </si>
  <si>
    <t>Dang ky khong thanh cong do Quy khach dang su dung goi SD70. Truy cap https://viettel.vn/kttk de kiem tra uu dai. Chi tiet LH 198 (0d). Tran trong.</t>
  </si>
  <si>
    <t>Dang ky khong thanh cong do tai khoan khong du %fee%d. Quy khach vui long nap them tien de dang ky lai. Chi tiet LH 198 (0d). Tran trong.</t>
  </si>
  <si>
    <t>Dang ky khong thanh cong do chuong trinh khong ap dung cho thue bao. De biet uu dai danh rieng cho Quy khach, truy cap https://viettel.vn/goidata hoac bam goi *098#. Chi tiet LH 198 (0d). Tran trong.</t>
  </si>
  <si>
    <t>Viettel TB: Tu 0h-5h ngay %exp_date%, goi SD70 se gia han. Cuoc phi 70.000d/30 ngay co 30GB (1GB/ngay). Quy khach dam bao thue bao hoat dong 2 chieu va du tien de goi cuoc gia han thanh cong. De huy gia han, soan HUY gui 191. Chi tiet LH 198 (0d). Tran trong.</t>
  </si>
  <si>
    <t>Viettel TB: Tu ngay %exp_date%, goi SD70 se ket thuc. De biet uu dai danh rieng cho Quy khach, truy cap https://viettel.vn/goidata hoac bam goi *098#. Chi tiet LH 198 (0d). Tran trong.</t>
  </si>
  <si>
    <t>Viettel TB: Tu ngay %exp_date%, goi SD70 se ket thuc. De biet cac uu dai danh rieng cho Quy khach, truy cap https://viettel.vn/goidata hoac bam goi *098#. Chi tiet LH 198 (0d). Tran trong.</t>
  </si>
  <si>
    <t>Viettel TB: Goi SD70 da gia han thanh cong voi cuoc phi 70.000d/30 ngay. Truy cap https://viettel.vn/kttk de kiem tra uu dai. Chi tiet LH 198 (0d). Tran trong.</t>
  </si>
  <si>
    <t>Viettel TB: Goi SD70 gia han khong thanh cong. Goi cuoc se duoc khoi phuc khi thue bao hoat dong 2 chieu va co du 70.000d. Thoi gian cho khoi phuc den truoc ngay %expire_date_time%. De huy khoi phuc, soan HUY gui 191. Chi tiet LH 198 (0d). Tran trong.</t>
  </si>
  <si>
    <t>Viettel TB: Goi SD70 gia han khong thanh cong. De biet cac uu dai danh rieng cho Quy khach, truy cap https://viettel.vn/goidata hoac bam goi *098#. Chi tiet LH 198 (0d). Tran trong.</t>
  </si>
  <si>
    <t>Viettel TB: Goi SD70 da ket thuc. De biet cac uu dai danh rieng cho Quy khach, truy cap https://viettel.vn/goidata hoac bam goi *098#. Chi tiet LH 198 (0d). Tran trong.</t>
  </si>
  <si>
    <t>Viettel TB: Goi SD70 da khoi phuc thanh cong. Cuoc phi 70.000d/30 ngay co 30GB (1GB/ngay). Goi cuoc gia han sau 30 ngay. Truy cap https://viettel.vn/kttk de kiem tra uu dai. Soan HUY gui 191 de huy gia han. Chi tiet LH 198 (0d). Tran trong.</t>
  </si>
  <si>
    <t>Sau khi huy gia han goi SD70, uu dai con lai se duoc su dung den het chu ky. Soan Y de xac nhan huy, soan N de tu choi, tin nhan gui 191 trong 10 phut. Chi tiet LH 198 (0d). Tran trong.</t>
  </si>
  <si>
    <t>Sau khi huy gia han goi SD70, thue bao cua Quy khach van duoc su dung goi %addOn% va uu dai con lai cua goi %package% duoc su dung den het chu ky. Soan Y de xac nhan huy, soan N de tu choi, tin nhan gui 191 trong 10 phut. Chi tiet LH 198 (0d). Tran trong.</t>
  </si>
  <si>
    <t>Goi SD70 da duoc huy gia han thanh cong. De biet cac uu dai danh rieng cho Quy khach, truy cap https://viettel.vn/goidata hoac bam goi *098#. Chi tiet LH 198 (0d). Tran trong.</t>
  </si>
  <si>
    <t>Quy khach da tu choi huy gia han goi %Mix%. Chi tiet LH 198 (0d). Tran trong.</t>
  </si>
  <si>
    <t>Goi %Mix% da huy thanh cong. De biet cac uu dai danh rieng cho Quy khach, truy cap https://viettel.vn/goidata hoac bam goi *098#. Tran trong.</t>
  </si>
  <si>
    <t>Quy khach da tu choi huy goi %Mix%. Chi tiet LH 198 (0d). Tran trong.</t>
  </si>
  <si>
    <t>SD70: 70.000d/30 ngay co 30GB (1GB/ngay)</t>
  </si>
  <si>
    <t>SD70: 70K/30 ngay=30GB</t>
  </si>
  <si>
    <t>SD70: 70K/30 ngay co 30GB (1GB/ngay)</t>
  </si>
  <si>
    <t>Viettel TB: Quy khach da su dung het luu luong data trong ngay cua goi SD70. De mua them, truy cap https://viettel.vn/goidata hoac bam goi *098#. Chi tiet LH 198 (0d). Tran trong.</t>
  </si>
  <si>
    <t>- Tên gói: SD70
- Lưu lượng: hiển thị LL còn lại = 0MB
- HSD: định dạng HH:mm dd/mm/yyyy</t>
  </si>
  <si>
    <t>Quy khach da dang ky thanh cong goi SD70: 70.000d/thang co 1GB/ngay. Goi cuoc gia han theo thang. Truy cap https://viettel.vn/kttk de kiem tra uu dai. Soan HUY gui 191 de huy gia han. Chi tiet LH 198 (0d). Tran trong.</t>
  </si>
  <si>
    <t>Quy khach da dang ky thanh cong goi SD70: 70.000d/thang co 1GB/ngay. Truy cap https://viettel.vn/kttk de kiem tra uu dai. Chi tiet LH 198 (0d). Tran trong.</t>
  </si>
  <si>
    <t>Quy khach da dang ky thanh cong goi SD70: 35.000d co 1GB/ngay den het thang. Goi cuoc gia han voi cuoc phi 70.000d/thang. Truy cap https://viettel.vn/kttk de kiem tra uu dai. Soan HUY gui 191 de huy gia han. Chi tiet LH 198 (0d). Tran trong.</t>
  </si>
  <si>
    <t>Quy khach da dang ky thanh cong goi SD70: 35.000d co 1GB/ngay den het thang. Truy cap https://viettel.vn/kttk de kiem tra uu dai. Chi tiet LH 198 (0d). Tran trong.</t>
  </si>
  <si>
    <t>Dang ky khong thanh cong do tai khoan tra truoc khong du 70.000d. Quy khach vui long nap them tien de dang ky lai. Chi tiet LH 198 (0d). Tran trong.</t>
  </si>
  <si>
    <t>Viettel TB: Tu 0h-5h ngay %exp_date%, goi SD70 se gia han. Cuoc phi 70.000d/thang co 1GB/ngay. Quy khach dam bao thue bao hoat dong 2 chieu va du tien de goi cuoc gia han thanh cong. De huy gia han, soan HUY gui 191. Chi tiet LH 198 (0d). Tran trong.</t>
  </si>
  <si>
    <t>Viettel TB: Goi SD70 da gia han thanh cong voi cuoc phi 70.000d/thang. Truy cap https://viettel.vn/kttk de kiem tra uu dai. Chi tiet LH 198 (0d). Tran trong.</t>
  </si>
  <si>
    <t>Viettel TB: Goi SD70 da ket thuc. De biet uu dai danh rieng cho Quy khach, truy cap https://viettel.vn/goidata hoac bam goi *098#. Chi tiet LH 198 (0d). Tran trong.</t>
  </si>
  <si>
    <t>Viettel TB: Goi SD70 da khoi phuc thanh cong. Cuoc phi 70.000d/thang co 1GB/ngay. Goi cuoc gia han sau 30 ngay. Truy cap https://viettel.vn/kttk de kiem tra uu dai. Soan HUY gui 191 de huy gia han. Chi tiet LH 198 (0d). Tran trong.</t>
  </si>
  <si>
    <t>SD70: 70.000d/thang co 1GB/ngay</t>
  </si>
  <si>
    <t>SD70: 70K/thang = 1GB/ngay</t>
  </si>
  <si>
    <t>SD70: 70K/thang co 1GB/ngay</t>
  </si>
  <si>
    <t>Quy khach da dang ky thanh cong goi 6SD70: 420.000d/180 ngay co 180GB (1GB/ngay). Goi cuoc gia han sau 180 ngay. Truy cap https://viettel.vn/kttk de kiem tra uu dai. Soan HUY gui 191 de huy gia han. Chi tiet LH 198 (0d). Tran trong.</t>
  </si>
  <si>
    <t>Quy khach da dang ky thanh cong goi 6SD70: 420.000d/180 ngay co 180GB (1GB/ngay). Truy cap https://viettel.vn/kttk de kiem tra uu dai. Chi tiet LH 198 (0d). Tran trong.</t>
  </si>
  <si>
    <t>Dang ky khong thanh cong do Quy khach dang su dung goi 6SD70. Truy cap https://viettel.vn/kttk de kiem tra uu dai. Chi tiet LH 198 (0d). Tran trong.</t>
  </si>
  <si>
    <t>Viettel TB: Tu 0h-5h ngay %exp_date%, goi 6SD70 se gia han. Cuoc phi 420.000d/180 ngay co 180GB (1GB/ngay). Quy khach dam bao thue bao hoat dong 2 chieu va du tien de goi cuoc gia han thanh cong. De huy gia han, soan HUY gui 191. Chi tiet LH 198 (0d). Tran trong.</t>
  </si>
  <si>
    <t>Viettel TB: Tu ngay %exp_date%, goi 6SD70 se ket thuc. De biet uu dai danh rieng cho Quy khach, truy cap https://viettel.vn/goidata hoac bam goi *098#. Chi tiet LH 198 (0d). Tran trong.</t>
  </si>
  <si>
    <t>Viettel TB: Tu ngay %exp_date%, goi 6SD70 se ket thuc. De biet cac uu dai danh rieng cho Quy khach, truy cap https://viettel.vn/goidata hoac bam goi *098#. Chi tiet LH 198 (0d). Tran trong.</t>
  </si>
  <si>
    <t>Viettel TB: Goi 6SD70 da gia han thanh cong voi cuoc phi 420.000d/180 ngay. Truy cap https://viettel.vn/kttk de kiem tra uu dai. Chi tiet LH 198 (0d). Tran trong.</t>
  </si>
  <si>
    <t>Viettel TB: Goi 6SD70 gia han khong thanh cong. Goi cuoc se duoc khoi phuc khi thue bao hoat dong 2 chieu va co du 420.000d. Thoi gian cho khoi phuc den truoc ngay %expire_date_time%. De huy khoi phuc, soan HUY gui 191. Chi tiet LH 198 (0d). Tran trong.</t>
  </si>
  <si>
    <t>Viettel TB: Goi 6SD70 da ket thuc. De biet uu dai danh rieng cho Quy khach, truy cap https://viettel.vn/goidata hoac bam goi *098#. Chi tiet LH 198 (0d). Tran trong.</t>
  </si>
  <si>
    <t>Viettel TB: Goi 6SD70 gia han khong thanh cong. De biet cac uu dai danh rieng cho Quy khach, truy cap https://viettel.vn/goidata hoac bam goi *098#. Chi tiet LH 198 (0d). Tran trong.</t>
  </si>
  <si>
    <t>Viettel TB: Goi 6SD70 da khoi phuc thanh cong. Cuoc phi 420.000d/180 ngay co 180GB (1GB/ngay). Goi cuoc gia han sau 180 ngay. Truy cap https://viettel.vn/kttk de kiem tra uu dai. Soan HUY gui 191 de huy gia han. Chi tiet LH 198 (0d). Tran trong.</t>
  </si>
  <si>
    <t>Viettel TB: Quy khach da duoc cong uu dai su dung trong 1 chu ky 30 ngay theo chinh sach goi 6SD70: 30GB (1GB/ngay). Truy cap https://viettel.vn/kttk de kiem tra uu dai. Chi tiet LH 198 (0d). Tran trong.</t>
  </si>
  <si>
    <t>Sau khi huy gia han goi 6SD70, uu dai con lai se duoc su dung den het chu ky. Soan Y de xac nhan huy, soan N de tu choi, tin nhan gui 191 trong 10 phut. Chi tiet LH 198 (0d). Tran trong.</t>
  </si>
  <si>
    <t>Sau khi huy gia han goi 6SD70, thue bao cua Quy khach van duoc su dung goi %addOn% va uu dai con lai cua goi %package% duoc su dung den het chu ky. Soan Y de xac nhan huy, soan N de tu choi, tin nhan gui 191 trong 10 phut. Chi tiet LH 198 (0d). Tran trong.</t>
  </si>
  <si>
    <t>Goi 6SD70 da duoc huy gia han thanh cong. De biet cac uu dai danh rieng cho Quy khach, truy cap https://viettel.vn/goidata hoac bam goi *098#. Chi tiet LH 198 (0d). Tran trong.</t>
  </si>
  <si>
    <t>6SD70: 420.000d/180 ngay co 180GB (1GB/ngay)</t>
  </si>
  <si>
    <t>6SD70: 420K/180 ngay = 180GB</t>
  </si>
  <si>
    <t>6SD70: 420K/180 ngay co 180GB (1GB/ngay)</t>
  </si>
  <si>
    <t>Viettel TB: Quy khach da su dung het luu luong data trong ngay cua goi 6SD70. De mua them, truy cap https://viettel.vn/goidata hoac bam goi *098#. Chi tiet LH 198 (0d). Tran trong.</t>
  </si>
  <si>
    <t>Quy khach da dang ky thanh cong goi 12SD70: 840.000d/360 ngay co 360GB (1GB/ngay). Goi cuoc gia han sau 360 ngay. Truy cap https://viettel.vn/kttk de kiem tra uu dai. Soan HUY gui 191 de huy gia han. Chi tiet LH 198 (0d). Tran trong.</t>
  </si>
  <si>
    <t>Quy khach da dang ky thanh cong goi 12SD70: 840.000d/360 ngay co 360GB (1GB/ngay). Truy cap https://viettel.vn/kttk de kiem tra uu dai. Chi tiet LH 198 (0d). Tran trong.</t>
  </si>
  <si>
    <t>Dang ky khong thanh cong do Quy khach dang su dung goi 12SD70. Truy cap https://viettel.vn/kttk de kiem tra uu dai. Chi tiet LH 198 (0d). Tran trong.</t>
  </si>
  <si>
    <t>Viettel TB: Tu 0h-5h ngay %exp_date%, goi 12SD70 se gia han. Cuoc phi 840.000d/360 ngay co 360GB (1GB/ngay). Quy khach dam bao thue bao hoat dong 2 chieu va du tien de goi cuoc gia han thanh cong. De huy gia han, soan HUY gui 191. Chi tiet LH 198 (0d). Tran trong.</t>
  </si>
  <si>
    <t>Viettel TB: Tu ngay %exp_date%, goi 12SD70 se ket thuc. De biet uu dai danh rieng cho Quy khach, truy cap https://viettel.vn/goidata hoac bam goi *098#. Chi tiet LH 198 (0d). Tran trong.</t>
  </si>
  <si>
    <t>Viettel TB: Tu ngay %exp_date%, goi 12SD70 se ket thuc. De biet cac uu dai danh rieng cho Quy khach, truy cap https://viettel.vn/goidata hoac bam goi *098#. Chi tiet LH 198 (0d). Tran trong.</t>
  </si>
  <si>
    <t>Viettel TB: Goi 12SD70 da gia han thanh cong voi cuoc phi 840.000d/360 ngay. Truy cap https://viettel.vn/kttk de kiem tra uu dai. Chi tiet LH 198 (0d). Tran trong.</t>
  </si>
  <si>
    <t>Viettel TB: Goi 12SD70 gia han khong thanh cong. Goi cuoc se duoc khoi phuc khi thue bao hoat dong 2 chieu va co du 840.000d. Thoi gian cho khoi phuc den truoc ngay %expire_date_time%. De huy khoi phuc, soan HUY gui 191. Chi tiet LH 198 (0d). Tran trong.</t>
  </si>
  <si>
    <t>Viettel TB: Goi 12SD70 da ket thuc. De biet uu dai danh rieng cho Quy khach, truy cap https://viettel.vn/goidata hoac bam goi *098#. Chi tiet LH 198 (0d). Tran trong.</t>
  </si>
  <si>
    <t>Viettel TB: Goi 12SD70 gia han khong thanh cong. De biet cac uu dai danh rieng cho Quy khach, truy cap https://viettel.vn/goidata hoac bam goi *098#. Chi tiet LH 198 (0d). Tran trong.</t>
  </si>
  <si>
    <t>Viettel TB: Goi 12SD70 da khoi phuc thanh cong. Cuoc phi 840.000d/360 ngay co 360GB (1GB/ngay). Goi cuoc gia han sau 360 ngay. Truy cap https://viettel.vn/kttk de kiem tra uu dai. Soan HUY gui 191 de huy gia han. Chi tiet LH 198 (0d). Tran trong.</t>
  </si>
  <si>
    <t>Viettel TB: Quy khach da duoc cong uu dai su dung trong 1 chu ky 30 ngay theo chinh sach goi 12SD70: 30GB (1GB/ngay). Truy cap https://viettel.vn/kttk de kiem tra uu dai. Chi tiet LH 198 (0d). Tran trong.</t>
  </si>
  <si>
    <t>Sau khi huy gia han goi 12SD70, uu dai con lai se duoc su dung den het chu ky. Soan Y de xac nhan huy, soan N de tu choi, tin nhan gui 191 trong 10 phut. Chi tiet LH 198 (0d). Tran trong.</t>
  </si>
  <si>
    <t>Sau khi huy gia han goi 12SD70, thue bao cua Quy khach van duoc su dung goi %addOn% va uu dai con lai cua goi %package% duoc su dung den het chu ky. Soan Y de xac nhan huy, soan N de tu choi, tin nhan gui 191 trong 10 phut. Chi tiet LH 198 (0d). Tran trong.</t>
  </si>
  <si>
    <t>Goi 12SD70 da duoc huy gia han thanh cong. De biet cac uu dai danh rieng cho Quy khach, truy cap https://viettel.vn/goidata hoac bam goi *098#. Chi tiet LH 198 (0d). Tran trong.</t>
  </si>
  <si>
    <t>12SD70: 840.000d/360 ngay co 360GB (1GB/ngay)</t>
  </si>
  <si>
    <t>12SD70: 840K/360 ngay = 360GB</t>
  </si>
  <si>
    <t>12SD70: 840K/360 ngay co 360GB (1GB/ngay)</t>
  </si>
  <si>
    <t>Viettel TB: Quy khach da su dung het luu luong data trong ngay cua goi 12SD70. De mua them, truy cap https://viettel.vn/goidata hoac bam goi *098#. Chi tiet LH 198 (0d). Tran trong.</t>
  </si>
  <si>
    <t>Không cộng</t>
  </si>
  <si>
    <t>- Tên gói: 6SD70
- Lưu lượng: hiển thị LL còn lại = 0MB
- HSD: định dạng HH:mm dd/mm/yyyy</t>
  </si>
  <si>
    <t>- Tên gói: 12SD70
- Lưu lượng: hiển thị LL còn lại = 0MB
- HSD: định dạng HH:mm dd/mm/yyyy</t>
  </si>
  <si>
    <t>Giá cước: 840.000đ/360 ngày
Ưu đãi: 360GB (1GB/ngày)
Gói cước gia hạn sau 360 ngày
Đăng ký: Soạn 12SD70 gửi 191 hoặc *098*8822#
Hủy gia hạn: Soạn HUY gửi 191
Hủy gói cước: Soạn HUYDATA gửi 191</t>
  </si>
  <si>
    <t>- 12SD70 gửi 191
- *098*8822#
- My Viettel
- 9123</t>
  </si>
  <si>
    <t>- SD70 gửi 191
- *098*8820#
- My Viettel
- 9123</t>
  </si>
  <si>
    <t>Không KP</t>
  </si>
  <si>
    <t>Gói test</t>
  </si>
  <si>
    <t>SĐT test</t>
  </si>
  <si>
    <t>Tin kịch bản</t>
  </si>
  <si>
    <t>Tin thực tế</t>
  </si>
  <si>
    <t>TIN CẦN SỬA</t>
  </si>
  <si>
    <t>KQ</t>
  </si>
  <si>
    <t>Đăng ký gói cước SD120</t>
  </si>
  <si>
    <t>- SD120 gửi 191
- *098*8826#
- My Viettel
- 9123</t>
  </si>
  <si>
    <t>KỊCH BẢN TƯƠNG TÁC KHÁCH HÀNG GÓI SD70X</t>
  </si>
  <si>
    <t>Tin Không dấu</t>
  </si>
  <si>
    <t>Vas_fo</t>
  </si>
  <si>
    <t>SD135X</t>
  </si>
  <si>
    <t>PYC Phí bán gói</t>
  </si>
  <si>
    <t>NOK</t>
  </si>
  <si>
    <t>Dịch vụ Vas kèm theo</t>
  </si>
  <si>
    <t>dq</t>
  </si>
  <si>
    <t>Cộng thêm 30 ngày</t>
  </si>
  <si>
    <t>Tin hệ thống - fix
Tin trả về theo hệ thống</t>
  </si>
  <si>
    <t>3SD70</t>
  </si>
  <si>
    <t>3SD120</t>
  </si>
  <si>
    <t>3SD135</t>
  </si>
  <si>
    <t>90 ngày</t>
  </si>
  <si>
    <t>Không, mời lên 098</t>
  </si>
  <si>
    <t>PYC campaign add TB vào Bảng</t>
  </si>
  <si>
    <t>TB theo danh sách</t>
  </si>
  <si>
    <t>Hết LL ngừng truy cập</t>
  </si>
  <si>
    <t>Không khai</t>
  </si>
  <si>
    <t>Hiền</t>
  </si>
  <si>
    <t>Lưu ý tên kịch bản là UMAX50N</t>
  </si>
  <si>
    <t>Lưu ý tên kịch bản là 3UMAX50N</t>
  </si>
  <si>
    <t>Lưu ý tên kịch bản là 6UMAX50N</t>
  </si>
  <si>
    <t>Lưu ý tên kịch bản là 12UMAX50N</t>
  </si>
  <si>
    <t>Lưu ý tên kịch bản là 36UMAX50N, chỉ có trả trước</t>
  </si>
  <si>
    <t>Lưu ý tên kịch bản là UMAX70</t>
  </si>
  <si>
    <t>Lưu ý tên kịch bản là 3UMAX70</t>
  </si>
  <si>
    <t>Lưu ý tên kịch bản là 6UMAX70</t>
  </si>
  <si>
    <t>Lưu ý tên kịch bản là 12UMAX70</t>
  </si>
  <si>
    <t>Lưu ý tên kịch bản là UMAX90</t>
  </si>
  <si>
    <t>Lưu ý tên kịch bản là 3UMAX90</t>
  </si>
  <si>
    <t>Lưu ý tên kịch bản là 6UMAX90</t>
  </si>
  <si>
    <t>Lưu ý tên kịch bản là 12UMAX90</t>
  </si>
  <si>
    <t>Lưu ý tên kịch bản là UMAX300</t>
  </si>
  <si>
    <t>UMAX50C</t>
  </si>
  <si>
    <t>3UMAX50C</t>
  </si>
  <si>
    <t>6UMAX50C</t>
  </si>
  <si>
    <t>12UMAX50C</t>
  </si>
  <si>
    <t>36UMAX50C</t>
  </si>
  <si>
    <t>UMAX70C</t>
  </si>
  <si>
    <t>3UMAX70C</t>
  </si>
  <si>
    <t>6UMAX70C</t>
  </si>
  <si>
    <t>12UMAX70C</t>
  </si>
  <si>
    <t>UMAX90C</t>
  </si>
  <si>
    <t>3UMAX90C</t>
  </si>
  <si>
    <t>6UMAX90C</t>
  </si>
  <si>
    <t>12UMAX90C</t>
  </si>
  <si>
    <t>UMAX300C</t>
  </si>
  <si>
    <t>u mắc năm mươi xê</t>
  </si>
  <si>
    <t>ba u mắc năm mươi xê</t>
  </si>
  <si>
    <t>sáu u mắc năm mươi xê</t>
  </si>
  <si>
    <t>mười hai u mắc năm mươi xê</t>
  </si>
  <si>
    <t>ba sáu u mắc năm mươi xê</t>
  </si>
  <si>
    <t>u mắc bảy mươi xê</t>
  </si>
  <si>
    <t>ba u mắc bảy mươi xê</t>
  </si>
  <si>
    <t>sáu u mắc bảy mươi xê</t>
  </si>
  <si>
    <t>mười hai u mắc bảy mươi xê</t>
  </si>
  <si>
    <t>u mắc chín mươi xê</t>
  </si>
  <si>
    <t>ba u mắc chín mươi xê</t>
  </si>
  <si>
    <t>sáu u mắc chín mươi xê</t>
  </si>
  <si>
    <t>mười hai u mắc chín mươi xê</t>
  </si>
  <si>
    <t>u mắc ba trăm xê</t>
  </si>
  <si>
    <t>Lấy tương tự UMAX50N</t>
  </si>
  <si>
    <t>Lấy tương tự 3UMAX50N</t>
  </si>
  <si>
    <t>Lấy tương tự 6UMAX50N</t>
  </si>
  <si>
    <t>Lấy tương tự 12UMAX50N</t>
  </si>
  <si>
    <t>Lấy tương tự 36UMAX50N</t>
  </si>
  <si>
    <t>Lấy tương tự UMAX70</t>
  </si>
  <si>
    <t>Lấy tương tự 3UMAX70</t>
  </si>
  <si>
    <t>Lấy tương tự 6UMAX70</t>
  </si>
  <si>
    <t>Lấy tương tự 12UMAX70</t>
  </si>
  <si>
    <t>Lấy tương tự UMAX90</t>
  </si>
  <si>
    <t>Lấy tương tự 3UMAX90</t>
  </si>
  <si>
    <t>Lấy tương tự 6UMAX90</t>
  </si>
  <si>
    <t>Lấy tương tự 12UMAX90</t>
  </si>
  <si>
    <t>Lấy tương tự UMAX300</t>
  </si>
  <si>
    <t>Lưu ý: Hiện nay, theo quy hoạch của TTĐH, công cụ này không được ưu tiên sử dụng, đề nghỉ chỉ quy định cho phép thao tác trên công cụ này khi không có cổng triển khai khác.</t>
  </si>
  <si>
    <t>Gói này không khai cổng đăng ký nào, chỉ cho TB gia hạn/khôi phục</t>
  </si>
  <si>
    <t>Gợi ý:
- Gói có chu kỳ cước + chu kỳ cộng ưu đãi data giống nhau: có tính năng đăng ký lại, chỉ bảo lưu được ưu đãi data còn lại, reset ưu đãi khác
- Gói có chu kỳ cước + chu kỳ cộng ưu đãi data lệch nhau: không có tính năng đăng ký lại</t>
  </si>
  <si>
    <t>Dài hạn</t>
  </si>
  <si>
    <t>Trả trước: 30 ngày 
Trả sau: chu kỳ tháng (Đăng ký từ ngày 21 đến ngày cuối cùng của tháng tính 50% cước thuê bao, cộng 50% lưu lượng của tháng đầu tiên)</t>
  </si>
  <si>
    <t>Trả trước: 90 ngày 
Trả sau: chu kỳ tháng (Đăng ký từ ngày 21 đến ngày cuối cùng của tháng tính 50% cước thuê bao, cộng 50% lưu lượng của tháng đầu tiên)</t>
  </si>
  <si>
    <t>Trả trước: 180 ngày 
Trả sau: chu kỳ tháng (Đăng ký từ ngày 21 đến ngày cuối cùng của tháng tính 50% cước thuê bao, cộng 50% lưu lượng của tháng đầu tiên)</t>
  </si>
  <si>
    <t>Trả trước: 360 ngày 
Trả sau: chu kỳ tháng (Đăng ký từ ngày 21 đến ngày cuối cùng của tháng tính 50% cước thuê bao, cộng 50% lưu lượng của tháng đầu tiên)</t>
  </si>
  <si>
    <t xml:space="preserve">1080 ngày </t>
  </si>
  <si>
    <t>180 ngày</t>
  </si>
  <si>
    <t>Trả trước: 30 ngày 
Trả sau: chu kỳ tháng (Đăng ký từ ngày 21 đến ngày cuối cùng của tháng tính 50% cước thuê bao, cộng 50% lưu lượng)</t>
  </si>
  <si>
    <t>Có (chỉ áp dụng với trả trước)</t>
  </si>
  <si>
    <t>Trả trước: 50GB/30 ngày
Trả sau: 50GB/tháng</t>
  </si>
  <si>
    <t>50GB/30 ngày</t>
  </si>
  <si>
    <t>70GB/30 ngày</t>
  </si>
  <si>
    <t>90GB/30 ngày</t>
  </si>
  <si>
    <t>150GB</t>
  </si>
  <si>
    <t>Hết LL dừng truy cập</t>
  </si>
  <si>
    <t>Tương đương mã UMAX50N</t>
  </si>
  <si>
    <t>Tương đương mã 3UMAX50N</t>
  </si>
  <si>
    <t>Tương đương mã 6UMAX50N</t>
  </si>
  <si>
    <t>Tương đương mã 12UMAX50N</t>
  </si>
  <si>
    <t>Tương đương mã 36UMAX50N</t>
  </si>
  <si>
    <t>Tương đương mã UMAX70</t>
  </si>
  <si>
    <t>Tương đương mã 3UMAX70</t>
  </si>
  <si>
    <t>Tương đương mã 6UMAX70</t>
  </si>
  <si>
    <t>Tương đương mã 12UMAX70</t>
  </si>
  <si>
    <t>Tương đương mã UMAX90</t>
  </si>
  <si>
    <t>Tương đương mã 3UMAX90</t>
  </si>
  <si>
    <t>Tương đương mã 6UMAX90</t>
  </si>
  <si>
    <t>Tương đương mã 12UMAX90</t>
  </si>
  <si>
    <t>Tương đương mã UMAX300</t>
  </si>
  <si>
    <t>Cộng 30 ngày tại mỗi chu kỳ nhỏ</t>
  </si>
  <si>
    <t>Nêu rõ quy định bảo lưu với từng loại ưu đãi: Thoại/data/sms
Lưu ý:
- Chuyển đổi các gói tháng sang tháng và 2 gói tháng này đều có chu kỳ cộng LL là tháng thì bảo lưu lưu lượng data. Các trường hợp còn lại ko bảo lưu
- Thoại và/SMS thì tùy tính chất gói do phụ thuộc vào việc khai báo (ví dụ: LL thoại/SMS theo mã giá thì hệ thống ko bảo lưu được, LL theo tài khoản số - khai báo theo luồng trừ cước thì lại thường là bảo lưu do việc không bảo lưu sẽ ảnh hưởng đến chính sách khác cộng vào TK đó,…)</t>
  </si>
  <si>
    <t>Đăng ký gói cước 3UMAX70</t>
  </si>
  <si>
    <t>KH đang sử dụng gói 3UMAX70, nhắn tin đăng ký lại</t>
  </si>
  <si>
    <t>- Tên gói: 3UMAX70
- Lưu lượng: hiển thị LL còn lại
- HSD: định dạng HH:mm dd/mm/yyyy</t>
  </si>
  <si>
    <t>Thuê bao đang sử dụng gói 3UMAX70</t>
  </si>
  <si>
    <t>Không bảo lưu 3UMAX70</t>
  </si>
  <si>
    <t xml:space="preserve">Cộng bổ sung 30 ngày sử dụng khi: Đăng ký/GH/KP/Cộng ưu đãi chu kỳ con (30 ngày)
</t>
  </si>
  <si>
    <t>Đăng ký gói cước 6UMAX70</t>
  </si>
  <si>
    <t>KH đang sử dụng gói 6UMAX70, nhắn tin đăng ký lại</t>
  </si>
  <si>
    <t>- Tên gói: 6UMAX70
- Lưu lượng: hiển thị LL còn lại
- HSD: định dạng HH:mm dd/mm/yyyy</t>
  </si>
  <si>
    <t>Thuê bao đang sử dụng gói 6UMAX70</t>
  </si>
  <si>
    <t>Không bảo lưu 6UMAX70</t>
  </si>
  <si>
    <t>Đăng ký gói cước 12UMAX70</t>
  </si>
  <si>
    <t>KH đang sử dụng gói 12UMAX70, nhắn tin đăng ký lại</t>
  </si>
  <si>
    <t>- Tên gói: 12UMAX70
- Lưu lượng: hiển thị LL còn lại
- HSD: định dạng HH:mm dd/mm/yyyy</t>
  </si>
  <si>
    <t>Thuê bao đang sử dụng gói 12UMAX70</t>
  </si>
  <si>
    <t>Không bảo lưu 12UMAX70</t>
  </si>
  <si>
    <t>Khong co</t>
  </si>
  <si>
    <t>Tin có dấu</t>
  </si>
  <si>
    <t>Cảnh báo hết ưu đãi</t>
  </si>
  <si>
    <t>Cảnh báo hết Data</t>
  </si>
  <si>
    <t>KỊCH BẢN TƯƠNG TÁC KHÁCH HÀNG GÓI 3UMAX70 - Trả trước</t>
  </si>
  <si>
    <t>KỊCH BẢN TƯƠNG TÁC KHÁCH HÀNG GÓI 3UMAX70C</t>
  </si>
  <si>
    <t>KỊCH BẢN TƯƠNG TÁC KHÁCH HÀNG GÓI 6UMAX70C</t>
  </si>
  <si>
    <t>KỊCH BẢN TƯƠNG TÁC KHÁCH HÀNG GÓI 12UMAX70C</t>
  </si>
  <si>
    <t>20230731_THUHIEN81_3_6_12UMAX70C</t>
  </si>
  <si>
    <t>3UMAX70C, 6UMAX70C, 12UMAX70C</t>
  </si>
  <si>
    <r>
      <t xml:space="preserve">Gia hạn thành công (ko nhập tiền tố: </t>
    </r>
    <r>
      <rPr>
        <b/>
        <sz val="12"/>
        <color rgb="FFC00000"/>
        <rFont val="Times New Roman"/>
        <family val="1"/>
      </rPr>
      <t>Viettel TB:</t>
    </r>
  </si>
  <si>
    <t>Không Mở cổng đăng ký</t>
  </si>
  <si>
    <t>Tương đương 3UMAX70</t>
  </si>
  <si>
    <t>Thuhien81
DuongDH8</t>
  </si>
  <si>
    <t>Tương đương 6UMAX70</t>
  </si>
  <si>
    <t>Tương đương 12UMAX70</t>
  </si>
  <si>
    <t>Toàn bộ gói Mobile trả trước (tương đương Umax70)</t>
  </si>
  <si>
    <t>Trong 180 ngày</t>
  </si>
  <si>
    <t>Loại</t>
  </si>
  <si>
    <t>Chính sách</t>
  </si>
  <si>
    <t>Không giới hạn</t>
  </si>
  <si>
    <t>Bóp 3Mbps</t>
  </si>
  <si>
    <t>Mỗi chu kỳ 30 ngày: 5GB không giới hạn tốc độ, 25GB tiếp theo truy cập tốc độ 3Mbps, 20GB tiếp theo truy cập tốc độ 1,5 Mbps (tổng 50GB)</t>
  </si>
  <si>
    <t>UMAX50CX</t>
  </si>
  <si>
    <t>Mỗi tháng: 5GB không giới hạn tốc độ, 25GB tiếp theo truy cập tốc độ 3Mbps, 20GB tiếp theo truy cập tốc độ 1,5 Mbps (tổng 50GB)</t>
  </si>
  <si>
    <t>3UMAX50CX</t>
  </si>
  <si>
    <t>6UMAX50CX</t>
  </si>
  <si>
    <t>12UMAX50CX</t>
  </si>
  <si>
    <t>Mỗi chu kỳ 30 ngày: 7GB không giới hạn tốc độ, hết 7GB truy cập tốc độ 3Mbps (tổng 70GB)</t>
  </si>
  <si>
    <t>7GB</t>
  </si>
  <si>
    <t>Hết 7GB tiếp tục truy cập (tổng 70GB)</t>
  </si>
  <si>
    <t>Mỗi chu kỳ 30 ngày: 9GB không giới hạn tốc độ, hết 9GB truy cập tốc độ 3Mbps (tổng 90GB)</t>
  </si>
  <si>
    <t>Mỗi chu kỳ 30 ngày: 30GB không giới hạn tốc độ, hết 30GB truy cập tốc độ 3Mbps (tổng 150GB)</t>
  </si>
  <si>
    <t>UMAX300CX</t>
  </si>
  <si>
    <t>Mỗi tháng: 30GB không giới hạn tốc độ, hết 30GB truy cập tốc độ 3Mbps (tổng 150GB)</t>
  </si>
  <si>
    <t>Gói cước không có cổng đăng ký</t>
  </si>
  <si>
    <t>3UMAX70: 210K/90 ngày</t>
  </si>
  <si>
    <t>3UMAX70</t>
  </si>
  <si>
    <t>Giá cước: 210.000đ/90 ngày
Gói cước gia hạn sau 90 ngày
Hủy gia hạn: Soạn HUY gửi 191
Hủy gói cước: Soạn HUYDATA gửi 191</t>
  </si>
  <si>
    <t>6UMAX70</t>
  </si>
  <si>
    <t>6UMAX70: 420K/180 ngày</t>
  </si>
  <si>
    <t>Giá cước: 420.000đ/180 ngày
Gói cước gia hạn sau 180 ngày
Hủy gia hạn: Soạn HUY gửi 191
Hủy gói cước: Soạn HUYDATA gửi 191</t>
  </si>
  <si>
    <t>Giá cước: 210.000đ/90 ngày. Gói cước gia hạn sau 90 ngày</t>
  </si>
  <si>
    <t>Giá cước: 420.000đ/180 ngày. Gói cước gia hạn sau 180 ngày</t>
  </si>
  <si>
    <t>12UMAX70</t>
  </si>
  <si>
    <t>12UMAX70: 840K/360 ngày</t>
  </si>
  <si>
    <t>Giá cước: 840.000đ/360 ngày
Gói cước gia hạn sau 360 ngày
Hủy gia hạn: Soạn HUY gửi 191
Hủy gói cước: Soạn HUYDATA gửi 191</t>
  </si>
  <si>
    <t>Giá cước: 840.000đ/360 ngày. Gói cước gia hạn sau 360 ngày</t>
  </si>
  <si>
    <t>Tin Có dấu (điều chỉnh từ 7/8)</t>
  </si>
  <si>
    <t>Đăng ký không thành công do Quý khách đang sử dụng gói 3UMAX70. Truy cập https://viettel.vn/kttk để kiểm tra ưu đãi. Lưu ý: Quý khách sẽ không được đăng ký lại nếu gói cước bị hủy. Chi tiết LH 198. Trân trọng.</t>
  </si>
  <si>
    <t>Đăng ký không thành công do tài khoản không đủ %fee%đ. Quý khách vui lòng nạp thêm tiền để đăng ký lại. Chi tiết LH 198. Trân trọng.</t>
  </si>
  <si>
    <t>Đăng ký không thành công do chương trình không áp dụng cho thuê bao. Để biết ưu đãi dành riêng cho Quý khách, truy cập https://viettel.vn/goidata hoặc bấm gọi *098#. Chi tiết LH 198. Trân trọng.</t>
  </si>
  <si>
    <t>Viettel TB: Từ 0h-5h ngày %exp_date%, gói 3UMAX70 sẽ gia hạn với cước phí 210.000đ/90 ngày. Quý khách đảm bảo thuê bao hoạt động 2 chiều và đủ tiền để gói cước gia hạn thành công. Để hủy gia hạn, soạn HUY gửi 191. Lưu ý: Quý khách sẽ không được đăng ký lại nếu gói cước bị hủy. Chi tiết LH 198. Trân trọng.</t>
  </si>
  <si>
    <t>Viettel TB: Từ ngày %exp_date%, gói 3UMAX70 sẽ kết thúc. Để biết ưu đãi dành riêng cho Quý khách, truy cập https://viettel.vn/goidata hoặc bấm gọi *098#. Chi tiết LH 198. Trân trọng.</t>
  </si>
  <si>
    <t>Viettel TB: Gói 3UMAX70 đã gia hạn thành công. Truy cập https://viettel.vn/kttk để kiểm tra ưu đãi. Chi tiết LH 198. Trân trọng.</t>
  </si>
  <si>
    <t>Viettel TB: Gói 3UMAX70 gia hạn không thành công. Gói cước sẽ được khôi phục khi thuê bao hoạt động 2 chiều và có đủ 210.000đ. Thời gian chờ khôi phục đến trước ngày %expire_date_time%. Để hủy khôi phục, soạn HUY gửi 191. Lưu ý: Quý khách sẽ không được đăng ký lại nếu gói cước bị hủy. Chi tiết LH 198. Trân trọng.</t>
  </si>
  <si>
    <t>Viettel TB: Gói 3UMAX70 đã kết thúc. Để biết ưu đãi dành riêng cho Quý khách, truy cập https://viettel.vn/goidata hoặc bấm gọi *098#. Chi tiết LH 198. Trân trọng.</t>
  </si>
  <si>
    <t>Viettel TB: Gói 3UMAX70 gia hạn không thành công. Để biết ưu đãi dành riêng cho Quý khách, truy cập https://viettel.vn/goidata hoặc bấm gọi *098#. Chi tiết LH 198. Trân trọng.</t>
  </si>
  <si>
    <t>Viettel TB: Gói 3UMAX70 đã khôi phục thành công. Gói cước gia hạn sau 90 ngày. Truy cập https://viettel.vn/kttk để kiểm tra ưu đãi. Soạn HUY gửi 191 để hủy gia hạn. Lưu ý: Quý khách sẽ không được đăng ký lại nếu gói cước bị hủy. Chi tiết LH 198. Trân trọng.</t>
  </si>
  <si>
    <t>Viettel TB: Quý khách đã được cộng ưu đãi để sử dụng trong một chu kỳ 30 ngày theo chính sách gói 3UMAX70. Truy cập https://viettel.vn/kttk để kiểm tra ưu đãi. Chi tiết LH 198. Trân trọng.</t>
  </si>
  <si>
    <t>Sau khi hủy gia hạn gói 3UMAX70, Quý khách sẽ không được đăng ký lại (ưu đãi còn lại được sử dụng đến hết chu kỳ). Soạn Y để xác nhận hủy, soạn N để từ chối, tin nhắn gửi 191 trong 10 phút. Chi tiết LH 198. Trân trọng.</t>
  </si>
  <si>
    <t>Sau khi hủy gia hạn gói 3UMAX70, Quý khách sẽ không được đăng ký lại (ưu đãi còn lại được sử dụng đến hết chu kỳ, thuê bao của Quý khách vẫn được sử dụng gói %addOn%). Soạn Y để xác nhận hủy, soạn N để từ chối, tin nhắn gửi 191 trong 10 phút. Chi tiết LH 198. Trân trọng.</t>
  </si>
  <si>
    <t>Gói 3UMAX70 đã hủy gia hạn thành công. Để biết ưu đãi dành riêng cho Quý khách, truy cập https://viettel.vn/goidata hoặc bấm gọi *098#. Chi tiết LH 198. Trân trọng.</t>
  </si>
  <si>
    <t>Quý khách đã từ chối hủy gia hạn gói %Mix%. Chi tiết LH 198. Trân trọng.</t>
  </si>
  <si>
    <t>Sau khi hủy gói %Dx%, ưu đãi còn lại sẽ không được bảo lưu. Soạn Y để xác nhận hủy, soạn N để từ chối, tin nhắn gửi 191 trong 10 phút. Lưu ý: Quý khách sẽ không được đăng ký lại nếu gói cước bị hủy. Chi tiết LH 198. Trân trọng.</t>
  </si>
  <si>
    <t>Gói %Mix% đã được hủy thành công. Để biết ưu đãi dành riêng cho Quý khách, truy cập https://viettel.vn/goidata hoặc bấm gọi *098#. Chi tiết LH 198. Trân trọng.</t>
  </si>
  <si>
    <t>Quý khách đã từ chối hủy gói %Mix%. Chi tiết LH 198. Trân trọng.</t>
  </si>
  <si>
    <t>Hệ thống đã tự động hủy yêu cầu của Quý khách do quá thời gian xác nhận. Chi tiết LH 198. Trân trọng.</t>
  </si>
  <si>
    <t>Thao tác không thành công. Quý khách hiện đang có giao dịch chưa xử lý, vui lòng thử lại sau. Chi tiết LH 198. Trân trọng.</t>
  </si>
  <si>
    <r>
      <t>%promotion%MB (3UMAX70) khong gioi han toc do (het luu luong tiep tuc truy cap voi toc do cao, toi da 70</t>
    </r>
    <r>
      <rPr>
        <sz val="12"/>
        <color rgb="FFFF0000"/>
        <rFont val="Times New Roman"/>
        <family val="1"/>
      </rPr>
      <t>GB</t>
    </r>
    <r>
      <rPr>
        <sz val="12"/>
        <rFont val="Times New Roman"/>
        <family val="1"/>
      </rPr>
      <t>) su dung den %expHour% ngay %expDate%</t>
    </r>
  </si>
  <si>
    <t>Tin không dấu (điều chỉnh từ 7/8)</t>
  </si>
  <si>
    <t>Đăng ký không thành công do Quý khách đang sử dụng gói 6UMAX70. Truy cập https://viettel.vn/kttk để kiểm tra ưu đãi. Lưu ý: Quý khách sẽ không được đăng ký lại nếu gói cước bị hủy. Chi tiết LH 198. Trân trọng.</t>
  </si>
  <si>
    <t>Viettel TB: Từ 0h-5h ngày %exp_date%, gói 6UMAX70 sẽ gia hạn với cước phí 420.000đ/180 ngày. Quý khách đảm bảo thuê bao hoạt động 2 chiều và đủ tiền để gói cước gia hạn thành công. Để hủy gia hạn, soạn HUY gửi 191. Lưu ý: Quý khách sẽ không được đăng ký lại nếu gói cước bị hủy. Chi tiết LH 198. Trân trọng.</t>
  </si>
  <si>
    <t>Viettel TB: Từ ngày %exp_date%, gói 6UMAX70 sẽ kết thúc. Để biết ưu đãi dành riêng cho Quý khách, truy cập https://viettel.vn/goidata hoặc bấm gọi *098#. Chi tiết LH 198. Trân trọng.</t>
  </si>
  <si>
    <t>Viettel TB: Gói 6UMAX70 đã gia hạn thành công. Truy cập https://viettel.vn/kttk để kiểm tra ưu đãi. Chi tiết LH 198. Trân trọng.</t>
  </si>
  <si>
    <t>Viettel TB: Gói 6UMAX70 gia hạn không thành công. Gói cước sẽ được khôi phục khi thuê bao hoạt động 2 chiều và có đủ 420.000đ. Thời gian chờ khôi phục đến trước ngày %expire_date_time%. Để hủy khôi phục, soạn HUY gửi 191. Lưu ý: Quý khách sẽ không được đăng ký lại nếu gói cước bị hủy. Chi tiết LH 198. Trân trọng.</t>
  </si>
  <si>
    <t>Viettel TB: Gói 6UMAX70 đã kết thúc. Để biết ưu đãi dành riêng cho Quý khách, truy cập https://viettel.vn/goidata hoặc bấm gọi *098#. Chi tiết LH 198. Trân trọng.</t>
  </si>
  <si>
    <t>Viettel TB: Gói 6UMAX70 gia hạn không thành công. Để biết ưu đãi dành riêng cho Quý khách, truy cập https://viettel.vn/goidata hoặc bấm gọi *098#. Chi tiết LH 198. Trân trọng.</t>
  </si>
  <si>
    <t>Viettel TB: Gói 6UMAX70 đã khôi phục thành công. Gói cước gia hạn sau 180 ngày. Truy cập https://viettel.vn/kttk để kiểm tra ưu đãi. Soạn HUY gửi 191 để hủy gia hạn. Lưu ý: Quý khách sẽ không được đăng ký lại nếu gói cước bị hủy. Chi tiết LH 198. Trân trọng.</t>
  </si>
  <si>
    <t>Viettel TB: Quý khách đã được cộng ưu đãi để sử dụng trong một chu kỳ 30 ngày theo chính sách gói 6UMAX70. Truy cập https://viettel.vn/kttk để kiểm tra ưu đãi. Chi tiết LH 198. Trân trọng.</t>
  </si>
  <si>
    <t>Sau khi hủy gia hạn gói 6UMAX70, Quý khách sẽ không được đăng ký lại (ưu đãi còn lại được sử dụng đến hết chu kỳ). Soạn Y để xác nhận hủy, soạn N để từ chối, tin nhắn gửi 191 trong 10 phút. Chi tiết LH 198. Trân trọng.</t>
  </si>
  <si>
    <t>Sau khi hủy gia hạn gói 6UMAX70, Quý khách sẽ không được đăng ký lại (ưu đãi còn lại được sử dụng đến hết chu kỳ, thuê bao của Quý khách vẫn được sử dụng gói %addOn%). Soạn Y để xác nhận hủy, soạn N để từ chối, tin nhắn gửi 191 trong 10 phút. Chi tiết LH 198. Trân trọng.</t>
  </si>
  <si>
    <t>Gói 6UMAX70 đã hủy gia hạn thành công. Để biết ưu đãi dành riêng cho Quý khách, truy cập https://viettel.vn/goidata hoặc bấm gọi *098#. Chi tiết LH 198. Trân trọng.</t>
  </si>
  <si>
    <t>%promotion%MB (6UMAX70) khong gioi han toc do (het luu luong tiep tuc truy cap voi toc do cao, toi da 70GB) su dung den %expHour% ngay %expDate%</t>
  </si>
  <si>
    <t>Đăng ký không thành công do Quý khách đang sử dụng gói 12UMAX70. Truy cập https://viettel.vn/kttk để kiểm tra ưu đãi. Lưu ý: Quý khách sẽ không được đăng ký lại nếu gói cước bị hủy. Chi tiết LH 198. Trân trọng.</t>
  </si>
  <si>
    <t>Viettel TB: Từ 0h-5h ngày %exp_date%, gói 12UMAX70 sẽ gia hạn với cước phí 840.000đ/360 ngày. Quý khách đảm bảo thuê bao hoạt động 2 chiều và đủ tiền để gói cước gia hạn thành công. Để hủy gia hạn, soạn HUY gửi 191. Lưu ý: Quý khách sẽ không được đăng ký lại nếu gói cước bị hủy. Chi tiết LH 198. Trân trọng.</t>
  </si>
  <si>
    <t>Viettel TB: Từ ngày %exp_date%, gói 12UMAX70 sẽ kết thúc. Để biết ưu đãi dành riêng cho Quý khách, truy cập https://viettel.vn/goidata hoặc bấm gọi *098#. Chi tiết LH 198. Trân trọng.</t>
  </si>
  <si>
    <t>Viettel TB: Gói 12UMAX70 đã gia hạn thành công. Truy cập https://viettel.vn/kttk để kiểm tra ưu đãi. Chi tiết LH 198. Trân trọng.</t>
  </si>
  <si>
    <t>Viettel TB: Gói 12UMAX70 gia hạn không thành công. Gói cước sẽ được khôi phục khi thuê bao hoạt động 2 chiều và có đủ 840.000đ. Thời gian chờ khôi phục đến trước ngày %expire_date_time%. Để hủy khôi phục, soạn HUY gửi 191. Lưu ý: Quý khách sẽ không được đăng ký lại nếu gói cước bị hủy. Chi tiết LH 198. Trân trọng.</t>
  </si>
  <si>
    <t>Viettel TB: Gói 12UMAX70 đã kết thúc. Để biết ưu đãi dành riêng cho Quý khách, truy cập https://viettel.vn/goidata hoặc bấm gọi *098#. Chi tiết LH 198. Trân trọng.</t>
  </si>
  <si>
    <t>Viettel TB: Gói 12UMAX70 gia hạn không thành công. Để biết ưu đãi dành riêng cho Quý khách, truy cập https://viettel.vn/goidata hoặc bấm gọi *098#. Chi tiết LH 198. Trân trọng.</t>
  </si>
  <si>
    <t>Viettel TB: Gói 12UMAX70 đã khôi phục thành công. Gói cước gia hạn sau 360 ngày. Truy cập https://viettel.vn/kttk để kiểm tra ưu đãi. Soạn HUY gửi 191 để hủy gia hạn. Lưu ý: Quý khách sẽ không được đăng ký lại nếu gói cước bị hủy. Chi tiết LH 198. Trân trọng.</t>
  </si>
  <si>
    <t>Viettel TB: Quý khách đã được cộng ưu đãi để sử dụng trong một chu kỳ 30 ngày theo chính sách gói 12UMAX70. Truy cập https://viettel.vn/kttk để kiểm tra ưu đãi. Chi tiết LH 198. Trân trọng.</t>
  </si>
  <si>
    <t>Sau khi hủy gia hạn gói 12UMAX70, Quý khách sẽ không được đăng ký lại (ưu đãi còn lại được sử dụng đến hết chu kỳ). Soạn Y để xác nhận hủy, soạn N để từ chối, tin nhắn gửi 191 trong 10 phút. Chi tiết LH 198. Trân trọng.</t>
  </si>
  <si>
    <t>Sau khi hủy gia hạn gói 12UMAX70, Quý khách sẽ không được đăng ký lại (ưu đãi còn lại được sử dụng đến hết chu kỳ, thuê bao của Quý khách vẫn được sử dụng gói %addOn%). Soạn Y để xác nhận hủy, soạn N để từ chối, tin nhắn gửi 191 trong 10 phút. Chi tiết LH 198. Trân trọng.</t>
  </si>
  <si>
    <t>Gói 12UMAX70 đã hủy gia hạn thành công. Để biết ưu đãi dành riêng cho Quý khách, truy cập https://viettel.vn/goidata hoặc bấm gọi *098#. Chi tiết LH 198. Trân trọng.</t>
  </si>
  <si>
    <t>%promotion%MB (12UMAX70) khong gioi han toc do (het luu luong tiep tuc truy cap voi toc do cao, toi da 70GB) su dung den %expHour% ngay %expDate%</t>
  </si>
  <si>
    <t>Dang ky khong thanh cong do Quy khach dang su dung goi 3UMAX70. Truy cap https://viettel.vn/kttk de kiem tra uu dai. Luu y: Quy khach se khong duoc dang ky lai neu goi cuoc bi huy. Chi tiet LH 198. Tran trong.</t>
  </si>
  <si>
    <t>Dang ky khong thanh cong do tai khoan khong du %fee%d. Quy khach vui long nap them tien de dang ky lai. Chi tiet LH 198. Tran trong.</t>
  </si>
  <si>
    <t>Dang ky khong thanh cong do chuong trinh khong ap dung cho thue bao. De biet uu dai danh rieng cho Quy khach, truy cap https://viettel.vn/goidata hoac bam goi *098#. Chi tiet LH 198. Tran trong.</t>
  </si>
  <si>
    <t>Viettel TB: Tu 0h-5h ngay %exp_date%, goi 3UMAX70 se gia han voi cuoc phi 210.000d/90 ngay. Quy khach dam bao thue bao hoat dong 2 chieu va du tien de goi cuoc gia han thanh cong. De huy gia han, soan HUY gui 191. Luu y: Quy khach se khong duoc dang ky lai neu goi cuoc bi huy. Chi tiet LH 198. Tran trong.</t>
  </si>
  <si>
    <t>Viettel TB: Tu ngay %exp_date%, goi 3UMAX70 se ket thuc. De biet uu dai danh rieng cho Quy khach, truy cap https://viettel.vn/goidata hoac bam goi *098#. Chi tiet LH 198. Tran trong.</t>
  </si>
  <si>
    <t>Viettel TB: Goi 3UMAX70 da gia han thanh cong. Truy cap https://viettel.vn/kttk de kiem tra uu dai. Chi tiet LH 198. Tran trong.</t>
  </si>
  <si>
    <t>Viettel TB: Goi 3UMAX70 gia han khong thanh cong. Goi cuoc se duoc khoi phuc khi thue bao hoat dong 2 chieu va co du 210.000d. Thoi gian cho khoi phuc den truoc ngay %expire_date_time%. De huy khoi phuc, soan HUY gui 191. Luu y: Quy khach se khong duoc dang ky lai neu goi cuoc bi huy. Chi tiet LH 198. Tran trong.</t>
  </si>
  <si>
    <t>Viettel TB: Goi 3UMAX70 da ket thuc. De biet uu dai danh rieng cho Quy khach, truy cap https://viettel.vn/goidata hoac bam goi *098#. Chi tiet LH 198. Tran trong.</t>
  </si>
  <si>
    <t>Viettel TB: Goi 3UMAX70 gia han khong thanh cong. De biet uu dai danh rieng cho Quy khach, truy cap https://viettel.vn/goidata hoac bam goi *098#. Chi tiet LH 198. Tran trong.</t>
  </si>
  <si>
    <t>Viettel TB: Goi 3UMAX70 da khoi phuc thanh cong. Goi cuoc gia han sau 90 ngay. Truy cap https://viettel.vn/kttk de kiem tra uu dai. Soan HUY gui 191 de huy gia han. Luu y: Quy khach se khong duoc dang ky lai neu goi cuoc bi huy. Chi tiet LH 198. Tran trong.</t>
  </si>
  <si>
    <t>Viettel TB: Quy khach da duoc cong uu dai de su dung trong mot chu ky 30 ngay theo chinh sach goi 3UMAX70. Truy cap https://viettel.vn/kttk de kiem tra uu dai. Chi tiet LH 198. Tran trong.</t>
  </si>
  <si>
    <t>Sau khi huy gia han goi 3UMAX70, Quy khach se khong duoc dang ky lai (uu dai con lai duoc su dung den het chu ky). Soan Y de xac nhan huy, soan N de tu choi, tin nhan gui 191 trong 10 phut. Chi tiet LH 198. Tran trong.</t>
  </si>
  <si>
    <t>Sau khi huy gia han goi 3UMAX70, Quy khach se khong duoc dang ky lai (uu dai con lai duoc su dung den het chu ky, thue bao cua Quy khach van duoc su dung goi %addOn%). Soan Y de xac nhan huy, soan N de tu choi, tin nhan gui 191 trong 10 phut. Chi tiet LH 198. Tran trong.</t>
  </si>
  <si>
    <t>Goi 3UMAX70 da huy gia han thanh cong. De biet uu dai danh rieng cho Quy khach, truy cap https://viettel.vn/goidata hoac bam goi *098#. Chi tiet LH 198. Tran trong.</t>
  </si>
  <si>
    <t>Quy khach da tu choi huy gia han goi %Mix%. Chi tiet LH 198. Tran trong.</t>
  </si>
  <si>
    <t>Sau khi huy goi %Dx%, uu dai con lai se khong duoc bao luu. Soan Y de xac nhan huy, soan N de tu choi, tin nhan gui 191 trong 10 phut. Luu y: Quy khach se khong duoc dang ky lai neu goi cuoc bi huy. Chi tiet LH 198. Tran trong.</t>
  </si>
  <si>
    <t>Goi %Mix% da duoc huy thanh cong. De biet uu dai danh rieng cho Quy khach, truy cap https://viettel.vn/goidata hoac bam goi *098#. Chi tiet LH 198. Tran trong.</t>
  </si>
  <si>
    <t>Quy khach da tu choi huy goi %Mix%. Chi tiet LH 198. Tran trong.</t>
  </si>
  <si>
    <t>He thong da tu dong huy yeu cau cua Quy khach do qua thoi gian xac nhan. Chi tiet LH 198. Tran trong.</t>
  </si>
  <si>
    <t>Thao tac khong thanh cong. Quy khach hien dang co giao dich chua xu ly, vui long thu lai sau. Chi tiet LH 198. Tran trong.</t>
  </si>
  <si>
    <t>%promotion%MB (3UMAX70) khong gioi han toc do (het luu luong tiep tuc truy cap voi toc do cao, toi da 70GB) su dung den %expHour% ngay %expDate%</t>
  </si>
  <si>
    <t>3UMAX70: 210K/90 ngay</t>
  </si>
  <si>
    <t>Dang ky khong thanh cong do Quy khach dang su dung goi 6UMAX70. Truy cap https://viettel.vn/kttk de kiem tra uu dai. Luu y: Quy khach se khong duoc dang ky lai neu goi cuoc bi huy. Chi tiet LH 198. Tran trong.</t>
  </si>
  <si>
    <t>Viettel TB: Tu 0h-5h ngay %exp_date%, goi 6UMAX70 se gia han voi cuoc phi 420.000d/180 ngay. Quy khach dam bao thue bao hoat dong 2 chieu va du tien de goi cuoc gia han thanh cong. De huy gia han, soan HUY gui 191. Luu y: Quy khach se khong duoc dang ky lai neu goi cuoc bi huy. Chi tiet LH 198. Tran trong.</t>
  </si>
  <si>
    <t>Viettel TB: Tu ngay %exp_date%, goi 6UMAX70 se ket thuc. De biet uu dai danh rieng cho Quy khach, truy cap https://viettel.vn/goidata hoac bam goi *098#. Chi tiet LH 198. Tran trong.</t>
  </si>
  <si>
    <t>Viettel TB: Goi 6UMAX70 da gia han thanh cong. Truy cap https://viettel.vn/kttk de kiem tra uu dai. Chi tiet LH 198. Tran trong.</t>
  </si>
  <si>
    <t>Viettel TB: Goi 6UMAX70 gia han khong thanh cong. Goi cuoc se duoc khoi phuc khi thue bao hoat dong 2 chieu va co du 420.000d. Thoi gian cho khoi phuc den truoc ngay %expire_date_time%. De huy khoi phuc, soan HUY gui 191. Luu y: Quy khach se khong duoc dang ky lai neu goi cuoc bi huy. Chi tiet LH 198. Tran trong.</t>
  </si>
  <si>
    <t>Viettel TB: Goi 6UMAX70 da ket thuc. De biet uu dai danh rieng cho Quy khach, truy cap https://viettel.vn/goidata hoac bam goi *098#. Chi tiet LH 198. Tran trong.</t>
  </si>
  <si>
    <t>Viettel TB: Goi 6UMAX70 gia han khong thanh cong. De biet uu dai danh rieng cho Quy khach, truy cap https://viettel.vn/goidata hoac bam goi *098#. Chi tiet LH 198. Tran trong.</t>
  </si>
  <si>
    <t>Viettel TB: Goi 6UMAX70 da khoi phuc thanh cong. Goi cuoc gia han sau 180 ngay. Truy cap https://viettel.vn/kttk de kiem tra uu dai. Soan HUY gui 191 de huy gia han. Luu y: Quy khach se khong duoc dang ky lai neu goi cuoc bi huy. Chi tiet LH 198. Tran trong.</t>
  </si>
  <si>
    <t>Viettel TB: Quy khach da duoc cong uu dai de su dung trong mot chu ky 30 ngay theo chinh sach goi 6UMAX70. Truy cap https://viettel.vn/kttk de kiem tra uu dai. Chi tiet LH 198. Tran trong.</t>
  </si>
  <si>
    <t>Sau khi huy gia han goi 6UMAX70, Quy khach se khong duoc dang ky lai (uu dai con lai duoc su dung den het chu ky). Soan Y de xac nhan huy, soan N de tu choi, tin nhan gui 191 trong 10 phut. Chi tiet LH 198. Tran trong.</t>
  </si>
  <si>
    <t>Sau khi huy gia han goi 6UMAX70, Quy khach se khong duoc dang ky lai (uu dai con lai duoc su dung den het chu ky, thue bao cua Quy khach van duoc su dung goi %addOn%). Soan Y de xac nhan huy, soan N de tu choi, tin nhan gui 191 trong 10 phut. Chi tiet LH 198. Tran trong.</t>
  </si>
  <si>
    <t>Goi 6UMAX70 da huy gia han thanh cong. De biet uu dai danh rieng cho Quy khach, truy cap https://viettel.vn/goidata hoac bam goi *098#. Chi tiet LH 198. Tran trong.</t>
  </si>
  <si>
    <t>6UMAX70: 420K/180 ngay</t>
  </si>
  <si>
    <t>Dang ky khong thanh cong do Quy khach dang su dung goi 12UMAX70. Truy cap https://viettel.vn/kttk de kiem tra uu dai. Luu y: Quy khach se khong duoc dang ky lai neu goi cuoc bi huy. Chi tiet LH 198. Tran trong.</t>
  </si>
  <si>
    <t>Viettel TB: Tu 0h-5h ngay %exp_date%, goi 12UMAX70 se gia han voi cuoc phi 840.000d/360 ngay. Quy khach dam bao thue bao hoat dong 2 chieu va du tien de goi cuoc gia han thanh cong. De huy gia han, soan HUY gui 191. Luu y: Quy khach se khong duoc dang ky lai neu goi cuoc bi huy. Chi tiet LH 198. Tran trong.</t>
  </si>
  <si>
    <t>Viettel TB: Tu ngay %exp_date%, goi 12UMAX70 se ket thuc. De biet uu dai danh rieng cho Quy khach, truy cap https://viettel.vn/goidata hoac bam goi *098#. Chi tiet LH 198. Tran trong.</t>
  </si>
  <si>
    <t>Viettel TB: Goi 12UMAX70 da gia han thanh cong. Truy cap https://viettel.vn/kttk de kiem tra uu dai. Chi tiet LH 198. Tran trong.</t>
  </si>
  <si>
    <t>Viettel TB: Goi 12UMAX70 gia han khong thanh cong. Goi cuoc se duoc khoi phuc khi thue bao hoat dong 2 chieu va co du 840.000d. Thoi gian cho khoi phuc den truoc ngay %expire_date_time%. De huy khoi phuc, soan HUY gui 191. Luu y: Quy khach se khong duoc dang ky lai neu goi cuoc bi huy. Chi tiet LH 198. Tran trong.</t>
  </si>
  <si>
    <t>Viettel TB: Goi 12UMAX70 da ket thuc. De biet uu dai danh rieng cho Quy khach, truy cap https://viettel.vn/goidata hoac bam goi *098#. Chi tiet LH 198. Tran trong.</t>
  </si>
  <si>
    <t>Viettel TB: Goi 12UMAX70 gia han khong thanh cong. De biet uu dai danh rieng cho Quy khach, truy cap https://viettel.vn/goidata hoac bam goi *098#. Chi tiet LH 198. Tran trong.</t>
  </si>
  <si>
    <t>Viettel TB: Goi 12UMAX70 da khoi phuc thanh cong. Goi cuoc gia han sau 360 ngay. Truy cap https://viettel.vn/kttk de kiem tra uu dai. Soan HUY gui 191 de huy gia han. Luu y: Quy khach se khong duoc dang ky lai neu goi cuoc bi huy. Chi tiet LH 198. Tran trong.</t>
  </si>
  <si>
    <t>Viettel TB: Quy khach da duoc cong uu dai de su dung trong mot chu ky 30 ngay theo chinh sach goi 12UMAX70. Truy cap https://viettel.vn/kttk de kiem tra uu dai. Chi tiet LH 198. Tran trong.</t>
  </si>
  <si>
    <t>Sau khi huy gia han goi 12UMAX70, Quy khach se khong duoc dang ky lai (uu dai con lai duoc su dung den het chu ky). Soan Y de xac nhan huy, soan N de tu choi, tin nhan gui 191 trong 10 phut. Chi tiet LH 198. Tran trong.</t>
  </si>
  <si>
    <t>Sau khi huy gia han goi 12UMAX70, Quy khach se khong duoc dang ky lai (uu dai con lai duoc su dung den het chu ky, thue bao cua Quy khach van duoc su dung goi %addOn%). Soan Y de xac nhan huy, soan N de tu choi, tin nhan gui 191 trong 10 phut. Chi tiet LH 198. Tran trong.</t>
  </si>
  <si>
    <t>Goi 12UMAX70 da huy gia han thanh cong. De biet uu dai danh rieng cho Quy khach, truy cap https://viettel.vn/goidata hoac bam goi *098#. Chi tiet LH 198. Tran trong.</t>
  </si>
  <si>
    <t>12UMAX70: 840K/360 ngay</t>
  </si>
  <si>
    <t>Viettel TB: Quý khách đã sử dụng hết lưu lượng data trong một chu kỳ 30 ngày của gói 3UMAX70. Để mua thêm, truy cập https://viettel.vn/goidata hoặc bấm gọi *098#. Chi tiết LH 198. Trân trọng.</t>
  </si>
  <si>
    <t>Viettel TB: Quy khach da su dung het luu luong data trong mot chu ky 30 ngay cua goi 3UMAX70. De mua them, truy cap https://viettel.vn/goidata hoac bam goi *098#. Chi tiet LH 198. Tran trong.</t>
  </si>
  <si>
    <t>Viettel TB: Quý khách đã sử dụng hết lưu lượng data trong một chu kỳ 30 ngày của gói 6UMAX70. Để mua thêm, truy cập https://viettel.vn/goidata hoặc bấm gọi *098#. Chi tiết LH 198. Trân trọng.</t>
  </si>
  <si>
    <t>Viettel TB: Quy khach da su dung het luu luong data trong mot chu ky 30 ngay cua goi 6UMAX70. De mua them, truy cap https://viettel.vn/goidata hoac bam goi *098#. Chi tiet LH 198. Tran trong.</t>
  </si>
  <si>
    <t>Viettel TB: Quý khách đã sử dụng hết lưu lượng data trong một chu kỳ 30 ngày của gói 12UMAX70. Để mua thêm, truy cập https://viettel.vn/goidata hoặc bấm gọi *098#. Chi tiết LH 198. Trân trọng.</t>
  </si>
  <si>
    <t>Viettel TB: Quy khach da su dung het luu luong data trong mot chu ky 30 ngay cua goi 12UMAX70. De mua them, truy cap https://viettel.vn/goidata hoac bam goi *098#. Chi tiet LH 198. Tran trong.</t>
  </si>
  <si>
    <t>Quý khách đã đăng ký thành công gói 12UMAX70: 840.000đ/360 ngày có 840GB (70GB/30 ngày). Gói cước gia hạn sau 360 ngày. Truy cập https://viettel.vn/kttk để kiểm tra ưu đãi. Soạn HUY gửi 191 để hủy gia hạn. Chi tiết LH 198. Trân trọng.</t>
  </si>
  <si>
    <t>Quý khách đã đăng ký thành công gói 12UMAX70: 840.000đ/360 ngày có 840GB (70GB/30 ngày). Truy cập https://viettel.vn/kttk để kiểm tra ưu đãi. Chi tiết LH 198. Trân trọng.</t>
  </si>
  <si>
    <t>Quy khach da dang ky thanh cong goi 12UMAX70: 840.000d/360 ngay co 840GB (70GB/30 ngay). Goi cuoc gia han sau 360 ngay. Truy cap https://viettel.vn/kttk de kiem tra uu dai. Soan HUY gui 191 de huy gia han. Chi tiet LH 198. Tran trong.</t>
  </si>
  <si>
    <t>Quy khach da dang ky thanh cong goi 12UMAX70: 840.000d/360 ngay co 840GB (70GB/30 ngay). Truy cap https://viettel.vn/kttk de kiem tra uu dai. Chi tiet LH 198. Tran trong.</t>
  </si>
  <si>
    <t>Quý khách đã đăng ký thành công gói 3UMAX70: 210.000đ/90 ngày có 210GB (70GB/30 ngày). Gói cước gia hạn sau 90 ngày. Truy cập https://viettel.vn/kttk để kiểm tra ưu đãi. Soạn HUY gửi 191 để hủy gia hạn. Chi tiết LH 198. Trân trọng.</t>
  </si>
  <si>
    <t>Quý khách đã đăng ký thành công gói 3UMAX70: 210.000đ/90 ngày có 210GB (70GB/30 ngày). Truy cập https://viettel.vn/kttk để kiểm tra ưu đãi. Chi tiết LH 198. Trân trọng.</t>
  </si>
  <si>
    <t>Quy khach da dang ky thanh cong goi 3UMAX70: 210.000d/90 ngay co 210GB (70GB/30 ngay). Goi cuoc gia han sau 90 ngay. Truy cap https://viettel.vn/kttk de kiem tra uu dai. Soan HUY gui 191 de huy gia han. Chi tiet LH 198. Tran trong.</t>
  </si>
  <si>
    <t>Quy khach da dang ky thanh cong goi 3UMAX70: 210.000d/90 ngay co 210GB (70GB/30 ngay). Truy cap https://viettel.vn/kttk de kiem tra uu dai. Chi tiet LH 198. Tran trong.</t>
  </si>
  <si>
    <t>Quý khách đã đăng ký thành công gói 6UMAX70: 420.000đ/180 ngày có 420GB (70GB/30 ngày). Gói cước gia hạn sau 180 ngày. Truy cập https://viettel.vn/kttk để kiểm tra ưu đãi. Soạn HUY gửi 191 để hủy gia hạn. Chi tiết LH 198. Trân trọng.</t>
  </si>
  <si>
    <t>Quý khách đã đăng ký thành công gói 6UMAX70: 420.000đ/180 ngày có 420GB (70GB/30 ngày). Truy cập https://viettel.vn/kttk để kiểm tra ưu đãi. Chi tiết LH 198. Trân trọng.</t>
  </si>
  <si>
    <t>Quy khach da dang ky thanh cong goi 6UMAX70: 420.000d/180 ngay co 420GB (70GB/30 ngay). Goi cuoc gia han sau 180 ngay. Truy cap https://viettel.vn/kttk de kiem tra uu dai. Soan HUY gui 191 de huy gia han. Chi tiet LH 198. Tran trong.</t>
  </si>
  <si>
    <t>Quy khach da dang ky thanh cong goi 6UMAX70: 420.000d/180 ngay co 420GB (70GB/30 ngay). Truy cap https://viettel.vn/kttk de kiem tra uu dai. Chi tiet LH 198. Tran trong.</t>
  </si>
  <si>
    <t>1. Mỗi chu kỳ 30 ngày: có 70GB (7GB đầu truy cập tốc độ cao, 63GB tiếp theo truy cập tốc độ 3Mbps), hết 70GB ngừng truy cập.
2. Cảnh báo hết lưu lượng khi thuê bao sử dụng hết 70GB.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</si>
</sst>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2" formatCode="_(&quot;$&quot;* #,##0_);_(&quot;$&quot;* \(#,##0\);_(&quot;$&quot;* &quot;-&quot;_);_(@_)"/>
    <numFmt numFmtId="43" formatCode="_(* #,##0.00_);_(* \(#,##0.00\);_(* &quot;-&quot;??_);_(@_)"/>
    <numFmt numFmtId="164" formatCode="_-* #,##0.00\ _₫_-;\-* #,##0.00\ _₫_-;_-* &quot;-&quot;??\ _₫_-;_-@_-"/>
    <numFmt numFmtId="165" formatCode="[$-1010409]#,##0;\-#,##0"/>
    <numFmt numFmtId="166" formatCode="[$-409]General"/>
    <numFmt numFmtId="167" formatCode="_(* #,##0_);_(* \(#,##0\);_(* &quot;-&quot;??_);_(@_)"/>
    <numFmt numFmtId="168" formatCode="#,##0.0000"/>
    <numFmt numFmtId="169" formatCode="0.0000"/>
    <numFmt numFmtId="170" formatCode="#,##0.000"/>
    <numFmt numFmtId="171" formatCode="#,##0.0"/>
    <numFmt numFmtId="172" formatCode="0.000"/>
  </numFmts>
  <fonts count="48" x14ac:knownFonts="1">
    <font>
      <sz val="11"/>
      <color theme="1"/>
      <name val="Calibri"/>
      <family val="2"/>
      <scheme val="minor"/>
    </font>
    <font>
      <sz val="11"/>
      <color theme="1"/>
      <name val="Calibri"/>
      <family val="2"/>
      <scheme val="minor"/>
    </font>
    <font>
      <b/>
      <sz val="13"/>
      <name val="Times New Roman"/>
      <family val="1"/>
    </font>
    <font>
      <sz val="13"/>
      <name val="Times New Roman"/>
      <family val="1"/>
    </font>
    <font>
      <sz val="11"/>
      <color theme="1"/>
      <name val="Times New Roman"/>
      <family val="2"/>
    </font>
    <font>
      <sz val="12"/>
      <name val="Times New Roman"/>
      <family val="1"/>
    </font>
    <font>
      <sz val="13"/>
      <color theme="1"/>
      <name val="Times New Roman"/>
      <family val="1"/>
    </font>
    <font>
      <sz val="10"/>
      <name val="Arial"/>
      <family val="2"/>
    </font>
    <font>
      <sz val="11"/>
      <color indexed="8"/>
      <name val="Calibri"/>
      <family val="2"/>
    </font>
    <font>
      <sz val="10"/>
      <color theme="1"/>
      <name val="Arial"/>
      <family val="2"/>
    </font>
    <font>
      <sz val="11"/>
      <color theme="1"/>
      <name val="Calibri"/>
      <family val="2"/>
      <charset val="163"/>
      <scheme val="minor"/>
    </font>
    <font>
      <b/>
      <sz val="11"/>
      <color theme="1"/>
      <name val="Times New Roman"/>
      <family val="1"/>
    </font>
    <font>
      <sz val="11"/>
      <color theme="1"/>
      <name val="Times New Roman"/>
      <family val="1"/>
    </font>
    <font>
      <sz val="11"/>
      <name val="Times New Roman"/>
      <family val="1"/>
    </font>
    <font>
      <sz val="11"/>
      <color indexed="8"/>
      <name val="Calibri"/>
      <family val="2"/>
      <scheme val="minor"/>
    </font>
    <font>
      <sz val="11"/>
      <color indexed="8"/>
      <name val="Times New Roman"/>
      <family val="1"/>
    </font>
    <font>
      <sz val="11"/>
      <color rgb="FF000000"/>
      <name val="Arial"/>
      <family val="2"/>
    </font>
    <font>
      <sz val="10"/>
      <name val="Arial"/>
      <family val="2"/>
      <charset val="163"/>
    </font>
    <font>
      <b/>
      <sz val="11"/>
      <name val="Times New Roman"/>
      <family val="1"/>
    </font>
    <font>
      <b/>
      <sz val="14"/>
      <name val="Times New Roman"/>
      <family val="1"/>
    </font>
    <font>
      <sz val="14"/>
      <color theme="1"/>
      <name val="Times New Roman"/>
      <family val="1"/>
    </font>
    <font>
      <sz val="14"/>
      <name val="Times New Roman"/>
      <family val="1"/>
    </font>
    <font>
      <sz val="14"/>
      <color rgb="FFFF0000"/>
      <name val="Times New Roman"/>
      <family val="1"/>
    </font>
    <font>
      <sz val="14"/>
      <color rgb="FF000000"/>
      <name val="Times New Roman"/>
      <family val="1"/>
    </font>
    <font>
      <b/>
      <sz val="13"/>
      <color rgb="FFFF0000"/>
      <name val="Times New Roman"/>
      <family val="1"/>
    </font>
    <font>
      <b/>
      <sz val="13"/>
      <color rgb="FF00B0F0"/>
      <name val="Times New Roman"/>
      <family val="1"/>
    </font>
    <font>
      <sz val="11"/>
      <color rgb="FFFF0000"/>
      <name val="Times New Roman"/>
      <family val="1"/>
    </font>
    <font>
      <i/>
      <sz val="11"/>
      <color theme="1"/>
      <name val="Times New Roman"/>
      <family val="1"/>
    </font>
    <font>
      <b/>
      <sz val="11"/>
      <color rgb="FF1F497D"/>
      <name val="Times New Roman"/>
      <family val="1"/>
    </font>
    <font>
      <i/>
      <sz val="11"/>
      <color rgb="FFFF0000"/>
      <name val="Times New Roman"/>
      <family val="1"/>
    </font>
    <font>
      <b/>
      <sz val="11"/>
      <color rgb="FFFF0000"/>
      <name val="Times New Roman"/>
      <family val="1"/>
    </font>
    <font>
      <b/>
      <i/>
      <sz val="11"/>
      <color theme="1"/>
      <name val="Times New Roman"/>
      <family val="1"/>
    </font>
    <font>
      <b/>
      <sz val="12"/>
      <color theme="1"/>
      <name val="Times New Roman"/>
      <family val="1"/>
    </font>
    <font>
      <i/>
      <sz val="12"/>
      <color theme="1"/>
      <name val="Times New Roman"/>
      <family val="1"/>
    </font>
    <font>
      <sz val="12"/>
      <color theme="1"/>
      <name val="Times New Roman"/>
      <family val="1"/>
    </font>
    <font>
      <b/>
      <sz val="12"/>
      <name val="Times New Roman"/>
      <family val="1"/>
    </font>
    <font>
      <sz val="11"/>
      <color rgb="FF000000"/>
      <name val="Times New Roman"/>
      <family val="1"/>
    </font>
    <font>
      <b/>
      <sz val="11"/>
      <color rgb="FF000000"/>
      <name val="Times New Roman"/>
      <family val="1"/>
    </font>
    <font>
      <sz val="10"/>
      <color indexed="8"/>
      <name val="Times New Roman"/>
      <family val="1"/>
    </font>
    <font>
      <sz val="12"/>
      <color rgb="FFFF0000"/>
      <name val="Times New Roman"/>
      <family val="1"/>
    </font>
    <font>
      <sz val="12"/>
      <color indexed="8"/>
      <name val="Times New Roman"/>
      <family val="1"/>
    </font>
    <font>
      <sz val="10"/>
      <name val="Times New Roman"/>
      <family val="1"/>
    </font>
    <font>
      <b/>
      <i/>
      <sz val="12"/>
      <color theme="1"/>
      <name val="Times New Roman"/>
      <family val="1"/>
    </font>
    <font>
      <b/>
      <u/>
      <sz val="11"/>
      <color rgb="FF000000"/>
      <name val="Times New Roman"/>
      <family val="1"/>
    </font>
    <font>
      <sz val="13"/>
      <color rgb="FF000000"/>
      <name val="Times New Roman"/>
      <family val="1"/>
    </font>
    <font>
      <b/>
      <sz val="11"/>
      <color rgb="FFC00000"/>
      <name val="Times New Roman"/>
      <family val="1"/>
    </font>
    <font>
      <sz val="11"/>
      <color rgb="FF151A35"/>
      <name val="Segoe UI"/>
      <family val="2"/>
    </font>
    <font>
      <b/>
      <sz val="12"/>
      <color rgb="FFC00000"/>
      <name val="Times New Roman"/>
      <family val="1"/>
    </font>
  </fonts>
  <fills count="12">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BDD7EE"/>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bottom style="thin">
        <color indexed="64"/>
      </bottom>
      <diagonal/>
    </border>
  </borders>
  <cellStyleXfs count="31">
    <xf numFmtId="0" fontId="0" fillId="0" borderId="0"/>
    <xf numFmtId="9" fontId="1" fillId="0" borderId="0" applyFont="0" applyFill="0" applyBorder="0" applyAlignment="0" applyProtection="0"/>
    <xf numFmtId="0" fontId="4" fillId="0" borderId="0"/>
    <xf numFmtId="43" fontId="7" fillId="0" borderId="0" applyFont="0" applyFill="0" applyBorder="0" applyAlignment="0" applyProtection="0"/>
    <xf numFmtId="164" fontId="7"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42" fontId="4" fillId="0" borderId="0" applyFont="0" applyFill="0" applyBorder="0" applyAlignment="0" applyProtection="0"/>
    <xf numFmtId="0" fontId="9" fillId="0" borderId="0"/>
    <xf numFmtId="165" fontId="1" fillId="0" borderId="0"/>
    <xf numFmtId="0" fontId="10" fillId="0" borderId="0"/>
    <xf numFmtId="0" fontId="10" fillId="0" borderId="0"/>
    <xf numFmtId="0" fontId="10" fillId="0" borderId="0"/>
    <xf numFmtId="0" fontId="10" fillId="0" borderId="0"/>
    <xf numFmtId="0" fontId="14" fillId="0" borderId="0"/>
    <xf numFmtId="0" fontId="10" fillId="0" borderId="0"/>
    <xf numFmtId="166" fontId="16" fillId="0" borderId="0"/>
    <xf numFmtId="0" fontId="1" fillId="0" borderId="0"/>
    <xf numFmtId="0" fontId="7" fillId="0" borderId="0"/>
    <xf numFmtId="0" fontId="1" fillId="0" borderId="0"/>
    <xf numFmtId="0" fontId="17" fillId="0" borderId="0"/>
    <xf numFmtId="0" fontId="1" fillId="0" borderId="0"/>
    <xf numFmtId="0" fontId="1" fillId="0" borderId="0"/>
    <xf numFmtId="0" fontId="7" fillId="0" borderId="0"/>
    <xf numFmtId="0" fontId="1" fillId="0" borderId="0"/>
    <xf numFmtId="0" fontId="1" fillId="0" borderId="0">
      <alignment vertical="center"/>
    </xf>
    <xf numFmtId="0" fontId="1" fillId="0" borderId="0"/>
    <xf numFmtId="43" fontId="1" fillId="0" borderId="0" applyFont="0" applyFill="0" applyBorder="0" applyAlignment="0" applyProtection="0"/>
  </cellStyleXfs>
  <cellXfs count="544">
    <xf numFmtId="0" fontId="0" fillId="0" borderId="0" xfId="0"/>
    <xf numFmtId="0" fontId="3" fillId="0" borderId="0" xfId="0" applyFont="1"/>
    <xf numFmtId="0" fontId="2" fillId="0" borderId="1" xfId="0" applyFont="1" applyBorder="1" applyAlignment="1">
      <alignment horizontal="center" vertical="center" wrapText="1"/>
    </xf>
    <xf numFmtId="0" fontId="2" fillId="0" borderId="0" xfId="0" applyFont="1"/>
    <xf numFmtId="0" fontId="5" fillId="0" borderId="1" xfId="2" quotePrefix="1" applyFont="1" applyFill="1" applyBorder="1" applyAlignment="1">
      <alignment horizontal="center" vertical="center" wrapText="1"/>
    </xf>
    <xf numFmtId="0" fontId="3" fillId="0" borderId="1" xfId="0" quotePrefix="1" applyFont="1" applyFill="1" applyBorder="1" applyAlignment="1">
      <alignment horizontal="left" vertical="center" wrapText="1"/>
    </xf>
    <xf numFmtId="0" fontId="3" fillId="0" borderId="0" xfId="0" applyFont="1" applyFill="1"/>
    <xf numFmtId="0" fontId="3" fillId="0" borderId="1" xfId="0" applyFont="1" applyBorder="1" applyAlignment="1">
      <alignment horizontal="center" vertical="center" wrapText="1"/>
    </xf>
    <xf numFmtId="0" fontId="3" fillId="0" borderId="1" xfId="2"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2" applyFont="1" applyFill="1" applyBorder="1" applyAlignment="1">
      <alignment horizontal="center" vertical="center" wrapText="1"/>
    </xf>
    <xf numFmtId="0" fontId="3" fillId="0" borderId="1" xfId="0" applyFont="1" applyFill="1" applyBorder="1" applyAlignment="1">
      <alignment horizontal="center" vertical="center"/>
    </xf>
    <xf numFmtId="0" fontId="2" fillId="0" borderId="0" xfId="0" applyFont="1" applyFill="1" applyAlignment="1">
      <alignment horizontal="center" wrapText="1"/>
    </xf>
    <xf numFmtId="0" fontId="2" fillId="0" borderId="1" xfId="0" applyFont="1" applyBorder="1" applyAlignment="1">
      <alignment horizontal="center" vertical="center"/>
    </xf>
    <xf numFmtId="0" fontId="3" fillId="0" borderId="0" xfId="0" applyFont="1" applyAlignment="1">
      <alignment horizontal="center"/>
    </xf>
    <xf numFmtId="0" fontId="3" fillId="0" borderId="0" xfId="0" applyFont="1" applyAlignment="1">
      <alignment horizontal="left"/>
    </xf>
    <xf numFmtId="0" fontId="2" fillId="0" borderId="0" xfId="0" applyFont="1" applyFill="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Fill="1" applyBorder="1" applyAlignment="1">
      <alignment horizontal="center" vertical="center" wrapText="1"/>
    </xf>
    <xf numFmtId="0" fontId="20" fillId="0" borderId="1" xfId="0" applyFont="1" applyFill="1" applyBorder="1" applyAlignment="1">
      <alignment horizontal="left" vertical="center" wrapText="1"/>
    </xf>
    <xf numFmtId="0" fontId="20" fillId="0" borderId="1" xfId="2" applyFont="1" applyFill="1" applyBorder="1" applyAlignment="1">
      <alignment horizontal="left" vertical="center" wrapText="1"/>
    </xf>
    <xf numFmtId="0" fontId="20" fillId="0" borderId="1" xfId="0" quotePrefix="1" applyFont="1" applyFill="1" applyBorder="1" applyAlignment="1">
      <alignment horizontal="justify" vertical="center" wrapText="1"/>
    </xf>
    <xf numFmtId="0" fontId="21" fillId="0" borderId="1" xfId="0" quotePrefix="1" applyFont="1" applyFill="1" applyBorder="1" applyAlignment="1">
      <alignment horizontal="justify" vertical="center" wrapText="1"/>
    </xf>
    <xf numFmtId="0" fontId="20" fillId="2" borderId="1" xfId="0" quotePrefix="1" applyFont="1" applyFill="1" applyBorder="1" applyAlignment="1">
      <alignment horizontal="justify" vertical="center" wrapText="1"/>
    </xf>
    <xf numFmtId="0" fontId="20" fillId="2" borderId="1" xfId="0" applyFont="1" applyFill="1" applyBorder="1" applyAlignment="1">
      <alignment horizontal="left" vertical="center" wrapText="1"/>
    </xf>
    <xf numFmtId="0" fontId="21" fillId="0" borderId="0" xfId="0" applyFont="1" applyFill="1"/>
    <xf numFmtId="0" fontId="22" fillId="2" borderId="0" xfId="0" applyFont="1" applyFill="1" applyBorder="1" applyAlignment="1">
      <alignment horizontal="left" vertical="center" wrapText="1"/>
    </xf>
    <xf numFmtId="0" fontId="23" fillId="0" borderId="0" xfId="0" applyFont="1" applyAlignment="1">
      <alignment wrapText="1"/>
    </xf>
    <xf numFmtId="0" fontId="20"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12" fillId="0" borderId="1" xfId="25"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 fillId="0" borderId="0" xfId="0" applyFont="1" applyFill="1"/>
    <xf numFmtId="0" fontId="0" fillId="0" borderId="0" xfId="0" applyNumberFormat="1" applyFont="1" applyFill="1" applyBorder="1" applyAlignment="1">
      <alignment horizontal="left" vertical="center"/>
    </xf>
    <xf numFmtId="0" fontId="2" fillId="0" borderId="1" xfId="0" applyFont="1" applyFill="1" applyBorder="1" applyAlignment="1">
      <alignment horizontal="center" vertical="center" wrapText="1"/>
    </xf>
    <xf numFmtId="0" fontId="2" fillId="0" borderId="1"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0" fillId="0" borderId="0" xfId="0" applyFont="1" applyAlignment="1">
      <alignmen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vertical="center" wrapText="1"/>
    </xf>
    <xf numFmtId="0" fontId="2"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horizontal="center" vertical="center" wrapText="1"/>
    </xf>
    <xf numFmtId="0" fontId="21" fillId="0" borderId="1" xfId="2" applyFont="1" applyFill="1" applyBorder="1" applyAlignment="1">
      <alignment horizontal="left" vertical="center" wrapText="1"/>
    </xf>
    <xf numFmtId="0" fontId="3" fillId="2" borderId="1" xfId="2" applyFont="1" applyFill="1" applyBorder="1" applyAlignment="1">
      <alignment horizontal="left" vertical="center" wrapText="1"/>
    </xf>
    <xf numFmtId="0" fontId="3" fillId="2" borderId="1" xfId="2" applyFont="1" applyFill="1" applyBorder="1" applyAlignment="1">
      <alignment horizontal="center" vertical="center" wrapText="1"/>
    </xf>
    <xf numFmtId="0" fontId="21" fillId="2" borderId="1" xfId="2"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1" xfId="0" quotePrefix="1" applyFont="1" applyFill="1" applyBorder="1" applyAlignment="1">
      <alignment horizontal="left" vertical="center" wrapText="1"/>
    </xf>
    <xf numFmtId="0" fontId="21" fillId="2" borderId="1" xfId="0" quotePrefix="1" applyFont="1" applyFill="1" applyBorder="1" applyAlignment="1">
      <alignment horizontal="center" vertical="center" wrapText="1"/>
    </xf>
    <xf numFmtId="0" fontId="2" fillId="2" borderId="1" xfId="0" applyFont="1" applyFill="1" applyBorder="1" applyAlignment="1">
      <alignment horizontal="center" wrapText="1"/>
    </xf>
    <xf numFmtId="0" fontId="3" fillId="2" borderId="1" xfId="0" quotePrefix="1" applyFont="1" applyFill="1" applyBorder="1" applyAlignment="1">
      <alignment vertical="center" wrapText="1"/>
    </xf>
    <xf numFmtId="0" fontId="3" fillId="2" borderId="1" xfId="0" applyFont="1" applyFill="1" applyBorder="1" applyAlignment="1">
      <alignment horizontal="center" vertical="center"/>
    </xf>
    <xf numFmtId="0" fontId="21" fillId="2" borderId="1" xfId="0" applyFont="1" applyFill="1" applyBorder="1"/>
    <xf numFmtId="0" fontId="3" fillId="2" borderId="1" xfId="0" applyFont="1" applyFill="1" applyBorder="1" applyAlignment="1">
      <alignment horizontal="center"/>
    </xf>
    <xf numFmtId="0" fontId="3" fillId="2" borderId="1" xfId="0" quotePrefix="1" applyFont="1" applyFill="1" applyBorder="1" applyAlignment="1">
      <alignment horizontal="left" vertical="center"/>
    </xf>
    <xf numFmtId="0" fontId="21" fillId="2" borderId="1" xfId="0" quotePrefix="1" applyFont="1" applyFill="1" applyBorder="1" applyAlignment="1">
      <alignment horizontal="justify" vertical="center" wrapText="1"/>
    </xf>
    <xf numFmtId="0" fontId="3" fillId="2" borderId="1" xfId="0" quotePrefix="1" applyFont="1" applyFill="1" applyBorder="1" applyAlignment="1">
      <alignment horizontal="center" vertical="center" wrapText="1"/>
    </xf>
    <xf numFmtId="0" fontId="21" fillId="2" borderId="1" xfId="0" quotePrefix="1" applyFont="1" applyFill="1" applyBorder="1" applyAlignment="1">
      <alignment horizontal="left" vertical="center" wrapText="1"/>
    </xf>
    <xf numFmtId="0" fontId="3" fillId="2" borderId="1" xfId="0" applyFont="1" applyFill="1" applyBorder="1"/>
    <xf numFmtId="0" fontId="2" fillId="2" borderId="1" xfId="0" applyFont="1" applyFill="1" applyBorder="1" applyAlignment="1">
      <alignment horizontal="center" vertical="center" wrapText="1"/>
    </xf>
    <xf numFmtId="0" fontId="3" fillId="2" borderId="1" xfId="0" quotePrefix="1" applyFont="1" applyFill="1" applyBorder="1" applyAlignment="1">
      <alignment horizontal="left" wrapText="1"/>
    </xf>
    <xf numFmtId="0" fontId="2" fillId="2" borderId="1" xfId="0" applyFont="1" applyFill="1" applyBorder="1" applyAlignment="1">
      <alignment horizontal="left" vertical="center"/>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0" borderId="1" xfId="2"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13" fillId="0" borderId="1" xfId="2" applyFont="1" applyFill="1" applyBorder="1" applyAlignment="1">
      <alignment horizontal="center" vertical="center" wrapText="1"/>
    </xf>
    <xf numFmtId="0" fontId="13" fillId="0" borderId="1" xfId="2" applyFont="1" applyFill="1" applyBorder="1" applyAlignment="1">
      <alignment horizontal="left" vertical="center" wrapText="1"/>
    </xf>
    <xf numFmtId="0" fontId="12" fillId="0" borderId="0" xfId="0" applyFont="1" applyFill="1" applyAlignment="1"/>
    <xf numFmtId="0" fontId="13" fillId="0" borderId="2" xfId="2" applyFont="1" applyFill="1" applyBorder="1" applyAlignment="1">
      <alignment horizontal="left" vertical="center" wrapText="1"/>
    </xf>
    <xf numFmtId="0" fontId="12" fillId="0" borderId="1" xfId="0" applyFont="1" applyFill="1" applyBorder="1" applyAlignment="1">
      <alignment horizontal="left" vertical="center" wrapText="1"/>
    </xf>
    <xf numFmtId="0" fontId="13" fillId="0" borderId="1" xfId="0" applyFont="1" applyFill="1" applyBorder="1" applyAlignment="1">
      <alignment horizontal="justify" vertical="center" wrapText="1"/>
    </xf>
    <xf numFmtId="0" fontId="13" fillId="0" borderId="8" xfId="2" applyFont="1" applyFill="1" applyBorder="1" applyAlignment="1">
      <alignment horizontal="left" vertical="center" wrapText="1"/>
    </xf>
    <xf numFmtId="0" fontId="13" fillId="0" borderId="0"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15" fillId="0" borderId="1" xfId="0" applyFont="1" applyFill="1" applyBorder="1" applyAlignment="1">
      <alignment vertical="top" wrapText="1"/>
    </xf>
    <xf numFmtId="0" fontId="15" fillId="0" borderId="1"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18" fillId="0" borderId="1" xfId="2" applyFont="1" applyFill="1" applyBorder="1" applyAlignment="1">
      <alignment vertical="center" wrapText="1"/>
    </xf>
    <xf numFmtId="0" fontId="13" fillId="4" borderId="1" xfId="0" applyFont="1" applyFill="1" applyBorder="1" applyAlignment="1">
      <alignment horizontal="justify" vertical="center" wrapText="1"/>
    </xf>
    <xf numFmtId="0" fontId="13" fillId="0" borderId="1" xfId="0" applyFont="1" applyFill="1" applyBorder="1" applyAlignment="1">
      <alignment horizontal="left"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3" fillId="0" borderId="1" xfId="1" applyNumberFormat="1" applyFont="1" applyFill="1" applyBorder="1" applyAlignment="1">
      <alignment horizontal="center" vertical="center" wrapText="1"/>
    </xf>
    <xf numFmtId="0" fontId="18" fillId="0" borderId="1" xfId="1" applyNumberFormat="1" applyFont="1" applyFill="1" applyBorder="1" applyAlignment="1">
      <alignment horizontal="center" vertical="center" wrapText="1"/>
    </xf>
    <xf numFmtId="0" fontId="13" fillId="0" borderId="8" xfId="0" applyFont="1" applyFill="1" applyBorder="1" applyAlignment="1">
      <alignment horizontal="center" vertical="center" wrapText="1"/>
    </xf>
    <xf numFmtId="0" fontId="18" fillId="0" borderId="1" xfId="2" applyFont="1" applyFill="1" applyBorder="1" applyAlignment="1">
      <alignment horizontal="center" vertical="center" wrapText="1"/>
    </xf>
    <xf numFmtId="0" fontId="13" fillId="0" borderId="1" xfId="0" applyFont="1" applyFill="1" applyBorder="1" applyAlignment="1">
      <alignment horizontal="center" vertical="center" wrapText="1"/>
    </xf>
    <xf numFmtId="0" fontId="11" fillId="0" borderId="0" xfId="0" applyFont="1" applyFill="1" applyAlignment="1">
      <alignment horizontal="left"/>
    </xf>
    <xf numFmtId="0" fontId="12" fillId="0" borderId="0" xfId="0" applyFont="1" applyFill="1"/>
    <xf numFmtId="0" fontId="12" fillId="0" borderId="1" xfId="0" applyFont="1" applyFill="1" applyBorder="1"/>
    <xf numFmtId="0" fontId="12" fillId="0" borderId="1" xfId="0" applyFont="1" applyFill="1" applyBorder="1" applyAlignment="1">
      <alignment vertical="center"/>
    </xf>
    <xf numFmtId="0" fontId="13" fillId="0" borderId="1" xfId="0" applyFont="1" applyFill="1" applyBorder="1"/>
    <xf numFmtId="0" fontId="18" fillId="0" borderId="1" xfId="0" applyFont="1" applyFill="1" applyBorder="1" applyAlignment="1">
      <alignment vertical="center" wrapText="1"/>
    </xf>
    <xf numFmtId="0" fontId="13" fillId="0" borderId="8" xfId="0" applyFont="1" applyFill="1" applyBorder="1" applyAlignment="1">
      <alignment vertical="center" wrapText="1"/>
    </xf>
    <xf numFmtId="0" fontId="13" fillId="0" borderId="5" xfId="0" applyFont="1" applyFill="1" applyBorder="1" applyAlignment="1">
      <alignment vertical="center" wrapText="1"/>
    </xf>
    <xf numFmtId="0" fontId="12" fillId="0" borderId="1" xfId="0" applyFont="1" applyFill="1" applyBorder="1" applyAlignment="1"/>
    <xf numFmtId="0" fontId="11" fillId="0" borderId="1" xfId="0" applyFont="1" applyFill="1" applyBorder="1" applyAlignment="1"/>
    <xf numFmtId="0" fontId="11" fillId="0" borderId="1" xfId="0" applyFont="1" applyFill="1" applyBorder="1"/>
    <xf numFmtId="0" fontId="13" fillId="0" borderId="0" xfId="0" applyFont="1" applyFill="1" applyBorder="1" applyAlignment="1">
      <alignment horizontal="center" vertical="center" wrapText="1"/>
    </xf>
    <xf numFmtId="0" fontId="11" fillId="0" borderId="0" xfId="0" applyFont="1" applyFill="1" applyBorder="1"/>
    <xf numFmtId="0" fontId="12" fillId="0" borderId="0" xfId="0" applyFont="1" applyFill="1" applyBorder="1"/>
    <xf numFmtId="0" fontId="0" fillId="0" borderId="0" xfId="0" applyAlignment="1">
      <alignment wrapText="1"/>
    </xf>
    <xf numFmtId="0" fontId="12" fillId="0" borderId="1" xfId="0" applyFont="1" applyBorder="1" applyAlignment="1">
      <alignment wrapText="1"/>
    </xf>
    <xf numFmtId="0" fontId="11" fillId="0" borderId="0" xfId="0" applyFont="1"/>
    <xf numFmtId="0" fontId="28" fillId="0" borderId="1" xfId="0" applyFont="1" applyBorder="1" applyAlignment="1">
      <alignment horizontal="center" wrapText="1"/>
    </xf>
    <xf numFmtId="0" fontId="12" fillId="0" borderId="0" xfId="0" applyFont="1" applyFill="1" applyAlignment="1">
      <alignment horizontal="left"/>
    </xf>
    <xf numFmtId="0" fontId="30" fillId="0" borderId="0" xfId="0" applyFont="1" applyFill="1" applyAlignment="1">
      <alignment horizontal="left"/>
    </xf>
    <xf numFmtId="0" fontId="27" fillId="0" borderId="1" xfId="0" applyFont="1" applyBorder="1" applyAlignment="1">
      <alignment wrapText="1"/>
    </xf>
    <xf numFmtId="0" fontId="27" fillId="0" borderId="1" xfId="0" applyFont="1" applyBorder="1"/>
    <xf numFmtId="0" fontId="34" fillId="0" borderId="0" xfId="0" applyNumberFormat="1" applyFont="1" applyFill="1" applyBorder="1" applyAlignment="1">
      <alignment vertical="top"/>
    </xf>
    <xf numFmtId="0" fontId="34" fillId="0" borderId="0" xfId="0" applyNumberFormat="1" applyFont="1" applyFill="1" applyBorder="1" applyAlignment="1">
      <alignment horizontal="left" vertical="top" wrapText="1"/>
    </xf>
    <xf numFmtId="0" fontId="34" fillId="0" borderId="1" xfId="0" applyNumberFormat="1" applyFont="1" applyFill="1" applyBorder="1" applyAlignment="1">
      <alignment vertical="top" wrapText="1"/>
    </xf>
    <xf numFmtId="0" fontId="34" fillId="0" borderId="1" xfId="0" applyNumberFormat="1" applyFont="1" applyFill="1" applyBorder="1" applyAlignment="1">
      <alignment horizontal="center" vertical="top"/>
    </xf>
    <xf numFmtId="0" fontId="34" fillId="0" borderId="1" xfId="0" applyNumberFormat="1" applyFont="1" applyFill="1" applyBorder="1" applyAlignment="1">
      <alignment horizontal="left" vertical="top" wrapText="1"/>
    </xf>
    <xf numFmtId="0" fontId="33" fillId="0" borderId="1" xfId="0" applyNumberFormat="1" applyFont="1" applyFill="1" applyBorder="1" applyAlignment="1">
      <alignment vertical="top" wrapText="1"/>
    </xf>
    <xf numFmtId="0" fontId="34" fillId="0" borderId="1" xfId="0" applyNumberFormat="1" applyFont="1" applyFill="1" applyBorder="1" applyAlignment="1">
      <alignment horizontal="center" vertical="top" wrapText="1"/>
    </xf>
    <xf numFmtId="0" fontId="34" fillId="0" borderId="1" xfId="0" applyNumberFormat="1" applyFont="1" applyFill="1" applyBorder="1" applyAlignment="1">
      <alignment vertical="top"/>
    </xf>
    <xf numFmtId="0" fontId="34" fillId="0" borderId="0" xfId="0" quotePrefix="1" applyNumberFormat="1" applyFont="1" applyFill="1" applyBorder="1" applyAlignment="1">
      <alignment vertical="top"/>
    </xf>
    <xf numFmtId="0" fontId="12" fillId="0" borderId="1" xfId="27" applyFont="1" applyFill="1" applyBorder="1" applyAlignment="1">
      <alignment horizontal="left" vertical="center" wrapText="1"/>
    </xf>
    <xf numFmtId="0" fontId="12" fillId="0" borderId="1" xfId="25" applyFont="1" applyFill="1" applyBorder="1" applyAlignment="1">
      <alignment horizontal="left" vertical="center" wrapText="1"/>
    </xf>
    <xf numFmtId="0" fontId="5" fillId="0" borderId="0" xfId="0" applyFont="1" applyFill="1" applyAlignment="1">
      <alignment horizontal="center" vertical="center" wrapText="1"/>
    </xf>
    <xf numFmtId="0" fontId="5" fillId="0" borderId="1" xfId="2" applyFont="1" applyFill="1" applyBorder="1" applyAlignment="1">
      <alignment horizontal="center" vertical="center" wrapText="1"/>
    </xf>
    <xf numFmtId="0" fontId="12" fillId="0" borderId="1" xfId="25" quotePrefix="1" applyFont="1" applyFill="1" applyBorder="1" applyAlignment="1">
      <alignment horizontal="left" vertical="center" wrapText="1"/>
    </xf>
    <xf numFmtId="0" fontId="5" fillId="0" borderId="1" xfId="2" quotePrefix="1" applyFont="1" applyFill="1" applyBorder="1" applyAlignment="1">
      <alignment horizontal="left" vertical="center" wrapText="1"/>
    </xf>
    <xf numFmtId="0" fontId="5" fillId="0" borderId="1" xfId="0" quotePrefix="1" applyFont="1" applyFill="1" applyBorder="1" applyAlignment="1">
      <alignment horizontal="center" vertical="center" wrapText="1"/>
    </xf>
    <xf numFmtId="0" fontId="18" fillId="0" borderId="0" xfId="0" applyFont="1" applyFill="1" applyAlignment="1">
      <alignment horizontal="center" vertical="center" wrapText="1"/>
    </xf>
    <xf numFmtId="0" fontId="13" fillId="0" borderId="0" xfId="0" applyFont="1" applyFill="1" applyAlignment="1">
      <alignment horizontal="center" vertical="center" wrapText="1"/>
    </xf>
    <xf numFmtId="0" fontId="13" fillId="0" borderId="1" xfId="0" quotePrefix="1" applyFont="1" applyFill="1" applyBorder="1" applyAlignment="1">
      <alignment horizontal="left" vertical="center" wrapText="1"/>
    </xf>
    <xf numFmtId="0" fontId="5" fillId="0" borderId="1" xfId="0" applyFont="1" applyFill="1" applyBorder="1" applyAlignment="1">
      <alignment vertical="center" wrapText="1"/>
    </xf>
    <xf numFmtId="0" fontId="5" fillId="0" borderId="5" xfId="0" applyFont="1" applyFill="1" applyBorder="1" applyAlignment="1">
      <alignment vertical="center" wrapText="1"/>
    </xf>
    <xf numFmtId="0" fontId="13" fillId="0" borderId="1" xfId="0" applyFont="1" applyFill="1" applyBorder="1" applyAlignment="1">
      <alignment vertical="center" wrapText="1"/>
    </xf>
    <xf numFmtId="0" fontId="6" fillId="0" borderId="1" xfId="0" applyFont="1" applyFill="1" applyBorder="1" applyAlignment="1">
      <alignment wrapText="1"/>
    </xf>
    <xf numFmtId="0" fontId="5" fillId="0" borderId="1" xfId="2" quotePrefix="1" applyFont="1" applyFill="1" applyBorder="1" applyAlignment="1">
      <alignment vertical="center" wrapText="1"/>
    </xf>
    <xf numFmtId="0" fontId="18" fillId="0" borderId="8" xfId="0" applyFont="1" applyFill="1" applyBorder="1" applyAlignment="1">
      <alignment vertical="center" wrapText="1"/>
    </xf>
    <xf numFmtId="0" fontId="34" fillId="0" borderId="1" xfId="0" applyFont="1" applyFill="1" applyBorder="1" applyAlignment="1">
      <alignment vertical="center" wrapText="1"/>
    </xf>
    <xf numFmtId="0" fontId="5" fillId="0" borderId="0" xfId="0" applyFont="1" applyFill="1" applyAlignment="1">
      <alignment horizontal="left" vertical="center" wrapText="1"/>
    </xf>
    <xf numFmtId="0" fontId="35" fillId="0" borderId="1" xfId="0" applyFont="1" applyFill="1" applyBorder="1" applyAlignment="1">
      <alignment horizontal="left" vertical="center" wrapText="1"/>
    </xf>
    <xf numFmtId="0" fontId="5" fillId="0" borderId="2" xfId="25" quotePrefix="1" applyFont="1" applyFill="1" applyBorder="1" applyAlignment="1">
      <alignment horizontal="left" vertical="center" wrapText="1"/>
    </xf>
    <xf numFmtId="0" fontId="12" fillId="0" borderId="2" xfId="25" quotePrefix="1" applyFont="1" applyFill="1" applyBorder="1" applyAlignment="1">
      <alignment horizontal="left" vertical="center" wrapText="1"/>
    </xf>
    <xf numFmtId="0" fontId="35" fillId="0" borderId="0" xfId="0" applyFont="1" applyFill="1" applyAlignment="1">
      <alignment horizontal="center" vertical="center" wrapText="1"/>
    </xf>
    <xf numFmtId="0" fontId="35"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2" xfId="2" applyFont="1" applyFill="1" applyBorder="1" applyAlignment="1">
      <alignment horizontal="center" vertical="center" wrapText="1"/>
    </xf>
    <xf numFmtId="0" fontId="18" fillId="0" borderId="1" xfId="0" applyFont="1" applyFill="1" applyBorder="1" applyAlignment="1">
      <alignment horizontal="center" vertical="center" wrapText="1"/>
    </xf>
    <xf numFmtId="0" fontId="5" fillId="0" borderId="1" xfId="2" applyFont="1" applyFill="1" applyBorder="1" applyAlignment="1">
      <alignment horizontal="left" vertical="center" wrapText="1"/>
    </xf>
    <xf numFmtId="0" fontId="5"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12" fillId="0" borderId="4" xfId="25" quotePrefix="1" applyFont="1" applyFill="1" applyBorder="1" applyAlignment="1">
      <alignment horizontal="center" vertical="center" wrapText="1"/>
    </xf>
    <xf numFmtId="0" fontId="12" fillId="0" borderId="1" xfId="25" applyFont="1" applyFill="1" applyBorder="1" applyAlignment="1">
      <alignment vertical="center" wrapText="1"/>
    </xf>
    <xf numFmtId="0" fontId="40" fillId="0" borderId="1" xfId="0" applyFont="1" applyFill="1" applyBorder="1" applyAlignment="1">
      <alignment wrapText="1"/>
    </xf>
    <xf numFmtId="0" fontId="32" fillId="0" borderId="1" xfId="0" applyFont="1" applyBorder="1" applyAlignment="1">
      <alignment horizontal="center" vertical="center" wrapText="1"/>
    </xf>
    <xf numFmtId="0" fontId="32" fillId="0" borderId="1" xfId="0" applyFont="1" applyFill="1" applyBorder="1" applyAlignment="1">
      <alignment horizontal="center" vertical="center" wrapText="1"/>
    </xf>
    <xf numFmtId="0" fontId="26" fillId="0" borderId="1" xfId="0" applyFont="1" applyFill="1" applyBorder="1" applyAlignment="1">
      <alignment horizontal="left" vertical="center" wrapText="1"/>
    </xf>
    <xf numFmtId="0" fontId="39" fillId="0" borderId="1" xfId="0" applyFont="1" applyFill="1" applyBorder="1" applyAlignment="1">
      <alignment horizontal="center" vertical="center" wrapText="1"/>
    </xf>
    <xf numFmtId="0" fontId="12" fillId="0" borderId="1" xfId="25" applyFont="1" applyFill="1" applyBorder="1" applyAlignment="1">
      <alignment horizontal="center" vertical="center" wrapText="1"/>
    </xf>
    <xf numFmtId="0" fontId="12" fillId="4" borderId="1" xfId="27" applyFont="1" applyFill="1" applyBorder="1" applyAlignment="1">
      <alignment horizontal="center" vertical="center" wrapText="1"/>
    </xf>
    <xf numFmtId="0" fontId="12" fillId="0" borderId="1" xfId="27" applyFont="1" applyFill="1" applyBorder="1" applyAlignment="1">
      <alignment horizontal="left" vertical="center" wrapText="1"/>
    </xf>
    <xf numFmtId="0" fontId="41" fillId="0" borderId="1" xfId="0" applyFont="1" applyFill="1" applyBorder="1" applyAlignment="1">
      <alignment wrapText="1"/>
    </xf>
    <xf numFmtId="0" fontId="5" fillId="0" borderId="1" xfId="2" applyFont="1" applyFill="1" applyBorder="1" applyAlignment="1">
      <alignment horizontal="center" vertical="center" wrapText="1"/>
    </xf>
    <xf numFmtId="0" fontId="38" fillId="0" borderId="1" xfId="0" applyFont="1" applyFill="1" applyBorder="1" applyAlignment="1">
      <alignment wrapText="1"/>
    </xf>
    <xf numFmtId="0" fontId="26" fillId="0" borderId="1" xfId="27" applyFont="1" applyFill="1" applyBorder="1" applyAlignment="1">
      <alignment horizontal="left" vertical="center" wrapText="1"/>
    </xf>
    <xf numFmtId="0" fontId="32" fillId="5" borderId="1" xfId="0" applyNumberFormat="1" applyFont="1" applyFill="1" applyBorder="1" applyAlignment="1">
      <alignment horizontal="center" vertical="top" wrapText="1"/>
    </xf>
    <xf numFmtId="0" fontId="0" fillId="0" borderId="1" xfId="0" applyBorder="1" applyAlignment="1">
      <alignment horizontal="center" vertical="center" wrapText="1"/>
    </xf>
    <xf numFmtId="167" fontId="12" fillId="0" borderId="1" xfId="30" applyNumberFormat="1" applyFont="1" applyFill="1" applyBorder="1" applyAlignment="1">
      <alignment horizontal="center" vertical="center" wrapText="1"/>
    </xf>
    <xf numFmtId="0" fontId="6" fillId="0" borderId="1" xfId="0" applyFont="1" applyBorder="1" applyAlignment="1">
      <alignment wrapText="1"/>
    </xf>
    <xf numFmtId="0" fontId="39" fillId="0" borderId="0" xfId="0" applyFont="1" applyFill="1" applyAlignment="1">
      <alignment horizontal="center" vertical="center" wrapText="1"/>
    </xf>
    <xf numFmtId="0" fontId="12" fillId="0" borderId="0" xfId="0" applyFont="1"/>
    <xf numFmtId="0" fontId="36" fillId="0" borderId="1" xfId="0" applyFont="1" applyBorder="1" applyAlignment="1">
      <alignment vertical="center" wrapText="1"/>
    </xf>
    <xf numFmtId="0" fontId="12" fillId="0" borderId="1" xfId="0" applyFont="1" applyBorder="1"/>
    <xf numFmtId="0" fontId="37" fillId="6" borderId="1" xfId="0" applyFont="1" applyFill="1" applyBorder="1" applyAlignment="1">
      <alignment vertical="center" wrapText="1"/>
    </xf>
    <xf numFmtId="0" fontId="36" fillId="0" borderId="1" xfId="0" applyFont="1" applyBorder="1" applyAlignment="1">
      <alignment horizontal="right" vertical="center" wrapText="1"/>
    </xf>
    <xf numFmtId="168" fontId="26" fillId="0" borderId="1" xfId="0" applyNumberFormat="1" applyFont="1" applyBorder="1" applyAlignment="1">
      <alignment horizontal="right" vertical="center" wrapText="1"/>
    </xf>
    <xf numFmtId="0" fontId="26" fillId="0" borderId="0" xfId="0" applyFont="1"/>
    <xf numFmtId="0" fontId="26" fillId="0" borderId="0" xfId="0" applyFont="1" applyFill="1"/>
    <xf numFmtId="0" fontId="5" fillId="2" borderId="1" xfId="2" quotePrefix="1" applyFont="1" applyFill="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1" xfId="0" quotePrefix="1" applyFont="1" applyBorder="1" applyAlignment="1">
      <alignment horizontal="left" vertical="center" wrapText="1"/>
    </xf>
    <xf numFmtId="0" fontId="5" fillId="2" borderId="1" xfId="0" applyFont="1" applyFill="1" applyBorder="1" applyAlignment="1">
      <alignment horizontal="left" vertical="center" wrapText="1"/>
    </xf>
    <xf numFmtId="0" fontId="5" fillId="0" borderId="1" xfId="2" applyFont="1" applyBorder="1" applyAlignment="1">
      <alignment horizontal="left" vertical="center" wrapText="1"/>
    </xf>
    <xf numFmtId="0" fontId="39" fillId="0" borderId="1" xfId="0" quotePrefix="1" applyFont="1" applyFill="1" applyBorder="1" applyAlignment="1">
      <alignment horizontal="center" vertical="center" wrapText="1"/>
    </xf>
    <xf numFmtId="0" fontId="39" fillId="0" borderId="1" xfId="2" quotePrefix="1" applyFont="1" applyFill="1" applyBorder="1" applyAlignment="1">
      <alignment vertical="center" wrapText="1"/>
    </xf>
    <xf numFmtId="0" fontId="39" fillId="0" borderId="1" xfId="2" quotePrefix="1" applyFont="1" applyFill="1" applyBorder="1" applyAlignment="1">
      <alignment horizontal="left" vertical="center" wrapText="1"/>
    </xf>
    <xf numFmtId="0" fontId="5" fillId="0" borderId="0" xfId="0" applyFont="1" applyFill="1" applyAlignment="1">
      <alignment vertical="center" wrapText="1"/>
    </xf>
    <xf numFmtId="0" fontId="35" fillId="0" borderId="1" xfId="0" applyFont="1" applyFill="1" applyBorder="1" applyAlignment="1">
      <alignment vertical="center" wrapText="1"/>
    </xf>
    <xf numFmtId="0" fontId="12" fillId="0" borderId="1" xfId="25" quotePrefix="1" applyFont="1" applyFill="1" applyBorder="1" applyAlignment="1">
      <alignment vertical="center" wrapText="1"/>
    </xf>
    <xf numFmtId="0" fontId="39" fillId="0" borderId="1" xfId="0" quotePrefix="1" applyFont="1" applyBorder="1" applyAlignment="1">
      <alignment horizontal="left" vertical="center" wrapText="1"/>
    </xf>
    <xf numFmtId="0" fontId="37" fillId="6"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11" fillId="0" borderId="1" xfId="0" applyFont="1" applyBorder="1"/>
    <xf numFmtId="0" fontId="11" fillId="6" borderId="2" xfId="0" applyFont="1" applyFill="1" applyBorder="1" applyAlignment="1"/>
    <xf numFmtId="0" fontId="11" fillId="6" borderId="1" xfId="0" applyFont="1" applyFill="1" applyBorder="1" applyAlignment="1">
      <alignment horizontal="center"/>
    </xf>
    <xf numFmtId="0" fontId="30" fillId="7" borderId="1" xfId="0" applyFont="1" applyFill="1" applyBorder="1" applyAlignment="1">
      <alignment horizontal="center" vertical="center" wrapText="1"/>
    </xf>
    <xf numFmtId="3" fontId="44" fillId="0" borderId="1" xfId="0" applyNumberFormat="1" applyFont="1" applyBorder="1" applyAlignment="1">
      <alignment horizontal="center" vertical="center" wrapText="1"/>
    </xf>
    <xf numFmtId="168" fontId="44" fillId="0" borderId="1" xfId="0" applyNumberFormat="1" applyFont="1" applyBorder="1" applyAlignment="1">
      <alignment horizontal="center" vertical="center" wrapText="1"/>
    </xf>
    <xf numFmtId="3" fontId="44" fillId="0" borderId="0" xfId="0" applyNumberFormat="1" applyFont="1" applyFill="1" applyBorder="1" applyAlignment="1">
      <alignment horizontal="center" vertical="center"/>
    </xf>
    <xf numFmtId="0" fontId="44" fillId="0" borderId="0" xfId="0" applyFont="1" applyFill="1" applyBorder="1" applyAlignment="1">
      <alignment horizontal="center" vertical="center"/>
    </xf>
    <xf numFmtId="168" fontId="44" fillId="0" borderId="1" xfId="0" applyNumberFormat="1" applyFont="1" applyBorder="1" applyAlignment="1">
      <alignment horizontal="right" vertical="center" wrapText="1"/>
    </xf>
    <xf numFmtId="169" fontId="12" fillId="0" borderId="0" xfId="0" applyNumberFormat="1" applyFont="1"/>
    <xf numFmtId="171" fontId="44" fillId="0" borderId="1" xfId="0" applyNumberFormat="1" applyFont="1" applyBorder="1" applyAlignment="1">
      <alignment horizontal="center" vertical="center" wrapText="1"/>
    </xf>
    <xf numFmtId="9" fontId="12" fillId="0" borderId="0" xfId="1" applyFont="1"/>
    <xf numFmtId="171" fontId="12" fillId="0" borderId="0" xfId="0" applyNumberFormat="1" applyFont="1"/>
    <xf numFmtId="170" fontId="12" fillId="0" borderId="0" xfId="0" applyNumberFormat="1" applyFont="1"/>
    <xf numFmtId="172" fontId="12" fillId="0" borderId="0" xfId="0" applyNumberFormat="1" applyFont="1"/>
    <xf numFmtId="167" fontId="12" fillId="0" borderId="1" xfId="30" applyNumberFormat="1" applyFont="1" applyFill="1" applyBorder="1" applyAlignment="1">
      <alignment horizontal="left" vertical="center" wrapText="1"/>
    </xf>
    <xf numFmtId="168" fontId="26" fillId="0" borderId="1" xfId="0" applyNumberFormat="1" applyFont="1" applyFill="1" applyBorder="1" applyAlignment="1">
      <alignment horizontal="right" vertical="center" wrapText="1"/>
    </xf>
    <xf numFmtId="0" fontId="12"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45" fillId="4" borderId="1" xfId="0" applyFont="1" applyFill="1" applyBorder="1" applyAlignment="1">
      <alignment horizontal="center" vertical="center"/>
    </xf>
    <xf numFmtId="0" fontId="5" fillId="0" borderId="1" xfId="2"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2" xfId="2" applyFont="1" applyFill="1" applyBorder="1" applyAlignment="1">
      <alignment horizontal="center" vertical="center" wrapText="1"/>
    </xf>
    <xf numFmtId="0" fontId="35" fillId="0" borderId="0" xfId="0" applyFont="1" applyFill="1" applyAlignment="1">
      <alignment horizontal="center" vertical="center" wrapText="1"/>
    </xf>
    <xf numFmtId="0" fontId="35" fillId="0" borderId="1" xfId="0" applyFont="1" applyFill="1" applyBorder="1" applyAlignment="1">
      <alignment horizontal="left" vertical="center" wrapText="1"/>
    </xf>
    <xf numFmtId="0" fontId="5" fillId="0" borderId="1" xfId="0" quotePrefix="1" applyFont="1" applyFill="1" applyBorder="1" applyAlignment="1">
      <alignment horizontal="left" vertical="center" wrapText="1"/>
    </xf>
    <xf numFmtId="0" fontId="5" fillId="0" borderId="1" xfId="0" applyFont="1" applyFill="1" applyBorder="1" applyAlignment="1">
      <alignment horizontal="center" vertical="center" wrapText="1"/>
    </xf>
    <xf numFmtId="0" fontId="26" fillId="0" borderId="2" xfId="2" quotePrefix="1" applyFont="1" applyFill="1" applyBorder="1" applyAlignment="1">
      <alignment horizontal="center" vertical="center" wrapText="1"/>
    </xf>
    <xf numFmtId="0" fontId="35" fillId="0" borderId="1" xfId="0" applyFont="1" applyFill="1" applyBorder="1" applyAlignment="1">
      <alignment horizontal="center" vertical="center" wrapText="1"/>
    </xf>
    <xf numFmtId="0" fontId="12" fillId="0" borderId="1" xfId="0" applyFont="1" applyBorder="1" applyAlignment="1">
      <alignment horizontal="center" vertical="center"/>
    </xf>
    <xf numFmtId="0" fontId="31" fillId="0" borderId="1" xfId="27" applyFont="1" applyFill="1" applyBorder="1" applyAlignment="1">
      <alignment horizontal="center" vertical="center" wrapText="1"/>
    </xf>
    <xf numFmtId="0" fontId="11" fillId="0" borderId="1" xfId="27" applyFont="1" applyFill="1" applyBorder="1" applyAlignment="1">
      <alignment vertical="center" wrapText="1"/>
    </xf>
    <xf numFmtId="0" fontId="27" fillId="0" borderId="1" xfId="27" applyFont="1" applyFill="1" applyBorder="1" applyAlignment="1">
      <alignment horizontal="center" vertical="center" wrapText="1"/>
    </xf>
    <xf numFmtId="0" fontId="27" fillId="0" borderId="1" xfId="27" quotePrefix="1" applyFont="1" applyFill="1" applyBorder="1" applyAlignment="1">
      <alignment horizontal="left" vertical="center" wrapText="1"/>
    </xf>
    <xf numFmtId="0" fontId="27" fillId="0" borderId="1" xfId="27" applyFont="1" applyFill="1" applyBorder="1" applyAlignment="1">
      <alignment horizontal="left" vertical="center" wrapText="1"/>
    </xf>
    <xf numFmtId="0" fontId="27" fillId="0" borderId="1" xfId="0" applyFont="1" applyFill="1" applyBorder="1"/>
    <xf numFmtId="0" fontId="12" fillId="0" borderId="1" xfId="27" applyFont="1" applyFill="1" applyBorder="1" applyAlignment="1">
      <alignment vertical="center" wrapText="1"/>
    </xf>
    <xf numFmtId="0" fontId="12" fillId="0" borderId="1" xfId="27" applyFont="1" applyFill="1" applyBorder="1" applyAlignment="1">
      <alignment horizontal="center" vertical="center" wrapText="1"/>
    </xf>
    <xf numFmtId="0" fontId="11" fillId="0" borderId="1" xfId="27" applyFont="1" applyFill="1" applyBorder="1" applyAlignment="1">
      <alignment horizontal="center" vertical="center" wrapText="1"/>
    </xf>
    <xf numFmtId="0" fontId="11" fillId="0" borderId="5" xfId="27" applyFont="1" applyFill="1" applyBorder="1" applyAlignment="1">
      <alignment horizontal="center" vertical="center" wrapText="1"/>
    </xf>
    <xf numFmtId="0" fontId="11" fillId="0" borderId="6" xfId="27" applyFont="1" applyFill="1" applyBorder="1" applyAlignment="1">
      <alignment horizontal="center" vertical="center" wrapText="1"/>
    </xf>
    <xf numFmtId="0" fontId="12" fillId="0" borderId="1" xfId="27" quotePrefix="1" applyFont="1" applyFill="1" applyBorder="1" applyAlignment="1">
      <alignment horizontal="center" vertical="center" wrapText="1"/>
    </xf>
    <xf numFmtId="0" fontId="12" fillId="0" borderId="1" xfId="27" quotePrefix="1" applyFont="1" applyFill="1" applyBorder="1" applyAlignment="1">
      <alignment horizontal="left" vertical="center" wrapText="1"/>
    </xf>
    <xf numFmtId="0" fontId="46" fillId="0" borderId="0" xfId="0" applyFont="1"/>
    <xf numFmtId="0" fontId="35" fillId="0" borderId="0" xfId="0" applyFont="1" applyFill="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5" fillId="0" borderId="2" xfId="2" applyFont="1" applyFill="1" applyBorder="1" applyAlignment="1">
      <alignment horizontal="center" vertical="center" wrapText="1"/>
    </xf>
    <xf numFmtId="0" fontId="13" fillId="0" borderId="1" xfId="0" applyFont="1" applyFill="1" applyBorder="1" applyAlignment="1">
      <alignment horizontal="center" vertical="center" wrapText="1"/>
    </xf>
    <xf numFmtId="0" fontId="5" fillId="0" borderId="1" xfId="2" applyFont="1" applyFill="1" applyBorder="1" applyAlignment="1">
      <alignment horizontal="left" vertical="center" wrapText="1"/>
    </xf>
    <xf numFmtId="0" fontId="35" fillId="0" borderId="1" xfId="0" applyFont="1" applyFill="1" applyBorder="1" applyAlignment="1">
      <alignment horizontal="center" vertical="center" wrapText="1"/>
    </xf>
    <xf numFmtId="0" fontId="30" fillId="0" borderId="0" xfId="25" applyFont="1" applyFill="1" applyAlignment="1">
      <alignment horizontal="left" vertical="center"/>
    </xf>
    <xf numFmtId="0" fontId="12" fillId="0" borderId="0" xfId="25" applyFont="1" applyFill="1" applyAlignment="1">
      <alignment horizontal="center" vertical="center" wrapText="1"/>
    </xf>
    <xf numFmtId="0" fontId="12" fillId="0" borderId="0" xfId="25" applyFont="1" applyFill="1" applyAlignment="1">
      <alignment vertical="center" wrapText="1"/>
    </xf>
    <xf numFmtId="0" fontId="27" fillId="0" borderId="0" xfId="25" applyFont="1" applyFill="1" applyAlignment="1">
      <alignment horizontal="center" vertical="center" wrapText="1"/>
    </xf>
    <xf numFmtId="0" fontId="12" fillId="0" borderId="5" xfId="27" applyFont="1" applyFill="1" applyBorder="1" applyAlignment="1">
      <alignment horizontal="center" vertical="center" wrapText="1"/>
    </xf>
    <xf numFmtId="14" fontId="12" fillId="0" borderId="1" xfId="27" applyNumberFormat="1" applyFont="1" applyFill="1" applyBorder="1" applyAlignment="1">
      <alignment horizontal="center" vertical="center" wrapText="1"/>
    </xf>
    <xf numFmtId="167" fontId="12" fillId="4" borderId="1" xfId="30" applyNumberFormat="1" applyFont="1" applyFill="1" applyBorder="1" applyAlignment="1">
      <alignment horizontal="center" vertical="center" wrapText="1"/>
    </xf>
    <xf numFmtId="0" fontId="27" fillId="0" borderId="1" xfId="25" applyFont="1" applyFill="1" applyBorder="1" applyAlignment="1">
      <alignment horizontal="left" vertical="center" wrapText="1"/>
    </xf>
    <xf numFmtId="0" fontId="27" fillId="0" borderId="1" xfId="25" applyFont="1" applyFill="1" applyBorder="1" applyAlignment="1">
      <alignment horizontal="center" vertical="center" wrapText="1"/>
    </xf>
    <xf numFmtId="0" fontId="12" fillId="0" borderId="1" xfId="0" applyFont="1" applyFill="1" applyBorder="1" applyAlignment="1">
      <alignment horizontal="center"/>
    </xf>
    <xf numFmtId="0" fontId="12" fillId="4" borderId="1" xfId="25" applyFont="1" applyFill="1" applyBorder="1" applyAlignment="1">
      <alignment horizontal="center" vertical="center" wrapText="1"/>
    </xf>
    <xf numFmtId="0" fontId="12" fillId="0" borderId="2" xfId="25" applyFont="1" applyFill="1" applyBorder="1" applyAlignment="1">
      <alignment horizontal="left" vertical="center" wrapText="1"/>
    </xf>
    <xf numFmtId="0" fontId="12" fillId="0" borderId="0" xfId="25" applyFont="1" applyFill="1" applyAlignment="1">
      <alignment horizontal="left" vertical="center" wrapText="1"/>
    </xf>
    <xf numFmtId="0" fontId="12" fillId="0" borderId="4" xfId="25" applyFont="1" applyFill="1" applyBorder="1" applyAlignment="1">
      <alignment horizontal="center" vertical="center" wrapText="1"/>
    </xf>
    <xf numFmtId="0" fontId="12" fillId="0" borderId="1" xfId="25" applyFont="1" applyFill="1" applyBorder="1" applyAlignment="1">
      <alignment horizontal="left" vertical="center" wrapText="1"/>
    </xf>
    <xf numFmtId="0" fontId="0" fillId="0" borderId="1" xfId="0" applyBorder="1"/>
    <xf numFmtId="9" fontId="5" fillId="0" borderId="1" xfId="0" quotePrefix="1" applyNumberFormat="1" applyFont="1" applyBorder="1" applyAlignment="1">
      <alignment horizontal="left" vertical="center" wrapText="1"/>
    </xf>
    <xf numFmtId="0" fontId="36" fillId="0" borderId="1" xfId="0" applyFont="1" applyBorder="1" applyAlignment="1">
      <alignment horizontal="center" vertical="center" wrapText="1"/>
    </xf>
    <xf numFmtId="0" fontId="5" fillId="0" borderId="1" xfId="0" applyFont="1" applyFill="1" applyBorder="1" applyAlignment="1">
      <alignment horizontal="left" vertical="center" wrapText="1"/>
    </xf>
    <xf numFmtId="0" fontId="5" fillId="0" borderId="1" xfId="2" applyFont="1" applyFill="1" applyBorder="1" applyAlignment="1">
      <alignment horizontal="left" vertical="center" wrapText="1"/>
    </xf>
    <xf numFmtId="0" fontId="18"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5" fillId="0" borderId="2" xfId="2" applyFont="1" applyFill="1" applyBorder="1" applyAlignment="1">
      <alignment horizontal="center" vertical="center" wrapText="1"/>
    </xf>
    <xf numFmtId="0" fontId="35" fillId="0" borderId="0" xfId="0" applyFont="1" applyFill="1" applyAlignment="1">
      <alignment horizontal="center" vertical="center" wrapText="1"/>
    </xf>
    <xf numFmtId="0" fontId="5" fillId="0" borderId="1" xfId="0" quotePrefix="1" applyFont="1" applyFill="1" applyBorder="1" applyAlignment="1">
      <alignment horizontal="left" vertical="center" wrapText="1"/>
    </xf>
    <xf numFmtId="0" fontId="5" fillId="0" borderId="1" xfId="0" applyFont="1" applyFill="1" applyBorder="1" applyAlignment="1">
      <alignment horizontal="center" vertical="center" wrapText="1"/>
    </xf>
    <xf numFmtId="0" fontId="12" fillId="0" borderId="1" xfId="25" applyFont="1" applyFill="1" applyBorder="1" applyAlignment="1">
      <alignment horizontal="left" vertical="center" wrapText="1"/>
    </xf>
    <xf numFmtId="0" fontId="35" fillId="0" borderId="1" xfId="0" applyFont="1" applyFill="1" applyBorder="1" applyAlignment="1">
      <alignment horizontal="center" vertical="center" wrapText="1"/>
    </xf>
    <xf numFmtId="0" fontId="12" fillId="8" borderId="0" xfId="25" applyFont="1" applyFill="1" applyAlignment="1">
      <alignment horizontal="center" vertical="center" wrapText="1"/>
    </xf>
    <xf numFmtId="0" fontId="12" fillId="9" borderId="0" xfId="25" applyFont="1" applyFill="1" applyAlignment="1">
      <alignment horizontal="center" vertical="center" wrapText="1"/>
    </xf>
    <xf numFmtId="0" fontId="26" fillId="8" borderId="0" xfId="25" applyFont="1" applyFill="1" applyAlignment="1">
      <alignment horizontal="center" vertical="center" wrapText="1"/>
    </xf>
    <xf numFmtId="0" fontId="26" fillId="4" borderId="0" xfId="25" applyFont="1" applyFill="1" applyAlignment="1">
      <alignment horizontal="center" vertical="center" wrapText="1"/>
    </xf>
    <xf numFmtId="0" fontId="26" fillId="0" borderId="0" xfId="25" applyFont="1" applyFill="1" applyAlignment="1">
      <alignment horizontal="center" vertical="center" wrapText="1"/>
    </xf>
    <xf numFmtId="0" fontId="11" fillId="8" borderId="1" xfId="27" applyFont="1" applyFill="1" applyBorder="1" applyAlignment="1">
      <alignment horizontal="center" vertical="center" wrapText="1"/>
    </xf>
    <xf numFmtId="0" fontId="11" fillId="9" borderId="1" xfId="27" applyFont="1" applyFill="1" applyBorder="1" applyAlignment="1">
      <alignment horizontal="center" vertical="center" wrapText="1"/>
    </xf>
    <xf numFmtId="0" fontId="11" fillId="10" borderId="1" xfId="27" applyFont="1" applyFill="1" applyBorder="1" applyAlignment="1">
      <alignment horizontal="center" vertical="center" wrapText="1"/>
    </xf>
    <xf numFmtId="0" fontId="11" fillId="8" borderId="6" xfId="27" applyFont="1" applyFill="1" applyBorder="1" applyAlignment="1">
      <alignment horizontal="center" vertical="center" wrapText="1"/>
    </xf>
    <xf numFmtId="0" fontId="11" fillId="9" borderId="6" xfId="27" applyFont="1" applyFill="1" applyBorder="1" applyAlignment="1">
      <alignment horizontal="center" vertical="center" wrapText="1"/>
    </xf>
    <xf numFmtId="0" fontId="11" fillId="10" borderId="6" xfId="27" applyFont="1" applyFill="1" applyBorder="1" applyAlignment="1">
      <alignment horizontal="center" vertical="center" wrapText="1"/>
    </xf>
    <xf numFmtId="0" fontId="12" fillId="8" borderId="1" xfId="27" applyFont="1" applyFill="1" applyBorder="1" applyAlignment="1">
      <alignment horizontal="center" vertical="center" wrapText="1"/>
    </xf>
    <xf numFmtId="0" fontId="12" fillId="9" borderId="1" xfId="27" applyFont="1" applyFill="1" applyBorder="1" applyAlignment="1">
      <alignment horizontal="center" vertical="center" wrapText="1"/>
    </xf>
    <xf numFmtId="0" fontId="12" fillId="10" borderId="1" xfId="27" applyFont="1" applyFill="1" applyBorder="1" applyAlignment="1">
      <alignment horizontal="center" vertical="center" wrapText="1"/>
    </xf>
    <xf numFmtId="0" fontId="12" fillId="8" borderId="5" xfId="27" applyFont="1" applyFill="1" applyBorder="1" applyAlignment="1">
      <alignment horizontal="center" vertical="center" wrapText="1"/>
    </xf>
    <xf numFmtId="0" fontId="12" fillId="9" borderId="5" xfId="27" applyFont="1" applyFill="1" applyBorder="1" applyAlignment="1">
      <alignment horizontal="center" vertical="center" wrapText="1"/>
    </xf>
    <xf numFmtId="0" fontId="12" fillId="10" borderId="5" xfId="27" applyFont="1" applyFill="1" applyBorder="1" applyAlignment="1">
      <alignment horizontal="center" vertical="center" wrapText="1"/>
    </xf>
    <xf numFmtId="14" fontId="12" fillId="8" borderId="1" xfId="27" applyNumberFormat="1" applyFont="1" applyFill="1" applyBorder="1" applyAlignment="1">
      <alignment horizontal="center" vertical="center" wrapText="1"/>
    </xf>
    <xf numFmtId="14" fontId="12" fillId="9" borderId="1" xfId="27" applyNumberFormat="1" applyFont="1" applyFill="1" applyBorder="1" applyAlignment="1">
      <alignment horizontal="center" vertical="center" wrapText="1"/>
    </xf>
    <xf numFmtId="14" fontId="12" fillId="10" borderId="1" xfId="27" applyNumberFormat="1" applyFont="1" applyFill="1" applyBorder="1" applyAlignment="1">
      <alignment horizontal="center" vertical="center" wrapText="1"/>
    </xf>
    <xf numFmtId="0" fontId="12" fillId="8" borderId="1" xfId="27" quotePrefix="1" applyFont="1" applyFill="1" applyBorder="1" applyAlignment="1">
      <alignment horizontal="center" vertical="center" wrapText="1"/>
    </xf>
    <xf numFmtId="0" fontId="12" fillId="9" borderId="1" xfId="27" quotePrefix="1" applyFont="1" applyFill="1" applyBorder="1" applyAlignment="1">
      <alignment horizontal="center" vertical="center" wrapText="1"/>
    </xf>
    <xf numFmtId="0" fontId="12" fillId="10" borderId="1" xfId="27" quotePrefix="1" applyFont="1" applyFill="1" applyBorder="1" applyAlignment="1">
      <alignment horizontal="center" vertical="center" wrapText="1"/>
    </xf>
    <xf numFmtId="0" fontId="12" fillId="4" borderId="1" xfId="27" applyFont="1" applyFill="1" applyBorder="1" applyAlignment="1">
      <alignment horizontal="left" vertical="center" wrapText="1"/>
    </xf>
    <xf numFmtId="0" fontId="27" fillId="4" borderId="1" xfId="27" applyFont="1" applyFill="1" applyBorder="1" applyAlignment="1">
      <alignment horizontal="left" vertical="center" wrapText="1"/>
    </xf>
    <xf numFmtId="3" fontId="12" fillId="0" borderId="1" xfId="27" quotePrefix="1" applyNumberFormat="1" applyFont="1" applyFill="1" applyBorder="1" applyAlignment="1">
      <alignment horizontal="center" vertical="center" wrapText="1"/>
    </xf>
    <xf numFmtId="0" fontId="12" fillId="8" borderId="1" xfId="25" applyFont="1" applyFill="1" applyBorder="1" applyAlignment="1">
      <alignment horizontal="center" vertical="center" wrapText="1"/>
    </xf>
    <xf numFmtId="0" fontId="12" fillId="9" borderId="1" xfId="25" applyFont="1" applyFill="1" applyBorder="1" applyAlignment="1">
      <alignment horizontal="center" vertical="center" wrapText="1"/>
    </xf>
    <xf numFmtId="0" fontId="12" fillId="10" borderId="1" xfId="25" applyFont="1" applyFill="1" applyBorder="1" applyAlignment="1">
      <alignment horizontal="center" vertical="center" wrapText="1"/>
    </xf>
    <xf numFmtId="0" fontId="26" fillId="0" borderId="1" xfId="25" applyFont="1" applyFill="1" applyBorder="1" applyAlignment="1">
      <alignment horizontal="center" vertical="center" wrapText="1"/>
    </xf>
    <xf numFmtId="0" fontId="12" fillId="4" borderId="1" xfId="27" applyFont="1" applyFill="1" applyBorder="1" applyAlignment="1">
      <alignment vertical="center" wrapText="1"/>
    </xf>
    <xf numFmtId="0" fontId="12" fillId="8" borderId="1" xfId="27" applyFont="1" applyFill="1" applyBorder="1" applyAlignment="1">
      <alignment horizontal="left" vertical="center" wrapText="1"/>
    </xf>
    <xf numFmtId="0" fontId="12" fillId="8" borderId="1" xfId="0" applyFont="1" applyFill="1" applyBorder="1" applyAlignment="1">
      <alignment horizontal="center"/>
    </xf>
    <xf numFmtId="0" fontId="12" fillId="9" borderId="1" xfId="0" applyFont="1" applyFill="1" applyBorder="1" applyAlignment="1">
      <alignment horizontal="center"/>
    </xf>
    <xf numFmtId="0" fontId="12" fillId="10" borderId="1" xfId="0" applyFont="1" applyFill="1" applyBorder="1" applyAlignment="1">
      <alignment horizontal="center"/>
    </xf>
    <xf numFmtId="0" fontId="12" fillId="4" borderId="1" xfId="27" quotePrefix="1" applyFont="1" applyFill="1" applyBorder="1" applyAlignment="1">
      <alignment horizontal="center" vertical="center" wrapText="1"/>
    </xf>
    <xf numFmtId="0" fontId="26" fillId="0" borderId="1" xfId="27" applyFont="1" applyFill="1" applyBorder="1" applyAlignment="1">
      <alignment horizontal="center" vertical="center" wrapText="1"/>
    </xf>
    <xf numFmtId="0" fontId="12" fillId="4" borderId="1" xfId="25" applyFont="1" applyFill="1" applyBorder="1" applyAlignment="1">
      <alignment horizontal="left" vertical="center" wrapText="1"/>
    </xf>
    <xf numFmtId="0" fontId="12" fillId="8" borderId="1" xfId="25" quotePrefix="1" applyFont="1" applyFill="1" applyBorder="1" applyAlignment="1">
      <alignment horizontal="left" vertical="center" wrapText="1"/>
    </xf>
    <xf numFmtId="0" fontId="12" fillId="9" borderId="1" xfId="25" quotePrefix="1" applyFont="1" applyFill="1" applyBorder="1" applyAlignment="1">
      <alignment horizontal="left" vertical="center" wrapText="1"/>
    </xf>
    <xf numFmtId="0" fontId="12" fillId="10" borderId="1" xfId="25" quotePrefix="1" applyFont="1" applyFill="1" applyBorder="1" applyAlignment="1">
      <alignment horizontal="left" vertical="center" wrapText="1"/>
    </xf>
    <xf numFmtId="0" fontId="12" fillId="8" borderId="2" xfId="25" applyFont="1" applyFill="1" applyBorder="1" applyAlignment="1">
      <alignment horizontal="left" vertical="center" wrapText="1"/>
    </xf>
    <xf numFmtId="0" fontId="12" fillId="9" borderId="2" xfId="25" applyFont="1" applyFill="1" applyBorder="1" applyAlignment="1">
      <alignment horizontal="left" vertical="center" wrapText="1"/>
    </xf>
    <xf numFmtId="0" fontId="12" fillId="10" borderId="2" xfId="25" applyFont="1" applyFill="1" applyBorder="1" applyAlignment="1">
      <alignment horizontal="left" vertical="center" wrapText="1"/>
    </xf>
    <xf numFmtId="0" fontId="6" fillId="8" borderId="1" xfId="0" applyFont="1" applyFill="1" applyBorder="1" applyAlignment="1">
      <alignment wrapText="1"/>
    </xf>
    <xf numFmtId="0" fontId="6" fillId="9" borderId="1" xfId="0" applyFont="1" applyFill="1" applyBorder="1" applyAlignment="1">
      <alignment wrapText="1"/>
    </xf>
    <xf numFmtId="0" fontId="6" fillId="10" borderId="1" xfId="0" applyFont="1" applyFill="1" applyBorder="1" applyAlignment="1">
      <alignment wrapText="1"/>
    </xf>
    <xf numFmtId="0" fontId="12" fillId="0" borderId="8" xfId="25" applyFont="1" applyFill="1" applyBorder="1" applyAlignment="1">
      <alignment horizontal="center" vertical="center" wrapText="1"/>
    </xf>
    <xf numFmtId="0" fontId="12" fillId="8" borderId="4" xfId="25" applyFont="1" applyFill="1" applyBorder="1" applyAlignment="1">
      <alignment horizontal="center" vertical="center" wrapText="1"/>
    </xf>
    <xf numFmtId="0" fontId="12" fillId="9" borderId="4" xfId="25" applyFont="1" applyFill="1" applyBorder="1" applyAlignment="1">
      <alignment horizontal="center" vertical="center" wrapText="1"/>
    </xf>
    <xf numFmtId="0" fontId="12" fillId="10" borderId="4" xfId="25" applyFont="1" applyFill="1" applyBorder="1" applyAlignment="1">
      <alignment horizontal="center" vertical="center" wrapText="1"/>
    </xf>
    <xf numFmtId="0" fontId="12" fillId="10" borderId="0" xfId="25" applyFont="1" applyFill="1" applyAlignment="1">
      <alignment horizontal="center" vertical="center" wrapText="1"/>
    </xf>
    <xf numFmtId="0" fontId="36" fillId="0" borderId="1" xfId="0" applyFont="1" applyBorder="1" applyAlignment="1">
      <alignment horizontal="center" vertical="center" wrapText="1"/>
    </xf>
    <xf numFmtId="0" fontId="26" fillId="4" borderId="1" xfId="25" applyFont="1" applyFill="1" applyBorder="1" applyAlignment="1">
      <alignment horizontal="center" vertical="center" wrapText="1"/>
    </xf>
    <xf numFmtId="0" fontId="35" fillId="11" borderId="1" xfId="0" applyFont="1" applyFill="1" applyBorder="1" applyAlignment="1">
      <alignment horizontal="center" vertical="center" wrapText="1"/>
    </xf>
    <xf numFmtId="0" fontId="12" fillId="4" borderId="5" xfId="27" applyFont="1" applyFill="1" applyBorder="1" applyAlignment="1">
      <alignment horizontal="center" vertical="center" wrapText="1"/>
    </xf>
    <xf numFmtId="0" fontId="5" fillId="0" borderId="1" xfId="0" applyFont="1" applyFill="1" applyBorder="1" applyAlignment="1">
      <alignment horizontal="left" vertical="center" wrapText="1"/>
    </xf>
    <xf numFmtId="0" fontId="37" fillId="0" borderId="1" xfId="0" applyFont="1" applyBorder="1" applyAlignment="1">
      <alignment horizontal="center" vertical="center"/>
    </xf>
    <xf numFmtId="0" fontId="37" fillId="0" borderId="1" xfId="0" applyFont="1" applyBorder="1" applyAlignment="1">
      <alignment horizontal="center" vertical="center" wrapText="1"/>
    </xf>
    <xf numFmtId="0" fontId="36" fillId="0" borderId="1" xfId="0" applyFont="1" applyBorder="1" applyAlignment="1">
      <alignment horizontal="center" vertical="center"/>
    </xf>
    <xf numFmtId="0" fontId="36" fillId="4" borderId="1" xfId="0" applyFont="1" applyFill="1" applyBorder="1" applyAlignment="1">
      <alignment horizontal="center" vertical="center" wrapText="1"/>
    </xf>
    <xf numFmtId="0" fontId="36" fillId="4" borderId="1" xfId="0" applyFont="1" applyFill="1" applyBorder="1" applyAlignment="1">
      <alignment vertical="center" wrapText="1"/>
    </xf>
    <xf numFmtId="0" fontId="36" fillId="4" borderId="1" xfId="0" applyFont="1" applyFill="1" applyBorder="1" applyAlignment="1">
      <alignment horizontal="center" vertical="center"/>
    </xf>
    <xf numFmtId="0" fontId="5" fillId="0" borderId="1" xfId="0" quotePrefix="1"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2" applyFont="1" applyFill="1" applyBorder="1" applyAlignment="1">
      <alignment horizontal="left" vertical="center" wrapText="1"/>
    </xf>
    <xf numFmtId="0" fontId="12" fillId="0" borderId="1" xfId="25"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4" borderId="1" xfId="0" quotePrefix="1" applyFont="1" applyFill="1" applyBorder="1" applyAlignment="1">
      <alignment horizontal="left" vertical="center" wrapText="1"/>
    </xf>
    <xf numFmtId="0" fontId="35" fillId="4" borderId="1" xfId="0" applyFont="1" applyFill="1" applyBorder="1" applyAlignment="1">
      <alignment horizontal="center" vertical="center" wrapText="1"/>
    </xf>
    <xf numFmtId="0" fontId="37" fillId="0" borderId="1" xfId="0" applyFont="1" applyFill="1" applyBorder="1" applyAlignment="1">
      <alignment horizontal="center" vertical="center"/>
    </xf>
    <xf numFmtId="0" fontId="37" fillId="0" borderId="1" xfId="0" applyFont="1" applyFill="1" applyBorder="1" applyAlignment="1">
      <alignment horizontal="center" vertical="center" wrapText="1"/>
    </xf>
    <xf numFmtId="0" fontId="36" fillId="0" borderId="1" xfId="0" applyFont="1" applyFill="1" applyBorder="1" applyAlignment="1">
      <alignment horizontal="center" vertical="center"/>
    </xf>
    <xf numFmtId="0" fontId="36" fillId="0"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2"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2" fillId="0" borderId="0" xfId="0" applyFont="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0" borderId="3"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32" fillId="4" borderId="5" xfId="0" applyNumberFormat="1" applyFont="1" applyFill="1" applyBorder="1" applyAlignment="1">
      <alignment horizontal="left" vertical="top"/>
    </xf>
    <xf numFmtId="0" fontId="32" fillId="4" borderId="6" xfId="0" applyNumberFormat="1" applyFont="1" applyFill="1" applyBorder="1" applyAlignment="1">
      <alignment horizontal="left" vertical="top"/>
    </xf>
    <xf numFmtId="0" fontId="32" fillId="4" borderId="8" xfId="0" applyNumberFormat="1" applyFont="1" applyFill="1" applyBorder="1" applyAlignment="1">
      <alignment horizontal="left" vertical="top"/>
    </xf>
    <xf numFmtId="0" fontId="32" fillId="4" borderId="1" xfId="0" applyNumberFormat="1" applyFont="1" applyFill="1" applyBorder="1" applyAlignment="1">
      <alignment horizontal="left" vertical="top"/>
    </xf>
    <xf numFmtId="0" fontId="32" fillId="0" borderId="0" xfId="0" applyNumberFormat="1" applyFont="1" applyFill="1" applyBorder="1" applyAlignment="1">
      <alignment horizontal="center" vertical="center"/>
    </xf>
    <xf numFmtId="0" fontId="33" fillId="0" borderId="0" xfId="0" applyNumberFormat="1" applyFont="1" applyFill="1" applyBorder="1" applyAlignment="1">
      <alignment horizontal="center" vertical="top"/>
    </xf>
    <xf numFmtId="0" fontId="35" fillId="5" borderId="1" xfId="0" applyNumberFormat="1" applyFont="1" applyFill="1" applyBorder="1" applyAlignment="1">
      <alignment horizontal="center" vertical="top"/>
    </xf>
    <xf numFmtId="0" fontId="32" fillId="5" borderId="1" xfId="0" applyNumberFormat="1" applyFont="1" applyFill="1" applyBorder="1" applyAlignment="1">
      <alignment horizontal="center" vertical="top" wrapText="1"/>
    </xf>
    <xf numFmtId="0" fontId="32" fillId="5" borderId="2" xfId="0" applyNumberFormat="1" applyFont="1" applyFill="1" applyBorder="1" applyAlignment="1">
      <alignment horizontal="center" vertical="top" wrapText="1"/>
    </xf>
    <xf numFmtId="0" fontId="32" fillId="5" borderId="4" xfId="0" applyNumberFormat="1" applyFont="1" applyFill="1" applyBorder="1" applyAlignment="1">
      <alignment horizontal="center" vertical="top" wrapText="1"/>
    </xf>
    <xf numFmtId="0" fontId="12" fillId="0" borderId="1" xfId="27" quotePrefix="1" applyFont="1" applyFill="1" applyBorder="1" applyAlignment="1">
      <alignment horizontal="left" vertical="center" wrapText="1"/>
    </xf>
    <xf numFmtId="0" fontId="11" fillId="0" borderId="1" xfId="27" applyFont="1" applyFill="1" applyBorder="1" applyAlignment="1">
      <alignment horizontal="center" vertical="center" wrapText="1"/>
    </xf>
    <xf numFmtId="0" fontId="11" fillId="0" borderId="5" xfId="27" applyFont="1" applyFill="1" applyBorder="1" applyAlignment="1">
      <alignment horizontal="center" vertical="center" wrapText="1"/>
    </xf>
    <xf numFmtId="0" fontId="11" fillId="0" borderId="6" xfId="27" applyFont="1" applyFill="1" applyBorder="1" applyAlignment="1">
      <alignment horizontal="center" vertical="center" wrapText="1"/>
    </xf>
    <xf numFmtId="0" fontId="11" fillId="0" borderId="1" xfId="25" applyFont="1" applyFill="1" applyBorder="1" applyAlignment="1">
      <alignment horizontal="center" vertical="center" wrapText="1"/>
    </xf>
    <xf numFmtId="0" fontId="12" fillId="0" borderId="1" xfId="25" applyFont="1" applyFill="1" applyBorder="1" applyAlignment="1">
      <alignment horizontal="center" vertical="center" wrapText="1"/>
    </xf>
    <xf numFmtId="0" fontId="12" fillId="0" borderId="1" xfId="27" quotePrefix="1" applyFont="1" applyFill="1" applyBorder="1" applyAlignment="1">
      <alignment horizontal="center" vertical="center" wrapText="1"/>
    </xf>
    <xf numFmtId="0" fontId="12" fillId="0" borderId="1" xfId="27" quotePrefix="1" applyFont="1" applyFill="1" applyBorder="1" applyAlignment="1">
      <alignment vertical="center" wrapText="1"/>
    </xf>
    <xf numFmtId="0" fontId="12" fillId="0" borderId="1" xfId="25" applyFont="1" applyFill="1" applyBorder="1" applyAlignment="1">
      <alignment vertical="center" wrapText="1"/>
    </xf>
    <xf numFmtId="0" fontId="12" fillId="0" borderId="2" xfId="25" applyFont="1" applyFill="1" applyBorder="1" applyAlignment="1">
      <alignment horizontal="center" vertical="center" wrapText="1"/>
    </xf>
    <xf numFmtId="0" fontId="12" fillId="0" borderId="3" xfId="25" applyFont="1" applyFill="1" applyBorder="1" applyAlignment="1">
      <alignment horizontal="center" vertical="center" wrapText="1"/>
    </xf>
    <xf numFmtId="0" fontId="12" fillId="0" borderId="4" xfId="25" applyFont="1" applyFill="1" applyBorder="1" applyAlignment="1">
      <alignment horizontal="center" vertical="center" wrapText="1"/>
    </xf>
    <xf numFmtId="0" fontId="12" fillId="4" borderId="2" xfId="27" applyFont="1" applyFill="1" applyBorder="1" applyAlignment="1">
      <alignment vertical="center" wrapText="1"/>
    </xf>
    <xf numFmtId="0" fontId="12" fillId="4" borderId="4" xfId="27" applyFont="1" applyFill="1" applyBorder="1" applyAlignment="1">
      <alignment vertical="center" wrapText="1"/>
    </xf>
    <xf numFmtId="0" fontId="12" fillId="0" borderId="2" xfId="27" applyFont="1" applyFill="1" applyBorder="1" applyAlignment="1">
      <alignment vertical="center" wrapText="1"/>
    </xf>
    <xf numFmtId="0" fontId="12" fillId="0" borderId="3" xfId="27" applyFont="1" applyFill="1" applyBorder="1" applyAlignment="1">
      <alignment vertical="center" wrapText="1"/>
    </xf>
    <xf numFmtId="0" fontId="12" fillId="0" borderId="4" xfId="27" applyFont="1" applyFill="1" applyBorder="1" applyAlignment="1">
      <alignment vertical="center" wrapText="1"/>
    </xf>
    <xf numFmtId="0" fontId="12" fillId="0" borderId="2" xfId="27" applyFont="1" applyFill="1" applyBorder="1" applyAlignment="1">
      <alignment horizontal="center" vertical="center" wrapText="1"/>
    </xf>
    <xf numFmtId="0" fontId="12" fillId="0" borderId="3" xfId="27" applyFont="1" applyFill="1" applyBorder="1" applyAlignment="1">
      <alignment horizontal="center" vertical="center" wrapText="1"/>
    </xf>
    <xf numFmtId="0" fontId="12" fillId="0" borderId="4" xfId="27" applyFont="1" applyFill="1" applyBorder="1" applyAlignment="1">
      <alignment horizontal="center" vertical="center" wrapText="1"/>
    </xf>
    <xf numFmtId="0" fontId="12" fillId="0" borderId="1" xfId="27" applyFont="1" applyFill="1" applyBorder="1" applyAlignment="1">
      <alignment horizontal="center" vertical="center" wrapText="1"/>
    </xf>
    <xf numFmtId="0" fontId="12" fillId="0" borderId="1" xfId="27" applyFont="1" applyFill="1" applyBorder="1" applyAlignment="1">
      <alignment vertical="center" wrapText="1"/>
    </xf>
    <xf numFmtId="0" fontId="26" fillId="0" borderId="2"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2" xfId="0" applyFont="1" applyBorder="1" applyAlignment="1">
      <alignment horizontal="left" vertical="center" wrapText="1"/>
    </xf>
    <xf numFmtId="0" fontId="26" fillId="0" borderId="4" xfId="0" applyFont="1" applyBorder="1" applyAlignment="1">
      <alignment horizontal="left" vertical="center" wrapText="1"/>
    </xf>
    <xf numFmtId="0" fontId="26" fillId="0" borderId="9"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0"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11" xfId="0" applyFont="1" applyBorder="1" applyAlignment="1">
      <alignment horizontal="center" vertical="center" wrapText="1"/>
    </xf>
    <xf numFmtId="0" fontId="37" fillId="6" borderId="1" xfId="0" applyFont="1" applyFill="1" applyBorder="1" applyAlignment="1">
      <alignment horizontal="center" vertical="center" wrapText="1"/>
    </xf>
    <xf numFmtId="0" fontId="37" fillId="6" borderId="5" xfId="0" applyFont="1" applyFill="1" applyBorder="1" applyAlignment="1">
      <alignment horizontal="center" vertical="center" wrapText="1"/>
    </xf>
    <xf numFmtId="0" fontId="37" fillId="6" borderId="8" xfId="0" applyFont="1" applyFill="1" applyBorder="1" applyAlignment="1">
      <alignment horizontal="center" vertical="center" wrapText="1"/>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4"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1" xfId="0" applyFont="1" applyBorder="1" applyAlignment="1">
      <alignment horizontal="left" vertical="center" wrapText="1"/>
    </xf>
    <xf numFmtId="0" fontId="36" fillId="0" borderId="2" xfId="0" applyFont="1" applyBorder="1" applyAlignment="1">
      <alignment horizontal="left" vertical="center" wrapText="1"/>
    </xf>
    <xf numFmtId="0" fontId="36" fillId="0" borderId="3" xfId="0" applyFont="1" applyBorder="1" applyAlignment="1">
      <alignment horizontal="left" vertical="center" wrapText="1"/>
    </xf>
    <xf numFmtId="0" fontId="36" fillId="0" borderId="4" xfId="0" applyFont="1" applyBorder="1" applyAlignment="1">
      <alignment horizontal="left" vertical="center" wrapText="1"/>
    </xf>
    <xf numFmtId="0" fontId="37" fillId="6" borderId="2" xfId="0" applyFont="1" applyFill="1" applyBorder="1" applyAlignment="1">
      <alignment horizontal="center" vertical="center" wrapText="1"/>
    </xf>
    <xf numFmtId="0" fontId="37" fillId="6" borderId="4" xfId="0" applyFont="1" applyFill="1" applyBorder="1" applyAlignment="1">
      <alignment horizontal="center" vertical="center" wrapText="1"/>
    </xf>
    <xf numFmtId="0" fontId="36" fillId="0" borderId="2" xfId="0" applyFont="1" applyFill="1" applyBorder="1" applyAlignment="1">
      <alignment horizontal="left" vertical="center" wrapText="1"/>
    </xf>
    <xf numFmtId="0" fontId="36" fillId="0" borderId="3" xfId="0" applyFont="1" applyFill="1" applyBorder="1" applyAlignment="1">
      <alignment horizontal="left" vertical="center" wrapText="1"/>
    </xf>
    <xf numFmtId="0" fontId="36" fillId="0" borderId="4" xfId="0" applyFont="1" applyFill="1" applyBorder="1" applyAlignment="1">
      <alignment horizontal="left" vertical="center" wrapText="1"/>
    </xf>
    <xf numFmtId="0" fontId="35" fillId="0" borderId="0" xfId="0" applyFont="1" applyFill="1" applyAlignment="1">
      <alignment horizontal="center" vertical="center" wrapText="1"/>
    </xf>
    <xf numFmtId="0" fontId="35" fillId="0" borderId="1" xfId="0" applyFont="1" applyFill="1" applyBorder="1" applyAlignment="1">
      <alignment horizontal="center" vertical="center" wrapText="1"/>
    </xf>
    <xf numFmtId="0" fontId="35" fillId="0" borderId="2" xfId="0" applyFont="1" applyFill="1" applyBorder="1" applyAlignment="1">
      <alignment horizontal="center" vertical="center" wrapText="1"/>
    </xf>
    <xf numFmtId="0" fontId="35" fillId="0" borderId="3"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5" xfId="2" applyFont="1" applyFill="1" applyBorder="1" applyAlignment="1">
      <alignment horizontal="center" vertical="center" wrapText="1"/>
    </xf>
    <xf numFmtId="0" fontId="5" fillId="0" borderId="6" xfId="2" applyFont="1" applyFill="1" applyBorder="1" applyAlignment="1">
      <alignment horizontal="center" vertical="center" wrapText="1"/>
    </xf>
    <xf numFmtId="0" fontId="5" fillId="0" borderId="8" xfId="2"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18" fillId="0" borderId="1" xfId="0" applyFont="1" applyFill="1" applyBorder="1" applyAlignment="1">
      <alignment horizontal="left" vertical="center" wrapText="1"/>
    </xf>
    <xf numFmtId="0" fontId="18" fillId="0" borderId="5" xfId="0" applyFont="1" applyFill="1" applyBorder="1" applyAlignment="1">
      <alignment horizontal="left" vertical="center" wrapText="1"/>
    </xf>
    <xf numFmtId="0" fontId="18" fillId="0" borderId="6" xfId="0" applyFont="1" applyFill="1" applyBorder="1" applyAlignment="1">
      <alignment horizontal="left" vertical="center" wrapText="1"/>
    </xf>
    <xf numFmtId="0" fontId="18" fillId="0" borderId="8" xfId="0" applyFont="1" applyFill="1" applyBorder="1" applyAlignment="1">
      <alignment horizontal="left"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8" xfId="0" applyFont="1" applyFill="1" applyBorder="1" applyAlignment="1">
      <alignment horizontal="left" vertical="center" wrapText="1"/>
    </xf>
    <xf numFmtId="0" fontId="5" fillId="0" borderId="1" xfId="2" applyFont="1" applyFill="1" applyBorder="1" applyAlignment="1">
      <alignment horizontal="left" vertical="center" wrapText="1"/>
    </xf>
    <xf numFmtId="0" fontId="35" fillId="0" borderId="5" xfId="2" applyFont="1" applyFill="1" applyBorder="1" applyAlignment="1">
      <alignment horizontal="left" vertical="center" wrapText="1"/>
    </xf>
    <xf numFmtId="0" fontId="35" fillId="0" borderId="6" xfId="2" applyFont="1" applyFill="1" applyBorder="1" applyAlignment="1">
      <alignment horizontal="left" vertical="center" wrapText="1"/>
    </xf>
    <xf numFmtId="0" fontId="35" fillId="0" borderId="8" xfId="2" applyFont="1" applyFill="1" applyBorder="1" applyAlignment="1">
      <alignment horizontal="left" vertical="center" wrapText="1"/>
    </xf>
    <xf numFmtId="0" fontId="18"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35" fillId="0" borderId="2" xfId="2" applyFont="1" applyFill="1" applyBorder="1" applyAlignment="1">
      <alignment horizontal="center" vertical="center" wrapText="1"/>
    </xf>
    <xf numFmtId="0" fontId="35" fillId="0" borderId="3" xfId="2" applyFont="1" applyFill="1" applyBorder="1" applyAlignment="1">
      <alignment horizontal="center" vertical="center" wrapText="1"/>
    </xf>
    <xf numFmtId="0" fontId="35" fillId="0" borderId="4"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4" xfId="2" applyFont="1" applyFill="1" applyBorder="1" applyAlignment="1">
      <alignment horizontal="center" vertical="center" wrapText="1"/>
    </xf>
    <xf numFmtId="0" fontId="13" fillId="0" borderId="1"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35" fillId="0" borderId="5" xfId="0" applyFont="1" applyFill="1" applyBorder="1" applyAlignment="1">
      <alignment horizontal="left" vertical="center" wrapText="1"/>
    </xf>
    <xf numFmtId="0" fontId="35" fillId="0" borderId="6" xfId="0" applyFont="1" applyFill="1" applyBorder="1" applyAlignment="1">
      <alignment horizontal="left" vertical="center" wrapText="1"/>
    </xf>
    <xf numFmtId="0" fontId="35" fillId="0" borderId="8" xfId="0" applyFont="1" applyFill="1" applyBorder="1" applyAlignment="1">
      <alignment horizontal="left" vertical="center" wrapText="1"/>
    </xf>
    <xf numFmtId="0" fontId="35" fillId="0" borderId="2" xfId="1" applyNumberFormat="1" applyFont="1" applyFill="1" applyBorder="1" applyAlignment="1">
      <alignment horizontal="center" vertical="center" wrapText="1"/>
    </xf>
    <xf numFmtId="0" fontId="35" fillId="0" borderId="3" xfId="1" applyNumberFormat="1" applyFont="1" applyFill="1" applyBorder="1" applyAlignment="1">
      <alignment horizontal="center" vertical="center" wrapText="1"/>
    </xf>
    <xf numFmtId="0" fontId="35" fillId="0" borderId="4" xfId="1" applyNumberFormat="1"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35" fillId="0" borderId="1" xfId="0" applyFont="1" applyFill="1" applyBorder="1" applyAlignment="1">
      <alignment horizontal="left" vertical="center" wrapText="1"/>
    </xf>
    <xf numFmtId="0" fontId="5" fillId="0" borderId="1" xfId="0" quotePrefix="1" applyFont="1" applyFill="1" applyBorder="1" applyAlignment="1">
      <alignment horizontal="left" vertical="center" wrapText="1"/>
    </xf>
    <xf numFmtId="0" fontId="5" fillId="0" borderId="1" xfId="0" applyFont="1" applyFill="1" applyBorder="1" applyAlignment="1">
      <alignment horizontal="center" vertical="center" wrapText="1"/>
    </xf>
    <xf numFmtId="0" fontId="26" fillId="0" borderId="2" xfId="2" quotePrefix="1" applyFont="1" applyFill="1" applyBorder="1" applyAlignment="1">
      <alignment horizontal="center" vertical="center" wrapText="1"/>
    </xf>
    <xf numFmtId="0" fontId="26" fillId="0" borderId="4" xfId="2" quotePrefix="1"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12" fillId="0" borderId="1" xfId="25" applyFont="1" applyFill="1" applyBorder="1" applyAlignment="1">
      <alignment horizontal="left" vertical="center" wrapText="1"/>
    </xf>
    <xf numFmtId="0" fontId="5" fillId="0" borderId="2" xfId="2" quotePrefix="1" applyFont="1" applyFill="1" applyBorder="1" applyAlignment="1">
      <alignment horizontal="center" vertical="center" wrapText="1"/>
    </xf>
    <xf numFmtId="0" fontId="5" fillId="0" borderId="3" xfId="2" quotePrefix="1" applyFont="1" applyFill="1" applyBorder="1" applyAlignment="1">
      <alignment horizontal="center" vertical="center" wrapText="1"/>
    </xf>
    <xf numFmtId="0" fontId="5" fillId="0" borderId="4" xfId="2" quotePrefix="1" applyFont="1" applyFill="1" applyBorder="1" applyAlignment="1">
      <alignment horizontal="center" vertical="center" wrapText="1"/>
    </xf>
    <xf numFmtId="0" fontId="11" fillId="0" borderId="5" xfId="0" applyFont="1" applyBorder="1" applyAlignment="1">
      <alignment horizontal="center"/>
    </xf>
    <xf numFmtId="0" fontId="11" fillId="0" borderId="8" xfId="0" applyFont="1" applyBorder="1" applyAlignment="1">
      <alignment horizontal="center"/>
    </xf>
    <xf numFmtId="0" fontId="11" fillId="0" borderId="1" xfId="0" applyFont="1" applyBorder="1" applyAlignment="1">
      <alignment horizontal="center"/>
    </xf>
    <xf numFmtId="0" fontId="11" fillId="6" borderId="2" xfId="0" applyFont="1" applyFill="1" applyBorder="1" applyAlignment="1">
      <alignment horizontal="center"/>
    </xf>
    <xf numFmtId="0" fontId="11" fillId="6" borderId="4" xfId="0" applyFont="1" applyFill="1" applyBorder="1" applyAlignment="1">
      <alignment horizontal="center"/>
    </xf>
    <xf numFmtId="0" fontId="11" fillId="6" borderId="5" xfId="0" applyFont="1" applyFill="1" applyBorder="1" applyAlignment="1">
      <alignment horizontal="center"/>
    </xf>
    <xf numFmtId="0" fontId="11" fillId="6" borderId="8" xfId="0" applyFont="1" applyFill="1" applyBorder="1" applyAlignment="1">
      <alignment horizontal="center"/>
    </xf>
    <xf numFmtId="0" fontId="5" fillId="0" borderId="5" xfId="2" applyFont="1" applyFill="1" applyBorder="1" applyAlignment="1">
      <alignment horizontal="left" vertical="center" wrapText="1"/>
    </xf>
    <xf numFmtId="0" fontId="5" fillId="0" borderId="6" xfId="2" applyFont="1" applyFill="1" applyBorder="1" applyAlignment="1">
      <alignment horizontal="left" vertical="center" wrapText="1"/>
    </xf>
    <xf numFmtId="0" fontId="5" fillId="0" borderId="8" xfId="2" applyFont="1" applyFill="1" applyBorder="1" applyAlignment="1">
      <alignment horizontal="left" vertical="center" wrapText="1"/>
    </xf>
    <xf numFmtId="0" fontId="12" fillId="0" borderId="1" xfId="0" applyFont="1" applyBorder="1" applyAlignment="1">
      <alignment horizontal="center" vertical="center"/>
    </xf>
    <xf numFmtId="0" fontId="28" fillId="0" borderId="1" xfId="0" applyFont="1" applyBorder="1" applyAlignment="1">
      <alignment horizontal="center"/>
    </xf>
    <xf numFmtId="0" fontId="18" fillId="0" borderId="2"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3" fillId="0" borderId="2" xfId="1" applyNumberFormat="1" applyFont="1" applyFill="1" applyBorder="1" applyAlignment="1">
      <alignment horizontal="center" vertical="center" wrapText="1"/>
    </xf>
    <xf numFmtId="0" fontId="13" fillId="0" borderId="4" xfId="1" applyNumberFormat="1"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2" xfId="0" quotePrefix="1" applyFont="1" applyFill="1" applyBorder="1" applyAlignment="1">
      <alignment horizontal="left" vertical="center" wrapText="1"/>
    </xf>
    <xf numFmtId="0" fontId="18" fillId="0" borderId="3" xfId="0" quotePrefix="1" applyFont="1" applyFill="1" applyBorder="1" applyAlignment="1">
      <alignment horizontal="left" vertical="center" wrapText="1"/>
    </xf>
    <xf numFmtId="0" fontId="13" fillId="0" borderId="3" xfId="0" applyFont="1" applyFill="1" applyBorder="1" applyAlignment="1">
      <alignment horizontal="left" vertical="center" wrapText="1"/>
    </xf>
    <xf numFmtId="0" fontId="18" fillId="0" borderId="2" xfId="1" applyNumberFormat="1" applyFont="1" applyFill="1" applyBorder="1" applyAlignment="1">
      <alignment horizontal="center" vertical="center" wrapText="1"/>
    </xf>
    <xf numFmtId="0" fontId="18" fillId="0" borderId="3" xfId="1" applyNumberFormat="1" applyFont="1" applyFill="1" applyBorder="1" applyAlignment="1">
      <alignment horizontal="center" vertical="center" wrapText="1"/>
    </xf>
    <xf numFmtId="0" fontId="13" fillId="0" borderId="3" xfId="1" applyNumberFormat="1" applyFont="1" applyFill="1" applyBorder="1" applyAlignment="1">
      <alignment horizontal="center" vertical="center" wrapText="1"/>
    </xf>
    <xf numFmtId="0" fontId="18" fillId="0" borderId="1" xfId="2" applyFont="1" applyFill="1" applyBorder="1" applyAlignment="1">
      <alignment horizontal="center" vertical="center" wrapText="1"/>
    </xf>
    <xf numFmtId="0" fontId="11" fillId="0" borderId="0" xfId="0" applyFont="1" applyFill="1" applyAlignment="1">
      <alignment vertical="center"/>
    </xf>
    <xf numFmtId="0" fontId="11" fillId="0" borderId="0" xfId="0" applyFont="1" applyFill="1" applyAlignment="1">
      <alignment horizontal="center" vertical="center"/>
    </xf>
    <xf numFmtId="0" fontId="18" fillId="0" borderId="0" xfId="0" applyFont="1" applyFill="1" applyAlignment="1">
      <alignment horizontal="left" vertical="center" wrapText="1"/>
    </xf>
    <xf numFmtId="0" fontId="11" fillId="0" borderId="0" xfId="0" applyFont="1" applyFill="1" applyAlignment="1">
      <alignment horizontal="left" vertical="center" wrapText="1"/>
    </xf>
    <xf numFmtId="0" fontId="11" fillId="0" borderId="0" xfId="0" applyFont="1" applyFill="1" applyAlignment="1">
      <alignment horizontal="left"/>
    </xf>
    <xf numFmtId="0" fontId="27" fillId="0" borderId="0" xfId="0" applyFont="1" applyFill="1" applyAlignment="1">
      <alignment horizontal="left" vertical="center"/>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cellXfs>
  <cellStyles count="31">
    <cellStyle name="Comma" xfId="30" builtinId="3"/>
    <cellStyle name="Comma 2" xfId="3"/>
    <cellStyle name="Comma 2 2" xfId="4"/>
    <cellStyle name="Comma 3" xfId="5"/>
    <cellStyle name="Comma 3 2" xfId="6"/>
    <cellStyle name="Comma 4" xfId="7"/>
    <cellStyle name="Comma 4 2" xfId="8"/>
    <cellStyle name="Comma 5" xfId="9"/>
    <cellStyle name="Currency [0] 2" xfId="10"/>
    <cellStyle name="Excel Built-in Normal" xfId="19"/>
    <cellStyle name="Normal" xfId="0" builtinId="0"/>
    <cellStyle name="Normal 10" xfId="29"/>
    <cellStyle name="Normal 2" xfId="2"/>
    <cellStyle name="Normal 2 2" xfId="11"/>
    <cellStyle name="Normal 2 2 2" xfId="20"/>
    <cellStyle name="Normal 2 3" xfId="12"/>
    <cellStyle name="Normal 2 4" xfId="18"/>
    <cellStyle name="Normal 3" xfId="13"/>
    <cellStyle name="Normal 3 2" xfId="14"/>
    <cellStyle name="Normal 3 2 2" xfId="15"/>
    <cellStyle name="Normal 3 3" xfId="16"/>
    <cellStyle name="Normal 3 4" xfId="25"/>
    <cellStyle name="Normal 3 4 2" xfId="27"/>
    <cellStyle name="Normal 4" xfId="21"/>
    <cellStyle name="Normal 4 2" xfId="22"/>
    <cellStyle name="Normal 5" xfId="23"/>
    <cellStyle name="Normal 6" xfId="17"/>
    <cellStyle name="Normal 7" xfId="24"/>
    <cellStyle name="Normal 8" xfId="26"/>
    <cellStyle name="Normal 9" xfId="28"/>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1411941</xdr:colOff>
      <xdr:row>1</xdr:row>
      <xdr:rowOff>224117</xdr:rowOff>
    </xdr:from>
    <xdr:to>
      <xdr:col>2</xdr:col>
      <xdr:colOff>949586</xdr:colOff>
      <xdr:row>1</xdr:row>
      <xdr:rowOff>224117</xdr:rowOff>
    </xdr:to>
    <xdr:cxnSp macro="">
      <xdr:nvCxnSpPr>
        <xdr:cNvPr id="2" name="Straight Connector 1"/>
        <xdr:cNvCxnSpPr>
          <a:cxnSpLocks noChangeShapeType="1"/>
        </xdr:cNvCxnSpPr>
      </xdr:nvCxnSpPr>
      <xdr:spPr bwMode="auto">
        <a:xfrm>
          <a:off x="5802966" y="509867"/>
          <a:ext cx="240467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1411941</xdr:colOff>
      <xdr:row>1</xdr:row>
      <xdr:rowOff>224117</xdr:rowOff>
    </xdr:from>
    <xdr:to>
      <xdr:col>2</xdr:col>
      <xdr:colOff>949586</xdr:colOff>
      <xdr:row>1</xdr:row>
      <xdr:rowOff>224117</xdr:rowOff>
    </xdr:to>
    <xdr:cxnSp macro="">
      <xdr:nvCxnSpPr>
        <xdr:cNvPr id="3" name="Straight Connector 2"/>
        <xdr:cNvCxnSpPr>
          <a:cxnSpLocks noChangeShapeType="1"/>
        </xdr:cNvCxnSpPr>
      </xdr:nvCxnSpPr>
      <xdr:spPr bwMode="auto">
        <a:xfrm>
          <a:off x="6164916" y="395567"/>
          <a:ext cx="276662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1411941</xdr:colOff>
      <xdr:row>1</xdr:row>
      <xdr:rowOff>224117</xdr:rowOff>
    </xdr:from>
    <xdr:to>
      <xdr:col>2</xdr:col>
      <xdr:colOff>949586</xdr:colOff>
      <xdr:row>1</xdr:row>
      <xdr:rowOff>224117</xdr:rowOff>
    </xdr:to>
    <xdr:cxnSp macro="">
      <xdr:nvCxnSpPr>
        <xdr:cNvPr id="4" name="Straight Connector 3"/>
        <xdr:cNvCxnSpPr>
          <a:cxnSpLocks noChangeShapeType="1"/>
        </xdr:cNvCxnSpPr>
      </xdr:nvCxnSpPr>
      <xdr:spPr bwMode="auto">
        <a:xfrm>
          <a:off x="6164916" y="395567"/>
          <a:ext cx="276662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1411941</xdr:colOff>
      <xdr:row>1</xdr:row>
      <xdr:rowOff>224117</xdr:rowOff>
    </xdr:from>
    <xdr:to>
      <xdr:col>2</xdr:col>
      <xdr:colOff>949586</xdr:colOff>
      <xdr:row>1</xdr:row>
      <xdr:rowOff>224117</xdr:rowOff>
    </xdr:to>
    <xdr:cxnSp macro="">
      <xdr:nvCxnSpPr>
        <xdr:cNvPr id="5" name="Straight Connector 4"/>
        <xdr:cNvCxnSpPr>
          <a:cxnSpLocks noChangeShapeType="1"/>
        </xdr:cNvCxnSpPr>
      </xdr:nvCxnSpPr>
      <xdr:spPr bwMode="auto">
        <a:xfrm>
          <a:off x="6164916" y="395567"/>
          <a:ext cx="276662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1411941</xdr:colOff>
      <xdr:row>1</xdr:row>
      <xdr:rowOff>224117</xdr:rowOff>
    </xdr:from>
    <xdr:to>
      <xdr:col>2</xdr:col>
      <xdr:colOff>949586</xdr:colOff>
      <xdr:row>1</xdr:row>
      <xdr:rowOff>224117</xdr:rowOff>
    </xdr:to>
    <xdr:cxnSp macro="">
      <xdr:nvCxnSpPr>
        <xdr:cNvPr id="6" name="Straight Connector 5"/>
        <xdr:cNvCxnSpPr>
          <a:cxnSpLocks noChangeShapeType="1"/>
        </xdr:cNvCxnSpPr>
      </xdr:nvCxnSpPr>
      <xdr:spPr bwMode="auto">
        <a:xfrm>
          <a:off x="6164916" y="395567"/>
          <a:ext cx="276662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1411941</xdr:colOff>
      <xdr:row>1</xdr:row>
      <xdr:rowOff>224117</xdr:rowOff>
    </xdr:from>
    <xdr:to>
      <xdr:col>2</xdr:col>
      <xdr:colOff>949586</xdr:colOff>
      <xdr:row>1</xdr:row>
      <xdr:rowOff>224117</xdr:rowOff>
    </xdr:to>
    <xdr:cxnSp macro="">
      <xdr:nvCxnSpPr>
        <xdr:cNvPr id="7" name="Straight Connector 6"/>
        <xdr:cNvCxnSpPr>
          <a:cxnSpLocks noChangeShapeType="1"/>
        </xdr:cNvCxnSpPr>
      </xdr:nvCxnSpPr>
      <xdr:spPr bwMode="auto">
        <a:xfrm>
          <a:off x="6164916" y="395567"/>
          <a:ext cx="276662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1</xdr:col>
      <xdr:colOff>1411941</xdr:colOff>
      <xdr:row>1</xdr:row>
      <xdr:rowOff>224117</xdr:rowOff>
    </xdr:from>
    <xdr:to>
      <xdr:col>2</xdr:col>
      <xdr:colOff>949586</xdr:colOff>
      <xdr:row>1</xdr:row>
      <xdr:rowOff>224117</xdr:rowOff>
    </xdr:to>
    <xdr:cxnSp macro="">
      <xdr:nvCxnSpPr>
        <xdr:cNvPr id="8" name="Straight Connector 7"/>
        <xdr:cNvCxnSpPr>
          <a:cxnSpLocks noChangeShapeType="1"/>
        </xdr:cNvCxnSpPr>
      </xdr:nvCxnSpPr>
      <xdr:spPr bwMode="auto">
        <a:xfrm>
          <a:off x="6164916" y="395567"/>
          <a:ext cx="276662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1663700</xdr:colOff>
      <xdr:row>208</xdr:row>
      <xdr:rowOff>152400</xdr:rowOff>
    </xdr:from>
    <xdr:to>
      <xdr:col>6</xdr:col>
      <xdr:colOff>387350</xdr:colOff>
      <xdr:row>217</xdr:row>
      <xdr:rowOff>53975</xdr:rowOff>
    </xdr:to>
    <xdr:pic>
      <xdr:nvPicPr>
        <xdr:cNvPr id="3" name="Picture 9" descr="image00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2800" y="156629100"/>
          <a:ext cx="2228850" cy="1730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52</xdr:row>
      <xdr:rowOff>0</xdr:rowOff>
    </xdr:from>
    <xdr:to>
      <xdr:col>5</xdr:col>
      <xdr:colOff>1781175</xdr:colOff>
      <xdr:row>59</xdr:row>
      <xdr:rowOff>152400</xdr:rowOff>
    </xdr:to>
    <xdr:pic>
      <xdr:nvPicPr>
        <xdr:cNvPr id="2" name="Picture 6" descr="image00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57650" y="66675000"/>
          <a:ext cx="1781175" cy="1552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sheetPr>
  <dimension ref="A1:L44"/>
  <sheetViews>
    <sheetView zoomScale="70" zoomScaleNormal="70" zoomScaleSheetLayoutView="55" workbookViewId="0">
      <selection activeCell="I5" sqref="I5"/>
    </sheetView>
  </sheetViews>
  <sheetFormatPr defaultColWidth="9" defaultRowHeight="18.75" x14ac:dyDescent="0.3"/>
  <cols>
    <col min="1" max="1" width="7.140625" style="38" customWidth="1"/>
    <col min="2" max="2" width="23.140625" style="15" customWidth="1"/>
    <col min="3" max="3" width="33.140625" style="14" customWidth="1"/>
    <col min="4" max="4" width="12" style="14" customWidth="1"/>
    <col min="5" max="5" width="28.5703125" style="14" customWidth="1"/>
    <col min="6" max="6" width="68.85546875" style="29" hidden="1" customWidth="1"/>
    <col min="7" max="8" width="29.7109375" style="1" hidden="1" customWidth="1"/>
    <col min="9" max="9" width="92.140625" style="1" customWidth="1"/>
    <col min="10" max="10" width="41" style="15" customWidth="1"/>
    <col min="11" max="11" width="14.85546875" style="17" customWidth="1"/>
    <col min="12" max="16384" width="9" style="1"/>
  </cols>
  <sheetData>
    <row r="1" spans="1:12" ht="27.75" customHeight="1" x14ac:dyDescent="0.25">
      <c r="A1" s="383" t="s">
        <v>422</v>
      </c>
      <c r="B1" s="383"/>
      <c r="C1" s="383"/>
      <c r="D1" s="383"/>
      <c r="E1" s="383"/>
      <c r="F1" s="383"/>
      <c r="G1" s="383"/>
      <c r="H1" s="383"/>
      <c r="I1" s="383"/>
      <c r="J1" s="383"/>
    </row>
    <row r="3" spans="1:12" s="3" customFormat="1" ht="43.15" customHeight="1" x14ac:dyDescent="0.25">
      <c r="A3" s="39" t="s">
        <v>0</v>
      </c>
      <c r="B3" s="2" t="s">
        <v>1</v>
      </c>
      <c r="C3" s="2" t="s">
        <v>2</v>
      </c>
      <c r="D3" s="2" t="s">
        <v>3</v>
      </c>
      <c r="E3" s="2" t="s">
        <v>4</v>
      </c>
      <c r="F3" s="22" t="s">
        <v>5</v>
      </c>
      <c r="G3" s="2" t="s">
        <v>6</v>
      </c>
      <c r="H3" s="41" t="s">
        <v>58</v>
      </c>
      <c r="I3" s="22" t="s">
        <v>52</v>
      </c>
      <c r="J3" s="13" t="s">
        <v>7</v>
      </c>
      <c r="K3" s="18"/>
    </row>
    <row r="4" spans="1:12" s="6" customFormat="1" ht="188.25" customHeight="1" x14ac:dyDescent="0.25">
      <c r="A4" s="36">
        <v>1</v>
      </c>
      <c r="B4" s="384" t="s">
        <v>423</v>
      </c>
      <c r="C4" s="387" t="s">
        <v>424</v>
      </c>
      <c r="D4" s="9" t="s">
        <v>8</v>
      </c>
      <c r="E4" s="4" t="s">
        <v>366</v>
      </c>
      <c r="F4" s="32" t="s">
        <v>425</v>
      </c>
      <c r="G4" s="34" t="s">
        <v>57</v>
      </c>
      <c r="H4" s="33" t="s">
        <v>59</v>
      </c>
      <c r="I4" s="23" t="s">
        <v>426</v>
      </c>
      <c r="J4" s="5" t="s">
        <v>427</v>
      </c>
      <c r="K4" s="19"/>
    </row>
    <row r="5" spans="1:12" ht="112.5" x14ac:dyDescent="0.25">
      <c r="A5" s="37">
        <v>2</v>
      </c>
      <c r="B5" s="385"/>
      <c r="C5" s="388"/>
      <c r="D5" s="387" t="s">
        <v>9</v>
      </c>
      <c r="E5" s="21" t="s">
        <v>428</v>
      </c>
      <c r="F5" s="23" t="s">
        <v>429</v>
      </c>
      <c r="G5" s="7" t="s">
        <v>10</v>
      </c>
      <c r="H5" s="40" t="s">
        <v>60</v>
      </c>
      <c r="I5" s="23" t="s">
        <v>426</v>
      </c>
      <c r="J5" s="5" t="s">
        <v>402</v>
      </c>
    </row>
    <row r="6" spans="1:12" ht="56.25" x14ac:dyDescent="0.25">
      <c r="A6" s="37">
        <v>4</v>
      </c>
      <c r="B6" s="385"/>
      <c r="C6" s="388"/>
      <c r="D6" s="388"/>
      <c r="E6" s="8" t="s">
        <v>12</v>
      </c>
      <c r="F6" s="62" t="s">
        <v>400</v>
      </c>
      <c r="G6" s="60" t="s">
        <v>10</v>
      </c>
      <c r="H6" s="60" t="s">
        <v>61</v>
      </c>
      <c r="I6" s="63" t="s">
        <v>430</v>
      </c>
      <c r="J6" s="5" t="s">
        <v>11</v>
      </c>
    </row>
    <row r="7" spans="1:12" x14ac:dyDescent="0.25">
      <c r="A7" s="52"/>
      <c r="B7" s="386"/>
      <c r="C7" s="389"/>
      <c r="D7" s="389"/>
      <c r="E7" s="64" t="s">
        <v>403</v>
      </c>
      <c r="F7" s="65"/>
      <c r="G7" s="66"/>
      <c r="H7" s="66"/>
      <c r="I7" s="63" t="s">
        <v>404</v>
      </c>
      <c r="J7" s="67"/>
    </row>
    <row r="8" spans="1:12" ht="33" x14ac:dyDescent="0.25">
      <c r="A8" s="55">
        <v>3</v>
      </c>
      <c r="B8" s="54" t="s">
        <v>405</v>
      </c>
      <c r="C8" s="55" t="s">
        <v>406</v>
      </c>
      <c r="D8" s="55"/>
      <c r="E8" s="8"/>
      <c r="F8" s="62"/>
      <c r="G8" s="60"/>
      <c r="H8" s="60"/>
      <c r="I8" s="62" t="s">
        <v>407</v>
      </c>
      <c r="J8" s="62"/>
      <c r="K8" s="5"/>
      <c r="L8" s="17"/>
    </row>
    <row r="9" spans="1:12" s="6" customFormat="1" x14ac:dyDescent="0.25">
      <c r="A9" s="43">
        <v>5</v>
      </c>
      <c r="B9" s="48" t="s">
        <v>13</v>
      </c>
      <c r="C9" s="49"/>
      <c r="D9" s="43"/>
      <c r="E9" s="43" t="s">
        <v>364</v>
      </c>
      <c r="F9" s="24"/>
      <c r="G9" s="44"/>
      <c r="H9" s="42"/>
      <c r="I9" s="51"/>
      <c r="J9" s="35" t="s">
        <v>372</v>
      </c>
      <c r="K9" s="19"/>
    </row>
    <row r="10" spans="1:12" s="6" customFormat="1" ht="66" x14ac:dyDescent="0.25">
      <c r="A10" s="50">
        <v>11</v>
      </c>
      <c r="B10" s="48" t="s">
        <v>53</v>
      </c>
      <c r="C10" s="49"/>
      <c r="D10" s="50"/>
      <c r="E10" s="50" t="s">
        <v>367</v>
      </c>
      <c r="F10" s="24"/>
      <c r="G10" s="44" t="s">
        <v>55</v>
      </c>
      <c r="H10" s="47" t="s">
        <v>64</v>
      </c>
      <c r="I10" s="51"/>
      <c r="J10" s="5"/>
      <c r="K10" s="19"/>
    </row>
    <row r="11" spans="1:12" s="6" customFormat="1" x14ac:dyDescent="0.25">
      <c r="A11" s="59"/>
      <c r="B11" s="390" t="s">
        <v>431</v>
      </c>
      <c r="C11" s="56" t="s">
        <v>18</v>
      </c>
      <c r="D11" s="59"/>
      <c r="E11" s="59"/>
      <c r="F11" s="24"/>
      <c r="G11" s="44"/>
      <c r="H11" s="57"/>
      <c r="I11" s="61" t="s">
        <v>432</v>
      </c>
      <c r="J11" s="5"/>
      <c r="K11" s="19"/>
    </row>
    <row r="12" spans="1:12" s="6" customFormat="1" x14ac:dyDescent="0.25">
      <c r="A12" s="59"/>
      <c r="B12" s="391"/>
      <c r="C12" s="58" t="s">
        <v>21</v>
      </c>
      <c r="D12" s="59"/>
      <c r="E12" s="59"/>
      <c r="F12" s="24"/>
      <c r="G12" s="44"/>
      <c r="H12" s="57"/>
      <c r="I12" s="25" t="s">
        <v>433</v>
      </c>
      <c r="J12" s="5"/>
      <c r="K12" s="19"/>
    </row>
    <row r="13" spans="1:12" s="6" customFormat="1" ht="37.5" x14ac:dyDescent="0.25">
      <c r="A13" s="59"/>
      <c r="B13" s="391"/>
      <c r="C13" s="58" t="s">
        <v>23</v>
      </c>
      <c r="D13" s="59"/>
      <c r="E13" s="59"/>
      <c r="F13" s="24"/>
      <c r="G13" s="44"/>
      <c r="H13" s="57"/>
      <c r="I13" s="25" t="s">
        <v>25</v>
      </c>
      <c r="J13" s="5"/>
      <c r="K13" s="19"/>
    </row>
    <row r="14" spans="1:12" s="6" customFormat="1" ht="66" x14ac:dyDescent="0.25">
      <c r="A14" s="59"/>
      <c r="B14" s="392"/>
      <c r="C14" s="58" t="s">
        <v>26</v>
      </c>
      <c r="D14" s="59"/>
      <c r="E14" s="59"/>
      <c r="F14" s="24"/>
      <c r="G14" s="44"/>
      <c r="H14" s="57"/>
      <c r="I14" s="26" t="s">
        <v>27</v>
      </c>
      <c r="J14" s="5"/>
      <c r="K14" s="19"/>
    </row>
    <row r="15" spans="1:12" s="6" customFormat="1" ht="56.25" x14ac:dyDescent="0.25">
      <c r="A15" s="36">
        <v>13</v>
      </c>
      <c r="B15" s="375" t="s">
        <v>409</v>
      </c>
      <c r="C15" s="7" t="s">
        <v>434</v>
      </c>
      <c r="D15" s="376" t="s">
        <v>435</v>
      </c>
      <c r="E15" s="377" t="s">
        <v>8</v>
      </c>
      <c r="F15" s="27" t="s">
        <v>16</v>
      </c>
      <c r="G15" s="7" t="s">
        <v>10</v>
      </c>
      <c r="H15" s="40" t="s">
        <v>62</v>
      </c>
      <c r="I15" s="27" t="s">
        <v>436</v>
      </c>
      <c r="J15" s="5" t="s">
        <v>14</v>
      </c>
      <c r="K15" s="19"/>
    </row>
    <row r="16" spans="1:12" ht="56.25" x14ac:dyDescent="0.25">
      <c r="A16" s="37">
        <v>14</v>
      </c>
      <c r="B16" s="375"/>
      <c r="C16" s="7" t="s">
        <v>437</v>
      </c>
      <c r="D16" s="376"/>
      <c r="E16" s="377"/>
      <c r="F16" s="27" t="s">
        <v>17</v>
      </c>
      <c r="G16" s="7" t="s">
        <v>10</v>
      </c>
      <c r="H16" s="40" t="s">
        <v>62</v>
      </c>
      <c r="I16" s="27" t="s">
        <v>438</v>
      </c>
      <c r="J16" s="5" t="s">
        <v>14</v>
      </c>
    </row>
    <row r="17" spans="1:11" ht="66" x14ac:dyDescent="0.25">
      <c r="A17" s="36">
        <v>17</v>
      </c>
      <c r="B17" s="375"/>
      <c r="C17" s="56" t="s">
        <v>18</v>
      </c>
      <c r="D17" s="56" t="s">
        <v>377</v>
      </c>
      <c r="E17" s="20" t="s">
        <v>20</v>
      </c>
      <c r="F17" s="25" t="s">
        <v>439</v>
      </c>
      <c r="G17" s="7" t="s">
        <v>10</v>
      </c>
      <c r="H17" s="40" t="s">
        <v>62</v>
      </c>
      <c r="I17" s="25" t="s">
        <v>439</v>
      </c>
      <c r="J17" s="5" t="s">
        <v>19</v>
      </c>
    </row>
    <row r="18" spans="1:11" ht="79.5" customHeight="1" x14ac:dyDescent="0.25">
      <c r="A18" s="37">
        <v>18</v>
      </c>
      <c r="B18" s="375"/>
      <c r="C18" s="7" t="s">
        <v>21</v>
      </c>
      <c r="D18" s="7" t="s">
        <v>22</v>
      </c>
      <c r="E18" s="7" t="s">
        <v>8</v>
      </c>
      <c r="F18" s="25" t="s">
        <v>433</v>
      </c>
      <c r="G18" s="7" t="s">
        <v>10</v>
      </c>
      <c r="H18" s="40" t="s">
        <v>62</v>
      </c>
      <c r="I18" s="25" t="s">
        <v>433</v>
      </c>
      <c r="J18" s="5" t="s">
        <v>14</v>
      </c>
    </row>
    <row r="19" spans="1:11" ht="96" customHeight="1" x14ac:dyDescent="0.25">
      <c r="A19" s="36">
        <v>19</v>
      </c>
      <c r="B19" s="375"/>
      <c r="C19" s="7" t="s">
        <v>23</v>
      </c>
      <c r="D19" s="7" t="s">
        <v>24</v>
      </c>
      <c r="E19" s="7" t="s">
        <v>9</v>
      </c>
      <c r="F19" s="25" t="s">
        <v>25</v>
      </c>
      <c r="G19" s="7" t="s">
        <v>10</v>
      </c>
      <c r="H19" s="40" t="s">
        <v>62</v>
      </c>
      <c r="I19" s="25" t="s">
        <v>25</v>
      </c>
      <c r="J19" s="5" t="s">
        <v>14</v>
      </c>
    </row>
    <row r="20" spans="1:11" ht="106.9" customHeight="1" x14ac:dyDescent="0.25">
      <c r="A20" s="37">
        <v>20</v>
      </c>
      <c r="B20" s="375"/>
      <c r="C20" s="7" t="s">
        <v>26</v>
      </c>
      <c r="D20" s="7" t="s">
        <v>15</v>
      </c>
      <c r="E20" s="7" t="s">
        <v>9</v>
      </c>
      <c r="F20" s="26" t="s">
        <v>27</v>
      </c>
      <c r="G20" s="7" t="s">
        <v>10</v>
      </c>
      <c r="H20" s="40" t="s">
        <v>62</v>
      </c>
      <c r="I20" s="26" t="s">
        <v>27</v>
      </c>
      <c r="J20" s="5" t="s">
        <v>14</v>
      </c>
    </row>
    <row r="21" spans="1:11" ht="75" x14ac:dyDescent="0.25">
      <c r="A21" s="36">
        <v>21</v>
      </c>
      <c r="B21" s="10" t="s">
        <v>28</v>
      </c>
      <c r="C21" s="8" t="s">
        <v>8</v>
      </c>
      <c r="D21" s="8" t="s">
        <v>29</v>
      </c>
      <c r="E21" s="8" t="s">
        <v>8</v>
      </c>
      <c r="F21" s="28" t="s">
        <v>30</v>
      </c>
      <c r="G21" s="7" t="s">
        <v>10</v>
      </c>
      <c r="H21" s="40" t="s">
        <v>63</v>
      </c>
      <c r="I21" s="28" t="s">
        <v>368</v>
      </c>
      <c r="J21" s="5" t="s">
        <v>14</v>
      </c>
    </row>
    <row r="22" spans="1:11" ht="56.25" x14ac:dyDescent="0.25">
      <c r="A22" s="37">
        <v>22</v>
      </c>
      <c r="B22" s="10" t="s">
        <v>31</v>
      </c>
      <c r="C22" s="8" t="s">
        <v>440</v>
      </c>
      <c r="D22" s="8" t="s">
        <v>32</v>
      </c>
      <c r="E22" s="8" t="s">
        <v>8</v>
      </c>
      <c r="F22" s="26" t="s">
        <v>441</v>
      </c>
      <c r="G22" s="7" t="s">
        <v>10</v>
      </c>
      <c r="H22" s="40" t="s">
        <v>63</v>
      </c>
      <c r="I22" s="26" t="s">
        <v>441</v>
      </c>
      <c r="J22" s="5" t="s">
        <v>14</v>
      </c>
    </row>
    <row r="23" spans="1:11" s="45" customFormat="1" ht="75" x14ac:dyDescent="0.25">
      <c r="A23" s="43">
        <v>25</v>
      </c>
      <c r="B23" s="42" t="s">
        <v>369</v>
      </c>
      <c r="C23" s="11" t="s">
        <v>33</v>
      </c>
      <c r="D23" s="43" t="s">
        <v>34</v>
      </c>
      <c r="E23" s="43"/>
      <c r="F23" s="26" t="s">
        <v>442</v>
      </c>
      <c r="G23" s="44" t="s">
        <v>54</v>
      </c>
      <c r="H23" s="42" t="s">
        <v>59</v>
      </c>
      <c r="I23" s="53" t="s">
        <v>443</v>
      </c>
      <c r="J23" s="5" t="s">
        <v>14</v>
      </c>
      <c r="K23" s="16"/>
    </row>
    <row r="24" spans="1:11" s="12" customFormat="1" ht="33" x14ac:dyDescent="0.25">
      <c r="A24" s="66">
        <v>26</v>
      </c>
      <c r="B24" s="378" t="s">
        <v>375</v>
      </c>
      <c r="C24" s="66" t="s">
        <v>370</v>
      </c>
      <c r="D24" s="374"/>
      <c r="E24" s="374"/>
      <c r="F24" s="68"/>
      <c r="G24" s="69"/>
      <c r="H24" s="69"/>
      <c r="I24" s="70" t="s">
        <v>444</v>
      </c>
      <c r="J24" s="70" t="s">
        <v>413</v>
      </c>
      <c r="K24" s="16"/>
    </row>
    <row r="25" spans="1:11" s="12" customFormat="1" ht="33" x14ac:dyDescent="0.25">
      <c r="A25" s="66">
        <v>27</v>
      </c>
      <c r="B25" s="379"/>
      <c r="C25" s="66" t="s">
        <v>371</v>
      </c>
      <c r="D25" s="374"/>
      <c r="E25" s="374"/>
      <c r="F25" s="68"/>
      <c r="G25" s="69"/>
      <c r="H25" s="69"/>
      <c r="I25" s="70" t="s">
        <v>444</v>
      </c>
      <c r="J25" s="70" t="s">
        <v>414</v>
      </c>
      <c r="K25" s="16"/>
    </row>
    <row r="26" spans="1:11" s="12" customFormat="1" ht="68.25" customHeight="1" x14ac:dyDescent="0.25">
      <c r="A26" s="66"/>
      <c r="B26" s="380"/>
      <c r="C26" s="66" t="s">
        <v>376</v>
      </c>
      <c r="D26" s="381"/>
      <c r="E26" s="382"/>
      <c r="F26" s="68"/>
      <c r="G26" s="69"/>
      <c r="H26" s="69"/>
      <c r="I26" s="69"/>
      <c r="J26" s="70" t="s">
        <v>445</v>
      </c>
      <c r="K26" s="16"/>
    </row>
    <row r="27" spans="1:11" ht="54" customHeight="1" x14ac:dyDescent="0.3">
      <c r="A27" s="66">
        <v>28</v>
      </c>
      <c r="B27" s="373" t="s">
        <v>36</v>
      </c>
      <c r="C27" s="71" t="s">
        <v>37</v>
      </c>
      <c r="D27" s="374" t="s">
        <v>38</v>
      </c>
      <c r="E27" s="374"/>
      <c r="F27" s="72"/>
      <c r="G27" s="73"/>
      <c r="H27" s="73"/>
      <c r="I27" s="74" t="s">
        <v>446</v>
      </c>
      <c r="J27" s="67" t="s">
        <v>35</v>
      </c>
    </row>
    <row r="28" spans="1:11" ht="73.5" customHeight="1" x14ac:dyDescent="0.25">
      <c r="A28" s="66">
        <v>29</v>
      </c>
      <c r="B28" s="373"/>
      <c r="C28" s="66" t="s">
        <v>373</v>
      </c>
      <c r="D28" s="374" t="s">
        <v>447</v>
      </c>
      <c r="E28" s="374"/>
      <c r="F28" s="75" t="s">
        <v>56</v>
      </c>
      <c r="G28" s="73"/>
      <c r="H28" s="73"/>
      <c r="I28" s="70" t="s">
        <v>444</v>
      </c>
      <c r="J28" s="67" t="s">
        <v>448</v>
      </c>
    </row>
    <row r="29" spans="1:11" ht="81" customHeight="1" x14ac:dyDescent="0.25">
      <c r="A29" s="66">
        <v>30</v>
      </c>
      <c r="B29" s="373" t="s">
        <v>449</v>
      </c>
      <c r="C29" s="76" t="s">
        <v>450</v>
      </c>
      <c r="D29" s="372" t="s">
        <v>8</v>
      </c>
      <c r="E29" s="372"/>
      <c r="F29" s="77" t="s">
        <v>39</v>
      </c>
      <c r="G29" s="78"/>
      <c r="H29" s="78"/>
      <c r="I29" s="77" t="s">
        <v>39</v>
      </c>
      <c r="J29" s="67" t="s">
        <v>39</v>
      </c>
    </row>
    <row r="30" spans="1:11" ht="60.6" customHeight="1" x14ac:dyDescent="0.25">
      <c r="A30" s="66">
        <v>31</v>
      </c>
      <c r="B30" s="373"/>
      <c r="C30" s="76" t="s">
        <v>451</v>
      </c>
      <c r="D30" s="372"/>
      <c r="E30" s="372"/>
      <c r="F30" s="77" t="s">
        <v>40</v>
      </c>
      <c r="G30" s="78"/>
      <c r="H30" s="78"/>
      <c r="I30" s="77" t="s">
        <v>40</v>
      </c>
      <c r="J30" s="67" t="s">
        <v>452</v>
      </c>
    </row>
    <row r="31" spans="1:11" ht="47.25" customHeight="1" x14ac:dyDescent="0.25">
      <c r="A31" s="66">
        <v>32</v>
      </c>
      <c r="B31" s="79" t="s">
        <v>41</v>
      </c>
      <c r="C31" s="76" t="s">
        <v>42</v>
      </c>
      <c r="D31" s="372" t="s">
        <v>8</v>
      </c>
      <c r="E31" s="372"/>
      <c r="F31" s="77" t="s">
        <v>39</v>
      </c>
      <c r="G31" s="78"/>
      <c r="H31" s="78"/>
      <c r="I31" s="77" t="s">
        <v>39</v>
      </c>
      <c r="J31" s="67" t="s">
        <v>453</v>
      </c>
    </row>
    <row r="32" spans="1:11" ht="116.25" x14ac:dyDescent="0.3">
      <c r="A32" s="71">
        <v>33</v>
      </c>
      <c r="B32" s="81" t="s">
        <v>374</v>
      </c>
      <c r="C32" s="73"/>
      <c r="D32" s="73"/>
      <c r="E32" s="73"/>
      <c r="F32" s="72"/>
      <c r="G32" s="78"/>
      <c r="H32" s="78"/>
      <c r="I32" s="78"/>
      <c r="J32" s="80" t="s">
        <v>454</v>
      </c>
    </row>
    <row r="33" spans="6:6" ht="79.900000000000006" customHeight="1" x14ac:dyDescent="0.3"/>
    <row r="34" spans="6:6" ht="57.6" customHeight="1" x14ac:dyDescent="0.3"/>
    <row r="39" spans="6:6" x14ac:dyDescent="0.25">
      <c r="F39" s="30"/>
    </row>
    <row r="40" spans="6:6" x14ac:dyDescent="0.25">
      <c r="F40" s="30"/>
    </row>
    <row r="43" spans="6:6" x14ac:dyDescent="0.3">
      <c r="F43" s="31"/>
    </row>
    <row r="44" spans="6:6" x14ac:dyDescent="0.3">
      <c r="F44" s="31"/>
    </row>
  </sheetData>
  <mergeCells count="19">
    <mergeCell ref="A1:J1"/>
    <mergeCell ref="D24:E24"/>
    <mergeCell ref="B4:B7"/>
    <mergeCell ref="C4:C7"/>
    <mergeCell ref="D5:D7"/>
    <mergeCell ref="B11:B14"/>
    <mergeCell ref="D25:E25"/>
    <mergeCell ref="B15:B20"/>
    <mergeCell ref="D15:D16"/>
    <mergeCell ref="E15:E16"/>
    <mergeCell ref="B24:B26"/>
    <mergeCell ref="D26:E26"/>
    <mergeCell ref="D31:E31"/>
    <mergeCell ref="B27:B28"/>
    <mergeCell ref="D27:E27"/>
    <mergeCell ref="D28:E28"/>
    <mergeCell ref="B29:B30"/>
    <mergeCell ref="D29:E29"/>
    <mergeCell ref="D30:E30"/>
  </mergeCells>
  <pageMargins left="0.17" right="0.17" top="0.26" bottom="0.21" header="0.17" footer="0.17"/>
  <pageSetup paperSize="9" scale="45" fitToHeight="0" orientation="landscape" r:id="rId1"/>
  <headerFooter>
    <oddFooter>&amp;R1</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85" zoomScaleNormal="85" workbookViewId="0">
      <selection activeCell="H4" sqref="H4:H5"/>
    </sheetView>
  </sheetViews>
  <sheetFormatPr defaultColWidth="9" defaultRowHeight="15.75" x14ac:dyDescent="0.25"/>
  <cols>
    <col min="1" max="1" width="8" style="292" customWidth="1"/>
    <col min="2" max="2" width="17.28515625" style="148" customWidth="1"/>
    <col min="3" max="3" width="19" style="148" customWidth="1"/>
    <col min="4" max="4" width="16.7109375" style="148" customWidth="1"/>
    <col min="5" max="5" width="27.28515625" style="148" customWidth="1"/>
    <col min="6" max="6" width="59.5703125" style="211" customWidth="1"/>
    <col min="7" max="7" width="59.5703125" style="148" customWidth="1"/>
    <col min="8" max="8" width="27" style="148" customWidth="1"/>
    <col min="9" max="9" width="11.140625" style="148" customWidth="1"/>
    <col min="10" max="220" width="9" style="148"/>
    <col min="221" max="221" width="7.140625" style="148" customWidth="1"/>
    <col min="222" max="222" width="20.140625" style="148" customWidth="1"/>
    <col min="223" max="223" width="14" style="148" customWidth="1"/>
    <col min="224" max="224" width="12" style="148" customWidth="1"/>
    <col min="225" max="225" width="17.140625" style="148" customWidth="1"/>
    <col min="226" max="226" width="57.7109375" style="148" customWidth="1"/>
    <col min="227" max="227" width="17.85546875" style="148" customWidth="1"/>
    <col min="228" max="228" width="30.28515625" style="148" customWidth="1"/>
    <col min="229" max="229" width="14.85546875" style="148" customWidth="1"/>
    <col min="230" max="476" width="9" style="148"/>
    <col min="477" max="477" width="7.140625" style="148" customWidth="1"/>
    <col min="478" max="478" width="20.140625" style="148" customWidth="1"/>
    <col min="479" max="479" width="14" style="148" customWidth="1"/>
    <col min="480" max="480" width="12" style="148" customWidth="1"/>
    <col min="481" max="481" width="17.140625" style="148" customWidth="1"/>
    <col min="482" max="482" width="57.7109375" style="148" customWidth="1"/>
    <col min="483" max="483" width="17.85546875" style="148" customWidth="1"/>
    <col min="484" max="484" width="30.28515625" style="148" customWidth="1"/>
    <col min="485" max="485" width="14.85546875" style="148" customWidth="1"/>
    <col min="486" max="732" width="9" style="148"/>
    <col min="733" max="733" width="7.140625" style="148" customWidth="1"/>
    <col min="734" max="734" width="20.140625" style="148" customWidth="1"/>
    <col min="735" max="735" width="14" style="148" customWidth="1"/>
    <col min="736" max="736" width="12" style="148" customWidth="1"/>
    <col min="737" max="737" width="17.140625" style="148" customWidth="1"/>
    <col min="738" max="738" width="57.7109375" style="148" customWidth="1"/>
    <col min="739" max="739" width="17.85546875" style="148" customWidth="1"/>
    <col min="740" max="740" width="30.28515625" style="148" customWidth="1"/>
    <col min="741" max="741" width="14.85546875" style="148" customWidth="1"/>
    <col min="742" max="988" width="9" style="148"/>
    <col min="989" max="989" width="7.140625" style="148" customWidth="1"/>
    <col min="990" max="990" width="20.140625" style="148" customWidth="1"/>
    <col min="991" max="991" width="14" style="148" customWidth="1"/>
    <col min="992" max="992" width="12" style="148" customWidth="1"/>
    <col min="993" max="993" width="17.140625" style="148" customWidth="1"/>
    <col min="994" max="994" width="57.7109375" style="148" customWidth="1"/>
    <col min="995" max="995" width="17.85546875" style="148" customWidth="1"/>
    <col min="996" max="996" width="30.28515625" style="148" customWidth="1"/>
    <col min="997" max="997" width="14.85546875" style="148" customWidth="1"/>
    <col min="998" max="1244" width="9" style="148"/>
    <col min="1245" max="1245" width="7.140625" style="148" customWidth="1"/>
    <col min="1246" max="1246" width="20.140625" style="148" customWidth="1"/>
    <col min="1247" max="1247" width="14" style="148" customWidth="1"/>
    <col min="1248" max="1248" width="12" style="148" customWidth="1"/>
    <col min="1249" max="1249" width="17.140625" style="148" customWidth="1"/>
    <col min="1250" max="1250" width="57.7109375" style="148" customWidth="1"/>
    <col min="1251" max="1251" width="17.85546875" style="148" customWidth="1"/>
    <col min="1252" max="1252" width="30.28515625" style="148" customWidth="1"/>
    <col min="1253" max="1253" width="14.85546875" style="148" customWidth="1"/>
    <col min="1254" max="1500" width="9" style="148"/>
    <col min="1501" max="1501" width="7.140625" style="148" customWidth="1"/>
    <col min="1502" max="1502" width="20.140625" style="148" customWidth="1"/>
    <col min="1503" max="1503" width="14" style="148" customWidth="1"/>
    <col min="1504" max="1504" width="12" style="148" customWidth="1"/>
    <col min="1505" max="1505" width="17.140625" style="148" customWidth="1"/>
    <col min="1506" max="1506" width="57.7109375" style="148" customWidth="1"/>
    <col min="1507" max="1507" width="17.85546875" style="148" customWidth="1"/>
    <col min="1508" max="1508" width="30.28515625" style="148" customWidth="1"/>
    <col min="1509" max="1509" width="14.85546875" style="148" customWidth="1"/>
    <col min="1510" max="1756" width="9" style="148"/>
    <col min="1757" max="1757" width="7.140625" style="148" customWidth="1"/>
    <col min="1758" max="1758" width="20.140625" style="148" customWidth="1"/>
    <col min="1759" max="1759" width="14" style="148" customWidth="1"/>
    <col min="1760" max="1760" width="12" style="148" customWidth="1"/>
    <col min="1761" max="1761" width="17.140625" style="148" customWidth="1"/>
    <col min="1762" max="1762" width="57.7109375" style="148" customWidth="1"/>
    <col min="1763" max="1763" width="17.85546875" style="148" customWidth="1"/>
    <col min="1764" max="1764" width="30.28515625" style="148" customWidth="1"/>
    <col min="1765" max="1765" width="14.85546875" style="148" customWidth="1"/>
    <col min="1766" max="2012" width="9" style="148"/>
    <col min="2013" max="2013" width="7.140625" style="148" customWidth="1"/>
    <col min="2014" max="2014" width="20.140625" style="148" customWidth="1"/>
    <col min="2015" max="2015" width="14" style="148" customWidth="1"/>
    <col min="2016" max="2016" width="12" style="148" customWidth="1"/>
    <col min="2017" max="2017" width="17.140625" style="148" customWidth="1"/>
    <col min="2018" max="2018" width="57.7109375" style="148" customWidth="1"/>
    <col min="2019" max="2019" width="17.85546875" style="148" customWidth="1"/>
    <col min="2020" max="2020" width="30.28515625" style="148" customWidth="1"/>
    <col min="2021" max="2021" width="14.85546875" style="148" customWidth="1"/>
    <col min="2022" max="2268" width="9" style="148"/>
    <col min="2269" max="2269" width="7.140625" style="148" customWidth="1"/>
    <col min="2270" max="2270" width="20.140625" style="148" customWidth="1"/>
    <col min="2271" max="2271" width="14" style="148" customWidth="1"/>
    <col min="2272" max="2272" width="12" style="148" customWidth="1"/>
    <col min="2273" max="2273" width="17.140625" style="148" customWidth="1"/>
    <col min="2274" max="2274" width="57.7109375" style="148" customWidth="1"/>
    <col min="2275" max="2275" width="17.85546875" style="148" customWidth="1"/>
    <col min="2276" max="2276" width="30.28515625" style="148" customWidth="1"/>
    <col min="2277" max="2277" width="14.85546875" style="148" customWidth="1"/>
    <col min="2278" max="2524" width="9" style="148"/>
    <col min="2525" max="2525" width="7.140625" style="148" customWidth="1"/>
    <col min="2526" max="2526" width="20.140625" style="148" customWidth="1"/>
    <col min="2527" max="2527" width="14" style="148" customWidth="1"/>
    <col min="2528" max="2528" width="12" style="148" customWidth="1"/>
    <col min="2529" max="2529" width="17.140625" style="148" customWidth="1"/>
    <col min="2530" max="2530" width="57.7109375" style="148" customWidth="1"/>
    <col min="2531" max="2531" width="17.85546875" style="148" customWidth="1"/>
    <col min="2532" max="2532" width="30.28515625" style="148" customWidth="1"/>
    <col min="2533" max="2533" width="14.85546875" style="148" customWidth="1"/>
    <col min="2534" max="2780" width="9" style="148"/>
    <col min="2781" max="2781" width="7.140625" style="148" customWidth="1"/>
    <col min="2782" max="2782" width="20.140625" style="148" customWidth="1"/>
    <col min="2783" max="2783" width="14" style="148" customWidth="1"/>
    <col min="2784" max="2784" width="12" style="148" customWidth="1"/>
    <col min="2785" max="2785" width="17.140625" style="148" customWidth="1"/>
    <col min="2786" max="2786" width="57.7109375" style="148" customWidth="1"/>
    <col min="2787" max="2787" width="17.85546875" style="148" customWidth="1"/>
    <col min="2788" max="2788" width="30.28515625" style="148" customWidth="1"/>
    <col min="2789" max="2789" width="14.85546875" style="148" customWidth="1"/>
    <col min="2790" max="3036" width="9" style="148"/>
    <col min="3037" max="3037" width="7.140625" style="148" customWidth="1"/>
    <col min="3038" max="3038" width="20.140625" style="148" customWidth="1"/>
    <col min="3039" max="3039" width="14" style="148" customWidth="1"/>
    <col min="3040" max="3040" width="12" style="148" customWidth="1"/>
    <col min="3041" max="3041" width="17.140625" style="148" customWidth="1"/>
    <col min="3042" max="3042" width="57.7109375" style="148" customWidth="1"/>
    <col min="3043" max="3043" width="17.85546875" style="148" customWidth="1"/>
    <col min="3044" max="3044" width="30.28515625" style="148" customWidth="1"/>
    <col min="3045" max="3045" width="14.85546875" style="148" customWidth="1"/>
    <col min="3046" max="3292" width="9" style="148"/>
    <col min="3293" max="3293" width="7.140625" style="148" customWidth="1"/>
    <col min="3294" max="3294" width="20.140625" style="148" customWidth="1"/>
    <col min="3295" max="3295" width="14" style="148" customWidth="1"/>
    <col min="3296" max="3296" width="12" style="148" customWidth="1"/>
    <col min="3297" max="3297" width="17.140625" style="148" customWidth="1"/>
    <col min="3298" max="3298" width="57.7109375" style="148" customWidth="1"/>
    <col min="3299" max="3299" width="17.85546875" style="148" customWidth="1"/>
    <col min="3300" max="3300" width="30.28515625" style="148" customWidth="1"/>
    <col min="3301" max="3301" width="14.85546875" style="148" customWidth="1"/>
    <col min="3302" max="3548" width="9" style="148"/>
    <col min="3549" max="3549" width="7.140625" style="148" customWidth="1"/>
    <col min="3550" max="3550" width="20.140625" style="148" customWidth="1"/>
    <col min="3551" max="3551" width="14" style="148" customWidth="1"/>
    <col min="3552" max="3552" width="12" style="148" customWidth="1"/>
    <col min="3553" max="3553" width="17.140625" style="148" customWidth="1"/>
    <col min="3554" max="3554" width="57.7109375" style="148" customWidth="1"/>
    <col min="3555" max="3555" width="17.85546875" style="148" customWidth="1"/>
    <col min="3556" max="3556" width="30.28515625" style="148" customWidth="1"/>
    <col min="3557" max="3557" width="14.85546875" style="148" customWidth="1"/>
    <col min="3558" max="3804" width="9" style="148"/>
    <col min="3805" max="3805" width="7.140625" style="148" customWidth="1"/>
    <col min="3806" max="3806" width="20.140625" style="148" customWidth="1"/>
    <col min="3807" max="3807" width="14" style="148" customWidth="1"/>
    <col min="3808" max="3808" width="12" style="148" customWidth="1"/>
    <col min="3809" max="3809" width="17.140625" style="148" customWidth="1"/>
    <col min="3810" max="3810" width="57.7109375" style="148" customWidth="1"/>
    <col min="3811" max="3811" width="17.85546875" style="148" customWidth="1"/>
    <col min="3812" max="3812" width="30.28515625" style="148" customWidth="1"/>
    <col min="3813" max="3813" width="14.85546875" style="148" customWidth="1"/>
    <col min="3814" max="4060" width="9" style="148"/>
    <col min="4061" max="4061" width="7.140625" style="148" customWidth="1"/>
    <col min="4062" max="4062" width="20.140625" style="148" customWidth="1"/>
    <col min="4063" max="4063" width="14" style="148" customWidth="1"/>
    <col min="4064" max="4064" width="12" style="148" customWidth="1"/>
    <col min="4065" max="4065" width="17.140625" style="148" customWidth="1"/>
    <col min="4066" max="4066" width="57.7109375" style="148" customWidth="1"/>
    <col min="4067" max="4067" width="17.85546875" style="148" customWidth="1"/>
    <col min="4068" max="4068" width="30.28515625" style="148" customWidth="1"/>
    <col min="4069" max="4069" width="14.85546875" style="148" customWidth="1"/>
    <col min="4070" max="4316" width="9" style="148"/>
    <col min="4317" max="4317" width="7.140625" style="148" customWidth="1"/>
    <col min="4318" max="4318" width="20.140625" style="148" customWidth="1"/>
    <col min="4319" max="4319" width="14" style="148" customWidth="1"/>
    <col min="4320" max="4320" width="12" style="148" customWidth="1"/>
    <col min="4321" max="4321" width="17.140625" style="148" customWidth="1"/>
    <col min="4322" max="4322" width="57.7109375" style="148" customWidth="1"/>
    <col min="4323" max="4323" width="17.85546875" style="148" customWidth="1"/>
    <col min="4324" max="4324" width="30.28515625" style="148" customWidth="1"/>
    <col min="4325" max="4325" width="14.85546875" style="148" customWidth="1"/>
    <col min="4326" max="4572" width="9" style="148"/>
    <col min="4573" max="4573" width="7.140625" style="148" customWidth="1"/>
    <col min="4574" max="4574" width="20.140625" style="148" customWidth="1"/>
    <col min="4575" max="4575" width="14" style="148" customWidth="1"/>
    <col min="4576" max="4576" width="12" style="148" customWidth="1"/>
    <col min="4577" max="4577" width="17.140625" style="148" customWidth="1"/>
    <col min="4578" max="4578" width="57.7109375" style="148" customWidth="1"/>
    <col min="4579" max="4579" width="17.85546875" style="148" customWidth="1"/>
    <col min="4580" max="4580" width="30.28515625" style="148" customWidth="1"/>
    <col min="4581" max="4581" width="14.85546875" style="148" customWidth="1"/>
    <col min="4582" max="4828" width="9" style="148"/>
    <col min="4829" max="4829" width="7.140625" style="148" customWidth="1"/>
    <col min="4830" max="4830" width="20.140625" style="148" customWidth="1"/>
    <col min="4831" max="4831" width="14" style="148" customWidth="1"/>
    <col min="4832" max="4832" width="12" style="148" customWidth="1"/>
    <col min="4833" max="4833" width="17.140625" style="148" customWidth="1"/>
    <col min="4834" max="4834" width="57.7109375" style="148" customWidth="1"/>
    <col min="4835" max="4835" width="17.85546875" style="148" customWidth="1"/>
    <col min="4836" max="4836" width="30.28515625" style="148" customWidth="1"/>
    <col min="4837" max="4837" width="14.85546875" style="148" customWidth="1"/>
    <col min="4838" max="5084" width="9" style="148"/>
    <col min="5085" max="5085" width="7.140625" style="148" customWidth="1"/>
    <col min="5086" max="5086" width="20.140625" style="148" customWidth="1"/>
    <col min="5087" max="5087" width="14" style="148" customWidth="1"/>
    <col min="5088" max="5088" width="12" style="148" customWidth="1"/>
    <col min="5089" max="5089" width="17.140625" style="148" customWidth="1"/>
    <col min="5090" max="5090" width="57.7109375" style="148" customWidth="1"/>
    <col min="5091" max="5091" width="17.85546875" style="148" customWidth="1"/>
    <col min="5092" max="5092" width="30.28515625" style="148" customWidth="1"/>
    <col min="5093" max="5093" width="14.85546875" style="148" customWidth="1"/>
    <col min="5094" max="5340" width="9" style="148"/>
    <col min="5341" max="5341" width="7.140625" style="148" customWidth="1"/>
    <col min="5342" max="5342" width="20.140625" style="148" customWidth="1"/>
    <col min="5343" max="5343" width="14" style="148" customWidth="1"/>
    <col min="5344" max="5344" width="12" style="148" customWidth="1"/>
    <col min="5345" max="5345" width="17.140625" style="148" customWidth="1"/>
    <col min="5346" max="5346" width="57.7109375" style="148" customWidth="1"/>
    <col min="5347" max="5347" width="17.85546875" style="148" customWidth="1"/>
    <col min="5348" max="5348" width="30.28515625" style="148" customWidth="1"/>
    <col min="5349" max="5349" width="14.85546875" style="148" customWidth="1"/>
    <col min="5350" max="5596" width="9" style="148"/>
    <col min="5597" max="5597" width="7.140625" style="148" customWidth="1"/>
    <col min="5598" max="5598" width="20.140625" style="148" customWidth="1"/>
    <col min="5599" max="5599" width="14" style="148" customWidth="1"/>
    <col min="5600" max="5600" width="12" style="148" customWidth="1"/>
    <col min="5601" max="5601" width="17.140625" style="148" customWidth="1"/>
    <col min="5602" max="5602" width="57.7109375" style="148" customWidth="1"/>
    <col min="5603" max="5603" width="17.85546875" style="148" customWidth="1"/>
    <col min="5604" max="5604" width="30.28515625" style="148" customWidth="1"/>
    <col min="5605" max="5605" width="14.85546875" style="148" customWidth="1"/>
    <col min="5606" max="5852" width="9" style="148"/>
    <col min="5853" max="5853" width="7.140625" style="148" customWidth="1"/>
    <col min="5854" max="5854" width="20.140625" style="148" customWidth="1"/>
    <col min="5855" max="5855" width="14" style="148" customWidth="1"/>
    <col min="5856" max="5856" width="12" style="148" customWidth="1"/>
    <col min="5857" max="5857" width="17.140625" style="148" customWidth="1"/>
    <col min="5858" max="5858" width="57.7109375" style="148" customWidth="1"/>
    <col min="5859" max="5859" width="17.85546875" style="148" customWidth="1"/>
    <col min="5860" max="5860" width="30.28515625" style="148" customWidth="1"/>
    <col min="5861" max="5861" width="14.85546875" style="148" customWidth="1"/>
    <col min="5862" max="6108" width="9" style="148"/>
    <col min="6109" max="6109" width="7.140625" style="148" customWidth="1"/>
    <col min="6110" max="6110" width="20.140625" style="148" customWidth="1"/>
    <col min="6111" max="6111" width="14" style="148" customWidth="1"/>
    <col min="6112" max="6112" width="12" style="148" customWidth="1"/>
    <col min="6113" max="6113" width="17.140625" style="148" customWidth="1"/>
    <col min="6114" max="6114" width="57.7109375" style="148" customWidth="1"/>
    <col min="6115" max="6115" width="17.85546875" style="148" customWidth="1"/>
    <col min="6116" max="6116" width="30.28515625" style="148" customWidth="1"/>
    <col min="6117" max="6117" width="14.85546875" style="148" customWidth="1"/>
    <col min="6118" max="6364" width="9" style="148"/>
    <col min="6365" max="6365" width="7.140625" style="148" customWidth="1"/>
    <col min="6366" max="6366" width="20.140625" style="148" customWidth="1"/>
    <col min="6367" max="6367" width="14" style="148" customWidth="1"/>
    <col min="6368" max="6368" width="12" style="148" customWidth="1"/>
    <col min="6369" max="6369" width="17.140625" style="148" customWidth="1"/>
    <col min="6370" max="6370" width="57.7109375" style="148" customWidth="1"/>
    <col min="6371" max="6371" width="17.85546875" style="148" customWidth="1"/>
    <col min="6372" max="6372" width="30.28515625" style="148" customWidth="1"/>
    <col min="6373" max="6373" width="14.85546875" style="148" customWidth="1"/>
    <col min="6374" max="6620" width="9" style="148"/>
    <col min="6621" max="6621" width="7.140625" style="148" customWidth="1"/>
    <col min="6622" max="6622" width="20.140625" style="148" customWidth="1"/>
    <col min="6623" max="6623" width="14" style="148" customWidth="1"/>
    <col min="6624" max="6624" width="12" style="148" customWidth="1"/>
    <col min="6625" max="6625" width="17.140625" style="148" customWidth="1"/>
    <col min="6626" max="6626" width="57.7109375" style="148" customWidth="1"/>
    <col min="6627" max="6627" width="17.85546875" style="148" customWidth="1"/>
    <col min="6628" max="6628" width="30.28515625" style="148" customWidth="1"/>
    <col min="6629" max="6629" width="14.85546875" style="148" customWidth="1"/>
    <col min="6630" max="6876" width="9" style="148"/>
    <col min="6877" max="6877" width="7.140625" style="148" customWidth="1"/>
    <col min="6878" max="6878" width="20.140625" style="148" customWidth="1"/>
    <col min="6879" max="6879" width="14" style="148" customWidth="1"/>
    <col min="6880" max="6880" width="12" style="148" customWidth="1"/>
    <col min="6881" max="6881" width="17.140625" style="148" customWidth="1"/>
    <col min="6882" max="6882" width="57.7109375" style="148" customWidth="1"/>
    <col min="6883" max="6883" width="17.85546875" style="148" customWidth="1"/>
    <col min="6884" max="6884" width="30.28515625" style="148" customWidth="1"/>
    <col min="6885" max="6885" width="14.85546875" style="148" customWidth="1"/>
    <col min="6886" max="7132" width="9" style="148"/>
    <col min="7133" max="7133" width="7.140625" style="148" customWidth="1"/>
    <col min="7134" max="7134" width="20.140625" style="148" customWidth="1"/>
    <col min="7135" max="7135" width="14" style="148" customWidth="1"/>
    <col min="7136" max="7136" width="12" style="148" customWidth="1"/>
    <col min="7137" max="7137" width="17.140625" style="148" customWidth="1"/>
    <col min="7138" max="7138" width="57.7109375" style="148" customWidth="1"/>
    <col min="7139" max="7139" width="17.85546875" style="148" customWidth="1"/>
    <col min="7140" max="7140" width="30.28515625" style="148" customWidth="1"/>
    <col min="7141" max="7141" width="14.85546875" style="148" customWidth="1"/>
    <col min="7142" max="7388" width="9" style="148"/>
    <col min="7389" max="7389" width="7.140625" style="148" customWidth="1"/>
    <col min="7390" max="7390" width="20.140625" style="148" customWidth="1"/>
    <col min="7391" max="7391" width="14" style="148" customWidth="1"/>
    <col min="7392" max="7392" width="12" style="148" customWidth="1"/>
    <col min="7393" max="7393" width="17.140625" style="148" customWidth="1"/>
    <col min="7394" max="7394" width="57.7109375" style="148" customWidth="1"/>
    <col min="7395" max="7395" width="17.85546875" style="148" customWidth="1"/>
    <col min="7396" max="7396" width="30.28515625" style="148" customWidth="1"/>
    <col min="7397" max="7397" width="14.85546875" style="148" customWidth="1"/>
    <col min="7398" max="7644" width="9" style="148"/>
    <col min="7645" max="7645" width="7.140625" style="148" customWidth="1"/>
    <col min="7646" max="7646" width="20.140625" style="148" customWidth="1"/>
    <col min="7647" max="7647" width="14" style="148" customWidth="1"/>
    <col min="7648" max="7648" width="12" style="148" customWidth="1"/>
    <col min="7649" max="7649" width="17.140625" style="148" customWidth="1"/>
    <col min="7650" max="7650" width="57.7109375" style="148" customWidth="1"/>
    <col min="7651" max="7651" width="17.85546875" style="148" customWidth="1"/>
    <col min="7652" max="7652" width="30.28515625" style="148" customWidth="1"/>
    <col min="7653" max="7653" width="14.85546875" style="148" customWidth="1"/>
    <col min="7654" max="7900" width="9" style="148"/>
    <col min="7901" max="7901" width="7.140625" style="148" customWidth="1"/>
    <col min="7902" max="7902" width="20.140625" style="148" customWidth="1"/>
    <col min="7903" max="7903" width="14" style="148" customWidth="1"/>
    <col min="7904" max="7904" width="12" style="148" customWidth="1"/>
    <col min="7905" max="7905" width="17.140625" style="148" customWidth="1"/>
    <col min="7906" max="7906" width="57.7109375" style="148" customWidth="1"/>
    <col min="7907" max="7907" width="17.85546875" style="148" customWidth="1"/>
    <col min="7908" max="7908" width="30.28515625" style="148" customWidth="1"/>
    <col min="7909" max="7909" width="14.85546875" style="148" customWidth="1"/>
    <col min="7910" max="8156" width="9" style="148"/>
    <col min="8157" max="8157" width="7.140625" style="148" customWidth="1"/>
    <col min="8158" max="8158" width="20.140625" style="148" customWidth="1"/>
    <col min="8159" max="8159" width="14" style="148" customWidth="1"/>
    <col min="8160" max="8160" width="12" style="148" customWidth="1"/>
    <col min="8161" max="8161" width="17.140625" style="148" customWidth="1"/>
    <col min="8162" max="8162" width="57.7109375" style="148" customWidth="1"/>
    <col min="8163" max="8163" width="17.85546875" style="148" customWidth="1"/>
    <col min="8164" max="8164" width="30.28515625" style="148" customWidth="1"/>
    <col min="8165" max="8165" width="14.85546875" style="148" customWidth="1"/>
    <col min="8166" max="8412" width="9" style="148"/>
    <col min="8413" max="8413" width="7.140625" style="148" customWidth="1"/>
    <col min="8414" max="8414" width="20.140625" style="148" customWidth="1"/>
    <col min="8415" max="8415" width="14" style="148" customWidth="1"/>
    <col min="8416" max="8416" width="12" style="148" customWidth="1"/>
    <col min="8417" max="8417" width="17.140625" style="148" customWidth="1"/>
    <col min="8418" max="8418" width="57.7109375" style="148" customWidth="1"/>
    <col min="8419" max="8419" width="17.85546875" style="148" customWidth="1"/>
    <col min="8420" max="8420" width="30.28515625" style="148" customWidth="1"/>
    <col min="8421" max="8421" width="14.85546875" style="148" customWidth="1"/>
    <col min="8422" max="8668" width="9" style="148"/>
    <col min="8669" max="8669" width="7.140625" style="148" customWidth="1"/>
    <col min="8670" max="8670" width="20.140625" style="148" customWidth="1"/>
    <col min="8671" max="8671" width="14" style="148" customWidth="1"/>
    <col min="8672" max="8672" width="12" style="148" customWidth="1"/>
    <col min="8673" max="8673" width="17.140625" style="148" customWidth="1"/>
    <col min="8674" max="8674" width="57.7109375" style="148" customWidth="1"/>
    <col min="8675" max="8675" width="17.85546875" style="148" customWidth="1"/>
    <col min="8676" max="8676" width="30.28515625" style="148" customWidth="1"/>
    <col min="8677" max="8677" width="14.85546875" style="148" customWidth="1"/>
    <col min="8678" max="8924" width="9" style="148"/>
    <col min="8925" max="8925" width="7.140625" style="148" customWidth="1"/>
    <col min="8926" max="8926" width="20.140625" style="148" customWidth="1"/>
    <col min="8927" max="8927" width="14" style="148" customWidth="1"/>
    <col min="8928" max="8928" width="12" style="148" customWidth="1"/>
    <col min="8929" max="8929" width="17.140625" style="148" customWidth="1"/>
    <col min="8930" max="8930" width="57.7109375" style="148" customWidth="1"/>
    <col min="8931" max="8931" width="17.85546875" style="148" customWidth="1"/>
    <col min="8932" max="8932" width="30.28515625" style="148" customWidth="1"/>
    <col min="8933" max="8933" width="14.85546875" style="148" customWidth="1"/>
    <col min="8934" max="9180" width="9" style="148"/>
    <col min="9181" max="9181" width="7.140625" style="148" customWidth="1"/>
    <col min="9182" max="9182" width="20.140625" style="148" customWidth="1"/>
    <col min="9183" max="9183" width="14" style="148" customWidth="1"/>
    <col min="9184" max="9184" width="12" style="148" customWidth="1"/>
    <col min="9185" max="9185" width="17.140625" style="148" customWidth="1"/>
    <col min="9186" max="9186" width="57.7109375" style="148" customWidth="1"/>
    <col min="9187" max="9187" width="17.85546875" style="148" customWidth="1"/>
    <col min="9188" max="9188" width="30.28515625" style="148" customWidth="1"/>
    <col min="9189" max="9189" width="14.85546875" style="148" customWidth="1"/>
    <col min="9190" max="9436" width="9" style="148"/>
    <col min="9437" max="9437" width="7.140625" style="148" customWidth="1"/>
    <col min="9438" max="9438" width="20.140625" style="148" customWidth="1"/>
    <col min="9439" max="9439" width="14" style="148" customWidth="1"/>
    <col min="9440" max="9440" width="12" style="148" customWidth="1"/>
    <col min="9441" max="9441" width="17.140625" style="148" customWidth="1"/>
    <col min="9442" max="9442" width="57.7109375" style="148" customWidth="1"/>
    <col min="9443" max="9443" width="17.85546875" style="148" customWidth="1"/>
    <col min="9444" max="9444" width="30.28515625" style="148" customWidth="1"/>
    <col min="9445" max="9445" width="14.85546875" style="148" customWidth="1"/>
    <col min="9446" max="9692" width="9" style="148"/>
    <col min="9693" max="9693" width="7.140625" style="148" customWidth="1"/>
    <col min="9694" max="9694" width="20.140625" style="148" customWidth="1"/>
    <col min="9695" max="9695" width="14" style="148" customWidth="1"/>
    <col min="9696" max="9696" width="12" style="148" customWidth="1"/>
    <col min="9697" max="9697" width="17.140625" style="148" customWidth="1"/>
    <col min="9698" max="9698" width="57.7109375" style="148" customWidth="1"/>
    <col min="9699" max="9699" width="17.85546875" style="148" customWidth="1"/>
    <col min="9700" max="9700" width="30.28515625" style="148" customWidth="1"/>
    <col min="9701" max="9701" width="14.85546875" style="148" customWidth="1"/>
    <col min="9702" max="9948" width="9" style="148"/>
    <col min="9949" max="9949" width="7.140625" style="148" customWidth="1"/>
    <col min="9950" max="9950" width="20.140625" style="148" customWidth="1"/>
    <col min="9951" max="9951" width="14" style="148" customWidth="1"/>
    <col min="9952" max="9952" width="12" style="148" customWidth="1"/>
    <col min="9953" max="9953" width="17.140625" style="148" customWidth="1"/>
    <col min="9954" max="9954" width="57.7109375" style="148" customWidth="1"/>
    <col min="9955" max="9955" width="17.85546875" style="148" customWidth="1"/>
    <col min="9956" max="9956" width="30.28515625" style="148" customWidth="1"/>
    <col min="9957" max="9957" width="14.85546875" style="148" customWidth="1"/>
    <col min="9958" max="10204" width="9" style="148"/>
    <col min="10205" max="10205" width="7.140625" style="148" customWidth="1"/>
    <col min="10206" max="10206" width="20.140625" style="148" customWidth="1"/>
    <col min="10207" max="10207" width="14" style="148" customWidth="1"/>
    <col min="10208" max="10208" width="12" style="148" customWidth="1"/>
    <col min="10209" max="10209" width="17.140625" style="148" customWidth="1"/>
    <col min="10210" max="10210" width="57.7109375" style="148" customWidth="1"/>
    <col min="10211" max="10211" width="17.85546875" style="148" customWidth="1"/>
    <col min="10212" max="10212" width="30.28515625" style="148" customWidth="1"/>
    <col min="10213" max="10213" width="14.85546875" style="148" customWidth="1"/>
    <col min="10214" max="10460" width="9" style="148"/>
    <col min="10461" max="10461" width="7.140625" style="148" customWidth="1"/>
    <col min="10462" max="10462" width="20.140625" style="148" customWidth="1"/>
    <col min="10463" max="10463" width="14" style="148" customWidth="1"/>
    <col min="10464" max="10464" width="12" style="148" customWidth="1"/>
    <col min="10465" max="10465" width="17.140625" style="148" customWidth="1"/>
    <col min="10466" max="10466" width="57.7109375" style="148" customWidth="1"/>
    <col min="10467" max="10467" width="17.85546875" style="148" customWidth="1"/>
    <col min="10468" max="10468" width="30.28515625" style="148" customWidth="1"/>
    <col min="10469" max="10469" width="14.85546875" style="148" customWidth="1"/>
    <col min="10470" max="10716" width="9" style="148"/>
    <col min="10717" max="10717" width="7.140625" style="148" customWidth="1"/>
    <col min="10718" max="10718" width="20.140625" style="148" customWidth="1"/>
    <col min="10719" max="10719" width="14" style="148" customWidth="1"/>
    <col min="10720" max="10720" width="12" style="148" customWidth="1"/>
    <col min="10721" max="10721" width="17.140625" style="148" customWidth="1"/>
    <col min="10722" max="10722" width="57.7109375" style="148" customWidth="1"/>
    <col min="10723" max="10723" width="17.85546875" style="148" customWidth="1"/>
    <col min="10724" max="10724" width="30.28515625" style="148" customWidth="1"/>
    <col min="10725" max="10725" width="14.85546875" style="148" customWidth="1"/>
    <col min="10726" max="10972" width="9" style="148"/>
    <col min="10973" max="10973" width="7.140625" style="148" customWidth="1"/>
    <col min="10974" max="10974" width="20.140625" style="148" customWidth="1"/>
    <col min="10975" max="10975" width="14" style="148" customWidth="1"/>
    <col min="10976" max="10976" width="12" style="148" customWidth="1"/>
    <col min="10977" max="10977" width="17.140625" style="148" customWidth="1"/>
    <col min="10978" max="10978" width="57.7109375" style="148" customWidth="1"/>
    <col min="10979" max="10979" width="17.85546875" style="148" customWidth="1"/>
    <col min="10980" max="10980" width="30.28515625" style="148" customWidth="1"/>
    <col min="10981" max="10981" width="14.85546875" style="148" customWidth="1"/>
    <col min="10982" max="11228" width="9" style="148"/>
    <col min="11229" max="11229" width="7.140625" style="148" customWidth="1"/>
    <col min="11230" max="11230" width="20.140625" style="148" customWidth="1"/>
    <col min="11231" max="11231" width="14" style="148" customWidth="1"/>
    <col min="11232" max="11232" width="12" style="148" customWidth="1"/>
    <col min="11233" max="11233" width="17.140625" style="148" customWidth="1"/>
    <col min="11234" max="11234" width="57.7109375" style="148" customWidth="1"/>
    <col min="11235" max="11235" width="17.85546875" style="148" customWidth="1"/>
    <col min="11236" max="11236" width="30.28515625" style="148" customWidth="1"/>
    <col min="11237" max="11237" width="14.85546875" style="148" customWidth="1"/>
    <col min="11238" max="11484" width="9" style="148"/>
    <col min="11485" max="11485" width="7.140625" style="148" customWidth="1"/>
    <col min="11486" max="11486" width="20.140625" style="148" customWidth="1"/>
    <col min="11487" max="11487" width="14" style="148" customWidth="1"/>
    <col min="11488" max="11488" width="12" style="148" customWidth="1"/>
    <col min="11489" max="11489" width="17.140625" style="148" customWidth="1"/>
    <col min="11490" max="11490" width="57.7109375" style="148" customWidth="1"/>
    <col min="11491" max="11491" width="17.85546875" style="148" customWidth="1"/>
    <col min="11492" max="11492" width="30.28515625" style="148" customWidth="1"/>
    <col min="11493" max="11493" width="14.85546875" style="148" customWidth="1"/>
    <col min="11494" max="11740" width="9" style="148"/>
    <col min="11741" max="11741" width="7.140625" style="148" customWidth="1"/>
    <col min="11742" max="11742" width="20.140625" style="148" customWidth="1"/>
    <col min="11743" max="11743" width="14" style="148" customWidth="1"/>
    <col min="11744" max="11744" width="12" style="148" customWidth="1"/>
    <col min="11745" max="11745" width="17.140625" style="148" customWidth="1"/>
    <col min="11746" max="11746" width="57.7109375" style="148" customWidth="1"/>
    <col min="11747" max="11747" width="17.85546875" style="148" customWidth="1"/>
    <col min="11748" max="11748" width="30.28515625" style="148" customWidth="1"/>
    <col min="11749" max="11749" width="14.85546875" style="148" customWidth="1"/>
    <col min="11750" max="11996" width="9" style="148"/>
    <col min="11997" max="11997" width="7.140625" style="148" customWidth="1"/>
    <col min="11998" max="11998" width="20.140625" style="148" customWidth="1"/>
    <col min="11999" max="11999" width="14" style="148" customWidth="1"/>
    <col min="12000" max="12000" width="12" style="148" customWidth="1"/>
    <col min="12001" max="12001" width="17.140625" style="148" customWidth="1"/>
    <col min="12002" max="12002" width="57.7109375" style="148" customWidth="1"/>
    <col min="12003" max="12003" width="17.85546875" style="148" customWidth="1"/>
    <col min="12004" max="12004" width="30.28515625" style="148" customWidth="1"/>
    <col min="12005" max="12005" width="14.85546875" style="148" customWidth="1"/>
    <col min="12006" max="12252" width="9" style="148"/>
    <col min="12253" max="12253" width="7.140625" style="148" customWidth="1"/>
    <col min="12254" max="12254" width="20.140625" style="148" customWidth="1"/>
    <col min="12255" max="12255" width="14" style="148" customWidth="1"/>
    <col min="12256" max="12256" width="12" style="148" customWidth="1"/>
    <col min="12257" max="12257" width="17.140625" style="148" customWidth="1"/>
    <col min="12258" max="12258" width="57.7109375" style="148" customWidth="1"/>
    <col min="12259" max="12259" width="17.85546875" style="148" customWidth="1"/>
    <col min="12260" max="12260" width="30.28515625" style="148" customWidth="1"/>
    <col min="12261" max="12261" width="14.85546875" style="148" customWidth="1"/>
    <col min="12262" max="12508" width="9" style="148"/>
    <col min="12509" max="12509" width="7.140625" style="148" customWidth="1"/>
    <col min="12510" max="12510" width="20.140625" style="148" customWidth="1"/>
    <col min="12511" max="12511" width="14" style="148" customWidth="1"/>
    <col min="12512" max="12512" width="12" style="148" customWidth="1"/>
    <col min="12513" max="12513" width="17.140625" style="148" customWidth="1"/>
    <col min="12514" max="12514" width="57.7109375" style="148" customWidth="1"/>
    <col min="12515" max="12515" width="17.85546875" style="148" customWidth="1"/>
    <col min="12516" max="12516" width="30.28515625" style="148" customWidth="1"/>
    <col min="12517" max="12517" width="14.85546875" style="148" customWidth="1"/>
    <col min="12518" max="12764" width="9" style="148"/>
    <col min="12765" max="12765" width="7.140625" style="148" customWidth="1"/>
    <col min="12766" max="12766" width="20.140625" style="148" customWidth="1"/>
    <col min="12767" max="12767" width="14" style="148" customWidth="1"/>
    <col min="12768" max="12768" width="12" style="148" customWidth="1"/>
    <col min="12769" max="12769" width="17.140625" style="148" customWidth="1"/>
    <col min="12770" max="12770" width="57.7109375" style="148" customWidth="1"/>
    <col min="12771" max="12771" width="17.85546875" style="148" customWidth="1"/>
    <col min="12772" max="12772" width="30.28515625" style="148" customWidth="1"/>
    <col min="12773" max="12773" width="14.85546875" style="148" customWidth="1"/>
    <col min="12774" max="13020" width="9" style="148"/>
    <col min="13021" max="13021" width="7.140625" style="148" customWidth="1"/>
    <col min="13022" max="13022" width="20.140625" style="148" customWidth="1"/>
    <col min="13023" max="13023" width="14" style="148" customWidth="1"/>
    <col min="13024" max="13024" width="12" style="148" customWidth="1"/>
    <col min="13025" max="13025" width="17.140625" style="148" customWidth="1"/>
    <col min="13026" max="13026" width="57.7109375" style="148" customWidth="1"/>
    <col min="13027" max="13027" width="17.85546875" style="148" customWidth="1"/>
    <col min="13028" max="13028" width="30.28515625" style="148" customWidth="1"/>
    <col min="13029" max="13029" width="14.85546875" style="148" customWidth="1"/>
    <col min="13030" max="13276" width="9" style="148"/>
    <col min="13277" max="13277" width="7.140625" style="148" customWidth="1"/>
    <col min="13278" max="13278" width="20.140625" style="148" customWidth="1"/>
    <col min="13279" max="13279" width="14" style="148" customWidth="1"/>
    <col min="13280" max="13280" width="12" style="148" customWidth="1"/>
    <col min="13281" max="13281" width="17.140625" style="148" customWidth="1"/>
    <col min="13282" max="13282" width="57.7109375" style="148" customWidth="1"/>
    <col min="13283" max="13283" width="17.85546875" style="148" customWidth="1"/>
    <col min="13284" max="13284" width="30.28515625" style="148" customWidth="1"/>
    <col min="13285" max="13285" width="14.85546875" style="148" customWidth="1"/>
    <col min="13286" max="13532" width="9" style="148"/>
    <col min="13533" max="13533" width="7.140625" style="148" customWidth="1"/>
    <col min="13534" max="13534" width="20.140625" style="148" customWidth="1"/>
    <col min="13535" max="13535" width="14" style="148" customWidth="1"/>
    <col min="13536" max="13536" width="12" style="148" customWidth="1"/>
    <col min="13537" max="13537" width="17.140625" style="148" customWidth="1"/>
    <col min="13538" max="13538" width="57.7109375" style="148" customWidth="1"/>
    <col min="13539" max="13539" width="17.85546875" style="148" customWidth="1"/>
    <col min="13540" max="13540" width="30.28515625" style="148" customWidth="1"/>
    <col min="13541" max="13541" width="14.85546875" style="148" customWidth="1"/>
    <col min="13542" max="13788" width="9" style="148"/>
    <col min="13789" max="13789" width="7.140625" style="148" customWidth="1"/>
    <col min="13790" max="13790" width="20.140625" style="148" customWidth="1"/>
    <col min="13791" max="13791" width="14" style="148" customWidth="1"/>
    <col min="13792" max="13792" width="12" style="148" customWidth="1"/>
    <col min="13793" max="13793" width="17.140625" style="148" customWidth="1"/>
    <col min="13794" max="13794" width="57.7109375" style="148" customWidth="1"/>
    <col min="13795" max="13795" width="17.85546875" style="148" customWidth="1"/>
    <col min="13796" max="13796" width="30.28515625" style="148" customWidth="1"/>
    <col min="13797" max="13797" width="14.85546875" style="148" customWidth="1"/>
    <col min="13798" max="14044" width="9" style="148"/>
    <col min="14045" max="14045" width="7.140625" style="148" customWidth="1"/>
    <col min="14046" max="14046" width="20.140625" style="148" customWidth="1"/>
    <col min="14047" max="14047" width="14" style="148" customWidth="1"/>
    <col min="14048" max="14048" width="12" style="148" customWidth="1"/>
    <col min="14049" max="14049" width="17.140625" style="148" customWidth="1"/>
    <col min="14050" max="14050" width="57.7109375" style="148" customWidth="1"/>
    <col min="14051" max="14051" width="17.85546875" style="148" customWidth="1"/>
    <col min="14052" max="14052" width="30.28515625" style="148" customWidth="1"/>
    <col min="14053" max="14053" width="14.85546875" style="148" customWidth="1"/>
    <col min="14054" max="14300" width="9" style="148"/>
    <col min="14301" max="14301" width="7.140625" style="148" customWidth="1"/>
    <col min="14302" max="14302" width="20.140625" style="148" customWidth="1"/>
    <col min="14303" max="14303" width="14" style="148" customWidth="1"/>
    <col min="14304" max="14304" width="12" style="148" customWidth="1"/>
    <col min="14305" max="14305" width="17.140625" style="148" customWidth="1"/>
    <col min="14306" max="14306" width="57.7109375" style="148" customWidth="1"/>
    <col min="14307" max="14307" width="17.85546875" style="148" customWidth="1"/>
    <col min="14308" max="14308" width="30.28515625" style="148" customWidth="1"/>
    <col min="14309" max="14309" width="14.85546875" style="148" customWidth="1"/>
    <col min="14310" max="14556" width="9" style="148"/>
    <col min="14557" max="14557" width="7.140625" style="148" customWidth="1"/>
    <col min="14558" max="14558" width="20.140625" style="148" customWidth="1"/>
    <col min="14559" max="14559" width="14" style="148" customWidth="1"/>
    <col min="14560" max="14560" width="12" style="148" customWidth="1"/>
    <col min="14561" max="14561" width="17.140625" style="148" customWidth="1"/>
    <col min="14562" max="14562" width="57.7109375" style="148" customWidth="1"/>
    <col min="14563" max="14563" width="17.85546875" style="148" customWidth="1"/>
    <col min="14564" max="14564" width="30.28515625" style="148" customWidth="1"/>
    <col min="14565" max="14565" width="14.85546875" style="148" customWidth="1"/>
    <col min="14566" max="14812" width="9" style="148"/>
    <col min="14813" max="14813" width="7.140625" style="148" customWidth="1"/>
    <col min="14814" max="14814" width="20.140625" style="148" customWidth="1"/>
    <col min="14815" max="14815" width="14" style="148" customWidth="1"/>
    <col min="14816" max="14816" width="12" style="148" customWidth="1"/>
    <col min="14817" max="14817" width="17.140625" style="148" customWidth="1"/>
    <col min="14818" max="14818" width="57.7109375" style="148" customWidth="1"/>
    <col min="14819" max="14819" width="17.85546875" style="148" customWidth="1"/>
    <col min="14820" max="14820" width="30.28515625" style="148" customWidth="1"/>
    <col min="14821" max="14821" width="14.85546875" style="148" customWidth="1"/>
    <col min="14822" max="15068" width="9" style="148"/>
    <col min="15069" max="15069" width="7.140625" style="148" customWidth="1"/>
    <col min="15070" max="15070" width="20.140625" style="148" customWidth="1"/>
    <col min="15071" max="15071" width="14" style="148" customWidth="1"/>
    <col min="15072" max="15072" width="12" style="148" customWidth="1"/>
    <col min="15073" max="15073" width="17.140625" style="148" customWidth="1"/>
    <col min="15074" max="15074" width="57.7109375" style="148" customWidth="1"/>
    <col min="15075" max="15075" width="17.85546875" style="148" customWidth="1"/>
    <col min="15076" max="15076" width="30.28515625" style="148" customWidth="1"/>
    <col min="15077" max="15077" width="14.85546875" style="148" customWidth="1"/>
    <col min="15078" max="15324" width="9" style="148"/>
    <col min="15325" max="15325" width="7.140625" style="148" customWidth="1"/>
    <col min="15326" max="15326" width="20.140625" style="148" customWidth="1"/>
    <col min="15327" max="15327" width="14" style="148" customWidth="1"/>
    <col min="15328" max="15328" width="12" style="148" customWidth="1"/>
    <col min="15329" max="15329" width="17.140625" style="148" customWidth="1"/>
    <col min="15330" max="15330" width="57.7109375" style="148" customWidth="1"/>
    <col min="15331" max="15331" width="17.85546875" style="148" customWidth="1"/>
    <col min="15332" max="15332" width="30.28515625" style="148" customWidth="1"/>
    <col min="15333" max="15333" width="14.85546875" style="148" customWidth="1"/>
    <col min="15334" max="15580" width="9" style="148"/>
    <col min="15581" max="15581" width="7.140625" style="148" customWidth="1"/>
    <col min="15582" max="15582" width="20.140625" style="148" customWidth="1"/>
    <col min="15583" max="15583" width="14" style="148" customWidth="1"/>
    <col min="15584" max="15584" width="12" style="148" customWidth="1"/>
    <col min="15585" max="15585" width="17.140625" style="148" customWidth="1"/>
    <col min="15586" max="15586" width="57.7109375" style="148" customWidth="1"/>
    <col min="15587" max="15587" width="17.85546875" style="148" customWidth="1"/>
    <col min="15588" max="15588" width="30.28515625" style="148" customWidth="1"/>
    <col min="15589" max="15589" width="14.85546875" style="148" customWidth="1"/>
    <col min="15590" max="15836" width="9" style="148"/>
    <col min="15837" max="15837" width="7.140625" style="148" customWidth="1"/>
    <col min="15838" max="15838" width="20.140625" style="148" customWidth="1"/>
    <col min="15839" max="15839" width="14" style="148" customWidth="1"/>
    <col min="15840" max="15840" width="12" style="148" customWidth="1"/>
    <col min="15841" max="15841" width="17.140625" style="148" customWidth="1"/>
    <col min="15842" max="15842" width="57.7109375" style="148" customWidth="1"/>
    <col min="15843" max="15843" width="17.85546875" style="148" customWidth="1"/>
    <col min="15844" max="15844" width="30.28515625" style="148" customWidth="1"/>
    <col min="15845" max="15845" width="14.85546875" style="148" customWidth="1"/>
    <col min="15846" max="16092" width="9" style="148"/>
    <col min="16093" max="16093" width="7.140625" style="148" customWidth="1"/>
    <col min="16094" max="16094" width="20.140625" style="148" customWidth="1"/>
    <col min="16095" max="16095" width="14" style="148" customWidth="1"/>
    <col min="16096" max="16096" width="12" style="148" customWidth="1"/>
    <col min="16097" max="16097" width="17.140625" style="148" customWidth="1"/>
    <col min="16098" max="16098" width="57.7109375" style="148" customWidth="1"/>
    <col min="16099" max="16099" width="17.85546875" style="148" customWidth="1"/>
    <col min="16100" max="16100" width="30.28515625" style="148" customWidth="1"/>
    <col min="16101" max="16101" width="14.85546875" style="148" customWidth="1"/>
    <col min="16102" max="16384" width="9" style="148"/>
  </cols>
  <sheetData>
    <row r="1" spans="1:8" ht="21.75" customHeight="1" x14ac:dyDescent="0.25">
      <c r="A1" s="451" t="s">
        <v>1328</v>
      </c>
      <c r="B1" s="451"/>
      <c r="C1" s="451"/>
      <c r="D1" s="451"/>
      <c r="E1" s="451"/>
      <c r="F1" s="451"/>
      <c r="G1" s="451"/>
      <c r="H1" s="451"/>
    </row>
    <row r="2" spans="1:8" ht="30" customHeight="1" x14ac:dyDescent="0.25"/>
    <row r="3" spans="1:8" s="292" customFormat="1" ht="33" customHeight="1" x14ac:dyDescent="0.25">
      <c r="A3" s="296" t="s">
        <v>0</v>
      </c>
      <c r="B3" s="296" t="s">
        <v>1</v>
      </c>
      <c r="C3" s="296" t="s">
        <v>2</v>
      </c>
      <c r="D3" s="296" t="s">
        <v>3</v>
      </c>
      <c r="E3" s="296" t="s">
        <v>4</v>
      </c>
      <c r="F3" s="367" t="s">
        <v>1369</v>
      </c>
      <c r="G3" s="367" t="s">
        <v>1391</v>
      </c>
      <c r="H3" s="296" t="s">
        <v>6</v>
      </c>
    </row>
    <row r="4" spans="1:8" ht="75" customHeight="1" x14ac:dyDescent="0.25">
      <c r="A4" s="294">
        <v>1</v>
      </c>
      <c r="B4" s="497" t="s">
        <v>1316</v>
      </c>
      <c r="C4" s="498" t="s">
        <v>1356</v>
      </c>
      <c r="D4" s="294" t="s">
        <v>812</v>
      </c>
      <c r="E4" s="4" t="s">
        <v>366</v>
      </c>
      <c r="F4" s="202" t="s">
        <v>1472</v>
      </c>
      <c r="G4" s="202" t="s">
        <v>1474</v>
      </c>
      <c r="H4" s="294" t="s">
        <v>1203</v>
      </c>
    </row>
    <row r="5" spans="1:8" ht="75" customHeight="1" x14ac:dyDescent="0.25">
      <c r="A5" s="294">
        <v>2</v>
      </c>
      <c r="B5" s="497"/>
      <c r="C5" s="470"/>
      <c r="D5" s="294" t="s">
        <v>813</v>
      </c>
      <c r="E5" s="4" t="s">
        <v>366</v>
      </c>
      <c r="F5" s="202" t="s">
        <v>1473</v>
      </c>
      <c r="G5" s="202" t="s">
        <v>1475</v>
      </c>
      <c r="H5" s="294" t="s">
        <v>938</v>
      </c>
    </row>
    <row r="6" spans="1:8" ht="70.5" customHeight="1" x14ac:dyDescent="0.25">
      <c r="A6" s="294">
        <v>3</v>
      </c>
      <c r="B6" s="497"/>
      <c r="C6" s="470"/>
      <c r="D6" s="499" t="s">
        <v>9</v>
      </c>
      <c r="E6" s="294" t="s">
        <v>1317</v>
      </c>
      <c r="F6" s="105" t="s">
        <v>1405</v>
      </c>
      <c r="G6" s="202" t="s">
        <v>1453</v>
      </c>
      <c r="H6" s="105"/>
    </row>
    <row r="7" spans="1:8" ht="75.75" customHeight="1" x14ac:dyDescent="0.25">
      <c r="A7" s="294">
        <v>4</v>
      </c>
      <c r="B7" s="497"/>
      <c r="C7" s="470"/>
      <c r="D7" s="499"/>
      <c r="E7" s="186" t="s">
        <v>12</v>
      </c>
      <c r="F7" s="361" t="s">
        <v>1371</v>
      </c>
      <c r="G7" s="202" t="s">
        <v>1419</v>
      </c>
      <c r="H7" s="105"/>
    </row>
    <row r="8" spans="1:8" ht="84.75" customHeight="1" x14ac:dyDescent="0.25">
      <c r="A8" s="294">
        <v>5</v>
      </c>
      <c r="B8" s="497"/>
      <c r="C8" s="470"/>
      <c r="D8" s="499"/>
      <c r="E8" s="186" t="s">
        <v>807</v>
      </c>
      <c r="F8" s="361" t="s">
        <v>1372</v>
      </c>
      <c r="G8" s="202" t="s">
        <v>1420</v>
      </c>
      <c r="H8" s="105"/>
    </row>
    <row r="9" spans="1:8" ht="111.75" customHeight="1" x14ac:dyDescent="0.25">
      <c r="A9" s="294">
        <v>6</v>
      </c>
      <c r="B9" s="453" t="s">
        <v>13</v>
      </c>
      <c r="C9" s="455" t="s">
        <v>783</v>
      </c>
      <c r="D9" s="456"/>
      <c r="E9" s="288" t="s">
        <v>784</v>
      </c>
      <c r="F9" s="361" t="s">
        <v>1406</v>
      </c>
      <c r="G9" s="202" t="s">
        <v>1454</v>
      </c>
      <c r="H9" s="151"/>
    </row>
    <row r="10" spans="1:8" ht="83.25" customHeight="1" x14ac:dyDescent="0.25">
      <c r="A10" s="294">
        <v>7</v>
      </c>
      <c r="B10" s="454"/>
      <c r="C10" s="493"/>
      <c r="D10" s="494"/>
      <c r="E10" s="288" t="s">
        <v>785</v>
      </c>
      <c r="F10" s="361" t="s">
        <v>1407</v>
      </c>
      <c r="G10" s="202" t="s">
        <v>1455</v>
      </c>
      <c r="H10" s="151"/>
    </row>
    <row r="11" spans="1:8" ht="83.25" customHeight="1" x14ac:dyDescent="0.25">
      <c r="A11" s="294">
        <v>8</v>
      </c>
      <c r="B11" s="454"/>
      <c r="C11" s="495"/>
      <c r="D11" s="496"/>
      <c r="E11" s="288" t="s">
        <v>802</v>
      </c>
      <c r="F11" s="361" t="s">
        <v>1407</v>
      </c>
      <c r="G11" s="202" t="s">
        <v>1455</v>
      </c>
      <c r="H11" s="151"/>
    </row>
    <row r="12" spans="1:8" ht="76.5" customHeight="1" x14ac:dyDescent="0.25">
      <c r="A12" s="294">
        <v>9</v>
      </c>
      <c r="B12" s="454"/>
      <c r="C12" s="460" t="s">
        <v>457</v>
      </c>
      <c r="D12" s="461"/>
      <c r="E12" s="462"/>
      <c r="F12" s="156" t="s">
        <v>1408</v>
      </c>
      <c r="G12" s="202" t="s">
        <v>1456</v>
      </c>
      <c r="H12" s="151"/>
    </row>
    <row r="13" spans="1:8" ht="129" customHeight="1" x14ac:dyDescent="0.25">
      <c r="A13" s="294">
        <v>10</v>
      </c>
      <c r="B13" s="454"/>
      <c r="C13" s="455" t="s">
        <v>458</v>
      </c>
      <c r="D13" s="456"/>
      <c r="E13" s="287" t="s">
        <v>853</v>
      </c>
      <c r="F13" s="361" t="s">
        <v>1409</v>
      </c>
      <c r="G13" s="202" t="s">
        <v>1457</v>
      </c>
      <c r="H13" s="151"/>
    </row>
    <row r="14" spans="1:8" ht="94.5" customHeight="1" x14ac:dyDescent="0.25">
      <c r="A14" s="294">
        <v>11</v>
      </c>
      <c r="B14" s="454"/>
      <c r="C14" s="493"/>
      <c r="D14" s="494"/>
      <c r="E14" s="287" t="s">
        <v>854</v>
      </c>
      <c r="F14" s="361" t="s">
        <v>1409</v>
      </c>
      <c r="G14" s="202" t="s">
        <v>1457</v>
      </c>
      <c r="H14" s="151"/>
    </row>
    <row r="15" spans="1:8" ht="47.25" x14ac:dyDescent="0.25">
      <c r="A15" s="294">
        <v>12</v>
      </c>
      <c r="B15" s="454"/>
      <c r="C15" s="493"/>
      <c r="D15" s="494"/>
      <c r="E15" s="287" t="s">
        <v>855</v>
      </c>
      <c r="F15" s="361" t="s">
        <v>1410</v>
      </c>
      <c r="G15" s="202" t="s">
        <v>1458</v>
      </c>
      <c r="H15" s="151"/>
    </row>
    <row r="16" spans="1:8" ht="81.75" customHeight="1" x14ac:dyDescent="0.25">
      <c r="A16" s="294">
        <v>13</v>
      </c>
      <c r="B16" s="454"/>
      <c r="C16" s="493"/>
      <c r="D16" s="494"/>
      <c r="E16" s="287" t="s">
        <v>856</v>
      </c>
      <c r="F16" s="361" t="s">
        <v>1410</v>
      </c>
      <c r="G16" s="202" t="s">
        <v>1458</v>
      </c>
      <c r="H16" s="151"/>
    </row>
    <row r="17" spans="1:10" ht="81.75" customHeight="1" x14ac:dyDescent="0.25">
      <c r="A17" s="294">
        <v>14</v>
      </c>
      <c r="B17" s="454"/>
      <c r="C17" s="493"/>
      <c r="D17" s="494"/>
      <c r="E17" s="287" t="s">
        <v>857</v>
      </c>
      <c r="F17" s="361" t="s">
        <v>1411</v>
      </c>
      <c r="G17" s="202" t="s">
        <v>1459</v>
      </c>
      <c r="H17" s="151"/>
    </row>
    <row r="18" spans="1:10" ht="81.75" customHeight="1" x14ac:dyDescent="0.25">
      <c r="A18" s="294">
        <v>15</v>
      </c>
      <c r="B18" s="454"/>
      <c r="C18" s="493"/>
      <c r="D18" s="494"/>
      <c r="E18" s="287" t="s">
        <v>858</v>
      </c>
      <c r="F18" s="361" t="s">
        <v>1411</v>
      </c>
      <c r="G18" s="202" t="s">
        <v>1459</v>
      </c>
      <c r="H18" s="151"/>
    </row>
    <row r="19" spans="1:10" ht="135.75" customHeight="1" x14ac:dyDescent="0.25">
      <c r="A19" s="294">
        <v>16</v>
      </c>
      <c r="B19" s="463" t="s">
        <v>819</v>
      </c>
      <c r="C19" s="463"/>
      <c r="D19" s="463"/>
      <c r="E19" s="161" t="s">
        <v>8</v>
      </c>
      <c r="F19" s="360" t="s">
        <v>1412</v>
      </c>
      <c r="G19" s="202" t="s">
        <v>1460</v>
      </c>
      <c r="H19" s="151"/>
    </row>
    <row r="20" spans="1:10" ht="84.75" customHeight="1" x14ac:dyDescent="0.25">
      <c r="A20" s="294">
        <v>17</v>
      </c>
      <c r="B20" s="487" t="s">
        <v>797</v>
      </c>
      <c r="C20" s="488"/>
      <c r="D20" s="489"/>
      <c r="E20" s="294" t="s">
        <v>8</v>
      </c>
      <c r="F20" s="361" t="s">
        <v>1413</v>
      </c>
      <c r="G20" s="202" t="s">
        <v>1461</v>
      </c>
      <c r="H20" s="362"/>
    </row>
    <row r="21" spans="1:10" ht="82.5" customHeight="1" x14ac:dyDescent="0.25">
      <c r="A21" s="294">
        <v>18</v>
      </c>
      <c r="B21" s="490" t="s">
        <v>537</v>
      </c>
      <c r="C21" s="455" t="s">
        <v>15</v>
      </c>
      <c r="D21" s="456"/>
      <c r="E21" s="160" t="s">
        <v>804</v>
      </c>
      <c r="F21" s="202" t="s">
        <v>1414</v>
      </c>
      <c r="G21" s="202" t="s">
        <v>1462</v>
      </c>
      <c r="H21" s="151"/>
    </row>
    <row r="22" spans="1:10" ht="109.5" customHeight="1" x14ac:dyDescent="0.25">
      <c r="A22" s="294">
        <v>19</v>
      </c>
      <c r="B22" s="491"/>
      <c r="C22" s="493"/>
      <c r="D22" s="494"/>
      <c r="E22" s="160" t="s">
        <v>805</v>
      </c>
      <c r="F22" s="361" t="s">
        <v>1415</v>
      </c>
      <c r="G22" s="202" t="s">
        <v>1463</v>
      </c>
      <c r="H22" s="151"/>
    </row>
    <row r="23" spans="1:10" ht="82.5" customHeight="1" x14ac:dyDescent="0.25">
      <c r="A23" s="294">
        <v>20</v>
      </c>
      <c r="B23" s="491"/>
      <c r="C23" s="493"/>
      <c r="D23" s="494"/>
      <c r="E23" s="294" t="s">
        <v>794</v>
      </c>
      <c r="F23" s="361" t="s">
        <v>1416</v>
      </c>
      <c r="G23" s="202" t="s">
        <v>1464</v>
      </c>
      <c r="H23" s="294"/>
    </row>
    <row r="24" spans="1:10" ht="43.5" customHeight="1" x14ac:dyDescent="0.25">
      <c r="A24" s="294">
        <v>21</v>
      </c>
      <c r="B24" s="492"/>
      <c r="C24" s="495"/>
      <c r="D24" s="496"/>
      <c r="E24" s="181" t="s">
        <v>795</v>
      </c>
      <c r="F24" s="361" t="s">
        <v>1384</v>
      </c>
      <c r="G24" s="202" t="s">
        <v>1432</v>
      </c>
      <c r="H24" s="181" t="s">
        <v>934</v>
      </c>
    </row>
    <row r="25" spans="1:10" ht="117" customHeight="1" x14ac:dyDescent="0.25">
      <c r="A25" s="294">
        <v>22</v>
      </c>
      <c r="B25" s="490" t="s">
        <v>786</v>
      </c>
      <c r="C25" s="455" t="s">
        <v>538</v>
      </c>
      <c r="D25" s="456"/>
      <c r="E25" s="208" t="s">
        <v>825</v>
      </c>
      <c r="F25" s="202" t="s">
        <v>1385</v>
      </c>
      <c r="G25" s="202" t="s">
        <v>1433</v>
      </c>
      <c r="H25" s="181" t="s">
        <v>1204</v>
      </c>
    </row>
    <row r="26" spans="1:10" ht="57.75" customHeight="1" x14ac:dyDescent="0.25">
      <c r="A26" s="294">
        <v>23</v>
      </c>
      <c r="B26" s="491"/>
      <c r="C26" s="493"/>
      <c r="D26" s="494"/>
      <c r="E26" s="160" t="s">
        <v>859</v>
      </c>
      <c r="F26" s="361" t="s">
        <v>1386</v>
      </c>
      <c r="G26" s="202" t="s">
        <v>1434</v>
      </c>
      <c r="H26" s="294"/>
    </row>
    <row r="27" spans="1:10" ht="43.5" customHeight="1" x14ac:dyDescent="0.25">
      <c r="A27" s="294">
        <v>24</v>
      </c>
      <c r="B27" s="491"/>
      <c r="C27" s="493"/>
      <c r="D27" s="494"/>
      <c r="E27" s="209" t="s">
        <v>625</v>
      </c>
      <c r="F27" s="361" t="s">
        <v>1387</v>
      </c>
      <c r="G27" s="202" t="s">
        <v>1435</v>
      </c>
      <c r="H27" s="181" t="s">
        <v>934</v>
      </c>
    </row>
    <row r="28" spans="1:10" ht="43.5" customHeight="1" x14ac:dyDescent="0.25">
      <c r="A28" s="294">
        <v>25</v>
      </c>
      <c r="B28" s="491"/>
      <c r="C28" s="493"/>
      <c r="D28" s="494"/>
      <c r="E28" s="209" t="s">
        <v>626</v>
      </c>
      <c r="F28" s="361" t="s">
        <v>1388</v>
      </c>
      <c r="G28" s="202" t="s">
        <v>1436</v>
      </c>
      <c r="H28" s="181" t="s">
        <v>934</v>
      </c>
    </row>
    <row r="29" spans="1:10" ht="63" x14ac:dyDescent="0.25">
      <c r="A29" s="294">
        <v>26</v>
      </c>
      <c r="B29" s="492"/>
      <c r="C29" s="495"/>
      <c r="D29" s="496"/>
      <c r="E29" s="209" t="s">
        <v>1047</v>
      </c>
      <c r="F29" s="361" t="s">
        <v>1389</v>
      </c>
      <c r="G29" s="202" t="s">
        <v>1437</v>
      </c>
      <c r="H29" s="181" t="s">
        <v>934</v>
      </c>
    </row>
    <row r="30" spans="1:10" ht="46.5" customHeight="1" x14ac:dyDescent="0.25">
      <c r="A30" s="294">
        <v>27</v>
      </c>
      <c r="B30" s="480" t="s">
        <v>28</v>
      </c>
      <c r="C30" s="483" t="s">
        <v>846</v>
      </c>
      <c r="D30" s="186" t="s">
        <v>923</v>
      </c>
      <c r="E30" s="186" t="s">
        <v>8</v>
      </c>
      <c r="F30" s="365" t="s">
        <v>1417</v>
      </c>
      <c r="G30" s="202" t="s">
        <v>1417</v>
      </c>
      <c r="H30" s="294"/>
    </row>
    <row r="31" spans="1:10" ht="32.25" customHeight="1" x14ac:dyDescent="0.25">
      <c r="A31" s="294">
        <v>28</v>
      </c>
      <c r="B31" s="481"/>
      <c r="C31" s="484"/>
      <c r="D31" s="186" t="s">
        <v>788</v>
      </c>
      <c r="E31" s="186" t="s">
        <v>8</v>
      </c>
      <c r="F31" s="361"/>
      <c r="G31" s="202"/>
      <c r="H31" s="294"/>
    </row>
    <row r="32" spans="1:10" s="154" customFormat="1" ht="55.5" customHeight="1" x14ac:dyDescent="0.25">
      <c r="A32" s="294">
        <v>29</v>
      </c>
      <c r="B32" s="481"/>
      <c r="C32" s="485" t="s">
        <v>830</v>
      </c>
      <c r="D32" s="485"/>
      <c r="E32" s="151" t="s">
        <v>926</v>
      </c>
      <c r="F32" s="202"/>
      <c r="G32" s="202"/>
      <c r="H32" s="202" t="s">
        <v>1318</v>
      </c>
      <c r="I32" s="105"/>
      <c r="J32" s="290"/>
    </row>
    <row r="33" spans="1:10" ht="43.5" customHeight="1" x14ac:dyDescent="0.25">
      <c r="A33" s="294">
        <v>30</v>
      </c>
      <c r="B33" s="482"/>
      <c r="C33" s="291" t="s">
        <v>792</v>
      </c>
      <c r="D33" s="186" t="s">
        <v>789</v>
      </c>
      <c r="E33" s="288" t="s">
        <v>803</v>
      </c>
      <c r="F33" s="361"/>
      <c r="G33" s="202"/>
      <c r="H33" s="294"/>
    </row>
    <row r="34" spans="1:10" ht="42.75" customHeight="1" x14ac:dyDescent="0.25">
      <c r="A34" s="294">
        <v>31</v>
      </c>
      <c r="B34" s="480" t="s">
        <v>31</v>
      </c>
      <c r="C34" s="483" t="s">
        <v>1319</v>
      </c>
      <c r="D34" s="186" t="s">
        <v>32</v>
      </c>
      <c r="E34" s="186" t="s">
        <v>8</v>
      </c>
      <c r="F34" s="361" t="s">
        <v>1365</v>
      </c>
      <c r="G34" s="202" t="s">
        <v>1365</v>
      </c>
    </row>
    <row r="35" spans="1:10" ht="42.75" customHeight="1" x14ac:dyDescent="0.25">
      <c r="A35" s="294">
        <v>32</v>
      </c>
      <c r="B35" s="481"/>
      <c r="C35" s="486"/>
      <c r="D35" s="483" t="s">
        <v>539</v>
      </c>
      <c r="E35" s="483" t="s">
        <v>8</v>
      </c>
      <c r="F35" s="361" t="s">
        <v>1366</v>
      </c>
      <c r="G35" s="202" t="s">
        <v>1465</v>
      </c>
      <c r="H35" s="287"/>
    </row>
    <row r="36" spans="1:10" ht="30.75" customHeight="1" x14ac:dyDescent="0.25">
      <c r="A36" s="294">
        <v>33</v>
      </c>
      <c r="B36" s="482"/>
      <c r="C36" s="484"/>
      <c r="D36" s="484"/>
      <c r="E36" s="484"/>
      <c r="F36" s="361" t="s">
        <v>1366</v>
      </c>
      <c r="G36" s="202" t="s">
        <v>1465</v>
      </c>
      <c r="H36" s="287"/>
    </row>
    <row r="37" spans="1:10" s="292" customFormat="1" ht="74.25" customHeight="1" x14ac:dyDescent="0.25">
      <c r="A37" s="294">
        <v>34</v>
      </c>
      <c r="B37" s="453" t="s">
        <v>790</v>
      </c>
      <c r="C37" s="460" t="s">
        <v>838</v>
      </c>
      <c r="D37" s="462"/>
      <c r="E37" s="186" t="s">
        <v>8</v>
      </c>
      <c r="F37" s="361" t="s">
        <v>1470</v>
      </c>
      <c r="G37" s="202" t="s">
        <v>1471</v>
      </c>
      <c r="H37" s="151"/>
      <c r="I37" s="148"/>
    </row>
    <row r="38" spans="1:10" s="292" customFormat="1" ht="41.25" customHeight="1" x14ac:dyDescent="0.25">
      <c r="A38" s="294">
        <v>35</v>
      </c>
      <c r="B38" s="454"/>
      <c r="C38" s="460" t="s">
        <v>924</v>
      </c>
      <c r="D38" s="462"/>
      <c r="E38" s="186" t="s">
        <v>8</v>
      </c>
      <c r="F38" s="287" t="s">
        <v>922</v>
      </c>
      <c r="G38" s="202"/>
      <c r="H38" s="294"/>
      <c r="I38" s="148"/>
    </row>
    <row r="39" spans="1:10" s="292" customFormat="1" ht="32.25" customHeight="1" x14ac:dyDescent="0.25">
      <c r="A39" s="294">
        <v>36</v>
      </c>
      <c r="B39" s="454"/>
      <c r="C39" s="460" t="s">
        <v>925</v>
      </c>
      <c r="D39" s="462"/>
      <c r="E39" s="186" t="s">
        <v>8</v>
      </c>
      <c r="F39" s="287" t="s">
        <v>922</v>
      </c>
      <c r="G39" s="202"/>
      <c r="H39" s="151"/>
      <c r="I39" s="148"/>
    </row>
    <row r="40" spans="1:10" s="153" customFormat="1" ht="31.5" customHeight="1" x14ac:dyDescent="0.25">
      <c r="A40" s="294">
        <v>37</v>
      </c>
      <c r="B40" s="478" t="s">
        <v>814</v>
      </c>
      <c r="C40" s="478"/>
      <c r="D40" s="478"/>
      <c r="E40" s="478"/>
      <c r="F40" s="287" t="s">
        <v>1297</v>
      </c>
      <c r="G40" s="202"/>
      <c r="H40" s="184"/>
      <c r="I40" s="184"/>
      <c r="J40" s="289"/>
    </row>
    <row r="41" spans="1:10" ht="117" customHeight="1" x14ac:dyDescent="0.25">
      <c r="A41" s="294">
        <v>38</v>
      </c>
      <c r="B41" s="475" t="s">
        <v>831</v>
      </c>
      <c r="C41" s="476"/>
      <c r="D41" s="476"/>
      <c r="E41" s="477"/>
      <c r="F41" s="361" t="s">
        <v>1367</v>
      </c>
      <c r="G41" s="160"/>
      <c r="H41" s="160"/>
    </row>
    <row r="42" spans="1:10" ht="48.75" customHeight="1" x14ac:dyDescent="0.25">
      <c r="A42" s="294">
        <v>39</v>
      </c>
      <c r="B42" s="475" t="s">
        <v>848</v>
      </c>
      <c r="C42" s="476"/>
      <c r="D42" s="476"/>
      <c r="E42" s="477"/>
      <c r="F42" s="361" t="s">
        <v>1368</v>
      </c>
      <c r="G42" s="160"/>
      <c r="H42" s="160"/>
    </row>
    <row r="43" spans="1:10" ht="42" customHeight="1" x14ac:dyDescent="0.25">
      <c r="A43" s="294">
        <v>40</v>
      </c>
      <c r="B43" s="475" t="s">
        <v>1201</v>
      </c>
      <c r="C43" s="476"/>
      <c r="D43" s="476"/>
      <c r="E43" s="477"/>
      <c r="F43" s="287" t="s">
        <v>922</v>
      </c>
      <c r="G43" s="202"/>
      <c r="H43" s="160"/>
    </row>
    <row r="44" spans="1:10" s="153" customFormat="1" ht="30" customHeight="1" x14ac:dyDescent="0.25">
      <c r="A44" s="294">
        <v>41</v>
      </c>
      <c r="B44" s="478" t="s">
        <v>832</v>
      </c>
      <c r="C44" s="479" t="s">
        <v>370</v>
      </c>
      <c r="D44" s="479"/>
      <c r="E44" s="479" t="s">
        <v>1320</v>
      </c>
      <c r="F44" s="287" t="s">
        <v>833</v>
      </c>
      <c r="G44" s="202"/>
      <c r="H44" s="105"/>
      <c r="I44" s="105"/>
      <c r="J44" s="289"/>
    </row>
    <row r="45" spans="1:10" s="153" customFormat="1" ht="30" customHeight="1" x14ac:dyDescent="0.25">
      <c r="A45" s="294">
        <v>42</v>
      </c>
      <c r="B45" s="478"/>
      <c r="C45" s="479" t="s">
        <v>371</v>
      </c>
      <c r="D45" s="479"/>
      <c r="E45" s="479"/>
      <c r="F45" s="287" t="s">
        <v>833</v>
      </c>
      <c r="G45" s="202"/>
      <c r="H45" s="105"/>
      <c r="I45" s="105"/>
      <c r="J45" s="289"/>
    </row>
    <row r="46" spans="1:10" s="153" customFormat="1" ht="53.25" customHeight="1" x14ac:dyDescent="0.25">
      <c r="A46" s="294">
        <v>43</v>
      </c>
      <c r="B46" s="464" t="s">
        <v>798</v>
      </c>
      <c r="C46" s="465"/>
      <c r="D46" s="466"/>
      <c r="E46" s="158" t="s">
        <v>799</v>
      </c>
      <c r="F46" s="287" t="s">
        <v>1310</v>
      </c>
      <c r="G46" s="202"/>
      <c r="H46" s="295"/>
      <c r="I46" s="295"/>
      <c r="J46" s="289"/>
    </row>
    <row r="47" spans="1:10" ht="55.5" customHeight="1" x14ac:dyDescent="0.25">
      <c r="A47" s="294">
        <v>44</v>
      </c>
      <c r="B47" s="467" t="s">
        <v>791</v>
      </c>
      <c r="C47" s="470" t="s">
        <v>587</v>
      </c>
      <c r="D47" s="470"/>
      <c r="E47" s="470"/>
      <c r="F47" s="150" t="s">
        <v>922</v>
      </c>
      <c r="G47" s="202"/>
      <c r="H47" s="294"/>
    </row>
    <row r="48" spans="1:10" ht="29.25" customHeight="1" x14ac:dyDescent="0.25">
      <c r="A48" s="294">
        <v>45</v>
      </c>
      <c r="B48" s="468"/>
      <c r="C48" s="470" t="s">
        <v>809</v>
      </c>
      <c r="D48" s="470"/>
      <c r="E48" s="470"/>
      <c r="F48" s="192"/>
      <c r="G48" s="202"/>
      <c r="H48" s="294"/>
    </row>
    <row r="49" spans="1:8" x14ac:dyDescent="0.25">
      <c r="A49" s="294">
        <v>46</v>
      </c>
      <c r="B49" s="468"/>
      <c r="C49" s="470" t="s">
        <v>782</v>
      </c>
      <c r="D49" s="470"/>
      <c r="E49" s="470"/>
      <c r="F49" s="280"/>
      <c r="G49" s="202"/>
      <c r="H49" s="294"/>
    </row>
    <row r="50" spans="1:8" ht="24.75" customHeight="1" x14ac:dyDescent="0.25">
      <c r="A50" s="294">
        <v>47</v>
      </c>
      <c r="B50" s="468"/>
      <c r="C50" s="471" t="s">
        <v>879</v>
      </c>
      <c r="D50" s="472"/>
      <c r="E50" s="473"/>
      <c r="F50" s="280"/>
      <c r="G50" s="202"/>
      <c r="H50" s="294"/>
    </row>
    <row r="51" spans="1:8" ht="39.75" customHeight="1" x14ac:dyDescent="0.25">
      <c r="A51" s="294">
        <v>48</v>
      </c>
      <c r="B51" s="469"/>
      <c r="C51" s="474" t="s">
        <v>810</v>
      </c>
      <c r="D51" s="474"/>
      <c r="E51" s="474"/>
      <c r="F51"/>
      <c r="G51" s="202"/>
      <c r="H51" s="294"/>
    </row>
    <row r="52" spans="1:8" ht="15" customHeight="1" x14ac:dyDescent="0.25">
      <c r="F52" s="158"/>
    </row>
    <row r="53" spans="1:8" ht="15" customHeight="1" x14ac:dyDescent="0.25"/>
  </sheetData>
  <mergeCells count="40">
    <mergeCell ref="A1:H1"/>
    <mergeCell ref="B4:B8"/>
    <mergeCell ref="C4:C8"/>
    <mergeCell ref="D6:D8"/>
    <mergeCell ref="B9:B18"/>
    <mergeCell ref="C9:D11"/>
    <mergeCell ref="C12:E12"/>
    <mergeCell ref="C13:D18"/>
    <mergeCell ref="B19:D19"/>
    <mergeCell ref="B20:D20"/>
    <mergeCell ref="B21:B24"/>
    <mergeCell ref="C21:D24"/>
    <mergeCell ref="B25:B29"/>
    <mergeCell ref="C25:D29"/>
    <mergeCell ref="B40:E40"/>
    <mergeCell ref="B30:B33"/>
    <mergeCell ref="C30:C31"/>
    <mergeCell ref="C32:D32"/>
    <mergeCell ref="B34:B36"/>
    <mergeCell ref="C34:C36"/>
    <mergeCell ref="D35:D36"/>
    <mergeCell ref="E35:E36"/>
    <mergeCell ref="B37:B39"/>
    <mergeCell ref="C37:D37"/>
    <mergeCell ref="C38:D38"/>
    <mergeCell ref="C39:D39"/>
    <mergeCell ref="B41:E41"/>
    <mergeCell ref="B42:E42"/>
    <mergeCell ref="B43:E43"/>
    <mergeCell ref="B44:B45"/>
    <mergeCell ref="C44:D44"/>
    <mergeCell ref="E44:E45"/>
    <mergeCell ref="C45:D45"/>
    <mergeCell ref="B46:D46"/>
    <mergeCell ref="B47:B51"/>
    <mergeCell ref="C47:E47"/>
    <mergeCell ref="C48:E48"/>
    <mergeCell ref="C49:E49"/>
    <mergeCell ref="C50:E50"/>
    <mergeCell ref="C51:E5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8"/>
  <sheetViews>
    <sheetView topLeftCell="A164" zoomScale="75" zoomScaleNormal="75" workbookViewId="0">
      <selection activeCell="M167" sqref="M167"/>
    </sheetView>
  </sheetViews>
  <sheetFormatPr defaultColWidth="9" defaultRowHeight="15.75" x14ac:dyDescent="0.25"/>
  <cols>
    <col min="1" max="1" width="7.140625" style="240" customWidth="1"/>
    <col min="2" max="3" width="13.140625" style="148" customWidth="1"/>
    <col min="4" max="4" width="16.42578125" style="148" customWidth="1"/>
    <col min="5" max="5" width="13.5703125" style="148" customWidth="1"/>
    <col min="6" max="7" width="52.5703125" style="148" customWidth="1"/>
    <col min="8" max="8" width="16.140625" style="148" customWidth="1"/>
    <col min="9" max="208" width="9" style="148"/>
    <col min="209" max="209" width="7.140625" style="148" customWidth="1"/>
    <col min="210" max="210" width="20.140625" style="148" customWidth="1"/>
    <col min="211" max="211" width="14" style="148" customWidth="1"/>
    <col min="212" max="212" width="12" style="148" customWidth="1"/>
    <col min="213" max="213" width="17.140625" style="148" customWidth="1"/>
    <col min="214" max="214" width="57.7109375" style="148" customWidth="1"/>
    <col min="215" max="215" width="17.85546875" style="148" customWidth="1"/>
    <col min="216" max="216" width="30.28515625" style="148" customWidth="1"/>
    <col min="217" max="217" width="14.85546875" style="148" customWidth="1"/>
    <col min="218" max="464" width="9" style="148"/>
    <col min="465" max="465" width="7.140625" style="148" customWidth="1"/>
    <col min="466" max="466" width="20.140625" style="148" customWidth="1"/>
    <col min="467" max="467" width="14" style="148" customWidth="1"/>
    <col min="468" max="468" width="12" style="148" customWidth="1"/>
    <col min="469" max="469" width="17.140625" style="148" customWidth="1"/>
    <col min="470" max="470" width="57.7109375" style="148" customWidth="1"/>
    <col min="471" max="471" width="17.85546875" style="148" customWidth="1"/>
    <col min="472" max="472" width="30.28515625" style="148" customWidth="1"/>
    <col min="473" max="473" width="14.85546875" style="148" customWidth="1"/>
    <col min="474" max="720" width="9" style="148"/>
    <col min="721" max="721" width="7.140625" style="148" customWidth="1"/>
    <col min="722" max="722" width="20.140625" style="148" customWidth="1"/>
    <col min="723" max="723" width="14" style="148" customWidth="1"/>
    <col min="724" max="724" width="12" style="148" customWidth="1"/>
    <col min="725" max="725" width="17.140625" style="148" customWidth="1"/>
    <col min="726" max="726" width="57.7109375" style="148" customWidth="1"/>
    <col min="727" max="727" width="17.85546875" style="148" customWidth="1"/>
    <col min="728" max="728" width="30.28515625" style="148" customWidth="1"/>
    <col min="729" max="729" width="14.85546875" style="148" customWidth="1"/>
    <col min="730" max="976" width="9" style="148"/>
    <col min="977" max="977" width="7.140625" style="148" customWidth="1"/>
    <col min="978" max="978" width="20.140625" style="148" customWidth="1"/>
    <col min="979" max="979" width="14" style="148" customWidth="1"/>
    <col min="980" max="980" width="12" style="148" customWidth="1"/>
    <col min="981" max="981" width="17.140625" style="148" customWidth="1"/>
    <col min="982" max="982" width="57.7109375" style="148" customWidth="1"/>
    <col min="983" max="983" width="17.85546875" style="148" customWidth="1"/>
    <col min="984" max="984" width="30.28515625" style="148" customWidth="1"/>
    <col min="985" max="985" width="14.85546875" style="148" customWidth="1"/>
    <col min="986" max="1232" width="9" style="148"/>
    <col min="1233" max="1233" width="7.140625" style="148" customWidth="1"/>
    <col min="1234" max="1234" width="20.140625" style="148" customWidth="1"/>
    <col min="1235" max="1235" width="14" style="148" customWidth="1"/>
    <col min="1236" max="1236" width="12" style="148" customWidth="1"/>
    <col min="1237" max="1237" width="17.140625" style="148" customWidth="1"/>
    <col min="1238" max="1238" width="57.7109375" style="148" customWidth="1"/>
    <col min="1239" max="1239" width="17.85546875" style="148" customWidth="1"/>
    <col min="1240" max="1240" width="30.28515625" style="148" customWidth="1"/>
    <col min="1241" max="1241" width="14.85546875" style="148" customWidth="1"/>
    <col min="1242" max="1488" width="9" style="148"/>
    <col min="1489" max="1489" width="7.140625" style="148" customWidth="1"/>
    <col min="1490" max="1490" width="20.140625" style="148" customWidth="1"/>
    <col min="1491" max="1491" width="14" style="148" customWidth="1"/>
    <col min="1492" max="1492" width="12" style="148" customWidth="1"/>
    <col min="1493" max="1493" width="17.140625" style="148" customWidth="1"/>
    <col min="1494" max="1494" width="57.7109375" style="148" customWidth="1"/>
    <col min="1495" max="1495" width="17.85546875" style="148" customWidth="1"/>
    <col min="1496" max="1496" width="30.28515625" style="148" customWidth="1"/>
    <col min="1497" max="1497" width="14.85546875" style="148" customWidth="1"/>
    <col min="1498" max="1744" width="9" style="148"/>
    <col min="1745" max="1745" width="7.140625" style="148" customWidth="1"/>
    <col min="1746" max="1746" width="20.140625" style="148" customWidth="1"/>
    <col min="1747" max="1747" width="14" style="148" customWidth="1"/>
    <col min="1748" max="1748" width="12" style="148" customWidth="1"/>
    <col min="1749" max="1749" width="17.140625" style="148" customWidth="1"/>
    <col min="1750" max="1750" width="57.7109375" style="148" customWidth="1"/>
    <col min="1751" max="1751" width="17.85546875" style="148" customWidth="1"/>
    <col min="1752" max="1752" width="30.28515625" style="148" customWidth="1"/>
    <col min="1753" max="1753" width="14.85546875" style="148" customWidth="1"/>
    <col min="1754" max="2000" width="9" style="148"/>
    <col min="2001" max="2001" width="7.140625" style="148" customWidth="1"/>
    <col min="2002" max="2002" width="20.140625" style="148" customWidth="1"/>
    <col min="2003" max="2003" width="14" style="148" customWidth="1"/>
    <col min="2004" max="2004" width="12" style="148" customWidth="1"/>
    <col min="2005" max="2005" width="17.140625" style="148" customWidth="1"/>
    <col min="2006" max="2006" width="57.7109375" style="148" customWidth="1"/>
    <col min="2007" max="2007" width="17.85546875" style="148" customWidth="1"/>
    <col min="2008" max="2008" width="30.28515625" style="148" customWidth="1"/>
    <col min="2009" max="2009" width="14.85546875" style="148" customWidth="1"/>
    <col min="2010" max="2256" width="9" style="148"/>
    <col min="2257" max="2257" width="7.140625" style="148" customWidth="1"/>
    <col min="2258" max="2258" width="20.140625" style="148" customWidth="1"/>
    <col min="2259" max="2259" width="14" style="148" customWidth="1"/>
    <col min="2260" max="2260" width="12" style="148" customWidth="1"/>
    <col min="2261" max="2261" width="17.140625" style="148" customWidth="1"/>
    <col min="2262" max="2262" width="57.7109375" style="148" customWidth="1"/>
    <col min="2263" max="2263" width="17.85546875" style="148" customWidth="1"/>
    <col min="2264" max="2264" width="30.28515625" style="148" customWidth="1"/>
    <col min="2265" max="2265" width="14.85546875" style="148" customWidth="1"/>
    <col min="2266" max="2512" width="9" style="148"/>
    <col min="2513" max="2513" width="7.140625" style="148" customWidth="1"/>
    <col min="2514" max="2514" width="20.140625" style="148" customWidth="1"/>
    <col min="2515" max="2515" width="14" style="148" customWidth="1"/>
    <col min="2516" max="2516" width="12" style="148" customWidth="1"/>
    <col min="2517" max="2517" width="17.140625" style="148" customWidth="1"/>
    <col min="2518" max="2518" width="57.7109375" style="148" customWidth="1"/>
    <col min="2519" max="2519" width="17.85546875" style="148" customWidth="1"/>
    <col min="2520" max="2520" width="30.28515625" style="148" customWidth="1"/>
    <col min="2521" max="2521" width="14.85546875" style="148" customWidth="1"/>
    <col min="2522" max="2768" width="9" style="148"/>
    <col min="2769" max="2769" width="7.140625" style="148" customWidth="1"/>
    <col min="2770" max="2770" width="20.140625" style="148" customWidth="1"/>
    <col min="2771" max="2771" width="14" style="148" customWidth="1"/>
    <col min="2772" max="2772" width="12" style="148" customWidth="1"/>
    <col min="2773" max="2773" width="17.140625" style="148" customWidth="1"/>
    <col min="2774" max="2774" width="57.7109375" style="148" customWidth="1"/>
    <col min="2775" max="2775" width="17.85546875" style="148" customWidth="1"/>
    <col min="2776" max="2776" width="30.28515625" style="148" customWidth="1"/>
    <col min="2777" max="2777" width="14.85546875" style="148" customWidth="1"/>
    <col min="2778" max="3024" width="9" style="148"/>
    <col min="3025" max="3025" width="7.140625" style="148" customWidth="1"/>
    <col min="3026" max="3026" width="20.140625" style="148" customWidth="1"/>
    <col min="3027" max="3027" width="14" style="148" customWidth="1"/>
    <col min="3028" max="3028" width="12" style="148" customWidth="1"/>
    <col min="3029" max="3029" width="17.140625" style="148" customWidth="1"/>
    <col min="3030" max="3030" width="57.7109375" style="148" customWidth="1"/>
    <col min="3031" max="3031" width="17.85546875" style="148" customWidth="1"/>
    <col min="3032" max="3032" width="30.28515625" style="148" customWidth="1"/>
    <col min="3033" max="3033" width="14.85546875" style="148" customWidth="1"/>
    <col min="3034" max="3280" width="9" style="148"/>
    <col min="3281" max="3281" width="7.140625" style="148" customWidth="1"/>
    <col min="3282" max="3282" width="20.140625" style="148" customWidth="1"/>
    <col min="3283" max="3283" width="14" style="148" customWidth="1"/>
    <col min="3284" max="3284" width="12" style="148" customWidth="1"/>
    <col min="3285" max="3285" width="17.140625" style="148" customWidth="1"/>
    <col min="3286" max="3286" width="57.7109375" style="148" customWidth="1"/>
    <col min="3287" max="3287" width="17.85546875" style="148" customWidth="1"/>
    <col min="3288" max="3288" width="30.28515625" style="148" customWidth="1"/>
    <col min="3289" max="3289" width="14.85546875" style="148" customWidth="1"/>
    <col min="3290" max="3536" width="9" style="148"/>
    <col min="3537" max="3537" width="7.140625" style="148" customWidth="1"/>
    <col min="3538" max="3538" width="20.140625" style="148" customWidth="1"/>
    <col min="3539" max="3539" width="14" style="148" customWidth="1"/>
    <col min="3540" max="3540" width="12" style="148" customWidth="1"/>
    <col min="3541" max="3541" width="17.140625" style="148" customWidth="1"/>
    <col min="3542" max="3542" width="57.7109375" style="148" customWidth="1"/>
    <col min="3543" max="3543" width="17.85546875" style="148" customWidth="1"/>
    <col min="3544" max="3544" width="30.28515625" style="148" customWidth="1"/>
    <col min="3545" max="3545" width="14.85546875" style="148" customWidth="1"/>
    <col min="3546" max="3792" width="9" style="148"/>
    <col min="3793" max="3793" width="7.140625" style="148" customWidth="1"/>
    <col min="3794" max="3794" width="20.140625" style="148" customWidth="1"/>
    <col min="3795" max="3795" width="14" style="148" customWidth="1"/>
    <col min="3796" max="3796" width="12" style="148" customWidth="1"/>
    <col min="3797" max="3797" width="17.140625" style="148" customWidth="1"/>
    <col min="3798" max="3798" width="57.7109375" style="148" customWidth="1"/>
    <col min="3799" max="3799" width="17.85546875" style="148" customWidth="1"/>
    <col min="3800" max="3800" width="30.28515625" style="148" customWidth="1"/>
    <col min="3801" max="3801" width="14.85546875" style="148" customWidth="1"/>
    <col min="3802" max="4048" width="9" style="148"/>
    <col min="4049" max="4049" width="7.140625" style="148" customWidth="1"/>
    <col min="4050" max="4050" width="20.140625" style="148" customWidth="1"/>
    <col min="4051" max="4051" width="14" style="148" customWidth="1"/>
    <col min="4052" max="4052" width="12" style="148" customWidth="1"/>
    <col min="4053" max="4053" width="17.140625" style="148" customWidth="1"/>
    <col min="4054" max="4054" width="57.7109375" style="148" customWidth="1"/>
    <col min="4055" max="4055" width="17.85546875" style="148" customWidth="1"/>
    <col min="4056" max="4056" width="30.28515625" style="148" customWidth="1"/>
    <col min="4057" max="4057" width="14.85546875" style="148" customWidth="1"/>
    <col min="4058" max="4304" width="9" style="148"/>
    <col min="4305" max="4305" width="7.140625" style="148" customWidth="1"/>
    <col min="4306" max="4306" width="20.140625" style="148" customWidth="1"/>
    <col min="4307" max="4307" width="14" style="148" customWidth="1"/>
    <col min="4308" max="4308" width="12" style="148" customWidth="1"/>
    <col min="4309" max="4309" width="17.140625" style="148" customWidth="1"/>
    <col min="4310" max="4310" width="57.7109375" style="148" customWidth="1"/>
    <col min="4311" max="4311" width="17.85546875" style="148" customWidth="1"/>
    <col min="4312" max="4312" width="30.28515625" style="148" customWidth="1"/>
    <col min="4313" max="4313" width="14.85546875" style="148" customWidth="1"/>
    <col min="4314" max="4560" width="9" style="148"/>
    <col min="4561" max="4561" width="7.140625" style="148" customWidth="1"/>
    <col min="4562" max="4562" width="20.140625" style="148" customWidth="1"/>
    <col min="4563" max="4563" width="14" style="148" customWidth="1"/>
    <col min="4564" max="4564" width="12" style="148" customWidth="1"/>
    <col min="4565" max="4565" width="17.140625" style="148" customWidth="1"/>
    <col min="4566" max="4566" width="57.7109375" style="148" customWidth="1"/>
    <col min="4567" max="4567" width="17.85546875" style="148" customWidth="1"/>
    <col min="4568" max="4568" width="30.28515625" style="148" customWidth="1"/>
    <col min="4569" max="4569" width="14.85546875" style="148" customWidth="1"/>
    <col min="4570" max="4816" width="9" style="148"/>
    <col min="4817" max="4817" width="7.140625" style="148" customWidth="1"/>
    <col min="4818" max="4818" width="20.140625" style="148" customWidth="1"/>
    <col min="4819" max="4819" width="14" style="148" customWidth="1"/>
    <col min="4820" max="4820" width="12" style="148" customWidth="1"/>
    <col min="4821" max="4821" width="17.140625" style="148" customWidth="1"/>
    <col min="4822" max="4822" width="57.7109375" style="148" customWidth="1"/>
    <col min="4823" max="4823" width="17.85546875" style="148" customWidth="1"/>
    <col min="4824" max="4824" width="30.28515625" style="148" customWidth="1"/>
    <col min="4825" max="4825" width="14.85546875" style="148" customWidth="1"/>
    <col min="4826" max="5072" width="9" style="148"/>
    <col min="5073" max="5073" width="7.140625" style="148" customWidth="1"/>
    <col min="5074" max="5074" width="20.140625" style="148" customWidth="1"/>
    <col min="5075" max="5075" width="14" style="148" customWidth="1"/>
    <col min="5076" max="5076" width="12" style="148" customWidth="1"/>
    <col min="5077" max="5077" width="17.140625" style="148" customWidth="1"/>
    <col min="5078" max="5078" width="57.7109375" style="148" customWidth="1"/>
    <col min="5079" max="5079" width="17.85546875" style="148" customWidth="1"/>
    <col min="5080" max="5080" width="30.28515625" style="148" customWidth="1"/>
    <col min="5081" max="5081" width="14.85546875" style="148" customWidth="1"/>
    <col min="5082" max="5328" width="9" style="148"/>
    <col min="5329" max="5329" width="7.140625" style="148" customWidth="1"/>
    <col min="5330" max="5330" width="20.140625" style="148" customWidth="1"/>
    <col min="5331" max="5331" width="14" style="148" customWidth="1"/>
    <col min="5332" max="5332" width="12" style="148" customWidth="1"/>
    <col min="5333" max="5333" width="17.140625" style="148" customWidth="1"/>
    <col min="5334" max="5334" width="57.7109375" style="148" customWidth="1"/>
    <col min="5335" max="5335" width="17.85546875" style="148" customWidth="1"/>
    <col min="5336" max="5336" width="30.28515625" style="148" customWidth="1"/>
    <col min="5337" max="5337" width="14.85546875" style="148" customWidth="1"/>
    <col min="5338" max="5584" width="9" style="148"/>
    <col min="5585" max="5585" width="7.140625" style="148" customWidth="1"/>
    <col min="5586" max="5586" width="20.140625" style="148" customWidth="1"/>
    <col min="5587" max="5587" width="14" style="148" customWidth="1"/>
    <col min="5588" max="5588" width="12" style="148" customWidth="1"/>
    <col min="5589" max="5589" width="17.140625" style="148" customWidth="1"/>
    <col min="5590" max="5590" width="57.7109375" style="148" customWidth="1"/>
    <col min="5591" max="5591" width="17.85546875" style="148" customWidth="1"/>
    <col min="5592" max="5592" width="30.28515625" style="148" customWidth="1"/>
    <col min="5593" max="5593" width="14.85546875" style="148" customWidth="1"/>
    <col min="5594" max="5840" width="9" style="148"/>
    <col min="5841" max="5841" width="7.140625" style="148" customWidth="1"/>
    <col min="5842" max="5842" width="20.140625" style="148" customWidth="1"/>
    <col min="5843" max="5843" width="14" style="148" customWidth="1"/>
    <col min="5844" max="5844" width="12" style="148" customWidth="1"/>
    <col min="5845" max="5845" width="17.140625" style="148" customWidth="1"/>
    <col min="5846" max="5846" width="57.7109375" style="148" customWidth="1"/>
    <col min="5847" max="5847" width="17.85546875" style="148" customWidth="1"/>
    <col min="5848" max="5848" width="30.28515625" style="148" customWidth="1"/>
    <col min="5849" max="5849" width="14.85546875" style="148" customWidth="1"/>
    <col min="5850" max="6096" width="9" style="148"/>
    <col min="6097" max="6097" width="7.140625" style="148" customWidth="1"/>
    <col min="6098" max="6098" width="20.140625" style="148" customWidth="1"/>
    <col min="6099" max="6099" width="14" style="148" customWidth="1"/>
    <col min="6100" max="6100" width="12" style="148" customWidth="1"/>
    <col min="6101" max="6101" width="17.140625" style="148" customWidth="1"/>
    <col min="6102" max="6102" width="57.7109375" style="148" customWidth="1"/>
    <col min="6103" max="6103" width="17.85546875" style="148" customWidth="1"/>
    <col min="6104" max="6104" width="30.28515625" style="148" customWidth="1"/>
    <col min="6105" max="6105" width="14.85546875" style="148" customWidth="1"/>
    <col min="6106" max="6352" width="9" style="148"/>
    <col min="6353" max="6353" width="7.140625" style="148" customWidth="1"/>
    <col min="6354" max="6354" width="20.140625" style="148" customWidth="1"/>
    <col min="6355" max="6355" width="14" style="148" customWidth="1"/>
    <col min="6356" max="6356" width="12" style="148" customWidth="1"/>
    <col min="6357" max="6357" width="17.140625" style="148" customWidth="1"/>
    <col min="6358" max="6358" width="57.7109375" style="148" customWidth="1"/>
    <col min="6359" max="6359" width="17.85546875" style="148" customWidth="1"/>
    <col min="6360" max="6360" width="30.28515625" style="148" customWidth="1"/>
    <col min="6361" max="6361" width="14.85546875" style="148" customWidth="1"/>
    <col min="6362" max="6608" width="9" style="148"/>
    <col min="6609" max="6609" width="7.140625" style="148" customWidth="1"/>
    <col min="6610" max="6610" width="20.140625" style="148" customWidth="1"/>
    <col min="6611" max="6611" width="14" style="148" customWidth="1"/>
    <col min="6612" max="6612" width="12" style="148" customWidth="1"/>
    <col min="6613" max="6613" width="17.140625" style="148" customWidth="1"/>
    <col min="6614" max="6614" width="57.7109375" style="148" customWidth="1"/>
    <col min="6615" max="6615" width="17.85546875" style="148" customWidth="1"/>
    <col min="6616" max="6616" width="30.28515625" style="148" customWidth="1"/>
    <col min="6617" max="6617" width="14.85546875" style="148" customWidth="1"/>
    <col min="6618" max="6864" width="9" style="148"/>
    <col min="6865" max="6865" width="7.140625" style="148" customWidth="1"/>
    <col min="6866" max="6866" width="20.140625" style="148" customWidth="1"/>
    <col min="6867" max="6867" width="14" style="148" customWidth="1"/>
    <col min="6868" max="6868" width="12" style="148" customWidth="1"/>
    <col min="6869" max="6869" width="17.140625" style="148" customWidth="1"/>
    <col min="6870" max="6870" width="57.7109375" style="148" customWidth="1"/>
    <col min="6871" max="6871" width="17.85546875" style="148" customWidth="1"/>
    <col min="6872" max="6872" width="30.28515625" style="148" customWidth="1"/>
    <col min="6873" max="6873" width="14.85546875" style="148" customWidth="1"/>
    <col min="6874" max="7120" width="9" style="148"/>
    <col min="7121" max="7121" width="7.140625" style="148" customWidth="1"/>
    <col min="7122" max="7122" width="20.140625" style="148" customWidth="1"/>
    <col min="7123" max="7123" width="14" style="148" customWidth="1"/>
    <col min="7124" max="7124" width="12" style="148" customWidth="1"/>
    <col min="7125" max="7125" width="17.140625" style="148" customWidth="1"/>
    <col min="7126" max="7126" width="57.7109375" style="148" customWidth="1"/>
    <col min="7127" max="7127" width="17.85546875" style="148" customWidth="1"/>
    <col min="7128" max="7128" width="30.28515625" style="148" customWidth="1"/>
    <col min="7129" max="7129" width="14.85546875" style="148" customWidth="1"/>
    <col min="7130" max="7376" width="9" style="148"/>
    <col min="7377" max="7377" width="7.140625" style="148" customWidth="1"/>
    <col min="7378" max="7378" width="20.140625" style="148" customWidth="1"/>
    <col min="7379" max="7379" width="14" style="148" customWidth="1"/>
    <col min="7380" max="7380" width="12" style="148" customWidth="1"/>
    <col min="7381" max="7381" width="17.140625" style="148" customWidth="1"/>
    <col min="7382" max="7382" width="57.7109375" style="148" customWidth="1"/>
    <col min="7383" max="7383" width="17.85546875" style="148" customWidth="1"/>
    <col min="7384" max="7384" width="30.28515625" style="148" customWidth="1"/>
    <col min="7385" max="7385" width="14.85546875" style="148" customWidth="1"/>
    <col min="7386" max="7632" width="9" style="148"/>
    <col min="7633" max="7633" width="7.140625" style="148" customWidth="1"/>
    <col min="7634" max="7634" width="20.140625" style="148" customWidth="1"/>
    <col min="7635" max="7635" width="14" style="148" customWidth="1"/>
    <col min="7636" max="7636" width="12" style="148" customWidth="1"/>
    <col min="7637" max="7637" width="17.140625" style="148" customWidth="1"/>
    <col min="7638" max="7638" width="57.7109375" style="148" customWidth="1"/>
    <col min="7639" max="7639" width="17.85546875" style="148" customWidth="1"/>
    <col min="7640" max="7640" width="30.28515625" style="148" customWidth="1"/>
    <col min="7641" max="7641" width="14.85546875" style="148" customWidth="1"/>
    <col min="7642" max="7888" width="9" style="148"/>
    <col min="7889" max="7889" width="7.140625" style="148" customWidth="1"/>
    <col min="7890" max="7890" width="20.140625" style="148" customWidth="1"/>
    <col min="7891" max="7891" width="14" style="148" customWidth="1"/>
    <col min="7892" max="7892" width="12" style="148" customWidth="1"/>
    <col min="7893" max="7893" width="17.140625" style="148" customWidth="1"/>
    <col min="7894" max="7894" width="57.7109375" style="148" customWidth="1"/>
    <col min="7895" max="7895" width="17.85546875" style="148" customWidth="1"/>
    <col min="7896" max="7896" width="30.28515625" style="148" customWidth="1"/>
    <col min="7897" max="7897" width="14.85546875" style="148" customWidth="1"/>
    <col min="7898" max="8144" width="9" style="148"/>
    <col min="8145" max="8145" width="7.140625" style="148" customWidth="1"/>
    <col min="8146" max="8146" width="20.140625" style="148" customWidth="1"/>
    <col min="8147" max="8147" width="14" style="148" customWidth="1"/>
    <col min="8148" max="8148" width="12" style="148" customWidth="1"/>
    <col min="8149" max="8149" width="17.140625" style="148" customWidth="1"/>
    <col min="8150" max="8150" width="57.7109375" style="148" customWidth="1"/>
    <col min="8151" max="8151" width="17.85546875" style="148" customWidth="1"/>
    <col min="8152" max="8152" width="30.28515625" style="148" customWidth="1"/>
    <col min="8153" max="8153" width="14.85546875" style="148" customWidth="1"/>
    <col min="8154" max="8400" width="9" style="148"/>
    <col min="8401" max="8401" width="7.140625" style="148" customWidth="1"/>
    <col min="8402" max="8402" width="20.140625" style="148" customWidth="1"/>
    <col min="8403" max="8403" width="14" style="148" customWidth="1"/>
    <col min="8404" max="8404" width="12" style="148" customWidth="1"/>
    <col min="8405" max="8405" width="17.140625" style="148" customWidth="1"/>
    <col min="8406" max="8406" width="57.7109375" style="148" customWidth="1"/>
    <col min="8407" max="8407" width="17.85546875" style="148" customWidth="1"/>
    <col min="8408" max="8408" width="30.28515625" style="148" customWidth="1"/>
    <col min="8409" max="8409" width="14.85546875" style="148" customWidth="1"/>
    <col min="8410" max="8656" width="9" style="148"/>
    <col min="8657" max="8657" width="7.140625" style="148" customWidth="1"/>
    <col min="8658" max="8658" width="20.140625" style="148" customWidth="1"/>
    <col min="8659" max="8659" width="14" style="148" customWidth="1"/>
    <col min="8660" max="8660" width="12" style="148" customWidth="1"/>
    <col min="8661" max="8661" width="17.140625" style="148" customWidth="1"/>
    <col min="8662" max="8662" width="57.7109375" style="148" customWidth="1"/>
    <col min="8663" max="8663" width="17.85546875" style="148" customWidth="1"/>
    <col min="8664" max="8664" width="30.28515625" style="148" customWidth="1"/>
    <col min="8665" max="8665" width="14.85546875" style="148" customWidth="1"/>
    <col min="8666" max="8912" width="9" style="148"/>
    <col min="8913" max="8913" width="7.140625" style="148" customWidth="1"/>
    <col min="8914" max="8914" width="20.140625" style="148" customWidth="1"/>
    <col min="8915" max="8915" width="14" style="148" customWidth="1"/>
    <col min="8916" max="8916" width="12" style="148" customWidth="1"/>
    <col min="8917" max="8917" width="17.140625" style="148" customWidth="1"/>
    <col min="8918" max="8918" width="57.7109375" style="148" customWidth="1"/>
    <col min="8919" max="8919" width="17.85546875" style="148" customWidth="1"/>
    <col min="8920" max="8920" width="30.28515625" style="148" customWidth="1"/>
    <col min="8921" max="8921" width="14.85546875" style="148" customWidth="1"/>
    <col min="8922" max="9168" width="9" style="148"/>
    <col min="9169" max="9169" width="7.140625" style="148" customWidth="1"/>
    <col min="9170" max="9170" width="20.140625" style="148" customWidth="1"/>
    <col min="9171" max="9171" width="14" style="148" customWidth="1"/>
    <col min="9172" max="9172" width="12" style="148" customWidth="1"/>
    <col min="9173" max="9173" width="17.140625" style="148" customWidth="1"/>
    <col min="9174" max="9174" width="57.7109375" style="148" customWidth="1"/>
    <col min="9175" max="9175" width="17.85546875" style="148" customWidth="1"/>
    <col min="9176" max="9176" width="30.28515625" style="148" customWidth="1"/>
    <col min="9177" max="9177" width="14.85546875" style="148" customWidth="1"/>
    <col min="9178" max="9424" width="9" style="148"/>
    <col min="9425" max="9425" width="7.140625" style="148" customWidth="1"/>
    <col min="9426" max="9426" width="20.140625" style="148" customWidth="1"/>
    <col min="9427" max="9427" width="14" style="148" customWidth="1"/>
    <col min="9428" max="9428" width="12" style="148" customWidth="1"/>
    <col min="9429" max="9429" width="17.140625" style="148" customWidth="1"/>
    <col min="9430" max="9430" width="57.7109375" style="148" customWidth="1"/>
    <col min="9431" max="9431" width="17.85546875" style="148" customWidth="1"/>
    <col min="9432" max="9432" width="30.28515625" style="148" customWidth="1"/>
    <col min="9433" max="9433" width="14.85546875" style="148" customWidth="1"/>
    <col min="9434" max="9680" width="9" style="148"/>
    <col min="9681" max="9681" width="7.140625" style="148" customWidth="1"/>
    <col min="9682" max="9682" width="20.140625" style="148" customWidth="1"/>
    <col min="9683" max="9683" width="14" style="148" customWidth="1"/>
    <col min="9684" max="9684" width="12" style="148" customWidth="1"/>
    <col min="9685" max="9685" width="17.140625" style="148" customWidth="1"/>
    <col min="9686" max="9686" width="57.7109375" style="148" customWidth="1"/>
    <col min="9687" max="9687" width="17.85546875" style="148" customWidth="1"/>
    <col min="9688" max="9688" width="30.28515625" style="148" customWidth="1"/>
    <col min="9689" max="9689" width="14.85546875" style="148" customWidth="1"/>
    <col min="9690" max="9936" width="9" style="148"/>
    <col min="9937" max="9937" width="7.140625" style="148" customWidth="1"/>
    <col min="9938" max="9938" width="20.140625" style="148" customWidth="1"/>
    <col min="9939" max="9939" width="14" style="148" customWidth="1"/>
    <col min="9940" max="9940" width="12" style="148" customWidth="1"/>
    <col min="9941" max="9941" width="17.140625" style="148" customWidth="1"/>
    <col min="9942" max="9942" width="57.7109375" style="148" customWidth="1"/>
    <col min="9943" max="9943" width="17.85546875" style="148" customWidth="1"/>
    <col min="9944" max="9944" width="30.28515625" style="148" customWidth="1"/>
    <col min="9945" max="9945" width="14.85546875" style="148" customWidth="1"/>
    <col min="9946" max="10192" width="9" style="148"/>
    <col min="10193" max="10193" width="7.140625" style="148" customWidth="1"/>
    <col min="10194" max="10194" width="20.140625" style="148" customWidth="1"/>
    <col min="10195" max="10195" width="14" style="148" customWidth="1"/>
    <col min="10196" max="10196" width="12" style="148" customWidth="1"/>
    <col min="10197" max="10197" width="17.140625" style="148" customWidth="1"/>
    <col min="10198" max="10198" width="57.7109375" style="148" customWidth="1"/>
    <col min="10199" max="10199" width="17.85546875" style="148" customWidth="1"/>
    <col min="10200" max="10200" width="30.28515625" style="148" customWidth="1"/>
    <col min="10201" max="10201" width="14.85546875" style="148" customWidth="1"/>
    <col min="10202" max="10448" width="9" style="148"/>
    <col min="10449" max="10449" width="7.140625" style="148" customWidth="1"/>
    <col min="10450" max="10450" width="20.140625" style="148" customWidth="1"/>
    <col min="10451" max="10451" width="14" style="148" customWidth="1"/>
    <col min="10452" max="10452" width="12" style="148" customWidth="1"/>
    <col min="10453" max="10453" width="17.140625" style="148" customWidth="1"/>
    <col min="10454" max="10454" width="57.7109375" style="148" customWidth="1"/>
    <col min="10455" max="10455" width="17.85546875" style="148" customWidth="1"/>
    <col min="10456" max="10456" width="30.28515625" style="148" customWidth="1"/>
    <col min="10457" max="10457" width="14.85546875" style="148" customWidth="1"/>
    <col min="10458" max="10704" width="9" style="148"/>
    <col min="10705" max="10705" width="7.140625" style="148" customWidth="1"/>
    <col min="10706" max="10706" width="20.140625" style="148" customWidth="1"/>
    <col min="10707" max="10707" width="14" style="148" customWidth="1"/>
    <col min="10708" max="10708" width="12" style="148" customWidth="1"/>
    <col min="10709" max="10709" width="17.140625" style="148" customWidth="1"/>
    <col min="10710" max="10710" width="57.7109375" style="148" customWidth="1"/>
    <col min="10711" max="10711" width="17.85546875" style="148" customWidth="1"/>
    <col min="10712" max="10712" width="30.28515625" style="148" customWidth="1"/>
    <col min="10713" max="10713" width="14.85546875" style="148" customWidth="1"/>
    <col min="10714" max="10960" width="9" style="148"/>
    <col min="10961" max="10961" width="7.140625" style="148" customWidth="1"/>
    <col min="10962" max="10962" width="20.140625" style="148" customWidth="1"/>
    <col min="10963" max="10963" width="14" style="148" customWidth="1"/>
    <col min="10964" max="10964" width="12" style="148" customWidth="1"/>
    <col min="10965" max="10965" width="17.140625" style="148" customWidth="1"/>
    <col min="10966" max="10966" width="57.7109375" style="148" customWidth="1"/>
    <col min="10967" max="10967" width="17.85546875" style="148" customWidth="1"/>
    <col min="10968" max="10968" width="30.28515625" style="148" customWidth="1"/>
    <col min="10969" max="10969" width="14.85546875" style="148" customWidth="1"/>
    <col min="10970" max="11216" width="9" style="148"/>
    <col min="11217" max="11217" width="7.140625" style="148" customWidth="1"/>
    <col min="11218" max="11218" width="20.140625" style="148" customWidth="1"/>
    <col min="11219" max="11219" width="14" style="148" customWidth="1"/>
    <col min="11220" max="11220" width="12" style="148" customWidth="1"/>
    <col min="11221" max="11221" width="17.140625" style="148" customWidth="1"/>
    <col min="11222" max="11222" width="57.7109375" style="148" customWidth="1"/>
    <col min="11223" max="11223" width="17.85546875" style="148" customWidth="1"/>
    <col min="11224" max="11224" width="30.28515625" style="148" customWidth="1"/>
    <col min="11225" max="11225" width="14.85546875" style="148" customWidth="1"/>
    <col min="11226" max="11472" width="9" style="148"/>
    <col min="11473" max="11473" width="7.140625" style="148" customWidth="1"/>
    <col min="11474" max="11474" width="20.140625" style="148" customWidth="1"/>
    <col min="11475" max="11475" width="14" style="148" customWidth="1"/>
    <col min="11476" max="11476" width="12" style="148" customWidth="1"/>
    <col min="11477" max="11477" width="17.140625" style="148" customWidth="1"/>
    <col min="11478" max="11478" width="57.7109375" style="148" customWidth="1"/>
    <col min="11479" max="11479" width="17.85546875" style="148" customWidth="1"/>
    <col min="11480" max="11480" width="30.28515625" style="148" customWidth="1"/>
    <col min="11481" max="11481" width="14.85546875" style="148" customWidth="1"/>
    <col min="11482" max="11728" width="9" style="148"/>
    <col min="11729" max="11729" width="7.140625" style="148" customWidth="1"/>
    <col min="11730" max="11730" width="20.140625" style="148" customWidth="1"/>
    <col min="11731" max="11731" width="14" style="148" customWidth="1"/>
    <col min="11732" max="11732" width="12" style="148" customWidth="1"/>
    <col min="11733" max="11733" width="17.140625" style="148" customWidth="1"/>
    <col min="11734" max="11734" width="57.7109375" style="148" customWidth="1"/>
    <col min="11735" max="11735" width="17.85546875" style="148" customWidth="1"/>
    <col min="11736" max="11736" width="30.28515625" style="148" customWidth="1"/>
    <col min="11737" max="11737" width="14.85546875" style="148" customWidth="1"/>
    <col min="11738" max="11984" width="9" style="148"/>
    <col min="11985" max="11985" width="7.140625" style="148" customWidth="1"/>
    <col min="11986" max="11986" width="20.140625" style="148" customWidth="1"/>
    <col min="11987" max="11987" width="14" style="148" customWidth="1"/>
    <col min="11988" max="11988" width="12" style="148" customWidth="1"/>
    <col min="11989" max="11989" width="17.140625" style="148" customWidth="1"/>
    <col min="11990" max="11990" width="57.7109375" style="148" customWidth="1"/>
    <col min="11991" max="11991" width="17.85546875" style="148" customWidth="1"/>
    <col min="11992" max="11992" width="30.28515625" style="148" customWidth="1"/>
    <col min="11993" max="11993" width="14.85546875" style="148" customWidth="1"/>
    <col min="11994" max="12240" width="9" style="148"/>
    <col min="12241" max="12241" width="7.140625" style="148" customWidth="1"/>
    <col min="12242" max="12242" width="20.140625" style="148" customWidth="1"/>
    <col min="12243" max="12243" width="14" style="148" customWidth="1"/>
    <col min="12244" max="12244" width="12" style="148" customWidth="1"/>
    <col min="12245" max="12245" width="17.140625" style="148" customWidth="1"/>
    <col min="12246" max="12246" width="57.7109375" style="148" customWidth="1"/>
    <col min="12247" max="12247" width="17.85546875" style="148" customWidth="1"/>
    <col min="12248" max="12248" width="30.28515625" style="148" customWidth="1"/>
    <col min="12249" max="12249" width="14.85546875" style="148" customWidth="1"/>
    <col min="12250" max="12496" width="9" style="148"/>
    <col min="12497" max="12497" width="7.140625" style="148" customWidth="1"/>
    <col min="12498" max="12498" width="20.140625" style="148" customWidth="1"/>
    <col min="12499" max="12499" width="14" style="148" customWidth="1"/>
    <col min="12500" max="12500" width="12" style="148" customWidth="1"/>
    <col min="12501" max="12501" width="17.140625" style="148" customWidth="1"/>
    <col min="12502" max="12502" width="57.7109375" style="148" customWidth="1"/>
    <col min="12503" max="12503" width="17.85546875" style="148" customWidth="1"/>
    <col min="12504" max="12504" width="30.28515625" style="148" customWidth="1"/>
    <col min="12505" max="12505" width="14.85546875" style="148" customWidth="1"/>
    <col min="12506" max="12752" width="9" style="148"/>
    <col min="12753" max="12753" width="7.140625" style="148" customWidth="1"/>
    <col min="12754" max="12754" width="20.140625" style="148" customWidth="1"/>
    <col min="12755" max="12755" width="14" style="148" customWidth="1"/>
    <col min="12756" max="12756" width="12" style="148" customWidth="1"/>
    <col min="12757" max="12757" width="17.140625" style="148" customWidth="1"/>
    <col min="12758" max="12758" width="57.7109375" style="148" customWidth="1"/>
    <col min="12759" max="12759" width="17.85546875" style="148" customWidth="1"/>
    <col min="12760" max="12760" width="30.28515625" style="148" customWidth="1"/>
    <col min="12761" max="12761" width="14.85546875" style="148" customWidth="1"/>
    <col min="12762" max="13008" width="9" style="148"/>
    <col min="13009" max="13009" width="7.140625" style="148" customWidth="1"/>
    <col min="13010" max="13010" width="20.140625" style="148" customWidth="1"/>
    <col min="13011" max="13011" width="14" style="148" customWidth="1"/>
    <col min="13012" max="13012" width="12" style="148" customWidth="1"/>
    <col min="13013" max="13013" width="17.140625" style="148" customWidth="1"/>
    <col min="13014" max="13014" width="57.7109375" style="148" customWidth="1"/>
    <col min="13015" max="13015" width="17.85546875" style="148" customWidth="1"/>
    <col min="13016" max="13016" width="30.28515625" style="148" customWidth="1"/>
    <col min="13017" max="13017" width="14.85546875" style="148" customWidth="1"/>
    <col min="13018" max="13264" width="9" style="148"/>
    <col min="13265" max="13265" width="7.140625" style="148" customWidth="1"/>
    <col min="13266" max="13266" width="20.140625" style="148" customWidth="1"/>
    <col min="13267" max="13267" width="14" style="148" customWidth="1"/>
    <col min="13268" max="13268" width="12" style="148" customWidth="1"/>
    <col min="13269" max="13269" width="17.140625" style="148" customWidth="1"/>
    <col min="13270" max="13270" width="57.7109375" style="148" customWidth="1"/>
    <col min="13271" max="13271" width="17.85546875" style="148" customWidth="1"/>
    <col min="13272" max="13272" width="30.28515625" style="148" customWidth="1"/>
    <col min="13273" max="13273" width="14.85546875" style="148" customWidth="1"/>
    <col min="13274" max="13520" width="9" style="148"/>
    <col min="13521" max="13521" width="7.140625" style="148" customWidth="1"/>
    <col min="13522" max="13522" width="20.140625" style="148" customWidth="1"/>
    <col min="13523" max="13523" width="14" style="148" customWidth="1"/>
    <col min="13524" max="13524" width="12" style="148" customWidth="1"/>
    <col min="13525" max="13525" width="17.140625" style="148" customWidth="1"/>
    <col min="13526" max="13526" width="57.7109375" style="148" customWidth="1"/>
    <col min="13527" max="13527" width="17.85546875" style="148" customWidth="1"/>
    <col min="13528" max="13528" width="30.28515625" style="148" customWidth="1"/>
    <col min="13529" max="13529" width="14.85546875" style="148" customWidth="1"/>
    <col min="13530" max="13776" width="9" style="148"/>
    <col min="13777" max="13777" width="7.140625" style="148" customWidth="1"/>
    <col min="13778" max="13778" width="20.140625" style="148" customWidth="1"/>
    <col min="13779" max="13779" width="14" style="148" customWidth="1"/>
    <col min="13780" max="13780" width="12" style="148" customWidth="1"/>
    <col min="13781" max="13781" width="17.140625" style="148" customWidth="1"/>
    <col min="13782" max="13782" width="57.7109375" style="148" customWidth="1"/>
    <col min="13783" max="13783" width="17.85546875" style="148" customWidth="1"/>
    <col min="13784" max="13784" width="30.28515625" style="148" customWidth="1"/>
    <col min="13785" max="13785" width="14.85546875" style="148" customWidth="1"/>
    <col min="13786" max="14032" width="9" style="148"/>
    <col min="14033" max="14033" width="7.140625" style="148" customWidth="1"/>
    <col min="14034" max="14034" width="20.140625" style="148" customWidth="1"/>
    <col min="14035" max="14035" width="14" style="148" customWidth="1"/>
    <col min="14036" max="14036" width="12" style="148" customWidth="1"/>
    <col min="14037" max="14037" width="17.140625" style="148" customWidth="1"/>
    <col min="14038" max="14038" width="57.7109375" style="148" customWidth="1"/>
    <col min="14039" max="14039" width="17.85546875" style="148" customWidth="1"/>
    <col min="14040" max="14040" width="30.28515625" style="148" customWidth="1"/>
    <col min="14041" max="14041" width="14.85546875" style="148" customWidth="1"/>
    <col min="14042" max="14288" width="9" style="148"/>
    <col min="14289" max="14289" width="7.140625" style="148" customWidth="1"/>
    <col min="14290" max="14290" width="20.140625" style="148" customWidth="1"/>
    <col min="14291" max="14291" width="14" style="148" customWidth="1"/>
    <col min="14292" max="14292" width="12" style="148" customWidth="1"/>
    <col min="14293" max="14293" width="17.140625" style="148" customWidth="1"/>
    <col min="14294" max="14294" width="57.7109375" style="148" customWidth="1"/>
    <col min="14295" max="14295" width="17.85546875" style="148" customWidth="1"/>
    <col min="14296" max="14296" width="30.28515625" style="148" customWidth="1"/>
    <col min="14297" max="14297" width="14.85546875" style="148" customWidth="1"/>
    <col min="14298" max="14544" width="9" style="148"/>
    <col min="14545" max="14545" width="7.140625" style="148" customWidth="1"/>
    <col min="14546" max="14546" width="20.140625" style="148" customWidth="1"/>
    <col min="14547" max="14547" width="14" style="148" customWidth="1"/>
    <col min="14548" max="14548" width="12" style="148" customWidth="1"/>
    <col min="14549" max="14549" width="17.140625" style="148" customWidth="1"/>
    <col min="14550" max="14550" width="57.7109375" style="148" customWidth="1"/>
    <col min="14551" max="14551" width="17.85546875" style="148" customWidth="1"/>
    <col min="14552" max="14552" width="30.28515625" style="148" customWidth="1"/>
    <col min="14553" max="14553" width="14.85546875" style="148" customWidth="1"/>
    <col min="14554" max="14800" width="9" style="148"/>
    <col min="14801" max="14801" width="7.140625" style="148" customWidth="1"/>
    <col min="14802" max="14802" width="20.140625" style="148" customWidth="1"/>
    <col min="14803" max="14803" width="14" style="148" customWidth="1"/>
    <col min="14804" max="14804" width="12" style="148" customWidth="1"/>
    <col min="14805" max="14805" width="17.140625" style="148" customWidth="1"/>
    <col min="14806" max="14806" width="57.7109375" style="148" customWidth="1"/>
    <col min="14807" max="14807" width="17.85546875" style="148" customWidth="1"/>
    <col min="14808" max="14808" width="30.28515625" style="148" customWidth="1"/>
    <col min="14809" max="14809" width="14.85546875" style="148" customWidth="1"/>
    <col min="14810" max="15056" width="9" style="148"/>
    <col min="15057" max="15057" width="7.140625" style="148" customWidth="1"/>
    <col min="15058" max="15058" width="20.140625" style="148" customWidth="1"/>
    <col min="15059" max="15059" width="14" style="148" customWidth="1"/>
    <col min="15060" max="15060" width="12" style="148" customWidth="1"/>
    <col min="15061" max="15061" width="17.140625" style="148" customWidth="1"/>
    <col min="15062" max="15062" width="57.7109375" style="148" customWidth="1"/>
    <col min="15063" max="15063" width="17.85546875" style="148" customWidth="1"/>
    <col min="15064" max="15064" width="30.28515625" style="148" customWidth="1"/>
    <col min="15065" max="15065" width="14.85546875" style="148" customWidth="1"/>
    <col min="15066" max="15312" width="9" style="148"/>
    <col min="15313" max="15313" width="7.140625" style="148" customWidth="1"/>
    <col min="15314" max="15314" width="20.140625" style="148" customWidth="1"/>
    <col min="15315" max="15315" width="14" style="148" customWidth="1"/>
    <col min="15316" max="15316" width="12" style="148" customWidth="1"/>
    <col min="15317" max="15317" width="17.140625" style="148" customWidth="1"/>
    <col min="15318" max="15318" width="57.7109375" style="148" customWidth="1"/>
    <col min="15319" max="15319" width="17.85546875" style="148" customWidth="1"/>
    <col min="15320" max="15320" width="30.28515625" style="148" customWidth="1"/>
    <col min="15321" max="15321" width="14.85546875" style="148" customWidth="1"/>
    <col min="15322" max="15568" width="9" style="148"/>
    <col min="15569" max="15569" width="7.140625" style="148" customWidth="1"/>
    <col min="15570" max="15570" width="20.140625" style="148" customWidth="1"/>
    <col min="15571" max="15571" width="14" style="148" customWidth="1"/>
    <col min="15572" max="15572" width="12" style="148" customWidth="1"/>
    <col min="15573" max="15573" width="17.140625" style="148" customWidth="1"/>
    <col min="15574" max="15574" width="57.7109375" style="148" customWidth="1"/>
    <col min="15575" max="15575" width="17.85546875" style="148" customWidth="1"/>
    <col min="15576" max="15576" width="30.28515625" style="148" customWidth="1"/>
    <col min="15577" max="15577" width="14.85546875" style="148" customWidth="1"/>
    <col min="15578" max="15824" width="9" style="148"/>
    <col min="15825" max="15825" width="7.140625" style="148" customWidth="1"/>
    <col min="15826" max="15826" width="20.140625" style="148" customWidth="1"/>
    <col min="15827" max="15827" width="14" style="148" customWidth="1"/>
    <col min="15828" max="15828" width="12" style="148" customWidth="1"/>
    <col min="15829" max="15829" width="17.140625" style="148" customWidth="1"/>
    <col min="15830" max="15830" width="57.7109375" style="148" customWidth="1"/>
    <col min="15831" max="15831" width="17.85546875" style="148" customWidth="1"/>
    <col min="15832" max="15832" width="30.28515625" style="148" customWidth="1"/>
    <col min="15833" max="15833" width="14.85546875" style="148" customWidth="1"/>
    <col min="15834" max="16080" width="9" style="148"/>
    <col min="16081" max="16081" width="7.140625" style="148" customWidth="1"/>
    <col min="16082" max="16082" width="20.140625" style="148" customWidth="1"/>
    <col min="16083" max="16083" width="14" style="148" customWidth="1"/>
    <col min="16084" max="16084" width="12" style="148" customWidth="1"/>
    <col min="16085" max="16085" width="17.140625" style="148" customWidth="1"/>
    <col min="16086" max="16086" width="57.7109375" style="148" customWidth="1"/>
    <col min="16087" max="16087" width="17.85546875" style="148" customWidth="1"/>
    <col min="16088" max="16088" width="30.28515625" style="148" customWidth="1"/>
    <col min="16089" max="16089" width="14.85546875" style="148" customWidth="1"/>
    <col min="16090" max="16384" width="9" style="148"/>
  </cols>
  <sheetData>
    <row r="1" spans="1:8" ht="30" customHeight="1" x14ac:dyDescent="0.25"/>
    <row r="2" spans="1:8" ht="21.75" customHeight="1" x14ac:dyDescent="0.25">
      <c r="A2" s="451" t="s">
        <v>963</v>
      </c>
      <c r="B2" s="451"/>
      <c r="C2" s="451"/>
      <c r="D2" s="451"/>
      <c r="E2" s="451"/>
      <c r="F2" s="451"/>
      <c r="G2" s="451"/>
      <c r="H2" s="451"/>
    </row>
    <row r="3" spans="1:8" ht="30" customHeight="1" x14ac:dyDescent="0.25"/>
    <row r="4" spans="1:8" s="240" customFormat="1" ht="33" customHeight="1" x14ac:dyDescent="0.25">
      <c r="A4" s="245" t="s">
        <v>0</v>
      </c>
      <c r="B4" s="245" t="s">
        <v>1</v>
      </c>
      <c r="C4" s="245" t="s">
        <v>2</v>
      </c>
      <c r="D4" s="245" t="s">
        <v>3</v>
      </c>
      <c r="E4" s="245" t="s">
        <v>4</v>
      </c>
      <c r="F4" s="245" t="s">
        <v>918</v>
      </c>
      <c r="G4" s="245" t="s">
        <v>1105</v>
      </c>
      <c r="H4" s="245" t="s">
        <v>1192</v>
      </c>
    </row>
    <row r="5" spans="1:8" ht="78.75" x14ac:dyDescent="0.25">
      <c r="A5" s="243">
        <v>1</v>
      </c>
      <c r="B5" s="497" t="s">
        <v>964</v>
      </c>
      <c r="C5" s="498" t="s">
        <v>1185</v>
      </c>
      <c r="D5" s="243" t="s">
        <v>812</v>
      </c>
      <c r="E5" s="4" t="s">
        <v>366</v>
      </c>
      <c r="F5" s="151" t="s">
        <v>1017</v>
      </c>
      <c r="G5" s="151" t="s">
        <v>1106</v>
      </c>
      <c r="H5" s="243" t="s">
        <v>913</v>
      </c>
    </row>
    <row r="6" spans="1:8" ht="47.25" x14ac:dyDescent="0.25">
      <c r="A6" s="243">
        <v>2</v>
      </c>
      <c r="B6" s="497"/>
      <c r="C6" s="470"/>
      <c r="D6" s="243" t="s">
        <v>813</v>
      </c>
      <c r="E6" s="4" t="s">
        <v>366</v>
      </c>
      <c r="F6" s="151" t="s">
        <v>1018</v>
      </c>
      <c r="G6" s="151" t="s">
        <v>1107</v>
      </c>
      <c r="H6" s="243" t="s">
        <v>913</v>
      </c>
    </row>
    <row r="7" spans="1:8" ht="63" x14ac:dyDescent="0.25">
      <c r="A7" s="243">
        <v>3</v>
      </c>
      <c r="B7" s="497"/>
      <c r="C7" s="470"/>
      <c r="D7" s="499" t="s">
        <v>9</v>
      </c>
      <c r="E7" s="243" t="s">
        <v>970</v>
      </c>
      <c r="F7" s="151" t="s">
        <v>965</v>
      </c>
      <c r="G7" s="151" t="s">
        <v>1108</v>
      </c>
      <c r="H7" s="243" t="s">
        <v>913</v>
      </c>
    </row>
    <row r="8" spans="1:8" ht="47.25" x14ac:dyDescent="0.25">
      <c r="A8" s="243">
        <v>4</v>
      </c>
      <c r="B8" s="497"/>
      <c r="C8" s="470"/>
      <c r="D8" s="499"/>
      <c r="E8" s="186" t="s">
        <v>12</v>
      </c>
      <c r="F8" s="151" t="s">
        <v>1005</v>
      </c>
      <c r="G8" s="151" t="s">
        <v>1109</v>
      </c>
      <c r="H8" s="243" t="s">
        <v>913</v>
      </c>
    </row>
    <row r="9" spans="1:8" ht="63" x14ac:dyDescent="0.25">
      <c r="A9" s="243">
        <v>5</v>
      </c>
      <c r="B9" s="497"/>
      <c r="C9" s="470"/>
      <c r="D9" s="499"/>
      <c r="E9" s="186" t="s">
        <v>807</v>
      </c>
      <c r="F9" s="151" t="s">
        <v>1006</v>
      </c>
      <c r="G9" s="151" t="s">
        <v>1110</v>
      </c>
      <c r="H9" s="243" t="s">
        <v>913</v>
      </c>
    </row>
    <row r="10" spans="1:8" ht="78.75" customHeight="1" x14ac:dyDescent="0.25">
      <c r="A10" s="243">
        <v>6</v>
      </c>
      <c r="B10" s="453" t="s">
        <v>13</v>
      </c>
      <c r="C10" s="455" t="s">
        <v>783</v>
      </c>
      <c r="D10" s="456"/>
      <c r="E10" s="237" t="s">
        <v>784</v>
      </c>
      <c r="F10" s="151" t="s">
        <v>1016</v>
      </c>
      <c r="G10" s="151" t="s">
        <v>1111</v>
      </c>
      <c r="H10" s="243" t="s">
        <v>913</v>
      </c>
    </row>
    <row r="11" spans="1:8" ht="63" x14ac:dyDescent="0.25">
      <c r="A11" s="243">
        <v>7</v>
      </c>
      <c r="B11" s="454"/>
      <c r="C11" s="493"/>
      <c r="D11" s="494"/>
      <c r="E11" s="237" t="s">
        <v>785</v>
      </c>
      <c r="F11" s="151" t="s">
        <v>1007</v>
      </c>
      <c r="G11" s="151" t="s">
        <v>1112</v>
      </c>
      <c r="H11" s="243" t="s">
        <v>913</v>
      </c>
    </row>
    <row r="12" spans="1:8" ht="63" x14ac:dyDescent="0.25">
      <c r="A12" s="243">
        <v>8</v>
      </c>
      <c r="B12" s="454"/>
      <c r="C12" s="495"/>
      <c r="D12" s="496"/>
      <c r="E12" s="237" t="s">
        <v>802</v>
      </c>
      <c r="F12" s="151" t="s">
        <v>1019</v>
      </c>
      <c r="G12" s="151" t="s">
        <v>1113</v>
      </c>
      <c r="H12" s="243" t="s">
        <v>913</v>
      </c>
    </row>
    <row r="13" spans="1:8" ht="54" customHeight="1" x14ac:dyDescent="0.25">
      <c r="A13" s="243">
        <v>9</v>
      </c>
      <c r="B13" s="454"/>
      <c r="C13" s="460" t="s">
        <v>457</v>
      </c>
      <c r="D13" s="461"/>
      <c r="E13" s="462"/>
      <c r="F13" s="151" t="s">
        <v>1020</v>
      </c>
      <c r="G13" s="151" t="s">
        <v>1114</v>
      </c>
      <c r="H13" s="243" t="s">
        <v>913</v>
      </c>
    </row>
    <row r="14" spans="1:8" ht="78.75" customHeight="1" x14ac:dyDescent="0.25">
      <c r="A14" s="243">
        <v>10</v>
      </c>
      <c r="B14" s="454"/>
      <c r="C14" s="455" t="s">
        <v>458</v>
      </c>
      <c r="D14" s="456"/>
      <c r="E14" s="238" t="s">
        <v>853</v>
      </c>
      <c r="F14" s="151" t="s">
        <v>1011</v>
      </c>
      <c r="G14" s="151" t="s">
        <v>1115</v>
      </c>
      <c r="H14" s="243" t="s">
        <v>913</v>
      </c>
    </row>
    <row r="15" spans="1:8" ht="47.25" customHeight="1" x14ac:dyDescent="0.25">
      <c r="A15" s="243">
        <v>11</v>
      </c>
      <c r="B15" s="454"/>
      <c r="C15" s="493"/>
      <c r="D15" s="494"/>
      <c r="E15" s="238" t="s">
        <v>854</v>
      </c>
      <c r="F15" s="151" t="s">
        <v>972</v>
      </c>
      <c r="G15" s="151" t="s">
        <v>1116</v>
      </c>
      <c r="H15" s="243" t="s">
        <v>913</v>
      </c>
    </row>
    <row r="16" spans="1:8" ht="53.25" customHeight="1" x14ac:dyDescent="0.25">
      <c r="A16" s="243">
        <v>12</v>
      </c>
      <c r="B16" s="454"/>
      <c r="C16" s="493"/>
      <c r="D16" s="494"/>
      <c r="E16" s="238" t="s">
        <v>855</v>
      </c>
      <c r="F16" s="151" t="s">
        <v>1098</v>
      </c>
      <c r="G16" s="151" t="s">
        <v>1117</v>
      </c>
      <c r="H16" s="243" t="s">
        <v>913</v>
      </c>
    </row>
    <row r="17" spans="1:8" ht="47.25" customHeight="1" x14ac:dyDescent="0.25">
      <c r="A17" s="243">
        <v>13</v>
      </c>
      <c r="B17" s="454"/>
      <c r="C17" s="493"/>
      <c r="D17" s="494"/>
      <c r="E17" s="238" t="s">
        <v>856</v>
      </c>
      <c r="F17" s="151" t="s">
        <v>972</v>
      </c>
      <c r="G17" s="151" t="s">
        <v>1116</v>
      </c>
      <c r="H17" s="243" t="s">
        <v>913</v>
      </c>
    </row>
    <row r="18" spans="1:8" ht="47.25" customHeight="1" x14ac:dyDescent="0.25">
      <c r="A18" s="243">
        <v>14</v>
      </c>
      <c r="B18" s="454"/>
      <c r="C18" s="493"/>
      <c r="D18" s="494"/>
      <c r="E18" s="238" t="s">
        <v>857</v>
      </c>
      <c r="F18" s="151" t="s">
        <v>972</v>
      </c>
      <c r="G18" s="151" t="s">
        <v>1116</v>
      </c>
      <c r="H18" s="243" t="s">
        <v>913</v>
      </c>
    </row>
    <row r="19" spans="1:8" ht="47.25" customHeight="1" x14ac:dyDescent="0.25">
      <c r="A19" s="243">
        <v>15</v>
      </c>
      <c r="B19" s="454"/>
      <c r="C19" s="493"/>
      <c r="D19" s="494"/>
      <c r="E19" s="238" t="s">
        <v>858</v>
      </c>
      <c r="F19" s="151" t="s">
        <v>972</v>
      </c>
      <c r="G19" s="151" t="s">
        <v>1116</v>
      </c>
      <c r="H19" s="243" t="s">
        <v>913</v>
      </c>
    </row>
    <row r="20" spans="1:8" ht="106.5" customHeight="1" x14ac:dyDescent="0.25">
      <c r="A20" s="243">
        <v>16</v>
      </c>
      <c r="B20" s="463" t="s">
        <v>819</v>
      </c>
      <c r="C20" s="463"/>
      <c r="D20" s="463"/>
      <c r="E20" s="161" t="s">
        <v>8</v>
      </c>
      <c r="F20" s="151" t="s">
        <v>973</v>
      </c>
      <c r="G20" s="151" t="s">
        <v>1118</v>
      </c>
      <c r="H20" s="243" t="s">
        <v>913</v>
      </c>
    </row>
    <row r="21" spans="1:8" ht="55.5" customHeight="1" x14ac:dyDescent="0.25">
      <c r="A21" s="243">
        <v>17</v>
      </c>
      <c r="B21" s="490" t="s">
        <v>537</v>
      </c>
      <c r="C21" s="455" t="s">
        <v>15</v>
      </c>
      <c r="D21" s="456"/>
      <c r="E21" s="160" t="s">
        <v>804</v>
      </c>
      <c r="F21" s="151" t="s">
        <v>966</v>
      </c>
      <c r="G21" s="151" t="s">
        <v>1119</v>
      </c>
      <c r="H21" s="243" t="s">
        <v>913</v>
      </c>
    </row>
    <row r="22" spans="1:8" ht="78.75" customHeight="1" x14ac:dyDescent="0.25">
      <c r="A22" s="243">
        <v>18</v>
      </c>
      <c r="B22" s="491"/>
      <c r="C22" s="493"/>
      <c r="D22" s="494"/>
      <c r="E22" s="160" t="s">
        <v>805</v>
      </c>
      <c r="F22" s="151" t="s">
        <v>967</v>
      </c>
      <c r="G22" s="151" t="s">
        <v>1120</v>
      </c>
      <c r="H22" s="243" t="s">
        <v>913</v>
      </c>
    </row>
    <row r="23" spans="1:8" ht="47.25" customHeight="1" x14ac:dyDescent="0.25">
      <c r="A23" s="243">
        <v>19</v>
      </c>
      <c r="B23" s="491"/>
      <c r="C23" s="493"/>
      <c r="D23" s="494"/>
      <c r="E23" s="243" t="s">
        <v>794</v>
      </c>
      <c r="F23" s="151" t="s">
        <v>968</v>
      </c>
      <c r="G23" s="151" t="s">
        <v>1121</v>
      </c>
      <c r="H23" s="243" t="s">
        <v>913</v>
      </c>
    </row>
    <row r="24" spans="1:8" ht="31.5" x14ac:dyDescent="0.25">
      <c r="A24" s="243">
        <v>20</v>
      </c>
      <c r="B24" s="492"/>
      <c r="C24" s="495"/>
      <c r="D24" s="496"/>
      <c r="E24" s="181" t="s">
        <v>795</v>
      </c>
      <c r="F24" s="210" t="s">
        <v>919</v>
      </c>
      <c r="G24" s="210" t="s">
        <v>1122</v>
      </c>
      <c r="H24" s="243" t="s">
        <v>913</v>
      </c>
    </row>
    <row r="25" spans="1:8" ht="47.25" customHeight="1" x14ac:dyDescent="0.25">
      <c r="A25" s="243">
        <v>21</v>
      </c>
      <c r="B25" s="490" t="s">
        <v>786</v>
      </c>
      <c r="C25" s="455" t="s">
        <v>538</v>
      </c>
      <c r="D25" s="456"/>
      <c r="E25" s="208" t="s">
        <v>825</v>
      </c>
      <c r="F25" s="210" t="s">
        <v>826</v>
      </c>
      <c r="G25" s="210" t="s">
        <v>883</v>
      </c>
      <c r="H25" s="243" t="s">
        <v>913</v>
      </c>
    </row>
    <row r="26" spans="1:8" ht="47.25" customHeight="1" x14ac:dyDescent="0.25">
      <c r="A26" s="243">
        <v>22</v>
      </c>
      <c r="B26" s="491"/>
      <c r="C26" s="493"/>
      <c r="D26" s="494"/>
      <c r="E26" s="160" t="s">
        <v>859</v>
      </c>
      <c r="F26" s="151" t="s">
        <v>921</v>
      </c>
      <c r="G26" s="151" t="s">
        <v>1123</v>
      </c>
      <c r="H26" s="243" t="s">
        <v>913</v>
      </c>
    </row>
    <row r="27" spans="1:8" ht="47.25" x14ac:dyDescent="0.25">
      <c r="A27" s="243">
        <v>23</v>
      </c>
      <c r="B27" s="491"/>
      <c r="C27" s="493"/>
      <c r="D27" s="494"/>
      <c r="E27" s="209" t="s">
        <v>625</v>
      </c>
      <c r="F27" s="210" t="s">
        <v>920</v>
      </c>
      <c r="G27" s="210" t="s">
        <v>1124</v>
      </c>
      <c r="H27" s="243" t="s">
        <v>913</v>
      </c>
    </row>
    <row r="28" spans="1:8" ht="31.5" customHeight="1" x14ac:dyDescent="0.25">
      <c r="A28" s="243">
        <v>24</v>
      </c>
      <c r="B28" s="491"/>
      <c r="C28" s="493"/>
      <c r="D28" s="494"/>
      <c r="E28" s="209" t="s">
        <v>626</v>
      </c>
      <c r="F28" s="210" t="s">
        <v>821</v>
      </c>
      <c r="G28" s="210" t="s">
        <v>822</v>
      </c>
      <c r="H28" s="243" t="s">
        <v>913</v>
      </c>
    </row>
    <row r="29" spans="1:8" ht="157.5" x14ac:dyDescent="0.25">
      <c r="A29" s="243">
        <v>25</v>
      </c>
      <c r="B29" s="492"/>
      <c r="C29" s="495"/>
      <c r="D29" s="496"/>
      <c r="E29" s="209" t="s">
        <v>829</v>
      </c>
      <c r="F29" s="210" t="s">
        <v>823</v>
      </c>
      <c r="G29" s="210" t="s">
        <v>824</v>
      </c>
      <c r="H29" s="243" t="s">
        <v>913</v>
      </c>
    </row>
    <row r="30" spans="1:8" ht="46.5" customHeight="1" x14ac:dyDescent="0.25">
      <c r="A30" s="243">
        <v>26</v>
      </c>
      <c r="B30" s="480" t="s">
        <v>28</v>
      </c>
      <c r="C30" s="483" t="s">
        <v>846</v>
      </c>
      <c r="D30" s="186" t="s">
        <v>923</v>
      </c>
      <c r="E30" s="186" t="s">
        <v>8</v>
      </c>
      <c r="F30" s="151" t="s">
        <v>1099</v>
      </c>
      <c r="G30" s="151" t="s">
        <v>1009</v>
      </c>
      <c r="H30" s="243" t="s">
        <v>913</v>
      </c>
    </row>
    <row r="31" spans="1:8" ht="37.5" customHeight="1" x14ac:dyDescent="0.25">
      <c r="A31" s="243">
        <v>27</v>
      </c>
      <c r="B31" s="481"/>
      <c r="C31" s="484"/>
      <c r="D31" s="186" t="s">
        <v>788</v>
      </c>
      <c r="E31" s="186" t="s">
        <v>8</v>
      </c>
      <c r="F31" s="151" t="s">
        <v>936</v>
      </c>
      <c r="G31" s="151"/>
      <c r="H31" s="243" t="s">
        <v>913</v>
      </c>
    </row>
    <row r="32" spans="1:8" s="154" customFormat="1" ht="54" customHeight="1" x14ac:dyDescent="0.25">
      <c r="A32" s="243">
        <v>28</v>
      </c>
      <c r="B32" s="481"/>
      <c r="C32" s="485" t="s">
        <v>830</v>
      </c>
      <c r="D32" s="485"/>
      <c r="E32" s="151" t="s">
        <v>926</v>
      </c>
      <c r="F32" s="155" t="s">
        <v>1129</v>
      </c>
      <c r="G32" s="151"/>
      <c r="H32" s="243" t="s">
        <v>913</v>
      </c>
    </row>
    <row r="33" spans="1:8" ht="28.5" customHeight="1" x14ac:dyDescent="0.25">
      <c r="A33" s="243">
        <v>29</v>
      </c>
      <c r="B33" s="482"/>
      <c r="C33" s="239" t="s">
        <v>792</v>
      </c>
      <c r="D33" s="186" t="s">
        <v>789</v>
      </c>
      <c r="E33" s="237" t="s">
        <v>803</v>
      </c>
      <c r="F33" s="151" t="s">
        <v>922</v>
      </c>
      <c r="G33" s="151"/>
      <c r="H33" s="243" t="s">
        <v>913</v>
      </c>
    </row>
    <row r="34" spans="1:8" ht="25.5" customHeight="1" x14ac:dyDescent="0.25">
      <c r="A34" s="243">
        <v>30</v>
      </c>
      <c r="B34" s="480" t="s">
        <v>31</v>
      </c>
      <c r="C34" s="483" t="s">
        <v>971</v>
      </c>
      <c r="D34" s="186" t="s">
        <v>32</v>
      </c>
      <c r="E34" s="186" t="s">
        <v>8</v>
      </c>
      <c r="F34" s="151" t="s">
        <v>974</v>
      </c>
      <c r="G34" s="151" t="s">
        <v>1125</v>
      </c>
      <c r="H34" s="243" t="s">
        <v>913</v>
      </c>
    </row>
    <row r="35" spans="1:8" ht="25.5" customHeight="1" x14ac:dyDescent="0.25">
      <c r="A35" s="243">
        <v>31</v>
      </c>
      <c r="B35" s="481"/>
      <c r="C35" s="486"/>
      <c r="D35" s="483" t="s">
        <v>539</v>
      </c>
      <c r="E35" s="483" t="s">
        <v>8</v>
      </c>
      <c r="F35" s="151" t="s">
        <v>975</v>
      </c>
      <c r="G35" s="151" t="s">
        <v>1126</v>
      </c>
      <c r="H35" s="243" t="s">
        <v>913</v>
      </c>
    </row>
    <row r="36" spans="1:8" ht="25.5" customHeight="1" x14ac:dyDescent="0.25">
      <c r="A36" s="243">
        <v>32</v>
      </c>
      <c r="B36" s="482"/>
      <c r="C36" s="484"/>
      <c r="D36" s="484"/>
      <c r="E36" s="484"/>
      <c r="F36" s="151" t="s">
        <v>976</v>
      </c>
      <c r="G36" s="151" t="s">
        <v>1127</v>
      </c>
      <c r="H36" s="243" t="s">
        <v>913</v>
      </c>
    </row>
    <row r="37" spans="1:8" s="240" customFormat="1" ht="69.75" customHeight="1" x14ac:dyDescent="0.25">
      <c r="A37" s="243">
        <v>33</v>
      </c>
      <c r="B37" s="453" t="s">
        <v>790</v>
      </c>
      <c r="C37" s="460" t="s">
        <v>838</v>
      </c>
      <c r="D37" s="462"/>
      <c r="E37" s="186" t="s">
        <v>8</v>
      </c>
      <c r="F37" s="151" t="s">
        <v>1010</v>
      </c>
      <c r="G37" s="151" t="s">
        <v>1128</v>
      </c>
      <c r="H37" s="243" t="s">
        <v>913</v>
      </c>
    </row>
    <row r="38" spans="1:8" s="240" customFormat="1" ht="19.5" customHeight="1" x14ac:dyDescent="0.25">
      <c r="A38" s="243">
        <v>34</v>
      </c>
      <c r="B38" s="454"/>
      <c r="C38" s="460" t="s">
        <v>924</v>
      </c>
      <c r="D38" s="462"/>
      <c r="E38" s="186" t="s">
        <v>8</v>
      </c>
      <c r="F38" s="151" t="s">
        <v>936</v>
      </c>
      <c r="G38" s="151"/>
      <c r="H38" s="243" t="s">
        <v>913</v>
      </c>
    </row>
    <row r="39" spans="1:8" s="240" customFormat="1" ht="34.5" customHeight="1" x14ac:dyDescent="0.25">
      <c r="A39" s="243">
        <v>35</v>
      </c>
      <c r="B39" s="454"/>
      <c r="C39" s="460" t="s">
        <v>925</v>
      </c>
      <c r="D39" s="462"/>
      <c r="E39" s="186" t="s">
        <v>8</v>
      </c>
      <c r="F39" s="151" t="s">
        <v>936</v>
      </c>
      <c r="G39" s="151"/>
      <c r="H39" s="243" t="s">
        <v>913</v>
      </c>
    </row>
    <row r="40" spans="1:8" s="153" customFormat="1" ht="24.75" customHeight="1" x14ac:dyDescent="0.25">
      <c r="A40" s="243">
        <v>36</v>
      </c>
      <c r="B40" s="478" t="s">
        <v>814</v>
      </c>
      <c r="C40" s="478"/>
      <c r="D40" s="478"/>
      <c r="E40" s="478"/>
      <c r="F40" s="151" t="s">
        <v>946</v>
      </c>
      <c r="G40" s="151"/>
      <c r="H40" s="243" t="s">
        <v>913</v>
      </c>
    </row>
    <row r="41" spans="1:8" ht="159" customHeight="1" x14ac:dyDescent="0.25">
      <c r="A41" s="243">
        <v>37</v>
      </c>
      <c r="B41" s="475" t="s">
        <v>831</v>
      </c>
      <c r="C41" s="476"/>
      <c r="D41" s="476"/>
      <c r="E41" s="477"/>
      <c r="F41" s="151" t="s">
        <v>1077</v>
      </c>
      <c r="G41" s="151"/>
      <c r="H41" s="243" t="s">
        <v>913</v>
      </c>
    </row>
    <row r="42" spans="1:8" ht="50.25" customHeight="1" x14ac:dyDescent="0.25">
      <c r="A42" s="243">
        <v>38</v>
      </c>
      <c r="B42" s="475" t="s">
        <v>848</v>
      </c>
      <c r="C42" s="476"/>
      <c r="D42" s="476"/>
      <c r="E42" s="477"/>
      <c r="F42" s="151" t="s">
        <v>977</v>
      </c>
      <c r="G42" s="151"/>
      <c r="H42" s="243" t="s">
        <v>913</v>
      </c>
    </row>
    <row r="43" spans="1:8" s="153" customFormat="1" ht="30" customHeight="1" x14ac:dyDescent="0.25">
      <c r="A43" s="243">
        <v>39</v>
      </c>
      <c r="B43" s="478" t="s">
        <v>832</v>
      </c>
      <c r="C43" s="479" t="s">
        <v>370</v>
      </c>
      <c r="D43" s="479"/>
      <c r="E43" s="479" t="s">
        <v>969</v>
      </c>
      <c r="F43" s="151" t="s">
        <v>833</v>
      </c>
      <c r="G43" s="105"/>
      <c r="H43" s="243" t="s">
        <v>913</v>
      </c>
    </row>
    <row r="44" spans="1:8" s="153" customFormat="1" ht="30" customHeight="1" x14ac:dyDescent="0.25">
      <c r="A44" s="243">
        <v>40</v>
      </c>
      <c r="B44" s="478"/>
      <c r="C44" s="479" t="s">
        <v>371</v>
      </c>
      <c r="D44" s="479"/>
      <c r="E44" s="479"/>
      <c r="F44" s="151" t="s">
        <v>833</v>
      </c>
      <c r="G44" s="105"/>
      <c r="H44" s="243" t="s">
        <v>913</v>
      </c>
    </row>
    <row r="45" spans="1:8" s="153" customFormat="1" ht="53.25" customHeight="1" x14ac:dyDescent="0.25">
      <c r="A45" s="243">
        <v>41</v>
      </c>
      <c r="B45" s="464" t="s">
        <v>798</v>
      </c>
      <c r="C45" s="465"/>
      <c r="D45" s="466"/>
      <c r="E45" s="158" t="s">
        <v>862</v>
      </c>
      <c r="F45" s="242" t="s">
        <v>1180</v>
      </c>
      <c r="G45" s="147"/>
      <c r="H45" s="243" t="s">
        <v>913</v>
      </c>
    </row>
    <row r="46" spans="1:8" ht="93" customHeight="1" x14ac:dyDescent="0.25">
      <c r="A46" s="243">
        <v>42</v>
      </c>
      <c r="C46" s="470" t="s">
        <v>587</v>
      </c>
      <c r="D46" s="470"/>
      <c r="E46" s="470"/>
      <c r="F46" s="151" t="s">
        <v>953</v>
      </c>
      <c r="G46" s="147"/>
      <c r="H46" s="243" t="s">
        <v>913</v>
      </c>
    </row>
    <row r="47" spans="1:8" ht="27" customHeight="1" x14ac:dyDescent="0.25">
      <c r="A47" s="243">
        <v>43</v>
      </c>
      <c r="B47" s="240"/>
      <c r="C47" s="470" t="s">
        <v>809</v>
      </c>
      <c r="D47" s="470"/>
      <c r="E47" s="470"/>
      <c r="F47" s="151" t="s">
        <v>956</v>
      </c>
      <c r="G47" s="175"/>
      <c r="H47" s="243" t="s">
        <v>913</v>
      </c>
    </row>
    <row r="48" spans="1:8" ht="294.75" customHeight="1" x14ac:dyDescent="0.25">
      <c r="A48" s="243">
        <v>44</v>
      </c>
      <c r="C48" s="470" t="s">
        <v>782</v>
      </c>
      <c r="D48" s="470"/>
      <c r="E48" s="470"/>
      <c r="F48" s="151" t="s">
        <v>954</v>
      </c>
      <c r="G48" s="150"/>
      <c r="H48" s="243" t="s">
        <v>913</v>
      </c>
    </row>
    <row r="49" spans="1:8" ht="47.25" x14ac:dyDescent="0.25">
      <c r="A49" s="243">
        <v>45</v>
      </c>
      <c r="B49" s="245" t="s">
        <v>1</v>
      </c>
      <c r="C49" s="471" t="s">
        <v>879</v>
      </c>
      <c r="D49" s="472"/>
      <c r="E49" s="473"/>
      <c r="F49" s="151" t="s">
        <v>781</v>
      </c>
      <c r="G49" s="150"/>
      <c r="H49" s="243" t="s">
        <v>913</v>
      </c>
    </row>
    <row r="50" spans="1:8" ht="34.5" customHeight="1" x14ac:dyDescent="0.25">
      <c r="A50" s="243">
        <v>46</v>
      </c>
      <c r="B50" s="241" t="s">
        <v>1193</v>
      </c>
      <c r="C50" s="242" t="s">
        <v>1194</v>
      </c>
      <c r="D50" s="243" t="s">
        <v>812</v>
      </c>
      <c r="E50" s="244" t="s">
        <v>978</v>
      </c>
      <c r="F50" s="151" t="s">
        <v>959</v>
      </c>
      <c r="G50" s="182"/>
      <c r="H50" s="243" t="s">
        <v>913</v>
      </c>
    </row>
    <row r="53" spans="1:8" ht="21.75" customHeight="1" x14ac:dyDescent="0.25">
      <c r="A53" s="451" t="s">
        <v>1195</v>
      </c>
      <c r="B53" s="451"/>
      <c r="C53" s="451"/>
      <c r="D53" s="451"/>
      <c r="E53" s="451"/>
      <c r="F53" s="451"/>
      <c r="G53" s="451"/>
      <c r="H53" s="451"/>
    </row>
    <row r="54" spans="1:8" ht="30" customHeight="1" x14ac:dyDescent="0.25">
      <c r="F54" s="193"/>
    </row>
    <row r="55" spans="1:8" s="240" customFormat="1" ht="33" customHeight="1" x14ac:dyDescent="0.25">
      <c r="A55" s="245" t="s">
        <v>0</v>
      </c>
      <c r="B55" s="245" t="s">
        <v>1</v>
      </c>
      <c r="C55" s="245" t="s">
        <v>2</v>
      </c>
      <c r="D55" s="245" t="s">
        <v>3</v>
      </c>
      <c r="E55" s="245" t="s">
        <v>4</v>
      </c>
      <c r="F55" s="245" t="s">
        <v>918</v>
      </c>
      <c r="G55" s="245" t="s">
        <v>1196</v>
      </c>
      <c r="H55" s="245" t="s">
        <v>1192</v>
      </c>
    </row>
    <row r="56" spans="1:8" ht="90.75" customHeight="1" x14ac:dyDescent="0.25">
      <c r="A56" s="243">
        <v>1</v>
      </c>
      <c r="B56" s="497" t="s">
        <v>964</v>
      </c>
      <c r="C56" s="498" t="s">
        <v>1185</v>
      </c>
      <c r="D56" s="243" t="s">
        <v>812</v>
      </c>
      <c r="E56" s="500" t="s">
        <v>978</v>
      </c>
      <c r="F56" s="160" t="s">
        <v>1012</v>
      </c>
      <c r="G56" s="160" t="s">
        <v>1130</v>
      </c>
      <c r="H56" s="243" t="s">
        <v>913</v>
      </c>
    </row>
    <row r="57" spans="1:8" ht="90.75" customHeight="1" x14ac:dyDescent="0.25">
      <c r="A57" s="243">
        <v>2</v>
      </c>
      <c r="B57" s="497"/>
      <c r="C57" s="470"/>
      <c r="D57" s="243" t="s">
        <v>813</v>
      </c>
      <c r="E57" s="501"/>
      <c r="F57" s="160" t="s">
        <v>1013</v>
      </c>
      <c r="G57" s="160" t="s">
        <v>1131</v>
      </c>
      <c r="H57" s="243" t="s">
        <v>913</v>
      </c>
    </row>
    <row r="58" spans="1:8" ht="78.75" x14ac:dyDescent="0.25">
      <c r="A58" s="243">
        <v>3</v>
      </c>
      <c r="B58" s="497"/>
      <c r="C58" s="470"/>
      <c r="D58" s="243" t="s">
        <v>812</v>
      </c>
      <c r="E58" s="467" t="s">
        <v>979</v>
      </c>
      <c r="F58" s="160" t="s">
        <v>1014</v>
      </c>
      <c r="G58" s="160" t="s">
        <v>1132</v>
      </c>
      <c r="H58" s="243" t="s">
        <v>913</v>
      </c>
    </row>
    <row r="59" spans="1:8" ht="60.75" customHeight="1" x14ac:dyDescent="0.25">
      <c r="A59" s="243">
        <v>4</v>
      </c>
      <c r="B59" s="497"/>
      <c r="C59" s="470"/>
      <c r="D59" s="243" t="s">
        <v>813</v>
      </c>
      <c r="E59" s="469"/>
      <c r="F59" s="160" t="s">
        <v>1015</v>
      </c>
      <c r="G59" s="160" t="s">
        <v>1133</v>
      </c>
      <c r="H59" s="243" t="s">
        <v>913</v>
      </c>
    </row>
    <row r="60" spans="1:8" ht="60.75" customHeight="1" x14ac:dyDescent="0.25">
      <c r="A60" s="243"/>
      <c r="B60" s="497"/>
      <c r="C60" s="470"/>
      <c r="D60" s="467" t="s">
        <v>9</v>
      </c>
      <c r="E60" s="186" t="s">
        <v>1078</v>
      </c>
      <c r="F60" s="105" t="s">
        <v>1079</v>
      </c>
      <c r="G60" s="105" t="s">
        <v>1134</v>
      </c>
      <c r="H60" s="243" t="s">
        <v>913</v>
      </c>
    </row>
    <row r="61" spans="1:8" ht="60.75" customHeight="1" x14ac:dyDescent="0.25">
      <c r="A61" s="243"/>
      <c r="B61" s="497"/>
      <c r="C61" s="470"/>
      <c r="D61" s="468"/>
      <c r="E61" s="243" t="s">
        <v>970</v>
      </c>
      <c r="F61" s="105" t="s">
        <v>965</v>
      </c>
      <c r="G61" s="105" t="s">
        <v>1108</v>
      </c>
      <c r="H61" s="243" t="s">
        <v>913</v>
      </c>
    </row>
    <row r="62" spans="1:8" ht="86.25" customHeight="1" x14ac:dyDescent="0.25">
      <c r="A62" s="243">
        <v>5</v>
      </c>
      <c r="B62" s="497"/>
      <c r="C62" s="470"/>
      <c r="D62" s="469"/>
      <c r="E62" s="186" t="s">
        <v>807</v>
      </c>
      <c r="F62" s="160" t="s">
        <v>1006</v>
      </c>
      <c r="G62" s="160" t="s">
        <v>1110</v>
      </c>
      <c r="H62" s="243" t="s">
        <v>913</v>
      </c>
    </row>
    <row r="63" spans="1:8" ht="99.75" customHeight="1" x14ac:dyDescent="0.25">
      <c r="A63" s="243">
        <v>6</v>
      </c>
      <c r="B63" s="453" t="s">
        <v>13</v>
      </c>
      <c r="C63" s="455" t="s">
        <v>783</v>
      </c>
      <c r="D63" s="456"/>
      <c r="E63" s="237" t="s">
        <v>784</v>
      </c>
      <c r="F63" s="238" t="s">
        <v>1022</v>
      </c>
      <c r="G63" s="238" t="s">
        <v>1135</v>
      </c>
      <c r="H63" s="243" t="s">
        <v>913</v>
      </c>
    </row>
    <row r="64" spans="1:8" ht="91.5" customHeight="1" x14ac:dyDescent="0.25">
      <c r="A64" s="243">
        <v>7</v>
      </c>
      <c r="B64" s="454"/>
      <c r="C64" s="493"/>
      <c r="D64" s="494"/>
      <c r="E64" s="237" t="s">
        <v>785</v>
      </c>
      <c r="F64" s="156" t="s">
        <v>1007</v>
      </c>
      <c r="G64" s="156" t="s">
        <v>1112</v>
      </c>
      <c r="H64" s="243" t="s">
        <v>913</v>
      </c>
    </row>
    <row r="65" spans="1:8" ht="91.5" customHeight="1" x14ac:dyDescent="0.25">
      <c r="A65" s="243">
        <v>8</v>
      </c>
      <c r="B65" s="454"/>
      <c r="C65" s="495"/>
      <c r="D65" s="496"/>
      <c r="E65" s="237" t="s">
        <v>802</v>
      </c>
      <c r="F65" s="156" t="s">
        <v>1007</v>
      </c>
      <c r="G65" s="156" t="s">
        <v>1112</v>
      </c>
      <c r="H65" s="243" t="s">
        <v>913</v>
      </c>
    </row>
    <row r="66" spans="1:8" ht="72" customHeight="1" x14ac:dyDescent="0.25">
      <c r="A66" s="243">
        <v>9</v>
      </c>
      <c r="B66" s="454"/>
      <c r="C66" s="460" t="s">
        <v>457</v>
      </c>
      <c r="D66" s="461"/>
      <c r="E66" s="462"/>
      <c r="F66" s="156" t="s">
        <v>1021</v>
      </c>
      <c r="G66" s="156" t="s">
        <v>1136</v>
      </c>
      <c r="H66" s="243" t="s">
        <v>913</v>
      </c>
    </row>
    <row r="67" spans="1:8" ht="102" customHeight="1" x14ac:dyDescent="0.25">
      <c r="A67" s="243"/>
      <c r="B67" s="454"/>
      <c r="C67" s="455" t="s">
        <v>458</v>
      </c>
      <c r="D67" s="502"/>
      <c r="E67" s="243" t="s">
        <v>1024</v>
      </c>
      <c r="F67" s="151" t="s">
        <v>1011</v>
      </c>
      <c r="G67" s="105" t="s">
        <v>1115</v>
      </c>
      <c r="H67" s="243" t="s">
        <v>913</v>
      </c>
    </row>
    <row r="68" spans="1:8" ht="78.75" customHeight="1" x14ac:dyDescent="0.25">
      <c r="A68" s="243">
        <v>10</v>
      </c>
      <c r="B68" s="454"/>
      <c r="C68" s="493"/>
      <c r="D68" s="503"/>
      <c r="E68" s="238" t="s">
        <v>980</v>
      </c>
      <c r="F68" s="156" t="s">
        <v>972</v>
      </c>
      <c r="G68" s="156" t="s">
        <v>1116</v>
      </c>
      <c r="H68" s="243" t="s">
        <v>913</v>
      </c>
    </row>
    <row r="69" spans="1:8" ht="71.25" customHeight="1" x14ac:dyDescent="0.25">
      <c r="A69" s="243">
        <v>11</v>
      </c>
      <c r="B69" s="454"/>
      <c r="C69" s="493"/>
      <c r="D69" s="503"/>
      <c r="E69" s="238" t="s">
        <v>854</v>
      </c>
      <c r="F69" s="160" t="s">
        <v>1008</v>
      </c>
      <c r="G69" s="160" t="s">
        <v>1137</v>
      </c>
      <c r="H69" s="243" t="s">
        <v>913</v>
      </c>
    </row>
    <row r="70" spans="1:8" ht="71.25" customHeight="1" x14ac:dyDescent="0.25">
      <c r="A70" s="243">
        <v>12</v>
      </c>
      <c r="B70" s="454"/>
      <c r="C70" s="493"/>
      <c r="D70" s="503"/>
      <c r="E70" s="238" t="s">
        <v>855</v>
      </c>
      <c r="F70" s="105" t="s">
        <v>1008</v>
      </c>
      <c r="G70" s="105" t="s">
        <v>1137</v>
      </c>
      <c r="H70" s="243" t="s">
        <v>913</v>
      </c>
    </row>
    <row r="71" spans="1:8" ht="71.25" customHeight="1" x14ac:dyDescent="0.25">
      <c r="A71" s="243">
        <v>13</v>
      </c>
      <c r="B71" s="454"/>
      <c r="C71" s="493"/>
      <c r="D71" s="503"/>
      <c r="E71" s="238" t="s">
        <v>856</v>
      </c>
      <c r="F71" s="105" t="s">
        <v>972</v>
      </c>
      <c r="G71" s="105" t="s">
        <v>1116</v>
      </c>
      <c r="H71" s="243" t="s">
        <v>913</v>
      </c>
    </row>
    <row r="72" spans="1:8" ht="71.25" customHeight="1" x14ac:dyDescent="0.25">
      <c r="A72" s="243">
        <v>14</v>
      </c>
      <c r="B72" s="454"/>
      <c r="C72" s="493"/>
      <c r="D72" s="503"/>
      <c r="E72" s="238" t="s">
        <v>857</v>
      </c>
      <c r="F72" s="105" t="s">
        <v>972</v>
      </c>
      <c r="G72" s="105" t="s">
        <v>1116</v>
      </c>
      <c r="H72" s="243" t="s">
        <v>913</v>
      </c>
    </row>
    <row r="73" spans="1:8" ht="71.25" customHeight="1" x14ac:dyDescent="0.25">
      <c r="A73" s="243">
        <v>15</v>
      </c>
      <c r="B73" s="454"/>
      <c r="C73" s="495"/>
      <c r="D73" s="504"/>
      <c r="E73" s="238" t="s">
        <v>858</v>
      </c>
      <c r="F73" s="105" t="s">
        <v>972</v>
      </c>
      <c r="G73" s="105" t="s">
        <v>1116</v>
      </c>
      <c r="H73" s="243" t="s">
        <v>913</v>
      </c>
    </row>
    <row r="74" spans="1:8" ht="106.5" customHeight="1" x14ac:dyDescent="0.25">
      <c r="A74" s="243">
        <v>16</v>
      </c>
      <c r="B74" s="463" t="s">
        <v>819</v>
      </c>
      <c r="C74" s="463"/>
      <c r="D74" s="463"/>
      <c r="E74" s="161" t="s">
        <v>8</v>
      </c>
      <c r="F74" s="105" t="s">
        <v>981</v>
      </c>
      <c r="G74" s="105" t="s">
        <v>1138</v>
      </c>
      <c r="H74" s="243" t="s">
        <v>913</v>
      </c>
    </row>
    <row r="75" spans="1:8" ht="50.25" customHeight="1" x14ac:dyDescent="0.2">
      <c r="A75" s="243">
        <v>17</v>
      </c>
      <c r="B75" s="490" t="s">
        <v>537</v>
      </c>
      <c r="C75" s="455" t="s">
        <v>15</v>
      </c>
      <c r="D75" s="456"/>
      <c r="E75" s="160" t="s">
        <v>804</v>
      </c>
      <c r="F75" s="187" t="s">
        <v>966</v>
      </c>
      <c r="G75" s="187" t="s">
        <v>1119</v>
      </c>
      <c r="H75" s="243" t="s">
        <v>913</v>
      </c>
    </row>
    <row r="76" spans="1:8" ht="69.75" customHeight="1" x14ac:dyDescent="0.2">
      <c r="A76" s="243">
        <v>18</v>
      </c>
      <c r="B76" s="491"/>
      <c r="C76" s="493"/>
      <c r="D76" s="494"/>
      <c r="E76" s="160" t="s">
        <v>805</v>
      </c>
      <c r="F76" s="185" t="s">
        <v>967</v>
      </c>
      <c r="G76" s="185" t="s">
        <v>1120</v>
      </c>
      <c r="H76" s="243" t="s">
        <v>913</v>
      </c>
    </row>
    <row r="77" spans="1:8" ht="60" x14ac:dyDescent="0.25">
      <c r="A77" s="243">
        <v>19</v>
      </c>
      <c r="B77" s="491"/>
      <c r="C77" s="493"/>
      <c r="D77" s="494"/>
      <c r="E77" s="243" t="s">
        <v>794</v>
      </c>
      <c r="F77" s="105" t="s">
        <v>968</v>
      </c>
      <c r="G77" s="105" t="s">
        <v>1121</v>
      </c>
      <c r="H77" s="243" t="s">
        <v>913</v>
      </c>
    </row>
    <row r="78" spans="1:8" ht="54.75" customHeight="1" x14ac:dyDescent="0.25">
      <c r="A78" s="243">
        <v>20</v>
      </c>
      <c r="B78" s="492"/>
      <c r="C78" s="495"/>
      <c r="D78" s="496"/>
      <c r="E78" s="181" t="s">
        <v>795</v>
      </c>
      <c r="F78" s="180" t="s">
        <v>919</v>
      </c>
      <c r="G78" s="180" t="s">
        <v>1122</v>
      </c>
      <c r="H78" s="243" t="s">
        <v>913</v>
      </c>
    </row>
    <row r="79" spans="1:8" ht="54.75" customHeight="1" x14ac:dyDescent="0.25">
      <c r="A79" s="243">
        <v>21</v>
      </c>
      <c r="B79" s="490" t="s">
        <v>786</v>
      </c>
      <c r="C79" s="455" t="s">
        <v>538</v>
      </c>
      <c r="D79" s="456"/>
      <c r="E79" s="208" t="s">
        <v>825</v>
      </c>
      <c r="F79" s="180" t="s">
        <v>826</v>
      </c>
      <c r="G79" s="180" t="s">
        <v>883</v>
      </c>
      <c r="H79" s="243" t="s">
        <v>913</v>
      </c>
    </row>
    <row r="80" spans="1:8" ht="78.75" x14ac:dyDescent="0.25">
      <c r="A80" s="243">
        <v>22</v>
      </c>
      <c r="B80" s="491"/>
      <c r="C80" s="493"/>
      <c r="D80" s="494"/>
      <c r="E80" s="160" t="s">
        <v>859</v>
      </c>
      <c r="F80" s="105" t="s">
        <v>921</v>
      </c>
      <c r="G80" s="105" t="s">
        <v>1123</v>
      </c>
      <c r="H80" s="243" t="s">
        <v>913</v>
      </c>
    </row>
    <row r="81" spans="1:8" ht="41.25" customHeight="1" x14ac:dyDescent="0.25">
      <c r="A81" s="243">
        <v>23</v>
      </c>
      <c r="B81" s="491"/>
      <c r="C81" s="493"/>
      <c r="D81" s="494"/>
      <c r="E81" s="209" t="s">
        <v>625</v>
      </c>
      <c r="F81" s="180" t="s">
        <v>920</v>
      </c>
      <c r="G81" s="180" t="s">
        <v>1124</v>
      </c>
      <c r="H81" s="243" t="s">
        <v>913</v>
      </c>
    </row>
    <row r="82" spans="1:8" ht="41.25" customHeight="1" x14ac:dyDescent="0.25">
      <c r="A82" s="243">
        <v>24</v>
      </c>
      <c r="B82" s="491"/>
      <c r="C82" s="493"/>
      <c r="D82" s="494"/>
      <c r="E82" s="209" t="s">
        <v>626</v>
      </c>
      <c r="F82" s="180" t="s">
        <v>821</v>
      </c>
      <c r="G82" s="180" t="s">
        <v>822</v>
      </c>
      <c r="H82" s="243" t="s">
        <v>913</v>
      </c>
    </row>
    <row r="83" spans="1:8" ht="86.25" customHeight="1" x14ac:dyDescent="0.25">
      <c r="A83" s="243">
        <v>25</v>
      </c>
      <c r="B83" s="492"/>
      <c r="C83" s="495"/>
      <c r="D83" s="496"/>
      <c r="E83" s="209" t="s">
        <v>1047</v>
      </c>
      <c r="F83" s="180" t="s">
        <v>823</v>
      </c>
      <c r="G83" s="180" t="s">
        <v>824</v>
      </c>
      <c r="H83" s="243" t="s">
        <v>913</v>
      </c>
    </row>
    <row r="84" spans="1:8" ht="46.5" customHeight="1" x14ac:dyDescent="0.25">
      <c r="A84" s="243">
        <v>26</v>
      </c>
      <c r="B84" s="480" t="s">
        <v>28</v>
      </c>
      <c r="C84" s="483" t="s">
        <v>846</v>
      </c>
      <c r="D84" s="186" t="s">
        <v>923</v>
      </c>
      <c r="E84" s="186" t="s">
        <v>8</v>
      </c>
      <c r="F84" s="151" t="s">
        <v>1099</v>
      </c>
      <c r="G84" s="238" t="s">
        <v>1009</v>
      </c>
      <c r="H84" s="243" t="s">
        <v>913</v>
      </c>
    </row>
    <row r="85" spans="1:8" ht="25.5" customHeight="1" x14ac:dyDescent="0.25">
      <c r="A85" s="243">
        <v>27</v>
      </c>
      <c r="B85" s="481"/>
      <c r="C85" s="484"/>
      <c r="D85" s="186" t="s">
        <v>788</v>
      </c>
      <c r="E85" s="186" t="s">
        <v>8</v>
      </c>
      <c r="F85" s="151" t="s">
        <v>922</v>
      </c>
      <c r="G85" s="105"/>
      <c r="H85" s="243" t="s">
        <v>913</v>
      </c>
    </row>
    <row r="86" spans="1:8" s="154" customFormat="1" ht="55.5" customHeight="1" x14ac:dyDescent="0.25">
      <c r="A86" s="243">
        <v>28</v>
      </c>
      <c r="B86" s="481"/>
      <c r="C86" s="485" t="s">
        <v>830</v>
      </c>
      <c r="D86" s="485"/>
      <c r="E86" s="151" t="s">
        <v>926</v>
      </c>
      <c r="F86" s="155" t="s">
        <v>1129</v>
      </c>
      <c r="G86" s="105"/>
      <c r="H86" s="243" t="s">
        <v>913</v>
      </c>
    </row>
    <row r="87" spans="1:8" ht="43.5" customHeight="1" x14ac:dyDescent="0.25">
      <c r="A87" s="243">
        <v>29</v>
      </c>
      <c r="B87" s="482"/>
      <c r="C87" s="239" t="s">
        <v>792</v>
      </c>
      <c r="D87" s="186" t="s">
        <v>789</v>
      </c>
      <c r="E87" s="237" t="s">
        <v>803</v>
      </c>
      <c r="F87" s="151" t="s">
        <v>936</v>
      </c>
      <c r="G87" s="105"/>
      <c r="H87" s="243" t="s">
        <v>913</v>
      </c>
    </row>
    <row r="88" spans="1:8" ht="22.5" customHeight="1" x14ac:dyDescent="0.25">
      <c r="A88" s="243">
        <v>30</v>
      </c>
      <c r="B88" s="480" t="s">
        <v>31</v>
      </c>
      <c r="C88" s="483" t="s">
        <v>971</v>
      </c>
      <c r="D88" s="186" t="s">
        <v>32</v>
      </c>
      <c r="E88" s="186" t="s">
        <v>8</v>
      </c>
      <c r="F88" s="105" t="s">
        <v>982</v>
      </c>
      <c r="G88" s="105" t="s">
        <v>1139</v>
      </c>
      <c r="H88" s="243" t="s">
        <v>913</v>
      </c>
    </row>
    <row r="89" spans="1:8" ht="22.5" customHeight="1" x14ac:dyDescent="0.25">
      <c r="A89" s="243">
        <v>31</v>
      </c>
      <c r="B89" s="481"/>
      <c r="C89" s="486"/>
      <c r="D89" s="483" t="s">
        <v>539</v>
      </c>
      <c r="E89" s="483" t="s">
        <v>8</v>
      </c>
      <c r="F89" s="242" t="s">
        <v>1023</v>
      </c>
      <c r="G89" s="242" t="s">
        <v>1140</v>
      </c>
      <c r="H89" s="243" t="s">
        <v>913</v>
      </c>
    </row>
    <row r="90" spans="1:8" ht="40.5" customHeight="1" x14ac:dyDescent="0.25">
      <c r="A90" s="243">
        <v>32</v>
      </c>
      <c r="B90" s="482"/>
      <c r="C90" s="484"/>
      <c r="D90" s="484"/>
      <c r="E90" s="484"/>
      <c r="F90" s="237" t="s">
        <v>983</v>
      </c>
      <c r="G90" s="237" t="s">
        <v>1141</v>
      </c>
      <c r="H90" s="243" t="s">
        <v>913</v>
      </c>
    </row>
    <row r="91" spans="1:8" s="240" customFormat="1" ht="71.25" customHeight="1" x14ac:dyDescent="0.25">
      <c r="A91" s="243">
        <v>33</v>
      </c>
      <c r="B91" s="453" t="s">
        <v>790</v>
      </c>
      <c r="C91" s="460" t="s">
        <v>838</v>
      </c>
      <c r="D91" s="462"/>
      <c r="E91" s="186" t="s">
        <v>8</v>
      </c>
      <c r="F91" s="237" t="s">
        <v>1010</v>
      </c>
      <c r="G91" s="237" t="s">
        <v>1128</v>
      </c>
      <c r="H91" s="243" t="s">
        <v>913</v>
      </c>
    </row>
    <row r="92" spans="1:8" s="240" customFormat="1" ht="27" customHeight="1" x14ac:dyDescent="0.25">
      <c r="A92" s="243">
        <v>34</v>
      </c>
      <c r="B92" s="454"/>
      <c r="C92" s="460" t="s">
        <v>924</v>
      </c>
      <c r="D92" s="462"/>
      <c r="E92" s="186" t="s">
        <v>8</v>
      </c>
      <c r="F92" s="151" t="s">
        <v>936</v>
      </c>
      <c r="G92" s="177"/>
      <c r="H92" s="243" t="s">
        <v>913</v>
      </c>
    </row>
    <row r="93" spans="1:8" s="240" customFormat="1" ht="27" customHeight="1" x14ac:dyDescent="0.25">
      <c r="A93" s="243">
        <v>35</v>
      </c>
      <c r="B93" s="454"/>
      <c r="C93" s="460" t="s">
        <v>925</v>
      </c>
      <c r="D93" s="462"/>
      <c r="E93" s="186" t="s">
        <v>8</v>
      </c>
      <c r="F93" s="151" t="s">
        <v>936</v>
      </c>
      <c r="G93" s="177"/>
      <c r="H93" s="243" t="s">
        <v>913</v>
      </c>
    </row>
    <row r="94" spans="1:8" s="153" customFormat="1" ht="31.5" customHeight="1" x14ac:dyDescent="0.25">
      <c r="A94" s="243">
        <v>36</v>
      </c>
      <c r="B94" s="478" t="s">
        <v>814</v>
      </c>
      <c r="C94" s="478"/>
      <c r="D94" s="478"/>
      <c r="E94" s="478"/>
      <c r="F94" s="188" t="s">
        <v>946</v>
      </c>
      <c r="G94" s="188"/>
      <c r="H94" s="243" t="s">
        <v>913</v>
      </c>
    </row>
    <row r="95" spans="1:8" ht="171.75" customHeight="1" x14ac:dyDescent="0.25">
      <c r="A95" s="243">
        <v>37</v>
      </c>
      <c r="B95" s="475" t="s">
        <v>831</v>
      </c>
      <c r="C95" s="476"/>
      <c r="D95" s="476"/>
      <c r="E95" s="477"/>
      <c r="F95" s="151" t="s">
        <v>1077</v>
      </c>
      <c r="G95" s="151"/>
      <c r="H95" s="243" t="s">
        <v>913</v>
      </c>
    </row>
    <row r="96" spans="1:8" ht="33" customHeight="1" x14ac:dyDescent="0.25">
      <c r="A96" s="243">
        <v>38</v>
      </c>
      <c r="B96" s="475" t="s">
        <v>848</v>
      </c>
      <c r="C96" s="476"/>
      <c r="D96" s="476"/>
      <c r="E96" s="477"/>
      <c r="F96" s="151" t="s">
        <v>984</v>
      </c>
      <c r="G96" s="151"/>
      <c r="H96" s="243" t="s">
        <v>913</v>
      </c>
    </row>
    <row r="97" spans="1:8" s="153" customFormat="1" ht="21.75" customHeight="1" x14ac:dyDescent="0.25">
      <c r="A97" s="243">
        <v>39</v>
      </c>
      <c r="B97" s="478" t="s">
        <v>832</v>
      </c>
      <c r="C97" s="479" t="s">
        <v>370</v>
      </c>
      <c r="D97" s="479"/>
      <c r="E97" s="479" t="s">
        <v>969</v>
      </c>
      <c r="F97" s="105" t="s">
        <v>833</v>
      </c>
      <c r="G97" s="105"/>
      <c r="H97" s="243" t="s">
        <v>913</v>
      </c>
    </row>
    <row r="98" spans="1:8" s="153" customFormat="1" ht="21.75" customHeight="1" x14ac:dyDescent="0.25">
      <c r="A98" s="243">
        <v>40</v>
      </c>
      <c r="B98" s="478"/>
      <c r="C98" s="479" t="s">
        <v>371</v>
      </c>
      <c r="D98" s="479"/>
      <c r="E98" s="479"/>
      <c r="F98" s="105" t="s">
        <v>833</v>
      </c>
      <c r="G98" s="105"/>
      <c r="H98" s="243" t="s">
        <v>913</v>
      </c>
    </row>
    <row r="99" spans="1:8" s="153" customFormat="1" ht="46.5" customHeight="1" x14ac:dyDescent="0.25">
      <c r="A99" s="243">
        <v>41</v>
      </c>
      <c r="B99" s="464" t="s">
        <v>798</v>
      </c>
      <c r="C99" s="465"/>
      <c r="D99" s="466"/>
      <c r="E99" s="158" t="s">
        <v>862</v>
      </c>
      <c r="F99" s="242" t="s">
        <v>1180</v>
      </c>
      <c r="G99" s="147"/>
      <c r="H99" s="243" t="s">
        <v>913</v>
      </c>
    </row>
    <row r="100" spans="1:8" ht="107.25" customHeight="1" x14ac:dyDescent="0.25">
      <c r="A100" s="243">
        <v>42</v>
      </c>
      <c r="B100" s="467" t="s">
        <v>791</v>
      </c>
      <c r="C100" s="470" t="s">
        <v>587</v>
      </c>
      <c r="D100" s="470"/>
      <c r="E100" s="470"/>
      <c r="F100" s="151" t="s">
        <v>953</v>
      </c>
      <c r="G100" s="147"/>
      <c r="H100" s="243" t="s">
        <v>913</v>
      </c>
    </row>
    <row r="101" spans="1:8" ht="25.5" customHeight="1" x14ac:dyDescent="0.25">
      <c r="A101" s="243">
        <v>43</v>
      </c>
      <c r="B101" s="468"/>
      <c r="C101" s="470" t="s">
        <v>809</v>
      </c>
      <c r="D101" s="470"/>
      <c r="E101" s="470"/>
      <c r="F101" s="151" t="s">
        <v>956</v>
      </c>
      <c r="G101" s="175"/>
      <c r="H101" s="243" t="s">
        <v>913</v>
      </c>
    </row>
    <row r="102" spans="1:8" ht="54.75" customHeight="1" x14ac:dyDescent="0.25">
      <c r="A102" s="243">
        <v>44</v>
      </c>
      <c r="B102" s="468"/>
      <c r="C102" s="470" t="s">
        <v>782</v>
      </c>
      <c r="D102" s="470"/>
      <c r="E102" s="470"/>
      <c r="F102" s="151" t="s">
        <v>954</v>
      </c>
      <c r="G102" s="150"/>
      <c r="H102" s="243" t="s">
        <v>913</v>
      </c>
    </row>
    <row r="103" spans="1:8" ht="47.25" x14ac:dyDescent="0.25">
      <c r="A103" s="243">
        <v>45</v>
      </c>
      <c r="B103" s="468"/>
      <c r="C103" s="471" t="s">
        <v>879</v>
      </c>
      <c r="D103" s="472"/>
      <c r="E103" s="473"/>
      <c r="F103" s="151" t="s">
        <v>781</v>
      </c>
      <c r="G103" s="150"/>
      <c r="H103" s="243" t="s">
        <v>913</v>
      </c>
    </row>
    <row r="104" spans="1:8" ht="39.75" customHeight="1" x14ac:dyDescent="0.25">
      <c r="A104" s="243">
        <v>46</v>
      </c>
      <c r="B104" s="469"/>
      <c r="C104" s="474" t="s">
        <v>810</v>
      </c>
      <c r="D104" s="474"/>
      <c r="E104" s="474"/>
      <c r="F104" s="151" t="s">
        <v>959</v>
      </c>
      <c r="G104" s="182"/>
      <c r="H104" s="243" t="s">
        <v>913</v>
      </c>
    </row>
    <row r="107" spans="1:8" ht="21.75" customHeight="1" x14ac:dyDescent="0.25">
      <c r="A107" s="451" t="s">
        <v>1029</v>
      </c>
      <c r="B107" s="451"/>
      <c r="C107" s="451"/>
      <c r="D107" s="451"/>
      <c r="E107" s="451"/>
      <c r="F107" s="451"/>
      <c r="G107" s="451"/>
      <c r="H107" s="451"/>
    </row>
    <row r="108" spans="1:8" ht="30" customHeight="1" x14ac:dyDescent="0.25">
      <c r="F108" s="211"/>
    </row>
    <row r="109" spans="1:8" s="240" customFormat="1" ht="33" customHeight="1" x14ac:dyDescent="0.25">
      <c r="A109" s="245" t="s">
        <v>0</v>
      </c>
      <c r="B109" s="245" t="s">
        <v>1</v>
      </c>
      <c r="C109" s="245" t="s">
        <v>2</v>
      </c>
      <c r="D109" s="245" t="s">
        <v>3</v>
      </c>
      <c r="E109" s="245" t="s">
        <v>4</v>
      </c>
      <c r="F109" s="245" t="s">
        <v>918</v>
      </c>
      <c r="G109" s="245" t="s">
        <v>1196</v>
      </c>
      <c r="H109" s="245" t="s">
        <v>1192</v>
      </c>
    </row>
    <row r="110" spans="1:8" ht="78.75" x14ac:dyDescent="0.25">
      <c r="A110" s="243">
        <v>1</v>
      </c>
      <c r="B110" s="497" t="s">
        <v>1035</v>
      </c>
      <c r="C110" s="498" t="s">
        <v>1051</v>
      </c>
      <c r="D110" s="243" t="s">
        <v>812</v>
      </c>
      <c r="E110" s="4" t="s">
        <v>366</v>
      </c>
      <c r="F110" s="202" t="s">
        <v>1040</v>
      </c>
      <c r="G110" s="202" t="s">
        <v>1142</v>
      </c>
      <c r="H110" s="243" t="s">
        <v>913</v>
      </c>
    </row>
    <row r="111" spans="1:8" ht="63" x14ac:dyDescent="0.25">
      <c r="A111" s="243">
        <v>2</v>
      </c>
      <c r="B111" s="497"/>
      <c r="C111" s="470"/>
      <c r="D111" s="243" t="s">
        <v>813</v>
      </c>
      <c r="E111" s="4" t="s">
        <v>366</v>
      </c>
      <c r="F111" s="202" t="s">
        <v>1041</v>
      </c>
      <c r="G111" s="202" t="s">
        <v>1143</v>
      </c>
      <c r="H111" s="243" t="s">
        <v>913</v>
      </c>
    </row>
    <row r="112" spans="1:8" ht="63" x14ac:dyDescent="0.25">
      <c r="A112" s="243">
        <v>3</v>
      </c>
      <c r="B112" s="497"/>
      <c r="C112" s="470"/>
      <c r="D112" s="499" t="s">
        <v>9</v>
      </c>
      <c r="E112" s="243" t="s">
        <v>1030</v>
      </c>
      <c r="F112" s="202" t="s">
        <v>1025</v>
      </c>
      <c r="G112" s="202" t="s">
        <v>1144</v>
      </c>
      <c r="H112" s="243" t="s">
        <v>913</v>
      </c>
    </row>
    <row r="113" spans="1:8" ht="47.25" x14ac:dyDescent="0.25">
      <c r="A113" s="243">
        <v>4</v>
      </c>
      <c r="B113" s="497"/>
      <c r="C113" s="470"/>
      <c r="D113" s="499"/>
      <c r="E113" s="186" t="s">
        <v>12</v>
      </c>
      <c r="F113" s="202" t="s">
        <v>1005</v>
      </c>
      <c r="G113" s="202" t="s">
        <v>1109</v>
      </c>
      <c r="H113" s="243" t="s">
        <v>913</v>
      </c>
    </row>
    <row r="114" spans="1:8" ht="63" x14ac:dyDescent="0.25">
      <c r="A114" s="243">
        <v>5</v>
      </c>
      <c r="B114" s="497"/>
      <c r="C114" s="470"/>
      <c r="D114" s="499"/>
      <c r="E114" s="186" t="s">
        <v>807</v>
      </c>
      <c r="F114" s="202" t="s">
        <v>1006</v>
      </c>
      <c r="G114" s="202" t="s">
        <v>1110</v>
      </c>
      <c r="H114" s="243" t="s">
        <v>913</v>
      </c>
    </row>
    <row r="115" spans="1:8" ht="94.5" x14ac:dyDescent="0.25">
      <c r="A115" s="243">
        <v>6</v>
      </c>
      <c r="B115" s="453" t="s">
        <v>13</v>
      </c>
      <c r="C115" s="455" t="s">
        <v>783</v>
      </c>
      <c r="D115" s="456"/>
      <c r="E115" s="237" t="s">
        <v>784</v>
      </c>
      <c r="F115" s="203" t="s">
        <v>1042</v>
      </c>
      <c r="G115" s="203" t="s">
        <v>1145</v>
      </c>
      <c r="H115" s="243" t="s">
        <v>913</v>
      </c>
    </row>
    <row r="116" spans="1:8" ht="63" x14ac:dyDescent="0.25">
      <c r="A116" s="243">
        <v>7</v>
      </c>
      <c r="B116" s="454"/>
      <c r="C116" s="493"/>
      <c r="D116" s="494"/>
      <c r="E116" s="237" t="s">
        <v>785</v>
      </c>
      <c r="F116" s="202" t="s">
        <v>1026</v>
      </c>
      <c r="G116" s="202" t="s">
        <v>1146</v>
      </c>
      <c r="H116" s="243" t="s">
        <v>913</v>
      </c>
    </row>
    <row r="117" spans="1:8" ht="63" x14ac:dyDescent="0.25">
      <c r="A117" s="243">
        <v>8</v>
      </c>
      <c r="B117" s="454"/>
      <c r="C117" s="495"/>
      <c r="D117" s="496"/>
      <c r="E117" s="237" t="s">
        <v>802</v>
      </c>
      <c r="F117" s="202" t="s">
        <v>1046</v>
      </c>
      <c r="G117" s="202" t="s">
        <v>1147</v>
      </c>
      <c r="H117" s="243" t="s">
        <v>913</v>
      </c>
    </row>
    <row r="118" spans="1:8" ht="47.25" x14ac:dyDescent="0.25">
      <c r="A118" s="243">
        <v>9</v>
      </c>
      <c r="B118" s="454"/>
      <c r="C118" s="460" t="s">
        <v>457</v>
      </c>
      <c r="D118" s="461"/>
      <c r="E118" s="462"/>
      <c r="F118" s="204" t="s">
        <v>1037</v>
      </c>
      <c r="G118" s="204" t="s">
        <v>1148</v>
      </c>
      <c r="H118" s="243" t="s">
        <v>913</v>
      </c>
    </row>
    <row r="119" spans="1:8" ht="78.75" x14ac:dyDescent="0.25">
      <c r="A119" s="243">
        <v>10</v>
      </c>
      <c r="B119" s="454"/>
      <c r="C119" s="455" t="s">
        <v>458</v>
      </c>
      <c r="D119" s="456"/>
      <c r="E119" s="238" t="s">
        <v>853</v>
      </c>
      <c r="F119" s="205" t="s">
        <v>1038</v>
      </c>
      <c r="G119" s="205" t="s">
        <v>1149</v>
      </c>
      <c r="H119" s="243" t="s">
        <v>913</v>
      </c>
    </row>
    <row r="120" spans="1:8" ht="78.75" x14ac:dyDescent="0.25">
      <c r="A120" s="243">
        <v>11</v>
      </c>
      <c r="B120" s="454"/>
      <c r="C120" s="493"/>
      <c r="D120" s="494"/>
      <c r="E120" s="238" t="s">
        <v>854</v>
      </c>
      <c r="F120" s="205" t="s">
        <v>1038</v>
      </c>
      <c r="G120" s="205" t="s">
        <v>1149</v>
      </c>
      <c r="H120" s="243" t="s">
        <v>913</v>
      </c>
    </row>
    <row r="121" spans="1:8" ht="63" x14ac:dyDescent="0.25">
      <c r="A121" s="243">
        <v>12</v>
      </c>
      <c r="B121" s="454"/>
      <c r="C121" s="493"/>
      <c r="D121" s="494"/>
      <c r="E121" s="238" t="s">
        <v>855</v>
      </c>
      <c r="F121" s="151" t="s">
        <v>1048</v>
      </c>
      <c r="G121" s="151" t="s">
        <v>1150</v>
      </c>
      <c r="H121" s="243" t="s">
        <v>913</v>
      </c>
    </row>
    <row r="122" spans="1:8" ht="47.25" x14ac:dyDescent="0.25">
      <c r="A122" s="243">
        <v>13</v>
      </c>
      <c r="B122" s="454"/>
      <c r="C122" s="493"/>
      <c r="D122" s="494"/>
      <c r="E122" s="238" t="s">
        <v>856</v>
      </c>
      <c r="F122" s="151" t="s">
        <v>1048</v>
      </c>
      <c r="G122" s="151" t="s">
        <v>1150</v>
      </c>
      <c r="H122" s="243" t="s">
        <v>913</v>
      </c>
    </row>
    <row r="123" spans="1:8" ht="63" x14ac:dyDescent="0.25">
      <c r="A123" s="243">
        <v>14</v>
      </c>
      <c r="B123" s="454"/>
      <c r="C123" s="493"/>
      <c r="D123" s="494"/>
      <c r="E123" s="238" t="s">
        <v>857</v>
      </c>
      <c r="F123" s="151" t="s">
        <v>1049</v>
      </c>
      <c r="G123" s="151" t="s">
        <v>1151</v>
      </c>
      <c r="H123" s="243" t="s">
        <v>913</v>
      </c>
    </row>
    <row r="124" spans="1:8" ht="63" x14ac:dyDescent="0.25">
      <c r="A124" s="243">
        <v>15</v>
      </c>
      <c r="B124" s="454"/>
      <c r="C124" s="493"/>
      <c r="D124" s="494"/>
      <c r="E124" s="238" t="s">
        <v>858</v>
      </c>
      <c r="F124" s="151" t="s">
        <v>1049</v>
      </c>
      <c r="G124" s="151" t="s">
        <v>1151</v>
      </c>
      <c r="H124" s="243" t="s">
        <v>913</v>
      </c>
    </row>
    <row r="125" spans="1:8" ht="78.75" x14ac:dyDescent="0.25">
      <c r="A125" s="243">
        <v>16</v>
      </c>
      <c r="B125" s="463" t="s">
        <v>819</v>
      </c>
      <c r="C125" s="463"/>
      <c r="D125" s="463"/>
      <c r="E125" s="161" t="s">
        <v>8</v>
      </c>
      <c r="F125" s="205" t="s">
        <v>1043</v>
      </c>
      <c r="G125" s="205" t="s">
        <v>1152</v>
      </c>
      <c r="H125" s="243" t="s">
        <v>913</v>
      </c>
    </row>
    <row r="126" spans="1:8" ht="63" x14ac:dyDescent="0.25">
      <c r="A126" s="243">
        <v>17</v>
      </c>
      <c r="B126" s="487" t="s">
        <v>797</v>
      </c>
      <c r="C126" s="488"/>
      <c r="D126" s="489"/>
      <c r="E126" s="243" t="s">
        <v>8</v>
      </c>
      <c r="F126" s="205" t="s">
        <v>1103</v>
      </c>
      <c r="G126" s="205" t="s">
        <v>1153</v>
      </c>
      <c r="H126" s="243" t="s">
        <v>913</v>
      </c>
    </row>
    <row r="127" spans="1:8" ht="63" x14ac:dyDescent="0.25">
      <c r="A127" s="243">
        <v>18</v>
      </c>
      <c r="B127" s="490" t="s">
        <v>537</v>
      </c>
      <c r="C127" s="455" t="s">
        <v>15</v>
      </c>
      <c r="D127" s="456"/>
      <c r="E127" s="160" t="s">
        <v>804</v>
      </c>
      <c r="F127" s="205" t="s">
        <v>1031</v>
      </c>
      <c r="G127" s="205" t="s">
        <v>1154</v>
      </c>
      <c r="H127" s="243" t="s">
        <v>913</v>
      </c>
    </row>
    <row r="128" spans="1:8" ht="78.75" x14ac:dyDescent="0.25">
      <c r="A128" s="243">
        <v>19</v>
      </c>
      <c r="B128" s="491"/>
      <c r="C128" s="493"/>
      <c r="D128" s="494"/>
      <c r="E128" s="160" t="s">
        <v>805</v>
      </c>
      <c r="F128" s="205" t="s">
        <v>1032</v>
      </c>
      <c r="G128" s="205" t="s">
        <v>1155</v>
      </c>
      <c r="H128" s="243" t="s">
        <v>913</v>
      </c>
    </row>
    <row r="129" spans="1:8" ht="63" x14ac:dyDescent="0.25">
      <c r="A129" s="243">
        <v>20</v>
      </c>
      <c r="B129" s="491"/>
      <c r="C129" s="493"/>
      <c r="D129" s="494"/>
      <c r="E129" s="243" t="s">
        <v>794</v>
      </c>
      <c r="F129" s="205" t="s">
        <v>1033</v>
      </c>
      <c r="G129" s="205" t="s">
        <v>1156</v>
      </c>
      <c r="H129" s="243" t="s">
        <v>913</v>
      </c>
    </row>
    <row r="130" spans="1:8" ht="31.5" x14ac:dyDescent="0.25">
      <c r="A130" s="243">
        <v>21</v>
      </c>
      <c r="B130" s="492"/>
      <c r="C130" s="495"/>
      <c r="D130" s="496"/>
      <c r="E130" s="181" t="s">
        <v>795</v>
      </c>
      <c r="F130" s="214" t="s">
        <v>919</v>
      </c>
      <c r="G130" s="214" t="s">
        <v>1122</v>
      </c>
      <c r="H130" s="243" t="s">
        <v>913</v>
      </c>
    </row>
    <row r="131" spans="1:8" ht="47.25" x14ac:dyDescent="0.25">
      <c r="A131" s="243">
        <v>22</v>
      </c>
      <c r="B131" s="490" t="s">
        <v>786</v>
      </c>
      <c r="C131" s="455" t="s">
        <v>538</v>
      </c>
      <c r="D131" s="456"/>
      <c r="E131" s="208" t="s">
        <v>825</v>
      </c>
      <c r="F131" s="214" t="s">
        <v>826</v>
      </c>
      <c r="G131" s="214" t="s">
        <v>883</v>
      </c>
      <c r="H131" s="243" t="s">
        <v>913</v>
      </c>
    </row>
    <row r="132" spans="1:8" ht="78.75" x14ac:dyDescent="0.25">
      <c r="A132" s="243">
        <v>23</v>
      </c>
      <c r="B132" s="491"/>
      <c r="C132" s="493"/>
      <c r="D132" s="494"/>
      <c r="E132" s="160" t="s">
        <v>859</v>
      </c>
      <c r="F132" s="205" t="s">
        <v>921</v>
      </c>
      <c r="G132" s="205" t="s">
        <v>1123</v>
      </c>
      <c r="H132" s="243" t="s">
        <v>913</v>
      </c>
    </row>
    <row r="133" spans="1:8" ht="47.25" x14ac:dyDescent="0.25">
      <c r="A133" s="243">
        <v>24</v>
      </c>
      <c r="B133" s="491"/>
      <c r="C133" s="493"/>
      <c r="D133" s="494"/>
      <c r="E133" s="209" t="s">
        <v>625</v>
      </c>
      <c r="F133" s="214" t="s">
        <v>920</v>
      </c>
      <c r="G133" s="214" t="s">
        <v>1124</v>
      </c>
      <c r="H133" s="243" t="s">
        <v>913</v>
      </c>
    </row>
    <row r="134" spans="1:8" ht="47.25" x14ac:dyDescent="0.25">
      <c r="A134" s="243">
        <v>25</v>
      </c>
      <c r="B134" s="491"/>
      <c r="C134" s="493"/>
      <c r="D134" s="494"/>
      <c r="E134" s="209" t="s">
        <v>626</v>
      </c>
      <c r="F134" s="214" t="s">
        <v>821</v>
      </c>
      <c r="G134" s="214" t="s">
        <v>822</v>
      </c>
      <c r="H134" s="243" t="s">
        <v>913</v>
      </c>
    </row>
    <row r="135" spans="1:8" ht="141.75" x14ac:dyDescent="0.25">
      <c r="A135" s="243">
        <v>26</v>
      </c>
      <c r="B135" s="492"/>
      <c r="C135" s="495"/>
      <c r="D135" s="496"/>
      <c r="E135" s="209" t="s">
        <v>1047</v>
      </c>
      <c r="F135" s="214" t="s">
        <v>823</v>
      </c>
      <c r="G135" s="214" t="s">
        <v>824</v>
      </c>
      <c r="H135" s="243" t="s">
        <v>913</v>
      </c>
    </row>
    <row r="136" spans="1:8" ht="31.5" x14ac:dyDescent="0.25">
      <c r="A136" s="243">
        <v>27</v>
      </c>
      <c r="B136" s="480" t="s">
        <v>28</v>
      </c>
      <c r="C136" s="483" t="s">
        <v>846</v>
      </c>
      <c r="D136" s="186" t="s">
        <v>923</v>
      </c>
      <c r="E136" s="186" t="s">
        <v>8</v>
      </c>
      <c r="F136" s="206" t="s">
        <v>1027</v>
      </c>
      <c r="G136" s="206" t="s">
        <v>1027</v>
      </c>
      <c r="H136" s="243" t="s">
        <v>913</v>
      </c>
    </row>
    <row r="137" spans="1:8" x14ac:dyDescent="0.25">
      <c r="A137" s="243">
        <v>28</v>
      </c>
      <c r="B137" s="481"/>
      <c r="C137" s="484"/>
      <c r="D137" s="186" t="s">
        <v>788</v>
      </c>
      <c r="E137" s="186" t="s">
        <v>8</v>
      </c>
      <c r="F137" s="205" t="s">
        <v>922</v>
      </c>
      <c r="G137" s="205"/>
      <c r="H137" s="243" t="s">
        <v>913</v>
      </c>
    </row>
    <row r="138" spans="1:8" s="154" customFormat="1" ht="78.75" x14ac:dyDescent="0.25">
      <c r="A138" s="243">
        <v>29</v>
      </c>
      <c r="B138" s="481"/>
      <c r="C138" s="485" t="s">
        <v>830</v>
      </c>
      <c r="D138" s="485"/>
      <c r="E138" s="151" t="s">
        <v>926</v>
      </c>
      <c r="F138" s="155" t="s">
        <v>1181</v>
      </c>
      <c r="G138" s="205"/>
      <c r="H138" s="243" t="s">
        <v>913</v>
      </c>
    </row>
    <row r="139" spans="1:8" ht="126" x14ac:dyDescent="0.25">
      <c r="A139" s="243">
        <v>30</v>
      </c>
      <c r="B139" s="482"/>
      <c r="C139" s="239" t="s">
        <v>792</v>
      </c>
      <c r="D139" s="186" t="s">
        <v>789</v>
      </c>
      <c r="E139" s="237" t="s">
        <v>803</v>
      </c>
      <c r="F139" s="205" t="s">
        <v>922</v>
      </c>
      <c r="G139" s="205"/>
      <c r="H139" s="243" t="s">
        <v>913</v>
      </c>
    </row>
    <row r="140" spans="1:8" ht="24.75" customHeight="1" x14ac:dyDescent="0.25">
      <c r="A140" s="243">
        <v>31</v>
      </c>
      <c r="B140" s="480" t="s">
        <v>31</v>
      </c>
      <c r="C140" s="483" t="s">
        <v>1034</v>
      </c>
      <c r="D140" s="186" t="s">
        <v>32</v>
      </c>
      <c r="E140" s="186" t="s">
        <v>8</v>
      </c>
      <c r="F140" s="205" t="s">
        <v>1044</v>
      </c>
      <c r="G140" s="205" t="s">
        <v>1157</v>
      </c>
      <c r="H140" s="243" t="s">
        <v>913</v>
      </c>
    </row>
    <row r="141" spans="1:8" ht="24.75" customHeight="1" x14ac:dyDescent="0.25">
      <c r="A141" s="243">
        <v>32</v>
      </c>
      <c r="B141" s="481"/>
      <c r="C141" s="486"/>
      <c r="D141" s="483" t="s">
        <v>539</v>
      </c>
      <c r="E141" s="483" t="s">
        <v>8</v>
      </c>
      <c r="F141" s="205" t="s">
        <v>1039</v>
      </c>
      <c r="G141" s="205" t="s">
        <v>1158</v>
      </c>
      <c r="H141" s="243" t="s">
        <v>913</v>
      </c>
    </row>
    <row r="142" spans="1:8" ht="24.75" customHeight="1" x14ac:dyDescent="0.25">
      <c r="A142" s="243">
        <v>33</v>
      </c>
      <c r="B142" s="482"/>
      <c r="C142" s="484"/>
      <c r="D142" s="484"/>
      <c r="E142" s="484"/>
      <c r="F142" s="205" t="s">
        <v>1045</v>
      </c>
      <c r="G142" s="205" t="s">
        <v>1159</v>
      </c>
      <c r="H142" s="243" t="s">
        <v>913</v>
      </c>
    </row>
    <row r="143" spans="1:8" s="240" customFormat="1" ht="69" customHeight="1" x14ac:dyDescent="0.25">
      <c r="A143" s="243">
        <v>34</v>
      </c>
      <c r="B143" s="453" t="s">
        <v>790</v>
      </c>
      <c r="C143" s="460" t="s">
        <v>838</v>
      </c>
      <c r="D143" s="462"/>
      <c r="E143" s="186" t="s">
        <v>8</v>
      </c>
      <c r="F143" s="207" t="s">
        <v>1028</v>
      </c>
      <c r="G143" s="207" t="s">
        <v>1160</v>
      </c>
      <c r="H143" s="243" t="s">
        <v>913</v>
      </c>
    </row>
    <row r="144" spans="1:8" s="240" customFormat="1" ht="21.75" customHeight="1" x14ac:dyDescent="0.25">
      <c r="A144" s="243">
        <v>35</v>
      </c>
      <c r="B144" s="454"/>
      <c r="C144" s="460" t="s">
        <v>924</v>
      </c>
      <c r="D144" s="462"/>
      <c r="E144" s="186" t="s">
        <v>8</v>
      </c>
      <c r="F144" s="205" t="s">
        <v>936</v>
      </c>
      <c r="G144" s="205"/>
      <c r="H144" s="243" t="s">
        <v>913</v>
      </c>
    </row>
    <row r="145" spans="1:8" s="240" customFormat="1" ht="21.75" customHeight="1" x14ac:dyDescent="0.25">
      <c r="A145" s="243">
        <v>36</v>
      </c>
      <c r="B145" s="454"/>
      <c r="C145" s="460" t="s">
        <v>925</v>
      </c>
      <c r="D145" s="462"/>
      <c r="E145" s="186" t="s">
        <v>8</v>
      </c>
      <c r="F145" s="205" t="s">
        <v>936</v>
      </c>
      <c r="G145" s="205"/>
      <c r="H145" s="243" t="s">
        <v>913</v>
      </c>
    </row>
    <row r="146" spans="1:8" s="153" customFormat="1" ht="21.75" customHeight="1" x14ac:dyDescent="0.25">
      <c r="A146" s="243">
        <v>37</v>
      </c>
      <c r="B146" s="478" t="s">
        <v>814</v>
      </c>
      <c r="C146" s="478"/>
      <c r="D146" s="478"/>
      <c r="E146" s="478"/>
      <c r="F146" s="188" t="s">
        <v>946</v>
      </c>
      <c r="G146" s="188"/>
      <c r="H146" s="243" t="s">
        <v>913</v>
      </c>
    </row>
    <row r="147" spans="1:8" ht="115.5" customHeight="1" x14ac:dyDescent="0.25">
      <c r="A147" s="243">
        <v>38</v>
      </c>
      <c r="B147" s="475" t="s">
        <v>831</v>
      </c>
      <c r="C147" s="476"/>
      <c r="D147" s="476"/>
      <c r="E147" s="477"/>
      <c r="F147" s="205" t="s">
        <v>1050</v>
      </c>
      <c r="G147" s="205"/>
      <c r="H147" s="243" t="s">
        <v>913</v>
      </c>
    </row>
    <row r="148" spans="1:8" ht="37.5" customHeight="1" x14ac:dyDescent="0.25">
      <c r="A148" s="243">
        <v>39</v>
      </c>
      <c r="B148" s="475" t="s">
        <v>848</v>
      </c>
      <c r="C148" s="476"/>
      <c r="D148" s="476"/>
      <c r="E148" s="477"/>
      <c r="F148" s="205" t="s">
        <v>1080</v>
      </c>
      <c r="G148" s="205"/>
      <c r="H148" s="243" t="s">
        <v>913</v>
      </c>
    </row>
    <row r="149" spans="1:8" s="153" customFormat="1" ht="30" customHeight="1" x14ac:dyDescent="0.25">
      <c r="A149" s="243">
        <v>40</v>
      </c>
      <c r="B149" s="478" t="s">
        <v>832</v>
      </c>
      <c r="C149" s="479" t="s">
        <v>370</v>
      </c>
      <c r="D149" s="479"/>
      <c r="E149" s="479" t="s">
        <v>1036</v>
      </c>
      <c r="F149" s="205" t="s">
        <v>833</v>
      </c>
      <c r="G149" s="105"/>
      <c r="H149" s="243" t="s">
        <v>913</v>
      </c>
    </row>
    <row r="150" spans="1:8" s="153" customFormat="1" ht="30" customHeight="1" x14ac:dyDescent="0.25">
      <c r="A150" s="243">
        <v>41</v>
      </c>
      <c r="B150" s="478"/>
      <c r="C150" s="479" t="s">
        <v>371</v>
      </c>
      <c r="D150" s="479"/>
      <c r="E150" s="479"/>
      <c r="F150" s="205" t="s">
        <v>833</v>
      </c>
      <c r="G150" s="105"/>
      <c r="H150" s="243" t="s">
        <v>913</v>
      </c>
    </row>
    <row r="151" spans="1:8" s="153" customFormat="1" ht="47.25" x14ac:dyDescent="0.25">
      <c r="A151" s="243">
        <v>42</v>
      </c>
      <c r="B151" s="464" t="s">
        <v>798</v>
      </c>
      <c r="C151" s="465"/>
      <c r="D151" s="466"/>
      <c r="E151" s="158" t="s">
        <v>834</v>
      </c>
      <c r="F151" s="205" t="s">
        <v>937</v>
      </c>
      <c r="G151" s="147"/>
      <c r="H151" s="243" t="s">
        <v>913</v>
      </c>
    </row>
    <row r="152" spans="1:8" ht="110.25" x14ac:dyDescent="0.25">
      <c r="A152" s="243">
        <v>43</v>
      </c>
      <c r="B152" s="467" t="s">
        <v>791</v>
      </c>
      <c r="C152" s="470" t="s">
        <v>587</v>
      </c>
      <c r="D152" s="470"/>
      <c r="E152" s="470"/>
      <c r="F152" s="205" t="s">
        <v>806</v>
      </c>
      <c r="G152" s="147"/>
      <c r="H152" s="243" t="s">
        <v>913</v>
      </c>
    </row>
    <row r="153" spans="1:8" ht="22.5" customHeight="1" x14ac:dyDescent="0.25">
      <c r="A153" s="243">
        <v>44</v>
      </c>
      <c r="B153" s="468"/>
      <c r="C153" s="470" t="s">
        <v>809</v>
      </c>
      <c r="D153" s="470"/>
      <c r="E153" s="470"/>
      <c r="F153" s="205" t="s">
        <v>957</v>
      </c>
      <c r="G153" s="175"/>
      <c r="H153" s="243" t="s">
        <v>913</v>
      </c>
    </row>
    <row r="154" spans="1:8" ht="157.5" x14ac:dyDescent="0.25">
      <c r="A154" s="243">
        <v>45</v>
      </c>
      <c r="B154" s="468"/>
      <c r="C154" s="470" t="s">
        <v>782</v>
      </c>
      <c r="D154" s="470"/>
      <c r="E154" s="470"/>
      <c r="F154" s="205" t="s">
        <v>955</v>
      </c>
      <c r="G154" s="150"/>
      <c r="H154" s="243" t="s">
        <v>913</v>
      </c>
    </row>
    <row r="155" spans="1:8" ht="47.25" x14ac:dyDescent="0.25">
      <c r="A155" s="243">
        <v>46</v>
      </c>
      <c r="B155" s="468"/>
      <c r="C155" s="471" t="s">
        <v>879</v>
      </c>
      <c r="D155" s="472"/>
      <c r="E155" s="473"/>
      <c r="F155" s="205" t="s">
        <v>781</v>
      </c>
      <c r="G155" s="150"/>
      <c r="H155" s="243" t="s">
        <v>913</v>
      </c>
    </row>
    <row r="156" spans="1:8" ht="39.75" customHeight="1" x14ac:dyDescent="0.25">
      <c r="A156" s="243">
        <v>47</v>
      </c>
      <c r="B156" s="469"/>
      <c r="C156" s="474" t="s">
        <v>810</v>
      </c>
      <c r="D156" s="474"/>
      <c r="E156" s="474"/>
      <c r="F156" s="205" t="s">
        <v>960</v>
      </c>
      <c r="G156" s="182"/>
      <c r="H156" s="243" t="s">
        <v>913</v>
      </c>
    </row>
    <row r="159" spans="1:8" ht="21.75" customHeight="1" x14ac:dyDescent="0.25">
      <c r="A159" s="451" t="s">
        <v>1062</v>
      </c>
      <c r="B159" s="451"/>
      <c r="C159" s="451"/>
      <c r="D159" s="451"/>
      <c r="E159" s="451"/>
      <c r="F159" s="451"/>
      <c r="G159" s="451"/>
      <c r="H159" s="451"/>
    </row>
    <row r="160" spans="1:8" ht="30" customHeight="1" x14ac:dyDescent="0.25">
      <c r="F160" s="211"/>
    </row>
    <row r="161" spans="1:12" s="240" customFormat="1" ht="33" customHeight="1" x14ac:dyDescent="0.25">
      <c r="A161" s="245" t="s">
        <v>0</v>
      </c>
      <c r="B161" s="245" t="s">
        <v>1</v>
      </c>
      <c r="C161" s="245" t="s">
        <v>2</v>
      </c>
      <c r="D161" s="245" t="s">
        <v>3</v>
      </c>
      <c r="E161" s="245" t="s">
        <v>4</v>
      </c>
      <c r="F161" s="212" t="s">
        <v>918</v>
      </c>
      <c r="G161" s="245" t="s">
        <v>1076</v>
      </c>
      <c r="H161" s="245" t="s">
        <v>1192</v>
      </c>
    </row>
    <row r="162" spans="1:12" ht="84.75" customHeight="1" x14ac:dyDescent="0.25">
      <c r="A162" s="243">
        <v>1</v>
      </c>
      <c r="B162" s="497" t="s">
        <v>1072</v>
      </c>
      <c r="C162" s="498" t="s">
        <v>1184</v>
      </c>
      <c r="D162" s="243" t="s">
        <v>812</v>
      </c>
      <c r="E162" s="4" t="s">
        <v>366</v>
      </c>
      <c r="F162" s="202" t="s">
        <v>1065</v>
      </c>
      <c r="G162" s="202" t="s">
        <v>1161</v>
      </c>
      <c r="H162" s="243" t="s">
        <v>913</v>
      </c>
    </row>
    <row r="163" spans="1:12" ht="75.75" customHeight="1" x14ac:dyDescent="0.25">
      <c r="A163" s="243">
        <v>2</v>
      </c>
      <c r="B163" s="497"/>
      <c r="C163" s="470"/>
      <c r="D163" s="243" t="s">
        <v>813</v>
      </c>
      <c r="E163" s="4" t="s">
        <v>366</v>
      </c>
      <c r="F163" s="202" t="s">
        <v>1066</v>
      </c>
      <c r="G163" s="202" t="s">
        <v>1162</v>
      </c>
      <c r="H163" s="243" t="s">
        <v>913</v>
      </c>
    </row>
    <row r="164" spans="1:12" ht="75.75" customHeight="1" x14ac:dyDescent="0.25">
      <c r="A164" s="243">
        <v>3</v>
      </c>
      <c r="B164" s="497"/>
      <c r="C164" s="470"/>
      <c r="D164" s="499" t="s">
        <v>9</v>
      </c>
      <c r="E164" s="243" t="s">
        <v>1073</v>
      </c>
      <c r="F164" s="202" t="s">
        <v>1052</v>
      </c>
      <c r="G164" s="202" t="s">
        <v>1163</v>
      </c>
      <c r="H164" s="243" t="s">
        <v>913</v>
      </c>
    </row>
    <row r="165" spans="1:12" ht="75.75" customHeight="1" x14ac:dyDescent="0.25">
      <c r="A165" s="243">
        <v>4</v>
      </c>
      <c r="B165" s="497"/>
      <c r="C165" s="470"/>
      <c r="D165" s="499"/>
      <c r="E165" s="186" t="s">
        <v>12</v>
      </c>
      <c r="F165" s="202" t="s">
        <v>1005</v>
      </c>
      <c r="G165" s="202" t="s">
        <v>1109</v>
      </c>
      <c r="H165" s="243" t="s">
        <v>913</v>
      </c>
    </row>
    <row r="166" spans="1:12" ht="84.75" customHeight="1" x14ac:dyDescent="0.25">
      <c r="A166" s="243">
        <v>5</v>
      </c>
      <c r="B166" s="497"/>
      <c r="C166" s="470"/>
      <c r="D166" s="499"/>
      <c r="E166" s="186" t="s">
        <v>807</v>
      </c>
      <c r="F166" s="202" t="s">
        <v>1006</v>
      </c>
      <c r="G166" s="202" t="s">
        <v>1110</v>
      </c>
      <c r="H166" s="243" t="s">
        <v>913</v>
      </c>
    </row>
    <row r="167" spans="1:12" ht="111.75" customHeight="1" x14ac:dyDescent="0.25">
      <c r="A167" s="243">
        <v>6</v>
      </c>
      <c r="B167" s="453" t="s">
        <v>13</v>
      </c>
      <c r="C167" s="455" t="s">
        <v>783</v>
      </c>
      <c r="D167" s="456"/>
      <c r="E167" s="237" t="s">
        <v>784</v>
      </c>
      <c r="F167" s="203" t="s">
        <v>1067</v>
      </c>
      <c r="G167" s="203" t="s">
        <v>1164</v>
      </c>
      <c r="H167" s="243" t="s">
        <v>913</v>
      </c>
      <c r="L167" s="148" t="s">
        <v>1202</v>
      </c>
    </row>
    <row r="168" spans="1:12" ht="83.25" customHeight="1" x14ac:dyDescent="0.25">
      <c r="A168" s="243">
        <v>7</v>
      </c>
      <c r="B168" s="454"/>
      <c r="C168" s="493"/>
      <c r="D168" s="494"/>
      <c r="E168" s="237" t="s">
        <v>785</v>
      </c>
      <c r="F168" s="202" t="s">
        <v>1053</v>
      </c>
      <c r="G168" s="202" t="s">
        <v>1165</v>
      </c>
      <c r="H168" s="243" t="s">
        <v>913</v>
      </c>
    </row>
    <row r="169" spans="1:12" ht="83.25" customHeight="1" x14ac:dyDescent="0.25">
      <c r="A169" s="243">
        <v>8</v>
      </c>
      <c r="B169" s="454"/>
      <c r="C169" s="495"/>
      <c r="D169" s="496"/>
      <c r="E169" s="237" t="s">
        <v>802</v>
      </c>
      <c r="F169" s="202" t="s">
        <v>1054</v>
      </c>
      <c r="G169" s="202" t="s">
        <v>1166</v>
      </c>
      <c r="H169" s="243" t="s">
        <v>913</v>
      </c>
    </row>
    <row r="170" spans="1:12" ht="76.5" customHeight="1" x14ac:dyDescent="0.25">
      <c r="A170" s="243">
        <v>9</v>
      </c>
      <c r="B170" s="454"/>
      <c r="C170" s="460" t="s">
        <v>457</v>
      </c>
      <c r="D170" s="461"/>
      <c r="E170" s="462"/>
      <c r="F170" s="204" t="s">
        <v>1064</v>
      </c>
      <c r="G170" s="204" t="s">
        <v>1167</v>
      </c>
      <c r="H170" s="243" t="s">
        <v>913</v>
      </c>
    </row>
    <row r="171" spans="1:12" ht="97.5" customHeight="1" x14ac:dyDescent="0.25">
      <c r="A171" s="243">
        <v>10</v>
      </c>
      <c r="B171" s="454"/>
      <c r="C171" s="455" t="s">
        <v>458</v>
      </c>
      <c r="D171" s="456"/>
      <c r="E171" s="238" t="s">
        <v>853</v>
      </c>
      <c r="F171" s="205" t="s">
        <v>1063</v>
      </c>
      <c r="G171" s="205" t="s">
        <v>1168</v>
      </c>
      <c r="H171" s="243" t="s">
        <v>913</v>
      </c>
    </row>
    <row r="172" spans="1:12" ht="97.5" customHeight="1" x14ac:dyDescent="0.25">
      <c r="A172" s="243">
        <v>11</v>
      </c>
      <c r="B172" s="454"/>
      <c r="C172" s="493"/>
      <c r="D172" s="494"/>
      <c r="E172" s="238" t="s">
        <v>854</v>
      </c>
      <c r="F172" s="205" t="s">
        <v>1063</v>
      </c>
      <c r="G172" s="205" t="s">
        <v>1168</v>
      </c>
      <c r="H172" s="243" t="s">
        <v>913</v>
      </c>
    </row>
    <row r="173" spans="1:12" ht="97.5" customHeight="1" x14ac:dyDescent="0.25">
      <c r="A173" s="243">
        <v>12</v>
      </c>
      <c r="B173" s="454"/>
      <c r="C173" s="493"/>
      <c r="D173" s="494"/>
      <c r="E173" s="238" t="s">
        <v>855</v>
      </c>
      <c r="F173" s="151" t="s">
        <v>1055</v>
      </c>
      <c r="G173" s="151" t="s">
        <v>1169</v>
      </c>
      <c r="H173" s="243" t="s">
        <v>913</v>
      </c>
    </row>
    <row r="174" spans="1:12" ht="81.75" customHeight="1" x14ac:dyDescent="0.25">
      <c r="A174" s="243">
        <v>13</v>
      </c>
      <c r="B174" s="454"/>
      <c r="C174" s="493"/>
      <c r="D174" s="494"/>
      <c r="E174" s="238" t="s">
        <v>856</v>
      </c>
      <c r="F174" s="151" t="s">
        <v>1055</v>
      </c>
      <c r="G174" s="151" t="s">
        <v>1169</v>
      </c>
      <c r="H174" s="243" t="s">
        <v>913</v>
      </c>
    </row>
    <row r="175" spans="1:12" ht="81.75" customHeight="1" x14ac:dyDescent="0.25">
      <c r="A175" s="243">
        <v>14</v>
      </c>
      <c r="B175" s="454"/>
      <c r="C175" s="493"/>
      <c r="D175" s="494"/>
      <c r="E175" s="238" t="s">
        <v>857</v>
      </c>
      <c r="F175" s="151" t="s">
        <v>1056</v>
      </c>
      <c r="G175" s="151" t="s">
        <v>1170</v>
      </c>
      <c r="H175" s="243" t="s">
        <v>913</v>
      </c>
    </row>
    <row r="176" spans="1:12" ht="81.75" customHeight="1" x14ac:dyDescent="0.25">
      <c r="A176" s="243">
        <v>15</v>
      </c>
      <c r="B176" s="454"/>
      <c r="C176" s="493"/>
      <c r="D176" s="494"/>
      <c r="E176" s="238" t="s">
        <v>858</v>
      </c>
      <c r="F176" s="151" t="s">
        <v>1056</v>
      </c>
      <c r="G176" s="151" t="s">
        <v>1170</v>
      </c>
      <c r="H176" s="243" t="s">
        <v>913</v>
      </c>
    </row>
    <row r="177" spans="1:8" ht="105.75" customHeight="1" x14ac:dyDescent="0.25">
      <c r="A177" s="243">
        <v>16</v>
      </c>
      <c r="B177" s="463" t="s">
        <v>819</v>
      </c>
      <c r="C177" s="463"/>
      <c r="D177" s="463"/>
      <c r="E177" s="161" t="s">
        <v>8</v>
      </c>
      <c r="F177" s="205" t="s">
        <v>1068</v>
      </c>
      <c r="G177" s="205" t="s">
        <v>1171</v>
      </c>
      <c r="H177" s="243" t="s">
        <v>913</v>
      </c>
    </row>
    <row r="178" spans="1:8" ht="84.75" customHeight="1" x14ac:dyDescent="0.25">
      <c r="A178" s="243">
        <v>17</v>
      </c>
      <c r="B178" s="487" t="s">
        <v>797</v>
      </c>
      <c r="C178" s="488"/>
      <c r="D178" s="489"/>
      <c r="E178" s="243" t="s">
        <v>8</v>
      </c>
      <c r="F178" s="205" t="s">
        <v>1104</v>
      </c>
      <c r="G178" s="205" t="s">
        <v>1172</v>
      </c>
      <c r="H178" s="243" t="s">
        <v>913</v>
      </c>
    </row>
    <row r="179" spans="1:8" ht="82.5" customHeight="1" x14ac:dyDescent="0.25">
      <c r="A179" s="243">
        <v>18</v>
      </c>
      <c r="B179" s="490" t="s">
        <v>537</v>
      </c>
      <c r="C179" s="455" t="s">
        <v>15</v>
      </c>
      <c r="D179" s="456"/>
      <c r="E179" s="160" t="s">
        <v>804</v>
      </c>
      <c r="F179" s="205" t="s">
        <v>1057</v>
      </c>
      <c r="G179" s="205" t="s">
        <v>1173</v>
      </c>
      <c r="H179" s="243" t="s">
        <v>913</v>
      </c>
    </row>
    <row r="180" spans="1:8" ht="109.5" customHeight="1" x14ac:dyDescent="0.25">
      <c r="A180" s="243">
        <v>19</v>
      </c>
      <c r="B180" s="491"/>
      <c r="C180" s="493"/>
      <c r="D180" s="494"/>
      <c r="E180" s="160" t="s">
        <v>805</v>
      </c>
      <c r="F180" s="205" t="s">
        <v>1058</v>
      </c>
      <c r="G180" s="205" t="s">
        <v>1174</v>
      </c>
      <c r="H180" s="243" t="s">
        <v>913</v>
      </c>
    </row>
    <row r="181" spans="1:8" ht="82.5" customHeight="1" x14ac:dyDescent="0.25">
      <c r="A181" s="243">
        <v>20</v>
      </c>
      <c r="B181" s="491"/>
      <c r="C181" s="493"/>
      <c r="D181" s="494"/>
      <c r="E181" s="243" t="s">
        <v>794</v>
      </c>
      <c r="F181" s="205" t="s">
        <v>1059</v>
      </c>
      <c r="G181" s="205" t="s">
        <v>1175</v>
      </c>
      <c r="H181" s="243" t="s">
        <v>913</v>
      </c>
    </row>
    <row r="182" spans="1:8" ht="43.5" customHeight="1" x14ac:dyDescent="0.25">
      <c r="A182" s="243">
        <v>21</v>
      </c>
      <c r="B182" s="492"/>
      <c r="C182" s="495"/>
      <c r="D182" s="496"/>
      <c r="E182" s="181" t="s">
        <v>795</v>
      </c>
      <c r="F182" s="214" t="s">
        <v>919</v>
      </c>
      <c r="G182" s="214" t="s">
        <v>1122</v>
      </c>
      <c r="H182" s="243" t="s">
        <v>913</v>
      </c>
    </row>
    <row r="183" spans="1:8" ht="59.25" customHeight="1" x14ac:dyDescent="0.25">
      <c r="A183" s="243">
        <v>22</v>
      </c>
      <c r="B183" s="490" t="s">
        <v>786</v>
      </c>
      <c r="C183" s="455" t="s">
        <v>538</v>
      </c>
      <c r="D183" s="456"/>
      <c r="E183" s="208" t="s">
        <v>825</v>
      </c>
      <c r="F183" s="214" t="s">
        <v>826</v>
      </c>
      <c r="G183" s="214" t="s">
        <v>883</v>
      </c>
      <c r="H183" s="243" t="s">
        <v>913</v>
      </c>
    </row>
    <row r="184" spans="1:8" ht="57.75" customHeight="1" x14ac:dyDescent="0.25">
      <c r="A184" s="243">
        <v>23</v>
      </c>
      <c r="B184" s="491"/>
      <c r="C184" s="493"/>
      <c r="D184" s="494"/>
      <c r="E184" s="160" t="s">
        <v>859</v>
      </c>
      <c r="F184" s="205" t="s">
        <v>921</v>
      </c>
      <c r="G184" s="205" t="s">
        <v>1123</v>
      </c>
      <c r="H184" s="243" t="s">
        <v>913</v>
      </c>
    </row>
    <row r="185" spans="1:8" ht="43.5" customHeight="1" x14ac:dyDescent="0.25">
      <c r="A185" s="243">
        <v>24</v>
      </c>
      <c r="B185" s="491"/>
      <c r="C185" s="493"/>
      <c r="D185" s="494"/>
      <c r="E185" s="209" t="s">
        <v>625</v>
      </c>
      <c r="F185" s="214" t="s">
        <v>920</v>
      </c>
      <c r="G185" s="214" t="s">
        <v>1124</v>
      </c>
      <c r="H185" s="243" t="s">
        <v>913</v>
      </c>
    </row>
    <row r="186" spans="1:8" ht="43.5" customHeight="1" x14ac:dyDescent="0.25">
      <c r="A186" s="243">
        <v>25</v>
      </c>
      <c r="B186" s="491"/>
      <c r="C186" s="493"/>
      <c r="D186" s="494"/>
      <c r="E186" s="209" t="s">
        <v>626</v>
      </c>
      <c r="F186" s="214" t="s">
        <v>821</v>
      </c>
      <c r="G186" s="214" t="s">
        <v>822</v>
      </c>
      <c r="H186" s="243" t="s">
        <v>913</v>
      </c>
    </row>
    <row r="187" spans="1:8" ht="141.75" x14ac:dyDescent="0.25">
      <c r="A187" s="243">
        <v>26</v>
      </c>
      <c r="B187" s="492"/>
      <c r="C187" s="495"/>
      <c r="D187" s="496"/>
      <c r="E187" s="209" t="s">
        <v>1047</v>
      </c>
      <c r="F187" s="214" t="s">
        <v>823</v>
      </c>
      <c r="G187" s="214" t="s">
        <v>824</v>
      </c>
      <c r="H187" s="243" t="s">
        <v>913</v>
      </c>
    </row>
    <row r="188" spans="1:8" ht="46.5" customHeight="1" x14ac:dyDescent="0.25">
      <c r="A188" s="243">
        <v>27</v>
      </c>
      <c r="B188" s="480" t="s">
        <v>28</v>
      </c>
      <c r="C188" s="483" t="s">
        <v>846</v>
      </c>
      <c r="D188" s="186" t="s">
        <v>923</v>
      </c>
      <c r="E188" s="186" t="s">
        <v>8</v>
      </c>
      <c r="F188" s="206" t="s">
        <v>1060</v>
      </c>
      <c r="G188" s="206" t="s">
        <v>1060</v>
      </c>
      <c r="H188" s="243" t="s">
        <v>913</v>
      </c>
    </row>
    <row r="189" spans="1:8" ht="25.5" customHeight="1" x14ac:dyDescent="0.25">
      <c r="A189" s="243">
        <v>28</v>
      </c>
      <c r="B189" s="481"/>
      <c r="C189" s="484"/>
      <c r="D189" s="186" t="s">
        <v>788</v>
      </c>
      <c r="E189" s="186" t="s">
        <v>8</v>
      </c>
      <c r="F189" s="205" t="s">
        <v>922</v>
      </c>
      <c r="G189" s="205"/>
      <c r="H189" s="243" t="s">
        <v>913</v>
      </c>
    </row>
    <row r="190" spans="1:8" s="154" customFormat="1" ht="55.5" customHeight="1" x14ac:dyDescent="0.25">
      <c r="A190" s="243">
        <v>29</v>
      </c>
      <c r="B190" s="481"/>
      <c r="C190" s="485" t="s">
        <v>830</v>
      </c>
      <c r="D190" s="485"/>
      <c r="E190" s="151" t="s">
        <v>926</v>
      </c>
      <c r="F190" s="155" t="s">
        <v>1182</v>
      </c>
      <c r="G190" s="205"/>
      <c r="H190" s="243" t="s">
        <v>913</v>
      </c>
    </row>
    <row r="191" spans="1:8" ht="43.5" customHeight="1" x14ac:dyDescent="0.25">
      <c r="A191" s="243">
        <v>30</v>
      </c>
      <c r="B191" s="482"/>
      <c r="C191" s="239" t="s">
        <v>792</v>
      </c>
      <c r="D191" s="186" t="s">
        <v>789</v>
      </c>
      <c r="E191" s="237" t="s">
        <v>803</v>
      </c>
      <c r="F191" s="205" t="s">
        <v>936</v>
      </c>
      <c r="G191" s="205"/>
      <c r="H191" s="243" t="s">
        <v>913</v>
      </c>
    </row>
    <row r="192" spans="1:8" ht="30.75" customHeight="1" x14ac:dyDescent="0.25">
      <c r="A192" s="243">
        <v>31</v>
      </c>
      <c r="B192" s="480" t="s">
        <v>31</v>
      </c>
      <c r="C192" s="483" t="s">
        <v>1074</v>
      </c>
      <c r="D192" s="186" t="s">
        <v>32</v>
      </c>
      <c r="E192" s="186" t="s">
        <v>8</v>
      </c>
      <c r="F192" s="205" t="s">
        <v>1069</v>
      </c>
      <c r="G192" s="205" t="s">
        <v>1176</v>
      </c>
      <c r="H192" s="243" t="s">
        <v>913</v>
      </c>
    </row>
    <row r="193" spans="1:8" ht="30.75" customHeight="1" x14ac:dyDescent="0.25">
      <c r="A193" s="243">
        <v>32</v>
      </c>
      <c r="B193" s="481"/>
      <c r="C193" s="486"/>
      <c r="D193" s="483" t="s">
        <v>539</v>
      </c>
      <c r="E193" s="483" t="s">
        <v>8</v>
      </c>
      <c r="F193" s="205" t="s">
        <v>1070</v>
      </c>
      <c r="G193" s="205" t="s">
        <v>1177</v>
      </c>
      <c r="H193" s="243" t="s">
        <v>913</v>
      </c>
    </row>
    <row r="194" spans="1:8" ht="30.75" customHeight="1" x14ac:dyDescent="0.25">
      <c r="A194" s="243">
        <v>33</v>
      </c>
      <c r="B194" s="482"/>
      <c r="C194" s="484"/>
      <c r="D194" s="484"/>
      <c r="E194" s="484"/>
      <c r="F194" s="205" t="s">
        <v>1071</v>
      </c>
      <c r="G194" s="205" t="s">
        <v>1178</v>
      </c>
      <c r="H194" s="243" t="s">
        <v>913</v>
      </c>
    </row>
    <row r="195" spans="1:8" s="240" customFormat="1" ht="74.25" customHeight="1" x14ac:dyDescent="0.25">
      <c r="A195" s="243">
        <v>34</v>
      </c>
      <c r="B195" s="453" t="s">
        <v>790</v>
      </c>
      <c r="C195" s="460" t="s">
        <v>838</v>
      </c>
      <c r="D195" s="462"/>
      <c r="E195" s="186" t="s">
        <v>8</v>
      </c>
      <c r="F195" s="207" t="s">
        <v>1061</v>
      </c>
      <c r="G195" s="207" t="s">
        <v>1179</v>
      </c>
      <c r="H195" s="243" t="s">
        <v>913</v>
      </c>
    </row>
    <row r="196" spans="1:8" s="240" customFormat="1" ht="41.25" customHeight="1" x14ac:dyDescent="0.25">
      <c r="A196" s="243">
        <v>35</v>
      </c>
      <c r="B196" s="454"/>
      <c r="C196" s="460" t="s">
        <v>924</v>
      </c>
      <c r="D196" s="462"/>
      <c r="E196" s="186" t="s">
        <v>8</v>
      </c>
      <c r="F196" s="205" t="s">
        <v>936</v>
      </c>
      <c r="G196" s="205"/>
      <c r="H196" s="243" t="s">
        <v>913</v>
      </c>
    </row>
    <row r="197" spans="1:8" s="240" customFormat="1" ht="32.25" customHeight="1" x14ac:dyDescent="0.25">
      <c r="A197" s="243">
        <v>36</v>
      </c>
      <c r="B197" s="454"/>
      <c r="C197" s="460" t="s">
        <v>925</v>
      </c>
      <c r="D197" s="462"/>
      <c r="E197" s="186" t="s">
        <v>8</v>
      </c>
      <c r="F197" s="205" t="s">
        <v>936</v>
      </c>
      <c r="G197" s="205"/>
      <c r="H197" s="243" t="s">
        <v>913</v>
      </c>
    </row>
    <row r="198" spans="1:8" s="153" customFormat="1" ht="31.5" customHeight="1" x14ac:dyDescent="0.25">
      <c r="A198" s="243">
        <v>37</v>
      </c>
      <c r="B198" s="478" t="s">
        <v>814</v>
      </c>
      <c r="C198" s="478"/>
      <c r="D198" s="478"/>
      <c r="E198" s="478"/>
      <c r="F198" s="188" t="s">
        <v>946</v>
      </c>
      <c r="G198" s="188"/>
      <c r="H198" s="243" t="s">
        <v>913</v>
      </c>
    </row>
    <row r="199" spans="1:8" ht="117" customHeight="1" x14ac:dyDescent="0.25">
      <c r="A199" s="243">
        <v>38</v>
      </c>
      <c r="B199" s="475" t="s">
        <v>831</v>
      </c>
      <c r="C199" s="476"/>
      <c r="D199" s="476"/>
      <c r="E199" s="477"/>
      <c r="F199" s="205" t="s">
        <v>1183</v>
      </c>
      <c r="G199" s="205"/>
      <c r="H199" s="243" t="s">
        <v>913</v>
      </c>
    </row>
    <row r="200" spans="1:8" ht="48.75" customHeight="1" x14ac:dyDescent="0.25">
      <c r="A200" s="243">
        <v>39</v>
      </c>
      <c r="B200" s="475" t="s">
        <v>848</v>
      </c>
      <c r="C200" s="476"/>
      <c r="D200" s="476"/>
      <c r="E200" s="477"/>
      <c r="F200" s="205" t="s">
        <v>1081</v>
      </c>
      <c r="G200" s="205"/>
      <c r="H200" s="243" t="s">
        <v>913</v>
      </c>
    </row>
    <row r="201" spans="1:8" s="153" customFormat="1" ht="30" customHeight="1" x14ac:dyDescent="0.25">
      <c r="A201" s="243">
        <v>40</v>
      </c>
      <c r="B201" s="478" t="s">
        <v>832</v>
      </c>
      <c r="C201" s="479" t="s">
        <v>370</v>
      </c>
      <c r="D201" s="479"/>
      <c r="E201" s="479" t="s">
        <v>1075</v>
      </c>
      <c r="F201" s="205" t="s">
        <v>833</v>
      </c>
      <c r="G201" s="105"/>
      <c r="H201" s="243" t="s">
        <v>913</v>
      </c>
    </row>
    <row r="202" spans="1:8" s="153" customFormat="1" ht="30" customHeight="1" x14ac:dyDescent="0.25">
      <c r="A202" s="243">
        <v>41</v>
      </c>
      <c r="B202" s="478"/>
      <c r="C202" s="479" t="s">
        <v>371</v>
      </c>
      <c r="D202" s="479"/>
      <c r="E202" s="479"/>
      <c r="F202" s="205" t="s">
        <v>833</v>
      </c>
      <c r="G202" s="105"/>
      <c r="H202" s="243" t="s">
        <v>913</v>
      </c>
    </row>
    <row r="203" spans="1:8" s="153" customFormat="1" ht="53.25" customHeight="1" x14ac:dyDescent="0.25">
      <c r="A203" s="243">
        <v>42</v>
      </c>
      <c r="B203" s="464" t="s">
        <v>798</v>
      </c>
      <c r="C203" s="465"/>
      <c r="D203" s="466"/>
      <c r="E203" s="158" t="s">
        <v>862</v>
      </c>
      <c r="F203" s="205" t="s">
        <v>937</v>
      </c>
      <c r="G203" s="147"/>
      <c r="H203" s="243" t="s">
        <v>913</v>
      </c>
    </row>
    <row r="204" spans="1:8" ht="81" customHeight="1" x14ac:dyDescent="0.25">
      <c r="A204" s="243">
        <v>43</v>
      </c>
      <c r="B204" s="467" t="s">
        <v>791</v>
      </c>
      <c r="C204" s="470" t="s">
        <v>587</v>
      </c>
      <c r="D204" s="470"/>
      <c r="E204" s="470"/>
      <c r="F204" s="213" t="s">
        <v>952</v>
      </c>
      <c r="G204" s="147"/>
      <c r="H204" s="243" t="s">
        <v>913</v>
      </c>
    </row>
    <row r="205" spans="1:8" ht="45" customHeight="1" x14ac:dyDescent="0.25">
      <c r="A205" s="243">
        <v>44</v>
      </c>
      <c r="B205" s="468"/>
      <c r="C205" s="470" t="s">
        <v>809</v>
      </c>
      <c r="D205" s="470"/>
      <c r="E205" s="470"/>
      <c r="F205" s="192" t="s">
        <v>958</v>
      </c>
      <c r="G205" s="175"/>
      <c r="H205" s="243" t="s">
        <v>913</v>
      </c>
    </row>
    <row r="206" spans="1:8" ht="150" x14ac:dyDescent="0.25">
      <c r="A206" s="243">
        <v>45</v>
      </c>
      <c r="B206" s="468"/>
      <c r="C206" s="470" t="s">
        <v>782</v>
      </c>
      <c r="D206" s="470"/>
      <c r="E206" s="470"/>
      <c r="F206" s="176" t="s">
        <v>955</v>
      </c>
      <c r="G206" s="150"/>
      <c r="H206" s="243" t="s">
        <v>913</v>
      </c>
    </row>
    <row r="207" spans="1:8" ht="45" x14ac:dyDescent="0.25">
      <c r="A207" s="243">
        <v>46</v>
      </c>
      <c r="B207" s="468"/>
      <c r="C207" s="471" t="s">
        <v>879</v>
      </c>
      <c r="D207" s="472"/>
      <c r="E207" s="473"/>
      <c r="F207" s="176" t="s">
        <v>781</v>
      </c>
      <c r="G207" s="150"/>
      <c r="H207" s="243" t="s">
        <v>913</v>
      </c>
    </row>
    <row r="208" spans="1:8" ht="39.75" customHeight="1" x14ac:dyDescent="0.25">
      <c r="A208" s="243">
        <v>47</v>
      </c>
      <c r="B208" s="469"/>
      <c r="C208" s="474" t="s">
        <v>810</v>
      </c>
      <c r="D208" s="474"/>
      <c r="E208" s="474"/>
      <c r="F208" s="246" t="s">
        <v>961</v>
      </c>
      <c r="G208" s="182"/>
      <c r="H208" s="243" t="s">
        <v>913</v>
      </c>
    </row>
  </sheetData>
  <mergeCells count="154">
    <mergeCell ref="B20:D20"/>
    <mergeCell ref="B21:B24"/>
    <mergeCell ref="B63:B73"/>
    <mergeCell ref="C63:D65"/>
    <mergeCell ref="C66:E66"/>
    <mergeCell ref="C67:D73"/>
    <mergeCell ref="B43:B44"/>
    <mergeCell ref="C43:D43"/>
    <mergeCell ref="B40:E40"/>
    <mergeCell ref="B42:E42"/>
    <mergeCell ref="C37:D37"/>
    <mergeCell ref="D35:D36"/>
    <mergeCell ref="E35:E36"/>
    <mergeCell ref="B37:B39"/>
    <mergeCell ref="C38:D38"/>
    <mergeCell ref="C39:D39"/>
    <mergeCell ref="B41:E41"/>
    <mergeCell ref="C21:D24"/>
    <mergeCell ref="B25:B29"/>
    <mergeCell ref="C25:D29"/>
    <mergeCell ref="B30:B33"/>
    <mergeCell ref="C30:C31"/>
    <mergeCell ref="C32:D32"/>
    <mergeCell ref="B34:B36"/>
    <mergeCell ref="A2:H2"/>
    <mergeCell ref="B5:B9"/>
    <mergeCell ref="C5:C9"/>
    <mergeCell ref="D7:D9"/>
    <mergeCell ref="B10:B19"/>
    <mergeCell ref="C10:D12"/>
    <mergeCell ref="C13:E13"/>
    <mergeCell ref="C14:D19"/>
    <mergeCell ref="B178:D178"/>
    <mergeCell ref="B177:D177"/>
    <mergeCell ref="C156:E156"/>
    <mergeCell ref="B152:B156"/>
    <mergeCell ref="C152:E152"/>
    <mergeCell ref="C153:E153"/>
    <mergeCell ref="C154:E154"/>
    <mergeCell ref="B140:B142"/>
    <mergeCell ref="C140:C142"/>
    <mergeCell ref="D141:D142"/>
    <mergeCell ref="E141:E142"/>
    <mergeCell ref="B136:B139"/>
    <mergeCell ref="C136:C137"/>
    <mergeCell ref="C138:D138"/>
    <mergeCell ref="B115:B124"/>
    <mergeCell ref="C115:D117"/>
    <mergeCell ref="C34:C36"/>
    <mergeCell ref="C49:E49"/>
    <mergeCell ref="A53:H53"/>
    <mergeCell ref="B56:B62"/>
    <mergeCell ref="C56:C62"/>
    <mergeCell ref="E56:E57"/>
    <mergeCell ref="E58:E59"/>
    <mergeCell ref="D60:D62"/>
    <mergeCell ref="E43:E44"/>
    <mergeCell ref="C44:D44"/>
    <mergeCell ref="B45:D45"/>
    <mergeCell ref="C46:E46"/>
    <mergeCell ref="C47:E47"/>
    <mergeCell ref="C48:E48"/>
    <mergeCell ref="B96:E96"/>
    <mergeCell ref="B97:B98"/>
    <mergeCell ref="C97:D97"/>
    <mergeCell ref="E97:E98"/>
    <mergeCell ref="C98:D98"/>
    <mergeCell ref="B99:D99"/>
    <mergeCell ref="B74:D74"/>
    <mergeCell ref="B75:B78"/>
    <mergeCell ref="C75:D78"/>
    <mergeCell ref="B79:B83"/>
    <mergeCell ref="C79:D83"/>
    <mergeCell ref="B84:B87"/>
    <mergeCell ref="C84:C85"/>
    <mergeCell ref="B91:B93"/>
    <mergeCell ref="C93:D93"/>
    <mergeCell ref="B94:E94"/>
    <mergeCell ref="B95:E95"/>
    <mergeCell ref="C91:D91"/>
    <mergeCell ref="C92:D92"/>
    <mergeCell ref="B88:B90"/>
    <mergeCell ref="C88:C90"/>
    <mergeCell ref="D89:D90"/>
    <mergeCell ref="E89:E90"/>
    <mergeCell ref="C86:D86"/>
    <mergeCell ref="C119:D124"/>
    <mergeCell ref="B125:D125"/>
    <mergeCell ref="B126:D126"/>
    <mergeCell ref="B127:B130"/>
    <mergeCell ref="C127:D130"/>
    <mergeCell ref="B131:B135"/>
    <mergeCell ref="C131:D135"/>
    <mergeCell ref="C100:E100"/>
    <mergeCell ref="C101:E101"/>
    <mergeCell ref="C102:E102"/>
    <mergeCell ref="C103:E103"/>
    <mergeCell ref="C104:E104"/>
    <mergeCell ref="A107:H107"/>
    <mergeCell ref="C118:E118"/>
    <mergeCell ref="B110:B114"/>
    <mergeCell ref="C110:C114"/>
    <mergeCell ref="D112:D114"/>
    <mergeCell ref="B100:B104"/>
    <mergeCell ref="B148:E148"/>
    <mergeCell ref="B149:B150"/>
    <mergeCell ref="C149:D149"/>
    <mergeCell ref="E149:E150"/>
    <mergeCell ref="C150:D150"/>
    <mergeCell ref="B151:D151"/>
    <mergeCell ref="B143:B145"/>
    <mergeCell ref="C143:D143"/>
    <mergeCell ref="C144:D144"/>
    <mergeCell ref="C145:D145"/>
    <mergeCell ref="B146:E146"/>
    <mergeCell ref="B147:E147"/>
    <mergeCell ref="C155:E155"/>
    <mergeCell ref="A159:H159"/>
    <mergeCell ref="B162:B166"/>
    <mergeCell ref="C162:C166"/>
    <mergeCell ref="D164:D166"/>
    <mergeCell ref="B167:B176"/>
    <mergeCell ref="C167:D169"/>
    <mergeCell ref="C170:E170"/>
    <mergeCell ref="C171:D176"/>
    <mergeCell ref="B192:B194"/>
    <mergeCell ref="C192:C194"/>
    <mergeCell ref="D193:D194"/>
    <mergeCell ref="E193:E194"/>
    <mergeCell ref="B195:B197"/>
    <mergeCell ref="C195:D195"/>
    <mergeCell ref="C196:D196"/>
    <mergeCell ref="C197:D197"/>
    <mergeCell ref="C179:D182"/>
    <mergeCell ref="B183:B187"/>
    <mergeCell ref="C183:D187"/>
    <mergeCell ref="B188:B191"/>
    <mergeCell ref="C188:C189"/>
    <mergeCell ref="C190:D190"/>
    <mergeCell ref="B179:B182"/>
    <mergeCell ref="B203:D203"/>
    <mergeCell ref="B204:B208"/>
    <mergeCell ref="C204:E204"/>
    <mergeCell ref="C205:E205"/>
    <mergeCell ref="C206:E206"/>
    <mergeCell ref="C207:E207"/>
    <mergeCell ref="C208:E208"/>
    <mergeCell ref="B198:E198"/>
    <mergeCell ref="B199:E199"/>
    <mergeCell ref="B200:E200"/>
    <mergeCell ref="B201:B202"/>
    <mergeCell ref="C201:D201"/>
    <mergeCell ref="E201:E202"/>
    <mergeCell ref="C202:D202"/>
  </mergeCells>
  <pageMargins left="0.25" right="0.17" top="0.25" bottom="0.17" header="0.3" footer="0.3"/>
  <pageSetup paperSize="9" scale="7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9"/>
  <sheetViews>
    <sheetView workbookViewId="0">
      <selection activeCell="G11" sqref="G11"/>
    </sheetView>
  </sheetViews>
  <sheetFormatPr defaultRowHeight="15" x14ac:dyDescent="0.25"/>
  <cols>
    <col min="4" max="4" width="39.5703125" customWidth="1"/>
    <col min="5" max="5" width="16.28515625" customWidth="1"/>
  </cols>
  <sheetData>
    <row r="3" spans="3:5" x14ac:dyDescent="0.25">
      <c r="C3">
        <v>1</v>
      </c>
      <c r="D3" t="s">
        <v>1199</v>
      </c>
      <c r="E3" t="s">
        <v>1200</v>
      </c>
    </row>
    <row r="4" spans="3:5" x14ac:dyDescent="0.25">
      <c r="C4">
        <v>2</v>
      </c>
      <c r="D4" t="s">
        <v>1210</v>
      </c>
    </row>
    <row r="5" spans="3:5" x14ac:dyDescent="0.25">
      <c r="D5" s="129"/>
    </row>
    <row r="7" spans="3:5" x14ac:dyDescent="0.25">
      <c r="D7" t="s">
        <v>1329</v>
      </c>
    </row>
    <row r="9" spans="3:5" x14ac:dyDescent="0.25">
      <c r="D9" t="s">
        <v>1330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topLeftCell="B1" workbookViewId="0">
      <selection activeCell="E25" sqref="E25"/>
    </sheetView>
  </sheetViews>
  <sheetFormatPr defaultRowHeight="15" x14ac:dyDescent="0.25"/>
  <cols>
    <col min="2" max="2" width="10" customWidth="1"/>
    <col min="3" max="3" width="12.5703125" customWidth="1"/>
    <col min="4" max="4" width="18.28515625" customWidth="1"/>
    <col min="5" max="6" width="40.7109375" customWidth="1"/>
    <col min="7" max="7" width="33" customWidth="1"/>
    <col min="8" max="8" width="38" customWidth="1"/>
    <col min="9" max="9" width="14.140625" customWidth="1"/>
  </cols>
  <sheetData>
    <row r="1" spans="1:8" ht="25.5" customHeight="1" x14ac:dyDescent="0.25">
      <c r="A1" s="234" t="s">
        <v>51</v>
      </c>
      <c r="B1" s="234" t="s">
        <v>1187</v>
      </c>
      <c r="C1" s="234" t="s">
        <v>1188</v>
      </c>
      <c r="D1" s="234" t="s">
        <v>4</v>
      </c>
      <c r="E1" s="234" t="s">
        <v>1189</v>
      </c>
      <c r="F1" s="234" t="s">
        <v>1190</v>
      </c>
      <c r="G1" s="235" t="s">
        <v>1197</v>
      </c>
      <c r="H1" s="236" t="s">
        <v>1191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election activeCell="A9" sqref="A9"/>
    </sheetView>
  </sheetViews>
  <sheetFormatPr defaultRowHeight="15" x14ac:dyDescent="0.25"/>
  <cols>
    <col min="1" max="1" width="13.5703125" customWidth="1"/>
    <col min="2" max="2" width="86" customWidth="1"/>
    <col min="3" max="3" width="24.85546875" customWidth="1"/>
    <col min="4" max="4" width="16" customWidth="1"/>
    <col min="5" max="5" width="25" customWidth="1"/>
    <col min="6" max="6" width="15.85546875" customWidth="1"/>
  </cols>
  <sheetData>
    <row r="1" spans="1:6" ht="34.5" customHeight="1" x14ac:dyDescent="0.25">
      <c r="A1" s="178" t="s">
        <v>928</v>
      </c>
      <c r="B1" s="178" t="s">
        <v>782</v>
      </c>
      <c r="C1" s="178" t="s">
        <v>927</v>
      </c>
      <c r="D1" s="179" t="s">
        <v>587</v>
      </c>
      <c r="E1" s="179" t="s">
        <v>929</v>
      </c>
      <c r="F1" s="179" t="s">
        <v>930</v>
      </c>
    </row>
    <row r="2" spans="1:6" ht="191.25" customHeight="1" x14ac:dyDescent="0.25">
      <c r="A2" s="195" t="s">
        <v>1205</v>
      </c>
      <c r="B2" s="205" t="s">
        <v>954</v>
      </c>
      <c r="C2" s="192" t="s">
        <v>808</v>
      </c>
      <c r="D2" s="285">
        <v>0.15</v>
      </c>
      <c r="E2" s="506" t="s">
        <v>781</v>
      </c>
      <c r="F2" s="190"/>
    </row>
    <row r="3" spans="1:6" ht="99.75" customHeight="1" x14ac:dyDescent="0.25">
      <c r="A3" s="195" t="s">
        <v>1206</v>
      </c>
      <c r="B3" s="505" t="s">
        <v>954</v>
      </c>
      <c r="C3" s="192" t="s">
        <v>808</v>
      </c>
      <c r="D3" s="285">
        <v>0.15</v>
      </c>
      <c r="E3" s="507"/>
      <c r="F3" s="190"/>
    </row>
    <row r="4" spans="1:6" ht="99.75" customHeight="1" x14ac:dyDescent="0.25">
      <c r="A4" s="284" t="s">
        <v>1207</v>
      </c>
      <c r="B4" s="505"/>
      <c r="C4" s="192" t="s">
        <v>808</v>
      </c>
      <c r="D4" s="285">
        <v>0.15</v>
      </c>
      <c r="E4" s="508"/>
      <c r="F4" s="284"/>
    </row>
  </sheetData>
  <mergeCells count="2">
    <mergeCell ref="B3:B4"/>
    <mergeCell ref="E2:E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23"/>
  <sheetViews>
    <sheetView topLeftCell="A7" workbookViewId="0">
      <selection activeCell="D26" sqref="D26"/>
    </sheetView>
  </sheetViews>
  <sheetFormatPr defaultColWidth="9.140625" defaultRowHeight="15" x14ac:dyDescent="0.25"/>
  <cols>
    <col min="1" max="2" width="9.140625" style="194"/>
    <col min="3" max="3" width="14.5703125" style="194" customWidth="1"/>
    <col min="4" max="4" width="24.7109375" style="194" customWidth="1"/>
    <col min="5" max="5" width="20.7109375" style="194" customWidth="1"/>
    <col min="6" max="6" width="18.42578125" style="194" customWidth="1"/>
    <col min="7" max="7" width="23" style="194" customWidth="1"/>
    <col min="8" max="8" width="23.42578125" style="194" customWidth="1"/>
    <col min="9" max="9" width="24.28515625" style="194" customWidth="1"/>
    <col min="10" max="12" width="22.42578125" style="194" customWidth="1"/>
    <col min="13" max="13" width="24.28515625" style="194" customWidth="1"/>
    <col min="14" max="16384" width="9.140625" style="194"/>
  </cols>
  <sheetData>
    <row r="2" spans="3:8" ht="21.75" customHeight="1" x14ac:dyDescent="0.25">
      <c r="C2" s="217" t="s">
        <v>1082</v>
      </c>
      <c r="D2" s="509" t="s">
        <v>1083</v>
      </c>
      <c r="E2" s="510"/>
    </row>
    <row r="3" spans="3:8" ht="25.5" customHeight="1" x14ac:dyDescent="0.25">
      <c r="C3" s="218" t="s">
        <v>1084</v>
      </c>
      <c r="D3" s="219" t="s">
        <v>1085</v>
      </c>
      <c r="E3" s="219" t="s">
        <v>1086</v>
      </c>
    </row>
    <row r="4" spans="3:8" ht="25.5" customHeight="1" x14ac:dyDescent="0.25">
      <c r="C4" s="196" t="s">
        <v>1087</v>
      </c>
      <c r="D4" s="196" t="s">
        <v>1088</v>
      </c>
      <c r="E4" s="196" t="s">
        <v>1089</v>
      </c>
    </row>
    <row r="5" spans="3:8" ht="25.5" customHeight="1" x14ac:dyDescent="0.25">
      <c r="C5" s="196" t="s">
        <v>1090</v>
      </c>
      <c r="D5" s="196" t="s">
        <v>1091</v>
      </c>
      <c r="E5" s="196" t="s">
        <v>1092</v>
      </c>
    </row>
    <row r="6" spans="3:8" ht="24" customHeight="1" x14ac:dyDescent="0.25">
      <c r="C6" s="196" t="s">
        <v>1093</v>
      </c>
      <c r="D6" s="196" t="s">
        <v>1094</v>
      </c>
      <c r="E6" s="196" t="s">
        <v>1095</v>
      </c>
    </row>
    <row r="7" spans="3:8" ht="27" customHeight="1" x14ac:dyDescent="0.25"/>
    <row r="8" spans="3:8" ht="21.75" customHeight="1" x14ac:dyDescent="0.25">
      <c r="C8" s="217" t="s">
        <v>1082</v>
      </c>
      <c r="D8" s="511" t="s">
        <v>1083</v>
      </c>
      <c r="E8" s="511"/>
      <c r="F8" s="511"/>
      <c r="G8" s="511"/>
    </row>
    <row r="9" spans="3:8" ht="25.5" customHeight="1" x14ac:dyDescent="0.25">
      <c r="C9" s="512" t="s">
        <v>1084</v>
      </c>
      <c r="D9" s="514" t="s">
        <v>1085</v>
      </c>
      <c r="E9" s="515"/>
      <c r="F9" s="514" t="s">
        <v>1086</v>
      </c>
      <c r="G9" s="515"/>
    </row>
    <row r="10" spans="3:8" x14ac:dyDescent="0.25">
      <c r="C10" s="513"/>
      <c r="D10" s="220" t="s">
        <v>1096</v>
      </c>
      <c r="E10" s="220" t="s">
        <v>1097</v>
      </c>
      <c r="F10" s="220" t="s">
        <v>1096</v>
      </c>
      <c r="G10" s="220" t="s">
        <v>1097</v>
      </c>
    </row>
    <row r="11" spans="3:8" ht="16.5" x14ac:dyDescent="0.25">
      <c r="C11" s="196" t="s">
        <v>1198</v>
      </c>
      <c r="D11" s="221">
        <v>135000</v>
      </c>
      <c r="E11" s="227">
        <f>D11/1.1</f>
        <v>122727.27272727272</v>
      </c>
      <c r="F11" s="221">
        <v>67500</v>
      </c>
      <c r="G11" s="227">
        <f>F11/1.1</f>
        <v>61363.63636363636</v>
      </c>
      <c r="H11" s="229"/>
    </row>
    <row r="12" spans="3:8" ht="16.5" x14ac:dyDescent="0.25">
      <c r="C12" s="196"/>
      <c r="D12" s="221"/>
      <c r="E12" s="222"/>
      <c r="F12" s="221"/>
      <c r="G12" s="222"/>
    </row>
    <row r="13" spans="3:8" ht="16.5" x14ac:dyDescent="0.25">
      <c r="C13" s="196"/>
      <c r="D13" s="221"/>
      <c r="E13" s="222"/>
      <c r="F13" s="221"/>
      <c r="G13" s="222"/>
    </row>
    <row r="14" spans="3:8" ht="16.5" x14ac:dyDescent="0.25">
      <c r="E14" s="223"/>
      <c r="F14" s="194">
        <v>1.1000000000000001</v>
      </c>
    </row>
    <row r="15" spans="3:8" ht="16.5" x14ac:dyDescent="0.25">
      <c r="D15" s="224"/>
      <c r="E15" s="221">
        <v>75000</v>
      </c>
      <c r="F15" s="225">
        <f>E15/$F$14</f>
        <v>68181.818181818177</v>
      </c>
      <c r="G15" s="230">
        <v>136363.63399999999</v>
      </c>
      <c r="H15" s="228"/>
    </row>
    <row r="16" spans="3:8" ht="16.5" x14ac:dyDescent="0.25">
      <c r="D16" s="223"/>
      <c r="E16" s="221">
        <v>275000</v>
      </c>
      <c r="F16" s="225">
        <f t="shared" ref="F16:F20" si="0">E16/$F$14</f>
        <v>249999.99999999997</v>
      </c>
      <c r="G16" s="229">
        <v>1363636</v>
      </c>
    </row>
    <row r="17" spans="4:8" ht="16.5" x14ac:dyDescent="0.25">
      <c r="D17" s="223"/>
      <c r="E17" s="221">
        <v>600000</v>
      </c>
      <c r="F17" s="225">
        <f t="shared" si="0"/>
        <v>545454.54545454541</v>
      </c>
      <c r="G17" s="194">
        <v>136.36359999999999</v>
      </c>
    </row>
    <row r="18" spans="4:8" ht="16.5" x14ac:dyDescent="0.25">
      <c r="D18" s="223"/>
      <c r="E18" s="221">
        <v>575000</v>
      </c>
      <c r="F18" s="225">
        <f t="shared" si="0"/>
        <v>522727.27272727271</v>
      </c>
      <c r="H18" s="231">
        <f>31.8181*1.1</f>
        <v>34.999910000000007</v>
      </c>
    </row>
    <row r="19" spans="4:8" ht="16.5" x14ac:dyDescent="0.25">
      <c r="D19" s="223"/>
      <c r="E19" s="221">
        <v>50000</v>
      </c>
      <c r="F19" s="225">
        <f t="shared" si="0"/>
        <v>45454.545454545449</v>
      </c>
    </row>
    <row r="20" spans="4:8" ht="16.5" x14ac:dyDescent="0.25">
      <c r="D20" s="223"/>
      <c r="E20" s="221">
        <v>25000</v>
      </c>
      <c r="F20" s="225">
        <f t="shared" si="0"/>
        <v>22727.272727272724</v>
      </c>
      <c r="H20" s="226">
        <v>149.99995999999999</v>
      </c>
    </row>
    <row r="21" spans="4:8" ht="16.5" x14ac:dyDescent="0.25">
      <c r="D21" s="223"/>
      <c r="E21" s="223"/>
      <c r="F21" s="223"/>
    </row>
    <row r="22" spans="4:8" ht="16.5" x14ac:dyDescent="0.25">
      <c r="D22" s="223"/>
      <c r="E22" s="226"/>
      <c r="H22" s="194">
        <v>149.99995999999999</v>
      </c>
    </row>
    <row r="23" spans="4:8" ht="16.5" x14ac:dyDescent="0.25">
      <c r="D23" s="223"/>
      <c r="E23" s="226"/>
    </row>
  </sheetData>
  <mergeCells count="5">
    <mergeCell ref="D2:E2"/>
    <mergeCell ref="D8:G8"/>
    <mergeCell ref="C9:C10"/>
    <mergeCell ref="D9:E9"/>
    <mergeCell ref="F9:G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zoomScale="75" zoomScaleNormal="75" workbookViewId="0">
      <selection activeCell="J4" sqref="J4"/>
    </sheetView>
  </sheetViews>
  <sheetFormatPr defaultColWidth="9" defaultRowHeight="15.75" x14ac:dyDescent="0.25"/>
  <cols>
    <col min="1" max="1" width="7.140625" style="167" customWidth="1"/>
    <col min="2" max="2" width="14" style="148" customWidth="1"/>
    <col min="3" max="3" width="13.7109375" style="148" customWidth="1"/>
    <col min="4" max="5" width="13" style="148" customWidth="1"/>
    <col min="6" max="7" width="27.85546875" style="163" customWidth="1"/>
    <col min="8" max="8" width="22.28515625" style="163" customWidth="1"/>
    <col min="9" max="220" width="9" style="148"/>
    <col min="221" max="221" width="7.140625" style="148" customWidth="1"/>
    <col min="222" max="222" width="20.140625" style="148" customWidth="1"/>
    <col min="223" max="223" width="14" style="148" customWidth="1"/>
    <col min="224" max="224" width="12" style="148" customWidth="1"/>
    <col min="225" max="225" width="17.140625" style="148" customWidth="1"/>
    <col min="226" max="226" width="57.7109375" style="148" customWidth="1"/>
    <col min="227" max="227" width="17.85546875" style="148" customWidth="1"/>
    <col min="228" max="228" width="30.28515625" style="148" customWidth="1"/>
    <col min="229" max="229" width="14.85546875" style="148" customWidth="1"/>
    <col min="230" max="476" width="9" style="148"/>
    <col min="477" max="477" width="7.140625" style="148" customWidth="1"/>
    <col min="478" max="478" width="20.140625" style="148" customWidth="1"/>
    <col min="479" max="479" width="14" style="148" customWidth="1"/>
    <col min="480" max="480" width="12" style="148" customWidth="1"/>
    <col min="481" max="481" width="17.140625" style="148" customWidth="1"/>
    <col min="482" max="482" width="57.7109375" style="148" customWidth="1"/>
    <col min="483" max="483" width="17.85546875" style="148" customWidth="1"/>
    <col min="484" max="484" width="30.28515625" style="148" customWidth="1"/>
    <col min="485" max="485" width="14.85546875" style="148" customWidth="1"/>
    <col min="486" max="732" width="9" style="148"/>
    <col min="733" max="733" width="7.140625" style="148" customWidth="1"/>
    <col min="734" max="734" width="20.140625" style="148" customWidth="1"/>
    <col min="735" max="735" width="14" style="148" customWidth="1"/>
    <col min="736" max="736" width="12" style="148" customWidth="1"/>
    <col min="737" max="737" width="17.140625" style="148" customWidth="1"/>
    <col min="738" max="738" width="57.7109375" style="148" customWidth="1"/>
    <col min="739" max="739" width="17.85546875" style="148" customWidth="1"/>
    <col min="740" max="740" width="30.28515625" style="148" customWidth="1"/>
    <col min="741" max="741" width="14.85546875" style="148" customWidth="1"/>
    <col min="742" max="988" width="9" style="148"/>
    <col min="989" max="989" width="7.140625" style="148" customWidth="1"/>
    <col min="990" max="990" width="20.140625" style="148" customWidth="1"/>
    <col min="991" max="991" width="14" style="148" customWidth="1"/>
    <col min="992" max="992" width="12" style="148" customWidth="1"/>
    <col min="993" max="993" width="17.140625" style="148" customWidth="1"/>
    <col min="994" max="994" width="57.7109375" style="148" customWidth="1"/>
    <col min="995" max="995" width="17.85546875" style="148" customWidth="1"/>
    <col min="996" max="996" width="30.28515625" style="148" customWidth="1"/>
    <col min="997" max="997" width="14.85546875" style="148" customWidth="1"/>
    <col min="998" max="1244" width="9" style="148"/>
    <col min="1245" max="1245" width="7.140625" style="148" customWidth="1"/>
    <col min="1246" max="1246" width="20.140625" style="148" customWidth="1"/>
    <col min="1247" max="1247" width="14" style="148" customWidth="1"/>
    <col min="1248" max="1248" width="12" style="148" customWidth="1"/>
    <col min="1249" max="1249" width="17.140625" style="148" customWidth="1"/>
    <col min="1250" max="1250" width="57.7109375" style="148" customWidth="1"/>
    <col min="1251" max="1251" width="17.85546875" style="148" customWidth="1"/>
    <col min="1252" max="1252" width="30.28515625" style="148" customWidth="1"/>
    <col min="1253" max="1253" width="14.85546875" style="148" customWidth="1"/>
    <col min="1254" max="1500" width="9" style="148"/>
    <col min="1501" max="1501" width="7.140625" style="148" customWidth="1"/>
    <col min="1502" max="1502" width="20.140625" style="148" customWidth="1"/>
    <col min="1503" max="1503" width="14" style="148" customWidth="1"/>
    <col min="1504" max="1504" width="12" style="148" customWidth="1"/>
    <col min="1505" max="1505" width="17.140625" style="148" customWidth="1"/>
    <col min="1506" max="1506" width="57.7109375" style="148" customWidth="1"/>
    <col min="1507" max="1507" width="17.85546875" style="148" customWidth="1"/>
    <col min="1508" max="1508" width="30.28515625" style="148" customWidth="1"/>
    <col min="1509" max="1509" width="14.85546875" style="148" customWidth="1"/>
    <col min="1510" max="1756" width="9" style="148"/>
    <col min="1757" max="1757" width="7.140625" style="148" customWidth="1"/>
    <col min="1758" max="1758" width="20.140625" style="148" customWidth="1"/>
    <col min="1759" max="1759" width="14" style="148" customWidth="1"/>
    <col min="1760" max="1760" width="12" style="148" customWidth="1"/>
    <col min="1761" max="1761" width="17.140625" style="148" customWidth="1"/>
    <col min="1762" max="1762" width="57.7109375" style="148" customWidth="1"/>
    <col min="1763" max="1763" width="17.85546875" style="148" customWidth="1"/>
    <col min="1764" max="1764" width="30.28515625" style="148" customWidth="1"/>
    <col min="1765" max="1765" width="14.85546875" style="148" customWidth="1"/>
    <col min="1766" max="2012" width="9" style="148"/>
    <col min="2013" max="2013" width="7.140625" style="148" customWidth="1"/>
    <col min="2014" max="2014" width="20.140625" style="148" customWidth="1"/>
    <col min="2015" max="2015" width="14" style="148" customWidth="1"/>
    <col min="2016" max="2016" width="12" style="148" customWidth="1"/>
    <col min="2017" max="2017" width="17.140625" style="148" customWidth="1"/>
    <col min="2018" max="2018" width="57.7109375" style="148" customWidth="1"/>
    <col min="2019" max="2019" width="17.85546875" style="148" customWidth="1"/>
    <col min="2020" max="2020" width="30.28515625" style="148" customWidth="1"/>
    <col min="2021" max="2021" width="14.85546875" style="148" customWidth="1"/>
    <col min="2022" max="2268" width="9" style="148"/>
    <col min="2269" max="2269" width="7.140625" style="148" customWidth="1"/>
    <col min="2270" max="2270" width="20.140625" style="148" customWidth="1"/>
    <col min="2271" max="2271" width="14" style="148" customWidth="1"/>
    <col min="2272" max="2272" width="12" style="148" customWidth="1"/>
    <col min="2273" max="2273" width="17.140625" style="148" customWidth="1"/>
    <col min="2274" max="2274" width="57.7109375" style="148" customWidth="1"/>
    <col min="2275" max="2275" width="17.85546875" style="148" customWidth="1"/>
    <col min="2276" max="2276" width="30.28515625" style="148" customWidth="1"/>
    <col min="2277" max="2277" width="14.85546875" style="148" customWidth="1"/>
    <col min="2278" max="2524" width="9" style="148"/>
    <col min="2525" max="2525" width="7.140625" style="148" customWidth="1"/>
    <col min="2526" max="2526" width="20.140625" style="148" customWidth="1"/>
    <col min="2527" max="2527" width="14" style="148" customWidth="1"/>
    <col min="2528" max="2528" width="12" style="148" customWidth="1"/>
    <col min="2529" max="2529" width="17.140625" style="148" customWidth="1"/>
    <col min="2530" max="2530" width="57.7109375" style="148" customWidth="1"/>
    <col min="2531" max="2531" width="17.85546875" style="148" customWidth="1"/>
    <col min="2532" max="2532" width="30.28515625" style="148" customWidth="1"/>
    <col min="2533" max="2533" width="14.85546875" style="148" customWidth="1"/>
    <col min="2534" max="2780" width="9" style="148"/>
    <col min="2781" max="2781" width="7.140625" style="148" customWidth="1"/>
    <col min="2782" max="2782" width="20.140625" style="148" customWidth="1"/>
    <col min="2783" max="2783" width="14" style="148" customWidth="1"/>
    <col min="2784" max="2784" width="12" style="148" customWidth="1"/>
    <col min="2785" max="2785" width="17.140625" style="148" customWidth="1"/>
    <col min="2786" max="2786" width="57.7109375" style="148" customWidth="1"/>
    <col min="2787" max="2787" width="17.85546875" style="148" customWidth="1"/>
    <col min="2788" max="2788" width="30.28515625" style="148" customWidth="1"/>
    <col min="2789" max="2789" width="14.85546875" style="148" customWidth="1"/>
    <col min="2790" max="3036" width="9" style="148"/>
    <col min="3037" max="3037" width="7.140625" style="148" customWidth="1"/>
    <col min="3038" max="3038" width="20.140625" style="148" customWidth="1"/>
    <col min="3039" max="3039" width="14" style="148" customWidth="1"/>
    <col min="3040" max="3040" width="12" style="148" customWidth="1"/>
    <col min="3041" max="3041" width="17.140625" style="148" customWidth="1"/>
    <col min="3042" max="3042" width="57.7109375" style="148" customWidth="1"/>
    <col min="3043" max="3043" width="17.85546875" style="148" customWidth="1"/>
    <col min="3044" max="3044" width="30.28515625" style="148" customWidth="1"/>
    <col min="3045" max="3045" width="14.85546875" style="148" customWidth="1"/>
    <col min="3046" max="3292" width="9" style="148"/>
    <col min="3293" max="3293" width="7.140625" style="148" customWidth="1"/>
    <col min="3294" max="3294" width="20.140625" style="148" customWidth="1"/>
    <col min="3295" max="3295" width="14" style="148" customWidth="1"/>
    <col min="3296" max="3296" width="12" style="148" customWidth="1"/>
    <col min="3297" max="3297" width="17.140625" style="148" customWidth="1"/>
    <col min="3298" max="3298" width="57.7109375" style="148" customWidth="1"/>
    <col min="3299" max="3299" width="17.85546875" style="148" customWidth="1"/>
    <col min="3300" max="3300" width="30.28515625" style="148" customWidth="1"/>
    <col min="3301" max="3301" width="14.85546875" style="148" customWidth="1"/>
    <col min="3302" max="3548" width="9" style="148"/>
    <col min="3549" max="3549" width="7.140625" style="148" customWidth="1"/>
    <col min="3550" max="3550" width="20.140625" style="148" customWidth="1"/>
    <col min="3551" max="3551" width="14" style="148" customWidth="1"/>
    <col min="3552" max="3552" width="12" style="148" customWidth="1"/>
    <col min="3553" max="3553" width="17.140625" style="148" customWidth="1"/>
    <col min="3554" max="3554" width="57.7109375" style="148" customWidth="1"/>
    <col min="3555" max="3555" width="17.85546875" style="148" customWidth="1"/>
    <col min="3556" max="3556" width="30.28515625" style="148" customWidth="1"/>
    <col min="3557" max="3557" width="14.85546875" style="148" customWidth="1"/>
    <col min="3558" max="3804" width="9" style="148"/>
    <col min="3805" max="3805" width="7.140625" style="148" customWidth="1"/>
    <col min="3806" max="3806" width="20.140625" style="148" customWidth="1"/>
    <col min="3807" max="3807" width="14" style="148" customWidth="1"/>
    <col min="3808" max="3808" width="12" style="148" customWidth="1"/>
    <col min="3809" max="3809" width="17.140625" style="148" customWidth="1"/>
    <col min="3810" max="3810" width="57.7109375" style="148" customWidth="1"/>
    <col min="3811" max="3811" width="17.85546875" style="148" customWidth="1"/>
    <col min="3812" max="3812" width="30.28515625" style="148" customWidth="1"/>
    <col min="3813" max="3813" width="14.85546875" style="148" customWidth="1"/>
    <col min="3814" max="4060" width="9" style="148"/>
    <col min="4061" max="4061" width="7.140625" style="148" customWidth="1"/>
    <col min="4062" max="4062" width="20.140625" style="148" customWidth="1"/>
    <col min="4063" max="4063" width="14" style="148" customWidth="1"/>
    <col min="4064" max="4064" width="12" style="148" customWidth="1"/>
    <col min="4065" max="4065" width="17.140625" style="148" customWidth="1"/>
    <col min="4066" max="4066" width="57.7109375" style="148" customWidth="1"/>
    <col min="4067" max="4067" width="17.85546875" style="148" customWidth="1"/>
    <col min="4068" max="4068" width="30.28515625" style="148" customWidth="1"/>
    <col min="4069" max="4069" width="14.85546875" style="148" customWidth="1"/>
    <col min="4070" max="4316" width="9" style="148"/>
    <col min="4317" max="4317" width="7.140625" style="148" customWidth="1"/>
    <col min="4318" max="4318" width="20.140625" style="148" customWidth="1"/>
    <col min="4319" max="4319" width="14" style="148" customWidth="1"/>
    <col min="4320" max="4320" width="12" style="148" customWidth="1"/>
    <col min="4321" max="4321" width="17.140625" style="148" customWidth="1"/>
    <col min="4322" max="4322" width="57.7109375" style="148" customWidth="1"/>
    <col min="4323" max="4323" width="17.85546875" style="148" customWidth="1"/>
    <col min="4324" max="4324" width="30.28515625" style="148" customWidth="1"/>
    <col min="4325" max="4325" width="14.85546875" style="148" customWidth="1"/>
    <col min="4326" max="4572" width="9" style="148"/>
    <col min="4573" max="4573" width="7.140625" style="148" customWidth="1"/>
    <col min="4574" max="4574" width="20.140625" style="148" customWidth="1"/>
    <col min="4575" max="4575" width="14" style="148" customWidth="1"/>
    <col min="4576" max="4576" width="12" style="148" customWidth="1"/>
    <col min="4577" max="4577" width="17.140625" style="148" customWidth="1"/>
    <col min="4578" max="4578" width="57.7109375" style="148" customWidth="1"/>
    <col min="4579" max="4579" width="17.85546875" style="148" customWidth="1"/>
    <col min="4580" max="4580" width="30.28515625" style="148" customWidth="1"/>
    <col min="4581" max="4581" width="14.85546875" style="148" customWidth="1"/>
    <col min="4582" max="4828" width="9" style="148"/>
    <col min="4829" max="4829" width="7.140625" style="148" customWidth="1"/>
    <col min="4830" max="4830" width="20.140625" style="148" customWidth="1"/>
    <col min="4831" max="4831" width="14" style="148" customWidth="1"/>
    <col min="4832" max="4832" width="12" style="148" customWidth="1"/>
    <col min="4833" max="4833" width="17.140625" style="148" customWidth="1"/>
    <col min="4834" max="4834" width="57.7109375" style="148" customWidth="1"/>
    <col min="4835" max="4835" width="17.85546875" style="148" customWidth="1"/>
    <col min="4836" max="4836" width="30.28515625" style="148" customWidth="1"/>
    <col min="4837" max="4837" width="14.85546875" style="148" customWidth="1"/>
    <col min="4838" max="5084" width="9" style="148"/>
    <col min="5085" max="5085" width="7.140625" style="148" customWidth="1"/>
    <col min="5086" max="5086" width="20.140625" style="148" customWidth="1"/>
    <col min="5087" max="5087" width="14" style="148" customWidth="1"/>
    <col min="5088" max="5088" width="12" style="148" customWidth="1"/>
    <col min="5089" max="5089" width="17.140625" style="148" customWidth="1"/>
    <col min="5090" max="5090" width="57.7109375" style="148" customWidth="1"/>
    <col min="5091" max="5091" width="17.85546875" style="148" customWidth="1"/>
    <col min="5092" max="5092" width="30.28515625" style="148" customWidth="1"/>
    <col min="5093" max="5093" width="14.85546875" style="148" customWidth="1"/>
    <col min="5094" max="5340" width="9" style="148"/>
    <col min="5341" max="5341" width="7.140625" style="148" customWidth="1"/>
    <col min="5342" max="5342" width="20.140625" style="148" customWidth="1"/>
    <col min="5343" max="5343" width="14" style="148" customWidth="1"/>
    <col min="5344" max="5344" width="12" style="148" customWidth="1"/>
    <col min="5345" max="5345" width="17.140625" style="148" customWidth="1"/>
    <col min="5346" max="5346" width="57.7109375" style="148" customWidth="1"/>
    <col min="5347" max="5347" width="17.85546875" style="148" customWidth="1"/>
    <col min="5348" max="5348" width="30.28515625" style="148" customWidth="1"/>
    <col min="5349" max="5349" width="14.85546875" style="148" customWidth="1"/>
    <col min="5350" max="5596" width="9" style="148"/>
    <col min="5597" max="5597" width="7.140625" style="148" customWidth="1"/>
    <col min="5598" max="5598" width="20.140625" style="148" customWidth="1"/>
    <col min="5599" max="5599" width="14" style="148" customWidth="1"/>
    <col min="5600" max="5600" width="12" style="148" customWidth="1"/>
    <col min="5601" max="5601" width="17.140625" style="148" customWidth="1"/>
    <col min="5602" max="5602" width="57.7109375" style="148" customWidth="1"/>
    <col min="5603" max="5603" width="17.85546875" style="148" customWidth="1"/>
    <col min="5604" max="5604" width="30.28515625" style="148" customWidth="1"/>
    <col min="5605" max="5605" width="14.85546875" style="148" customWidth="1"/>
    <col min="5606" max="5852" width="9" style="148"/>
    <col min="5853" max="5853" width="7.140625" style="148" customWidth="1"/>
    <col min="5854" max="5854" width="20.140625" style="148" customWidth="1"/>
    <col min="5855" max="5855" width="14" style="148" customWidth="1"/>
    <col min="5856" max="5856" width="12" style="148" customWidth="1"/>
    <col min="5857" max="5857" width="17.140625" style="148" customWidth="1"/>
    <col min="5858" max="5858" width="57.7109375" style="148" customWidth="1"/>
    <col min="5859" max="5859" width="17.85546875" style="148" customWidth="1"/>
    <col min="5860" max="5860" width="30.28515625" style="148" customWidth="1"/>
    <col min="5861" max="5861" width="14.85546875" style="148" customWidth="1"/>
    <col min="5862" max="6108" width="9" style="148"/>
    <col min="6109" max="6109" width="7.140625" style="148" customWidth="1"/>
    <col min="6110" max="6110" width="20.140625" style="148" customWidth="1"/>
    <col min="6111" max="6111" width="14" style="148" customWidth="1"/>
    <col min="6112" max="6112" width="12" style="148" customWidth="1"/>
    <col min="6113" max="6113" width="17.140625" style="148" customWidth="1"/>
    <col min="6114" max="6114" width="57.7109375" style="148" customWidth="1"/>
    <col min="6115" max="6115" width="17.85546875" style="148" customWidth="1"/>
    <col min="6116" max="6116" width="30.28515625" style="148" customWidth="1"/>
    <col min="6117" max="6117" width="14.85546875" style="148" customWidth="1"/>
    <col min="6118" max="6364" width="9" style="148"/>
    <col min="6365" max="6365" width="7.140625" style="148" customWidth="1"/>
    <col min="6366" max="6366" width="20.140625" style="148" customWidth="1"/>
    <col min="6367" max="6367" width="14" style="148" customWidth="1"/>
    <col min="6368" max="6368" width="12" style="148" customWidth="1"/>
    <col min="6369" max="6369" width="17.140625" style="148" customWidth="1"/>
    <col min="6370" max="6370" width="57.7109375" style="148" customWidth="1"/>
    <col min="6371" max="6371" width="17.85546875" style="148" customWidth="1"/>
    <col min="6372" max="6372" width="30.28515625" style="148" customWidth="1"/>
    <col min="6373" max="6373" width="14.85546875" style="148" customWidth="1"/>
    <col min="6374" max="6620" width="9" style="148"/>
    <col min="6621" max="6621" width="7.140625" style="148" customWidth="1"/>
    <col min="6622" max="6622" width="20.140625" style="148" customWidth="1"/>
    <col min="6623" max="6623" width="14" style="148" customWidth="1"/>
    <col min="6624" max="6624" width="12" style="148" customWidth="1"/>
    <col min="6625" max="6625" width="17.140625" style="148" customWidth="1"/>
    <col min="6626" max="6626" width="57.7109375" style="148" customWidth="1"/>
    <col min="6627" max="6627" width="17.85546875" style="148" customWidth="1"/>
    <col min="6628" max="6628" width="30.28515625" style="148" customWidth="1"/>
    <col min="6629" max="6629" width="14.85546875" style="148" customWidth="1"/>
    <col min="6630" max="6876" width="9" style="148"/>
    <col min="6877" max="6877" width="7.140625" style="148" customWidth="1"/>
    <col min="6878" max="6878" width="20.140625" style="148" customWidth="1"/>
    <col min="6879" max="6879" width="14" style="148" customWidth="1"/>
    <col min="6880" max="6880" width="12" style="148" customWidth="1"/>
    <col min="6881" max="6881" width="17.140625" style="148" customWidth="1"/>
    <col min="6882" max="6882" width="57.7109375" style="148" customWidth="1"/>
    <col min="6883" max="6883" width="17.85546875" style="148" customWidth="1"/>
    <col min="6884" max="6884" width="30.28515625" style="148" customWidth="1"/>
    <col min="6885" max="6885" width="14.85546875" style="148" customWidth="1"/>
    <col min="6886" max="7132" width="9" style="148"/>
    <col min="7133" max="7133" width="7.140625" style="148" customWidth="1"/>
    <col min="7134" max="7134" width="20.140625" style="148" customWidth="1"/>
    <col min="7135" max="7135" width="14" style="148" customWidth="1"/>
    <col min="7136" max="7136" width="12" style="148" customWidth="1"/>
    <col min="7137" max="7137" width="17.140625" style="148" customWidth="1"/>
    <col min="7138" max="7138" width="57.7109375" style="148" customWidth="1"/>
    <col min="7139" max="7139" width="17.85546875" style="148" customWidth="1"/>
    <col min="7140" max="7140" width="30.28515625" style="148" customWidth="1"/>
    <col min="7141" max="7141" width="14.85546875" style="148" customWidth="1"/>
    <col min="7142" max="7388" width="9" style="148"/>
    <col min="7389" max="7389" width="7.140625" style="148" customWidth="1"/>
    <col min="7390" max="7390" width="20.140625" style="148" customWidth="1"/>
    <col min="7391" max="7391" width="14" style="148" customWidth="1"/>
    <col min="7392" max="7392" width="12" style="148" customWidth="1"/>
    <col min="7393" max="7393" width="17.140625" style="148" customWidth="1"/>
    <col min="7394" max="7394" width="57.7109375" style="148" customWidth="1"/>
    <col min="7395" max="7395" width="17.85546875" style="148" customWidth="1"/>
    <col min="7396" max="7396" width="30.28515625" style="148" customWidth="1"/>
    <col min="7397" max="7397" width="14.85546875" style="148" customWidth="1"/>
    <col min="7398" max="7644" width="9" style="148"/>
    <col min="7645" max="7645" width="7.140625" style="148" customWidth="1"/>
    <col min="7646" max="7646" width="20.140625" style="148" customWidth="1"/>
    <col min="7647" max="7647" width="14" style="148" customWidth="1"/>
    <col min="7648" max="7648" width="12" style="148" customWidth="1"/>
    <col min="7649" max="7649" width="17.140625" style="148" customWidth="1"/>
    <col min="7650" max="7650" width="57.7109375" style="148" customWidth="1"/>
    <col min="7651" max="7651" width="17.85546875" style="148" customWidth="1"/>
    <col min="7652" max="7652" width="30.28515625" style="148" customWidth="1"/>
    <col min="7653" max="7653" width="14.85546875" style="148" customWidth="1"/>
    <col min="7654" max="7900" width="9" style="148"/>
    <col min="7901" max="7901" width="7.140625" style="148" customWidth="1"/>
    <col min="7902" max="7902" width="20.140625" style="148" customWidth="1"/>
    <col min="7903" max="7903" width="14" style="148" customWidth="1"/>
    <col min="7904" max="7904" width="12" style="148" customWidth="1"/>
    <col min="7905" max="7905" width="17.140625" style="148" customWidth="1"/>
    <col min="7906" max="7906" width="57.7109375" style="148" customWidth="1"/>
    <col min="7907" max="7907" width="17.85546875" style="148" customWidth="1"/>
    <col min="7908" max="7908" width="30.28515625" style="148" customWidth="1"/>
    <col min="7909" max="7909" width="14.85546875" style="148" customWidth="1"/>
    <col min="7910" max="8156" width="9" style="148"/>
    <col min="8157" max="8157" width="7.140625" style="148" customWidth="1"/>
    <col min="8158" max="8158" width="20.140625" style="148" customWidth="1"/>
    <col min="8159" max="8159" width="14" style="148" customWidth="1"/>
    <col min="8160" max="8160" width="12" style="148" customWidth="1"/>
    <col min="8161" max="8161" width="17.140625" style="148" customWidth="1"/>
    <col min="8162" max="8162" width="57.7109375" style="148" customWidth="1"/>
    <col min="8163" max="8163" width="17.85546875" style="148" customWidth="1"/>
    <col min="8164" max="8164" width="30.28515625" style="148" customWidth="1"/>
    <col min="8165" max="8165" width="14.85546875" style="148" customWidth="1"/>
    <col min="8166" max="8412" width="9" style="148"/>
    <col min="8413" max="8413" width="7.140625" style="148" customWidth="1"/>
    <col min="8414" max="8414" width="20.140625" style="148" customWidth="1"/>
    <col min="8415" max="8415" width="14" style="148" customWidth="1"/>
    <col min="8416" max="8416" width="12" style="148" customWidth="1"/>
    <col min="8417" max="8417" width="17.140625" style="148" customWidth="1"/>
    <col min="8418" max="8418" width="57.7109375" style="148" customWidth="1"/>
    <col min="8419" max="8419" width="17.85546875" style="148" customWidth="1"/>
    <col min="8420" max="8420" width="30.28515625" style="148" customWidth="1"/>
    <col min="8421" max="8421" width="14.85546875" style="148" customWidth="1"/>
    <col min="8422" max="8668" width="9" style="148"/>
    <col min="8669" max="8669" width="7.140625" style="148" customWidth="1"/>
    <col min="8670" max="8670" width="20.140625" style="148" customWidth="1"/>
    <col min="8671" max="8671" width="14" style="148" customWidth="1"/>
    <col min="8672" max="8672" width="12" style="148" customWidth="1"/>
    <col min="8673" max="8673" width="17.140625" style="148" customWidth="1"/>
    <col min="8674" max="8674" width="57.7109375" style="148" customWidth="1"/>
    <col min="8675" max="8675" width="17.85546875" style="148" customWidth="1"/>
    <col min="8676" max="8676" width="30.28515625" style="148" customWidth="1"/>
    <col min="8677" max="8677" width="14.85546875" style="148" customWidth="1"/>
    <col min="8678" max="8924" width="9" style="148"/>
    <col min="8925" max="8925" width="7.140625" style="148" customWidth="1"/>
    <col min="8926" max="8926" width="20.140625" style="148" customWidth="1"/>
    <col min="8927" max="8927" width="14" style="148" customWidth="1"/>
    <col min="8928" max="8928" width="12" style="148" customWidth="1"/>
    <col min="8929" max="8929" width="17.140625" style="148" customWidth="1"/>
    <col min="8930" max="8930" width="57.7109375" style="148" customWidth="1"/>
    <col min="8931" max="8931" width="17.85546875" style="148" customWidth="1"/>
    <col min="8932" max="8932" width="30.28515625" style="148" customWidth="1"/>
    <col min="8933" max="8933" width="14.85546875" style="148" customWidth="1"/>
    <col min="8934" max="9180" width="9" style="148"/>
    <col min="9181" max="9181" width="7.140625" style="148" customWidth="1"/>
    <col min="9182" max="9182" width="20.140625" style="148" customWidth="1"/>
    <col min="9183" max="9183" width="14" style="148" customWidth="1"/>
    <col min="9184" max="9184" width="12" style="148" customWidth="1"/>
    <col min="9185" max="9185" width="17.140625" style="148" customWidth="1"/>
    <col min="9186" max="9186" width="57.7109375" style="148" customWidth="1"/>
    <col min="9187" max="9187" width="17.85546875" style="148" customWidth="1"/>
    <col min="9188" max="9188" width="30.28515625" style="148" customWidth="1"/>
    <col min="9189" max="9189" width="14.85546875" style="148" customWidth="1"/>
    <col min="9190" max="9436" width="9" style="148"/>
    <col min="9437" max="9437" width="7.140625" style="148" customWidth="1"/>
    <col min="9438" max="9438" width="20.140625" style="148" customWidth="1"/>
    <col min="9439" max="9439" width="14" style="148" customWidth="1"/>
    <col min="9440" max="9440" width="12" style="148" customWidth="1"/>
    <col min="9441" max="9441" width="17.140625" style="148" customWidth="1"/>
    <col min="9442" max="9442" width="57.7109375" style="148" customWidth="1"/>
    <col min="9443" max="9443" width="17.85546875" style="148" customWidth="1"/>
    <col min="9444" max="9444" width="30.28515625" style="148" customWidth="1"/>
    <col min="9445" max="9445" width="14.85546875" style="148" customWidth="1"/>
    <col min="9446" max="9692" width="9" style="148"/>
    <col min="9693" max="9693" width="7.140625" style="148" customWidth="1"/>
    <col min="9694" max="9694" width="20.140625" style="148" customWidth="1"/>
    <col min="9695" max="9695" width="14" style="148" customWidth="1"/>
    <col min="9696" max="9696" width="12" style="148" customWidth="1"/>
    <col min="9697" max="9697" width="17.140625" style="148" customWidth="1"/>
    <col min="9698" max="9698" width="57.7109375" style="148" customWidth="1"/>
    <col min="9699" max="9699" width="17.85546875" style="148" customWidth="1"/>
    <col min="9700" max="9700" width="30.28515625" style="148" customWidth="1"/>
    <col min="9701" max="9701" width="14.85546875" style="148" customWidth="1"/>
    <col min="9702" max="9948" width="9" style="148"/>
    <col min="9949" max="9949" width="7.140625" style="148" customWidth="1"/>
    <col min="9950" max="9950" width="20.140625" style="148" customWidth="1"/>
    <col min="9951" max="9951" width="14" style="148" customWidth="1"/>
    <col min="9952" max="9952" width="12" style="148" customWidth="1"/>
    <col min="9953" max="9953" width="17.140625" style="148" customWidth="1"/>
    <col min="9954" max="9954" width="57.7109375" style="148" customWidth="1"/>
    <col min="9955" max="9955" width="17.85546875" style="148" customWidth="1"/>
    <col min="9956" max="9956" width="30.28515625" style="148" customWidth="1"/>
    <col min="9957" max="9957" width="14.85546875" style="148" customWidth="1"/>
    <col min="9958" max="10204" width="9" style="148"/>
    <col min="10205" max="10205" width="7.140625" style="148" customWidth="1"/>
    <col min="10206" max="10206" width="20.140625" style="148" customWidth="1"/>
    <col min="10207" max="10207" width="14" style="148" customWidth="1"/>
    <col min="10208" max="10208" width="12" style="148" customWidth="1"/>
    <col min="10209" max="10209" width="17.140625" style="148" customWidth="1"/>
    <col min="10210" max="10210" width="57.7109375" style="148" customWidth="1"/>
    <col min="10211" max="10211" width="17.85546875" style="148" customWidth="1"/>
    <col min="10212" max="10212" width="30.28515625" style="148" customWidth="1"/>
    <col min="10213" max="10213" width="14.85546875" style="148" customWidth="1"/>
    <col min="10214" max="10460" width="9" style="148"/>
    <col min="10461" max="10461" width="7.140625" style="148" customWidth="1"/>
    <col min="10462" max="10462" width="20.140625" style="148" customWidth="1"/>
    <col min="10463" max="10463" width="14" style="148" customWidth="1"/>
    <col min="10464" max="10464" width="12" style="148" customWidth="1"/>
    <col min="10465" max="10465" width="17.140625" style="148" customWidth="1"/>
    <col min="10466" max="10466" width="57.7109375" style="148" customWidth="1"/>
    <col min="10467" max="10467" width="17.85546875" style="148" customWidth="1"/>
    <col min="10468" max="10468" width="30.28515625" style="148" customWidth="1"/>
    <col min="10469" max="10469" width="14.85546875" style="148" customWidth="1"/>
    <col min="10470" max="10716" width="9" style="148"/>
    <col min="10717" max="10717" width="7.140625" style="148" customWidth="1"/>
    <col min="10718" max="10718" width="20.140625" style="148" customWidth="1"/>
    <col min="10719" max="10719" width="14" style="148" customWidth="1"/>
    <col min="10720" max="10720" width="12" style="148" customWidth="1"/>
    <col min="10721" max="10721" width="17.140625" style="148" customWidth="1"/>
    <col min="10722" max="10722" width="57.7109375" style="148" customWidth="1"/>
    <col min="10723" max="10723" width="17.85546875" style="148" customWidth="1"/>
    <col min="10724" max="10724" width="30.28515625" style="148" customWidth="1"/>
    <col min="10725" max="10725" width="14.85546875" style="148" customWidth="1"/>
    <col min="10726" max="10972" width="9" style="148"/>
    <col min="10973" max="10973" width="7.140625" style="148" customWidth="1"/>
    <col min="10974" max="10974" width="20.140625" style="148" customWidth="1"/>
    <col min="10975" max="10975" width="14" style="148" customWidth="1"/>
    <col min="10976" max="10976" width="12" style="148" customWidth="1"/>
    <col min="10977" max="10977" width="17.140625" style="148" customWidth="1"/>
    <col min="10978" max="10978" width="57.7109375" style="148" customWidth="1"/>
    <col min="10979" max="10979" width="17.85546875" style="148" customWidth="1"/>
    <col min="10980" max="10980" width="30.28515625" style="148" customWidth="1"/>
    <col min="10981" max="10981" width="14.85546875" style="148" customWidth="1"/>
    <col min="10982" max="11228" width="9" style="148"/>
    <col min="11229" max="11229" width="7.140625" style="148" customWidth="1"/>
    <col min="11230" max="11230" width="20.140625" style="148" customWidth="1"/>
    <col min="11231" max="11231" width="14" style="148" customWidth="1"/>
    <col min="11232" max="11232" width="12" style="148" customWidth="1"/>
    <col min="11233" max="11233" width="17.140625" style="148" customWidth="1"/>
    <col min="11234" max="11234" width="57.7109375" style="148" customWidth="1"/>
    <col min="11235" max="11235" width="17.85546875" style="148" customWidth="1"/>
    <col min="11236" max="11236" width="30.28515625" style="148" customWidth="1"/>
    <col min="11237" max="11237" width="14.85546875" style="148" customWidth="1"/>
    <col min="11238" max="11484" width="9" style="148"/>
    <col min="11485" max="11485" width="7.140625" style="148" customWidth="1"/>
    <col min="11486" max="11486" width="20.140625" style="148" customWidth="1"/>
    <col min="11487" max="11487" width="14" style="148" customWidth="1"/>
    <col min="11488" max="11488" width="12" style="148" customWidth="1"/>
    <col min="11489" max="11489" width="17.140625" style="148" customWidth="1"/>
    <col min="11490" max="11490" width="57.7109375" style="148" customWidth="1"/>
    <col min="11491" max="11491" width="17.85546875" style="148" customWidth="1"/>
    <col min="11492" max="11492" width="30.28515625" style="148" customWidth="1"/>
    <col min="11493" max="11493" width="14.85546875" style="148" customWidth="1"/>
    <col min="11494" max="11740" width="9" style="148"/>
    <col min="11741" max="11741" width="7.140625" style="148" customWidth="1"/>
    <col min="11742" max="11742" width="20.140625" style="148" customWidth="1"/>
    <col min="11743" max="11743" width="14" style="148" customWidth="1"/>
    <col min="11744" max="11744" width="12" style="148" customWidth="1"/>
    <col min="11745" max="11745" width="17.140625" style="148" customWidth="1"/>
    <col min="11746" max="11746" width="57.7109375" style="148" customWidth="1"/>
    <col min="11747" max="11747" width="17.85546875" style="148" customWidth="1"/>
    <col min="11748" max="11748" width="30.28515625" style="148" customWidth="1"/>
    <col min="11749" max="11749" width="14.85546875" style="148" customWidth="1"/>
    <col min="11750" max="11996" width="9" style="148"/>
    <col min="11997" max="11997" width="7.140625" style="148" customWidth="1"/>
    <col min="11998" max="11998" width="20.140625" style="148" customWidth="1"/>
    <col min="11999" max="11999" width="14" style="148" customWidth="1"/>
    <col min="12000" max="12000" width="12" style="148" customWidth="1"/>
    <col min="12001" max="12001" width="17.140625" style="148" customWidth="1"/>
    <col min="12002" max="12002" width="57.7109375" style="148" customWidth="1"/>
    <col min="12003" max="12003" width="17.85546875" style="148" customWidth="1"/>
    <col min="12004" max="12004" width="30.28515625" style="148" customWidth="1"/>
    <col min="12005" max="12005" width="14.85546875" style="148" customWidth="1"/>
    <col min="12006" max="12252" width="9" style="148"/>
    <col min="12253" max="12253" width="7.140625" style="148" customWidth="1"/>
    <col min="12254" max="12254" width="20.140625" style="148" customWidth="1"/>
    <col min="12255" max="12255" width="14" style="148" customWidth="1"/>
    <col min="12256" max="12256" width="12" style="148" customWidth="1"/>
    <col min="12257" max="12257" width="17.140625" style="148" customWidth="1"/>
    <col min="12258" max="12258" width="57.7109375" style="148" customWidth="1"/>
    <col min="12259" max="12259" width="17.85546875" style="148" customWidth="1"/>
    <col min="12260" max="12260" width="30.28515625" style="148" customWidth="1"/>
    <col min="12261" max="12261" width="14.85546875" style="148" customWidth="1"/>
    <col min="12262" max="12508" width="9" style="148"/>
    <col min="12509" max="12509" width="7.140625" style="148" customWidth="1"/>
    <col min="12510" max="12510" width="20.140625" style="148" customWidth="1"/>
    <col min="12511" max="12511" width="14" style="148" customWidth="1"/>
    <col min="12512" max="12512" width="12" style="148" customWidth="1"/>
    <col min="12513" max="12513" width="17.140625" style="148" customWidth="1"/>
    <col min="12514" max="12514" width="57.7109375" style="148" customWidth="1"/>
    <col min="12515" max="12515" width="17.85546875" style="148" customWidth="1"/>
    <col min="12516" max="12516" width="30.28515625" style="148" customWidth="1"/>
    <col min="12517" max="12517" width="14.85546875" style="148" customWidth="1"/>
    <col min="12518" max="12764" width="9" style="148"/>
    <col min="12765" max="12765" width="7.140625" style="148" customWidth="1"/>
    <col min="12766" max="12766" width="20.140625" style="148" customWidth="1"/>
    <col min="12767" max="12767" width="14" style="148" customWidth="1"/>
    <col min="12768" max="12768" width="12" style="148" customWidth="1"/>
    <col min="12769" max="12769" width="17.140625" style="148" customWidth="1"/>
    <col min="12770" max="12770" width="57.7109375" style="148" customWidth="1"/>
    <col min="12771" max="12771" width="17.85546875" style="148" customWidth="1"/>
    <col min="12772" max="12772" width="30.28515625" style="148" customWidth="1"/>
    <col min="12773" max="12773" width="14.85546875" style="148" customWidth="1"/>
    <col min="12774" max="13020" width="9" style="148"/>
    <col min="13021" max="13021" width="7.140625" style="148" customWidth="1"/>
    <col min="13022" max="13022" width="20.140625" style="148" customWidth="1"/>
    <col min="13023" max="13023" width="14" style="148" customWidth="1"/>
    <col min="13024" max="13024" width="12" style="148" customWidth="1"/>
    <col min="13025" max="13025" width="17.140625" style="148" customWidth="1"/>
    <col min="13026" max="13026" width="57.7109375" style="148" customWidth="1"/>
    <col min="13027" max="13027" width="17.85546875" style="148" customWidth="1"/>
    <col min="13028" max="13028" width="30.28515625" style="148" customWidth="1"/>
    <col min="13029" max="13029" width="14.85546875" style="148" customWidth="1"/>
    <col min="13030" max="13276" width="9" style="148"/>
    <col min="13277" max="13277" width="7.140625" style="148" customWidth="1"/>
    <col min="13278" max="13278" width="20.140625" style="148" customWidth="1"/>
    <col min="13279" max="13279" width="14" style="148" customWidth="1"/>
    <col min="13280" max="13280" width="12" style="148" customWidth="1"/>
    <col min="13281" max="13281" width="17.140625" style="148" customWidth="1"/>
    <col min="13282" max="13282" width="57.7109375" style="148" customWidth="1"/>
    <col min="13283" max="13283" width="17.85546875" style="148" customWidth="1"/>
    <col min="13284" max="13284" width="30.28515625" style="148" customWidth="1"/>
    <col min="13285" max="13285" width="14.85546875" style="148" customWidth="1"/>
    <col min="13286" max="13532" width="9" style="148"/>
    <col min="13533" max="13533" width="7.140625" style="148" customWidth="1"/>
    <col min="13534" max="13534" width="20.140625" style="148" customWidth="1"/>
    <col min="13535" max="13535" width="14" style="148" customWidth="1"/>
    <col min="13536" max="13536" width="12" style="148" customWidth="1"/>
    <col min="13537" max="13537" width="17.140625" style="148" customWidth="1"/>
    <col min="13538" max="13538" width="57.7109375" style="148" customWidth="1"/>
    <col min="13539" max="13539" width="17.85546875" style="148" customWidth="1"/>
    <col min="13540" max="13540" width="30.28515625" style="148" customWidth="1"/>
    <col min="13541" max="13541" width="14.85546875" style="148" customWidth="1"/>
    <col min="13542" max="13788" width="9" style="148"/>
    <col min="13789" max="13789" width="7.140625" style="148" customWidth="1"/>
    <col min="13790" max="13790" width="20.140625" style="148" customWidth="1"/>
    <col min="13791" max="13791" width="14" style="148" customWidth="1"/>
    <col min="13792" max="13792" width="12" style="148" customWidth="1"/>
    <col min="13793" max="13793" width="17.140625" style="148" customWidth="1"/>
    <col min="13794" max="13794" width="57.7109375" style="148" customWidth="1"/>
    <col min="13795" max="13795" width="17.85546875" style="148" customWidth="1"/>
    <col min="13796" max="13796" width="30.28515625" style="148" customWidth="1"/>
    <col min="13797" max="13797" width="14.85546875" style="148" customWidth="1"/>
    <col min="13798" max="14044" width="9" style="148"/>
    <col min="14045" max="14045" width="7.140625" style="148" customWidth="1"/>
    <col min="14046" max="14046" width="20.140625" style="148" customWidth="1"/>
    <col min="14047" max="14047" width="14" style="148" customWidth="1"/>
    <col min="14048" max="14048" width="12" style="148" customWidth="1"/>
    <col min="14049" max="14049" width="17.140625" style="148" customWidth="1"/>
    <col min="14050" max="14050" width="57.7109375" style="148" customWidth="1"/>
    <col min="14051" max="14051" width="17.85546875" style="148" customWidth="1"/>
    <col min="14052" max="14052" width="30.28515625" style="148" customWidth="1"/>
    <col min="14053" max="14053" width="14.85546875" style="148" customWidth="1"/>
    <col min="14054" max="14300" width="9" style="148"/>
    <col min="14301" max="14301" width="7.140625" style="148" customWidth="1"/>
    <col min="14302" max="14302" width="20.140625" style="148" customWidth="1"/>
    <col min="14303" max="14303" width="14" style="148" customWidth="1"/>
    <col min="14304" max="14304" width="12" style="148" customWidth="1"/>
    <col min="14305" max="14305" width="17.140625" style="148" customWidth="1"/>
    <col min="14306" max="14306" width="57.7109375" style="148" customWidth="1"/>
    <col min="14307" max="14307" width="17.85546875" style="148" customWidth="1"/>
    <col min="14308" max="14308" width="30.28515625" style="148" customWidth="1"/>
    <col min="14309" max="14309" width="14.85546875" style="148" customWidth="1"/>
    <col min="14310" max="14556" width="9" style="148"/>
    <col min="14557" max="14557" width="7.140625" style="148" customWidth="1"/>
    <col min="14558" max="14558" width="20.140625" style="148" customWidth="1"/>
    <col min="14559" max="14559" width="14" style="148" customWidth="1"/>
    <col min="14560" max="14560" width="12" style="148" customWidth="1"/>
    <col min="14561" max="14561" width="17.140625" style="148" customWidth="1"/>
    <col min="14562" max="14562" width="57.7109375" style="148" customWidth="1"/>
    <col min="14563" max="14563" width="17.85546875" style="148" customWidth="1"/>
    <col min="14564" max="14564" width="30.28515625" style="148" customWidth="1"/>
    <col min="14565" max="14565" width="14.85546875" style="148" customWidth="1"/>
    <col min="14566" max="14812" width="9" style="148"/>
    <col min="14813" max="14813" width="7.140625" style="148" customWidth="1"/>
    <col min="14814" max="14814" width="20.140625" style="148" customWidth="1"/>
    <col min="14815" max="14815" width="14" style="148" customWidth="1"/>
    <col min="14816" max="14816" width="12" style="148" customWidth="1"/>
    <col min="14817" max="14817" width="17.140625" style="148" customWidth="1"/>
    <col min="14818" max="14818" width="57.7109375" style="148" customWidth="1"/>
    <col min="14819" max="14819" width="17.85546875" style="148" customWidth="1"/>
    <col min="14820" max="14820" width="30.28515625" style="148" customWidth="1"/>
    <col min="14821" max="14821" width="14.85546875" style="148" customWidth="1"/>
    <col min="14822" max="15068" width="9" style="148"/>
    <col min="15069" max="15069" width="7.140625" style="148" customWidth="1"/>
    <col min="15070" max="15070" width="20.140625" style="148" customWidth="1"/>
    <col min="15071" max="15071" width="14" style="148" customWidth="1"/>
    <col min="15072" max="15072" width="12" style="148" customWidth="1"/>
    <col min="15073" max="15073" width="17.140625" style="148" customWidth="1"/>
    <col min="15074" max="15074" width="57.7109375" style="148" customWidth="1"/>
    <col min="15075" max="15075" width="17.85546875" style="148" customWidth="1"/>
    <col min="15076" max="15076" width="30.28515625" style="148" customWidth="1"/>
    <col min="15077" max="15077" width="14.85546875" style="148" customWidth="1"/>
    <col min="15078" max="15324" width="9" style="148"/>
    <col min="15325" max="15325" width="7.140625" style="148" customWidth="1"/>
    <col min="15326" max="15326" width="20.140625" style="148" customWidth="1"/>
    <col min="15327" max="15327" width="14" style="148" customWidth="1"/>
    <col min="15328" max="15328" width="12" style="148" customWidth="1"/>
    <col min="15329" max="15329" width="17.140625" style="148" customWidth="1"/>
    <col min="15330" max="15330" width="57.7109375" style="148" customWidth="1"/>
    <col min="15331" max="15331" width="17.85546875" style="148" customWidth="1"/>
    <col min="15332" max="15332" width="30.28515625" style="148" customWidth="1"/>
    <col min="15333" max="15333" width="14.85546875" style="148" customWidth="1"/>
    <col min="15334" max="15580" width="9" style="148"/>
    <col min="15581" max="15581" width="7.140625" style="148" customWidth="1"/>
    <col min="15582" max="15582" width="20.140625" style="148" customWidth="1"/>
    <col min="15583" max="15583" width="14" style="148" customWidth="1"/>
    <col min="15584" max="15584" width="12" style="148" customWidth="1"/>
    <col min="15585" max="15585" width="17.140625" style="148" customWidth="1"/>
    <col min="15586" max="15586" width="57.7109375" style="148" customWidth="1"/>
    <col min="15587" max="15587" width="17.85546875" style="148" customWidth="1"/>
    <col min="15588" max="15588" width="30.28515625" style="148" customWidth="1"/>
    <col min="15589" max="15589" width="14.85546875" style="148" customWidth="1"/>
    <col min="15590" max="15836" width="9" style="148"/>
    <col min="15837" max="15837" width="7.140625" style="148" customWidth="1"/>
    <col min="15838" max="15838" width="20.140625" style="148" customWidth="1"/>
    <col min="15839" max="15839" width="14" style="148" customWidth="1"/>
    <col min="15840" max="15840" width="12" style="148" customWidth="1"/>
    <col min="15841" max="15841" width="17.140625" style="148" customWidth="1"/>
    <col min="15842" max="15842" width="57.7109375" style="148" customWidth="1"/>
    <col min="15843" max="15843" width="17.85546875" style="148" customWidth="1"/>
    <col min="15844" max="15844" width="30.28515625" style="148" customWidth="1"/>
    <col min="15845" max="15845" width="14.85546875" style="148" customWidth="1"/>
    <col min="15846" max="16092" width="9" style="148"/>
    <col min="16093" max="16093" width="7.140625" style="148" customWidth="1"/>
    <col min="16094" max="16094" width="20.140625" style="148" customWidth="1"/>
    <col min="16095" max="16095" width="14" style="148" customWidth="1"/>
    <col min="16096" max="16096" width="12" style="148" customWidth="1"/>
    <col min="16097" max="16097" width="17.140625" style="148" customWidth="1"/>
    <col min="16098" max="16098" width="57.7109375" style="148" customWidth="1"/>
    <col min="16099" max="16099" width="17.85546875" style="148" customWidth="1"/>
    <col min="16100" max="16100" width="30.28515625" style="148" customWidth="1"/>
    <col min="16101" max="16101" width="14.85546875" style="148" customWidth="1"/>
    <col min="16102" max="16384" width="9" style="148"/>
  </cols>
  <sheetData>
    <row r="1" spans="1:8" ht="49.5" customHeight="1" x14ac:dyDescent="0.25">
      <c r="A1" s="451" t="s">
        <v>916</v>
      </c>
      <c r="B1" s="451"/>
      <c r="C1" s="451"/>
      <c r="D1" s="451"/>
      <c r="E1" s="451"/>
      <c r="F1" s="451"/>
      <c r="G1" s="451"/>
      <c r="H1" s="451"/>
    </row>
    <row r="2" spans="1:8" ht="30" customHeight="1" x14ac:dyDescent="0.25"/>
    <row r="3" spans="1:8" s="167" customFormat="1" ht="33" customHeight="1" x14ac:dyDescent="0.25">
      <c r="A3" s="168" t="s">
        <v>0</v>
      </c>
      <c r="B3" s="168" t="s">
        <v>1</v>
      </c>
      <c r="C3" s="168" t="s">
        <v>2</v>
      </c>
      <c r="D3" s="168" t="s">
        <v>3</v>
      </c>
      <c r="E3" s="168" t="s">
        <v>4</v>
      </c>
      <c r="F3" s="168" t="s">
        <v>914</v>
      </c>
      <c r="G3" s="168" t="s">
        <v>915</v>
      </c>
      <c r="H3" s="164"/>
    </row>
    <row r="4" spans="1:8" ht="236.25" x14ac:dyDescent="0.25">
      <c r="A4" s="169">
        <v>1</v>
      </c>
      <c r="B4" s="452" t="s">
        <v>849</v>
      </c>
      <c r="C4" s="499" t="s">
        <v>852</v>
      </c>
      <c r="D4" s="169" t="s">
        <v>812</v>
      </c>
      <c r="E4" s="4" t="s">
        <v>366</v>
      </c>
      <c r="F4" s="151" t="s">
        <v>895</v>
      </c>
      <c r="G4" s="151" t="s">
        <v>905</v>
      </c>
      <c r="H4" s="151" t="s">
        <v>913</v>
      </c>
    </row>
    <row r="5" spans="1:8" ht="204.75" x14ac:dyDescent="0.25">
      <c r="A5" s="169">
        <v>2</v>
      </c>
      <c r="B5" s="452"/>
      <c r="C5" s="499"/>
      <c r="D5" s="169" t="s">
        <v>813</v>
      </c>
      <c r="E5" s="4" t="s">
        <v>366</v>
      </c>
      <c r="F5" s="151" t="s">
        <v>896</v>
      </c>
      <c r="G5" s="151" t="s">
        <v>906</v>
      </c>
      <c r="H5" s="151" t="s">
        <v>913</v>
      </c>
    </row>
    <row r="6" spans="1:8" ht="94.5" x14ac:dyDescent="0.25">
      <c r="A6" s="169">
        <v>3</v>
      </c>
      <c r="B6" s="452"/>
      <c r="C6" s="499"/>
      <c r="D6" s="499" t="s">
        <v>9</v>
      </c>
      <c r="E6" s="169" t="s">
        <v>850</v>
      </c>
      <c r="F6" s="151" t="s">
        <v>867</v>
      </c>
      <c r="G6" s="173" t="s">
        <v>885</v>
      </c>
      <c r="H6" s="151" t="s">
        <v>913</v>
      </c>
    </row>
    <row r="7" spans="1:8" ht="94.5" x14ac:dyDescent="0.25">
      <c r="A7" s="169">
        <v>4</v>
      </c>
      <c r="B7" s="452"/>
      <c r="C7" s="499"/>
      <c r="D7" s="499"/>
      <c r="E7" s="149" t="s">
        <v>12</v>
      </c>
      <c r="F7" s="151" t="s">
        <v>868</v>
      </c>
      <c r="G7" s="173" t="s">
        <v>880</v>
      </c>
      <c r="H7" s="151" t="s">
        <v>913</v>
      </c>
    </row>
    <row r="8" spans="1:8" ht="110.25" x14ac:dyDescent="0.25">
      <c r="A8" s="169">
        <v>5</v>
      </c>
      <c r="B8" s="452"/>
      <c r="C8" s="499"/>
      <c r="D8" s="499"/>
      <c r="E8" s="149" t="s">
        <v>807</v>
      </c>
      <c r="F8" s="151" t="s">
        <v>817</v>
      </c>
      <c r="G8" s="173" t="s">
        <v>818</v>
      </c>
      <c r="H8" s="151" t="s">
        <v>913</v>
      </c>
    </row>
    <row r="9" spans="1:8" ht="252" x14ac:dyDescent="0.25">
      <c r="A9" s="169">
        <v>6</v>
      </c>
      <c r="B9" s="453" t="s">
        <v>13</v>
      </c>
      <c r="C9" s="455" t="s">
        <v>783</v>
      </c>
      <c r="D9" s="456"/>
      <c r="E9" s="172" t="s">
        <v>784</v>
      </c>
      <c r="F9" s="151" t="s">
        <v>897</v>
      </c>
      <c r="G9" s="151" t="s">
        <v>907</v>
      </c>
      <c r="H9" s="151" t="s">
        <v>913</v>
      </c>
    </row>
    <row r="10" spans="1:8" ht="110.25" x14ac:dyDescent="0.25">
      <c r="A10" s="169">
        <v>7</v>
      </c>
      <c r="B10" s="454"/>
      <c r="C10" s="493"/>
      <c r="D10" s="494"/>
      <c r="E10" s="172" t="s">
        <v>785</v>
      </c>
      <c r="F10" s="151" t="s">
        <v>863</v>
      </c>
      <c r="G10" s="173" t="s">
        <v>886</v>
      </c>
      <c r="H10" s="151" t="s">
        <v>913</v>
      </c>
    </row>
    <row r="11" spans="1:8" ht="110.25" x14ac:dyDescent="0.25">
      <c r="A11" s="169">
        <v>8</v>
      </c>
      <c r="B11" s="454"/>
      <c r="C11" s="495"/>
      <c r="D11" s="496"/>
      <c r="E11" s="172" t="s">
        <v>802</v>
      </c>
      <c r="F11" s="151" t="s">
        <v>863</v>
      </c>
      <c r="G11" s="156" t="s">
        <v>886</v>
      </c>
      <c r="H11" s="151" t="s">
        <v>913</v>
      </c>
    </row>
    <row r="12" spans="1:8" ht="110.25" x14ac:dyDescent="0.25">
      <c r="A12" s="169">
        <v>9</v>
      </c>
      <c r="B12" s="454"/>
      <c r="C12" s="460" t="s">
        <v>457</v>
      </c>
      <c r="D12" s="461"/>
      <c r="E12" s="462"/>
      <c r="F12" s="151" t="s">
        <v>864</v>
      </c>
      <c r="G12" s="156" t="s">
        <v>887</v>
      </c>
      <c r="H12" s="151" t="s">
        <v>913</v>
      </c>
    </row>
    <row r="13" spans="1:8" ht="157.5" x14ac:dyDescent="0.25">
      <c r="A13" s="169">
        <v>10</v>
      </c>
      <c r="B13" s="454"/>
      <c r="C13" s="455" t="s">
        <v>458</v>
      </c>
      <c r="D13" s="456"/>
      <c r="E13" s="173" t="s">
        <v>853</v>
      </c>
      <c r="F13" s="151" t="s">
        <v>877</v>
      </c>
      <c r="G13" s="157" t="s">
        <v>888</v>
      </c>
      <c r="H13" s="151" t="s">
        <v>917</v>
      </c>
    </row>
    <row r="14" spans="1:8" ht="110.25" x14ac:dyDescent="0.25">
      <c r="A14" s="169">
        <v>11</v>
      </c>
      <c r="B14" s="454"/>
      <c r="C14" s="493"/>
      <c r="D14" s="494"/>
      <c r="E14" s="173" t="s">
        <v>854</v>
      </c>
      <c r="F14" s="151" t="s">
        <v>876</v>
      </c>
      <c r="G14" s="157" t="s">
        <v>889</v>
      </c>
      <c r="H14" s="151" t="s">
        <v>913</v>
      </c>
    </row>
    <row r="15" spans="1:8" ht="110.25" x14ac:dyDescent="0.25">
      <c r="A15" s="169">
        <v>12</v>
      </c>
      <c r="B15" s="454"/>
      <c r="C15" s="493"/>
      <c r="D15" s="494"/>
      <c r="E15" s="173" t="s">
        <v>855</v>
      </c>
      <c r="F15" s="151" t="s">
        <v>875</v>
      </c>
      <c r="G15" s="157" t="s">
        <v>890</v>
      </c>
      <c r="H15" s="151" t="s">
        <v>913</v>
      </c>
    </row>
    <row r="16" spans="1:8" ht="110.25" x14ac:dyDescent="0.25">
      <c r="A16" s="169">
        <v>13</v>
      </c>
      <c r="B16" s="454"/>
      <c r="C16" s="493"/>
      <c r="D16" s="494"/>
      <c r="E16" s="173" t="s">
        <v>856</v>
      </c>
      <c r="F16" s="151" t="s">
        <v>876</v>
      </c>
      <c r="G16" s="157" t="s">
        <v>889</v>
      </c>
      <c r="H16" s="151" t="s">
        <v>913</v>
      </c>
    </row>
    <row r="17" spans="1:10" ht="110.25" x14ac:dyDescent="0.25">
      <c r="A17" s="169">
        <v>14</v>
      </c>
      <c r="B17" s="454"/>
      <c r="C17" s="493"/>
      <c r="D17" s="494"/>
      <c r="E17" s="173" t="s">
        <v>857</v>
      </c>
      <c r="F17" s="151" t="s">
        <v>876</v>
      </c>
      <c r="G17" s="157" t="s">
        <v>889</v>
      </c>
      <c r="H17" s="151" t="s">
        <v>913</v>
      </c>
    </row>
    <row r="18" spans="1:10" ht="110.25" x14ac:dyDescent="0.25">
      <c r="A18" s="169">
        <v>15</v>
      </c>
      <c r="B18" s="454"/>
      <c r="C18" s="493"/>
      <c r="D18" s="494"/>
      <c r="E18" s="173" t="s">
        <v>858</v>
      </c>
      <c r="F18" s="151" t="s">
        <v>876</v>
      </c>
      <c r="G18" s="157" t="s">
        <v>889</v>
      </c>
      <c r="H18" s="151" t="s">
        <v>913</v>
      </c>
    </row>
    <row r="19" spans="1:10" ht="204.75" x14ac:dyDescent="0.25">
      <c r="A19" s="169">
        <v>17</v>
      </c>
      <c r="B19" s="487" t="s">
        <v>797</v>
      </c>
      <c r="C19" s="488"/>
      <c r="D19" s="489"/>
      <c r="E19" s="161" t="s">
        <v>8</v>
      </c>
      <c r="F19" s="151" t="s">
        <v>898</v>
      </c>
      <c r="G19" s="151" t="s">
        <v>908</v>
      </c>
      <c r="H19" s="151" t="s">
        <v>913</v>
      </c>
    </row>
    <row r="20" spans="1:10" ht="236.25" x14ac:dyDescent="0.25">
      <c r="A20" s="169">
        <v>18</v>
      </c>
      <c r="B20" s="463" t="s">
        <v>819</v>
      </c>
      <c r="C20" s="463"/>
      <c r="D20" s="463"/>
      <c r="E20" s="161" t="s">
        <v>8</v>
      </c>
      <c r="F20" s="151" t="s">
        <v>899</v>
      </c>
      <c r="G20" s="151" t="s">
        <v>909</v>
      </c>
      <c r="H20" s="151" t="s">
        <v>913</v>
      </c>
    </row>
    <row r="21" spans="1:10" ht="110.25" x14ac:dyDescent="0.25">
      <c r="A21" s="169">
        <v>19</v>
      </c>
      <c r="B21" s="490" t="s">
        <v>537</v>
      </c>
      <c r="C21" s="455" t="s">
        <v>15</v>
      </c>
      <c r="D21" s="456"/>
      <c r="E21" s="160" t="s">
        <v>804</v>
      </c>
      <c r="F21" s="151" t="s">
        <v>869</v>
      </c>
      <c r="G21" s="151" t="s">
        <v>820</v>
      </c>
      <c r="H21" s="151" t="s">
        <v>913</v>
      </c>
    </row>
    <row r="22" spans="1:10" ht="157.5" x14ac:dyDescent="0.25">
      <c r="A22" s="169">
        <v>20</v>
      </c>
      <c r="B22" s="491"/>
      <c r="C22" s="493"/>
      <c r="D22" s="494"/>
      <c r="E22" s="160" t="s">
        <v>805</v>
      </c>
      <c r="F22" s="151" t="s">
        <v>870</v>
      </c>
      <c r="G22" s="162" t="s">
        <v>881</v>
      </c>
      <c r="H22" s="151" t="s">
        <v>913</v>
      </c>
    </row>
    <row r="23" spans="1:10" ht="110.25" x14ac:dyDescent="0.25">
      <c r="A23" s="169">
        <v>21</v>
      </c>
      <c r="B23" s="491"/>
      <c r="C23" s="493"/>
      <c r="D23" s="494"/>
      <c r="E23" s="169" t="s">
        <v>794</v>
      </c>
      <c r="F23" s="151" t="s">
        <v>871</v>
      </c>
      <c r="G23" s="162" t="s">
        <v>882</v>
      </c>
      <c r="H23" s="151" t="s">
        <v>913</v>
      </c>
    </row>
    <row r="24" spans="1:10" ht="47.25" x14ac:dyDescent="0.25">
      <c r="A24" s="169">
        <v>22</v>
      </c>
      <c r="B24" s="492"/>
      <c r="C24" s="495"/>
      <c r="D24" s="496"/>
      <c r="E24" s="169" t="s">
        <v>795</v>
      </c>
      <c r="F24" s="151" t="s">
        <v>796</v>
      </c>
      <c r="G24" s="173" t="s">
        <v>811</v>
      </c>
      <c r="H24" s="151" t="s">
        <v>913</v>
      </c>
    </row>
    <row r="25" spans="1:10" ht="94.5" x14ac:dyDescent="0.25">
      <c r="A25" s="169">
        <v>23</v>
      </c>
      <c r="B25" s="490" t="s">
        <v>786</v>
      </c>
      <c r="C25" s="455" t="s">
        <v>538</v>
      </c>
      <c r="D25" s="456"/>
      <c r="E25" s="152" t="s">
        <v>825</v>
      </c>
      <c r="F25" s="151" t="s">
        <v>826</v>
      </c>
      <c r="G25" s="173" t="s">
        <v>883</v>
      </c>
      <c r="H25" s="151" t="s">
        <v>913</v>
      </c>
    </row>
    <row r="26" spans="1:10" ht="110.25" x14ac:dyDescent="0.25">
      <c r="A26" s="169">
        <v>24</v>
      </c>
      <c r="B26" s="491"/>
      <c r="C26" s="493"/>
      <c r="D26" s="494"/>
      <c r="E26" s="160" t="s">
        <v>859</v>
      </c>
      <c r="F26" s="151" t="s">
        <v>872</v>
      </c>
      <c r="G26" s="173" t="s">
        <v>884</v>
      </c>
      <c r="H26" s="151" t="s">
        <v>913</v>
      </c>
    </row>
    <row r="27" spans="1:10" ht="47.25" x14ac:dyDescent="0.25">
      <c r="A27" s="169">
        <v>25</v>
      </c>
      <c r="B27" s="491"/>
      <c r="C27" s="493"/>
      <c r="D27" s="494"/>
      <c r="E27" s="160" t="s">
        <v>625</v>
      </c>
      <c r="F27" s="151" t="s">
        <v>827</v>
      </c>
      <c r="G27" s="173" t="s">
        <v>828</v>
      </c>
      <c r="H27" s="151" t="s">
        <v>913</v>
      </c>
    </row>
    <row r="28" spans="1:10" ht="63" x14ac:dyDescent="0.25">
      <c r="A28" s="169">
        <v>26</v>
      </c>
      <c r="B28" s="491"/>
      <c r="C28" s="493"/>
      <c r="D28" s="494"/>
      <c r="E28" s="160" t="s">
        <v>626</v>
      </c>
      <c r="F28" s="151" t="s">
        <v>821</v>
      </c>
      <c r="G28" s="173" t="s">
        <v>822</v>
      </c>
      <c r="H28" s="151" t="s">
        <v>913</v>
      </c>
    </row>
    <row r="29" spans="1:10" ht="157.5" x14ac:dyDescent="0.25">
      <c r="A29" s="169">
        <v>27</v>
      </c>
      <c r="B29" s="492"/>
      <c r="C29" s="495"/>
      <c r="D29" s="496"/>
      <c r="E29" s="160" t="s">
        <v>829</v>
      </c>
      <c r="F29" s="151" t="s">
        <v>823</v>
      </c>
      <c r="G29" s="173" t="s">
        <v>824</v>
      </c>
      <c r="H29" s="151" t="s">
        <v>913</v>
      </c>
    </row>
    <row r="30" spans="1:10" ht="63" x14ac:dyDescent="0.25">
      <c r="A30" s="169">
        <v>28</v>
      </c>
      <c r="B30" s="480" t="s">
        <v>28</v>
      </c>
      <c r="C30" s="483" t="s">
        <v>846</v>
      </c>
      <c r="D30" s="149" t="s">
        <v>787</v>
      </c>
      <c r="E30" s="149" t="s">
        <v>8</v>
      </c>
      <c r="F30" s="151" t="s">
        <v>873</v>
      </c>
      <c r="G30" s="151" t="s">
        <v>891</v>
      </c>
      <c r="H30" s="151" t="s">
        <v>913</v>
      </c>
    </row>
    <row r="31" spans="1:10" ht="63" x14ac:dyDescent="0.25">
      <c r="A31" s="169">
        <v>29</v>
      </c>
      <c r="B31" s="481"/>
      <c r="C31" s="484"/>
      <c r="D31" s="149" t="s">
        <v>788</v>
      </c>
      <c r="E31" s="149" t="s">
        <v>8</v>
      </c>
      <c r="F31" s="151" t="s">
        <v>874</v>
      </c>
      <c r="G31" s="151" t="s">
        <v>892</v>
      </c>
      <c r="H31" s="151" t="s">
        <v>913</v>
      </c>
    </row>
    <row r="32" spans="1:10" s="154" customFormat="1" ht="47.25" x14ac:dyDescent="0.25">
      <c r="A32" s="169">
        <v>30</v>
      </c>
      <c r="B32" s="481"/>
      <c r="C32" s="485" t="s">
        <v>830</v>
      </c>
      <c r="D32" s="485"/>
      <c r="E32" s="149" t="s">
        <v>8</v>
      </c>
      <c r="F32" s="151" t="s">
        <v>860</v>
      </c>
      <c r="G32" s="151"/>
      <c r="H32" s="151" t="s">
        <v>913</v>
      </c>
      <c r="I32" s="105"/>
      <c r="J32" s="174"/>
    </row>
    <row r="33" spans="1:10" ht="63" x14ac:dyDescent="0.25">
      <c r="A33" s="169">
        <v>31</v>
      </c>
      <c r="B33" s="482"/>
      <c r="C33" s="170" t="s">
        <v>792</v>
      </c>
      <c r="D33" s="149" t="s">
        <v>789</v>
      </c>
      <c r="E33" s="149" t="s">
        <v>8</v>
      </c>
      <c r="F33" s="151" t="s">
        <v>803</v>
      </c>
      <c r="G33" s="151"/>
      <c r="H33" s="151" t="s">
        <v>913</v>
      </c>
    </row>
    <row r="34" spans="1:10" ht="126" x14ac:dyDescent="0.25">
      <c r="A34" s="169">
        <v>32</v>
      </c>
      <c r="B34" s="480" t="s">
        <v>31</v>
      </c>
      <c r="C34" s="483" t="s">
        <v>851</v>
      </c>
      <c r="D34" s="149" t="s">
        <v>32</v>
      </c>
      <c r="E34" s="149" t="s">
        <v>8</v>
      </c>
      <c r="F34" s="151" t="s">
        <v>900</v>
      </c>
      <c r="G34" s="151" t="s">
        <v>910</v>
      </c>
      <c r="H34" s="151" t="s">
        <v>913</v>
      </c>
    </row>
    <row r="35" spans="1:10" ht="31.5" x14ac:dyDescent="0.25">
      <c r="A35" s="169">
        <v>33</v>
      </c>
      <c r="B35" s="481"/>
      <c r="C35" s="486"/>
      <c r="D35" s="483" t="s">
        <v>539</v>
      </c>
      <c r="E35" s="483" t="s">
        <v>8</v>
      </c>
      <c r="F35" s="151" t="s">
        <v>901</v>
      </c>
      <c r="G35" s="151" t="s">
        <v>911</v>
      </c>
      <c r="H35" s="151" t="s">
        <v>913</v>
      </c>
    </row>
    <row r="36" spans="1:10" ht="78.75" x14ac:dyDescent="0.25">
      <c r="A36" s="169">
        <v>34</v>
      </c>
      <c r="B36" s="482"/>
      <c r="C36" s="484"/>
      <c r="D36" s="484"/>
      <c r="E36" s="484"/>
      <c r="F36" s="151" t="s">
        <v>840</v>
      </c>
      <c r="G36" s="151" t="s">
        <v>866</v>
      </c>
      <c r="H36" s="151" t="s">
        <v>913</v>
      </c>
    </row>
    <row r="37" spans="1:10" s="167" customFormat="1" ht="78.75" x14ac:dyDescent="0.25">
      <c r="A37" s="169">
        <v>35</v>
      </c>
      <c r="B37" s="453" t="s">
        <v>790</v>
      </c>
      <c r="C37" s="460" t="s">
        <v>837</v>
      </c>
      <c r="D37" s="462"/>
      <c r="E37" s="149" t="s">
        <v>8</v>
      </c>
      <c r="F37" s="151" t="s">
        <v>865</v>
      </c>
      <c r="G37" s="151" t="s">
        <v>893</v>
      </c>
      <c r="H37" s="151" t="s">
        <v>913</v>
      </c>
      <c r="I37" s="148"/>
    </row>
    <row r="38" spans="1:10" s="167" customFormat="1" ht="78.75" x14ac:dyDescent="0.25">
      <c r="A38" s="169">
        <v>36</v>
      </c>
      <c r="B38" s="454"/>
      <c r="C38" s="460" t="s">
        <v>838</v>
      </c>
      <c r="D38" s="462"/>
      <c r="E38" s="149" t="s">
        <v>8</v>
      </c>
      <c r="F38" s="172" t="s">
        <v>839</v>
      </c>
      <c r="G38" s="151" t="s">
        <v>894</v>
      </c>
      <c r="H38" s="151" t="s">
        <v>913</v>
      </c>
      <c r="I38" s="148"/>
    </row>
    <row r="39" spans="1:10" s="167" customFormat="1" ht="78.75" x14ac:dyDescent="0.25">
      <c r="A39" s="169">
        <v>37</v>
      </c>
      <c r="B39" s="454"/>
      <c r="C39" s="460" t="s">
        <v>793</v>
      </c>
      <c r="D39" s="462"/>
      <c r="E39" s="149" t="s">
        <v>8</v>
      </c>
      <c r="F39" s="172" t="s">
        <v>902</v>
      </c>
      <c r="G39" s="172" t="s">
        <v>912</v>
      </c>
      <c r="H39" s="151" t="s">
        <v>913</v>
      </c>
      <c r="I39" s="148"/>
    </row>
    <row r="40" spans="1:10" s="153" customFormat="1" x14ac:dyDescent="0.25">
      <c r="A40" s="169">
        <v>38</v>
      </c>
      <c r="B40" s="478" t="s">
        <v>814</v>
      </c>
      <c r="C40" s="478"/>
      <c r="D40" s="478"/>
      <c r="E40" s="478"/>
      <c r="F40" s="151" t="s">
        <v>841</v>
      </c>
      <c r="G40" s="151"/>
      <c r="H40" s="151" t="s">
        <v>913</v>
      </c>
      <c r="I40" s="146"/>
      <c r="J40" s="171"/>
    </row>
    <row r="41" spans="1:10" ht="267.75" x14ac:dyDescent="0.25">
      <c r="A41" s="169">
        <v>39</v>
      </c>
      <c r="B41" s="475" t="s">
        <v>831</v>
      </c>
      <c r="C41" s="476"/>
      <c r="D41" s="476"/>
      <c r="E41" s="477"/>
      <c r="F41" s="151" t="s">
        <v>878</v>
      </c>
      <c r="G41" s="151"/>
      <c r="H41" s="151" t="s">
        <v>913</v>
      </c>
    </row>
    <row r="42" spans="1:10" ht="141.75" x14ac:dyDescent="0.25">
      <c r="A42" s="169">
        <v>40</v>
      </c>
      <c r="B42" s="475" t="s">
        <v>848</v>
      </c>
      <c r="C42" s="476"/>
      <c r="D42" s="476"/>
      <c r="E42" s="477"/>
      <c r="F42" s="151" t="s">
        <v>903</v>
      </c>
      <c r="G42" s="151"/>
      <c r="H42" s="151" t="s">
        <v>913</v>
      </c>
    </row>
    <row r="43" spans="1:10" s="153" customFormat="1" x14ac:dyDescent="0.25">
      <c r="A43" s="169">
        <v>41</v>
      </c>
      <c r="B43" s="478" t="s">
        <v>832</v>
      </c>
      <c r="C43" s="479" t="s">
        <v>370</v>
      </c>
      <c r="D43" s="479"/>
      <c r="E43" s="479" t="s">
        <v>861</v>
      </c>
      <c r="F43" s="151" t="s">
        <v>833</v>
      </c>
      <c r="G43" s="151"/>
      <c r="H43" s="151" t="s">
        <v>913</v>
      </c>
      <c r="I43" s="105"/>
      <c r="J43" s="171"/>
    </row>
    <row r="44" spans="1:10" s="153" customFormat="1" x14ac:dyDescent="0.25">
      <c r="A44" s="169">
        <v>42</v>
      </c>
      <c r="B44" s="478"/>
      <c r="C44" s="479" t="s">
        <v>371</v>
      </c>
      <c r="D44" s="479"/>
      <c r="E44" s="479"/>
      <c r="F44" s="151" t="s">
        <v>833</v>
      </c>
      <c r="G44" s="151"/>
      <c r="H44" s="151" t="s">
        <v>913</v>
      </c>
      <c r="I44" s="105"/>
      <c r="J44" s="171"/>
    </row>
    <row r="45" spans="1:10" s="153" customFormat="1" ht="63" x14ac:dyDescent="0.25">
      <c r="A45" s="169">
        <v>43</v>
      </c>
      <c r="B45" s="464" t="s">
        <v>798</v>
      </c>
      <c r="C45" s="465"/>
      <c r="D45" s="466"/>
      <c r="E45" s="158" t="s">
        <v>834</v>
      </c>
      <c r="F45" s="151" t="s">
        <v>847</v>
      </c>
      <c r="G45" s="151"/>
      <c r="H45" s="151" t="s">
        <v>913</v>
      </c>
      <c r="I45" s="147"/>
      <c r="J45" s="171"/>
    </row>
    <row r="46" spans="1:10" x14ac:dyDescent="0.25">
      <c r="A46" s="169">
        <v>44</v>
      </c>
      <c r="B46" s="467" t="s">
        <v>791</v>
      </c>
      <c r="C46" s="516" t="s">
        <v>810</v>
      </c>
      <c r="D46" s="517"/>
      <c r="E46" s="518"/>
      <c r="F46" s="151" t="s">
        <v>836</v>
      </c>
      <c r="G46" s="151"/>
      <c r="H46" s="151" t="s">
        <v>913</v>
      </c>
    </row>
    <row r="47" spans="1:10" ht="33" x14ac:dyDescent="0.25">
      <c r="A47" s="169">
        <v>45</v>
      </c>
      <c r="B47" s="468"/>
      <c r="C47" s="470" t="s">
        <v>809</v>
      </c>
      <c r="D47" s="470"/>
      <c r="E47" s="470"/>
      <c r="F47" s="159" t="s">
        <v>808</v>
      </c>
      <c r="G47" s="159"/>
      <c r="H47" s="151" t="s">
        <v>913</v>
      </c>
    </row>
    <row r="48" spans="1:10" ht="141.75" x14ac:dyDescent="0.25">
      <c r="A48" s="169">
        <v>46</v>
      </c>
      <c r="B48" s="468"/>
      <c r="C48" s="470" t="s">
        <v>782</v>
      </c>
      <c r="D48" s="470"/>
      <c r="E48" s="470"/>
      <c r="F48" s="165" t="s">
        <v>904</v>
      </c>
      <c r="G48" s="166"/>
      <c r="H48" s="151" t="s">
        <v>913</v>
      </c>
    </row>
    <row r="49" spans="1:8" ht="180" x14ac:dyDescent="0.25">
      <c r="A49" s="169">
        <v>47</v>
      </c>
      <c r="B49" s="468"/>
      <c r="C49" s="470" t="s">
        <v>587</v>
      </c>
      <c r="D49" s="470"/>
      <c r="E49" s="470"/>
      <c r="F49" s="150" t="s">
        <v>806</v>
      </c>
      <c r="G49" s="150"/>
      <c r="H49" s="151" t="s">
        <v>913</v>
      </c>
    </row>
    <row r="50" spans="1:8" ht="60" x14ac:dyDescent="0.25">
      <c r="A50" s="169">
        <v>48</v>
      </c>
      <c r="B50" s="469"/>
      <c r="C50" s="470" t="s">
        <v>879</v>
      </c>
      <c r="D50" s="470"/>
      <c r="E50" s="470"/>
      <c r="F50" s="147" t="s">
        <v>781</v>
      </c>
      <c r="G50" s="147"/>
      <c r="H50" s="151" t="s">
        <v>913</v>
      </c>
    </row>
    <row r="51" spans="1:8" ht="15" customHeight="1" x14ac:dyDescent="0.25"/>
    <row r="52" spans="1:8" ht="15" customHeight="1" x14ac:dyDescent="0.25"/>
  </sheetData>
  <mergeCells count="39">
    <mergeCell ref="B45:D45"/>
    <mergeCell ref="B46:B50"/>
    <mergeCell ref="C46:E46"/>
    <mergeCell ref="C47:E47"/>
    <mergeCell ref="C48:E48"/>
    <mergeCell ref="C49:E49"/>
    <mergeCell ref="C50:E50"/>
    <mergeCell ref="B41:E41"/>
    <mergeCell ref="B42:E42"/>
    <mergeCell ref="B43:B44"/>
    <mergeCell ref="C43:D43"/>
    <mergeCell ref="E43:E44"/>
    <mergeCell ref="C44:D44"/>
    <mergeCell ref="B40:E40"/>
    <mergeCell ref="B30:B33"/>
    <mergeCell ref="C30:C31"/>
    <mergeCell ref="C32:D32"/>
    <mergeCell ref="B34:B36"/>
    <mergeCell ref="C34:C36"/>
    <mergeCell ref="D35:D36"/>
    <mergeCell ref="E35:E36"/>
    <mergeCell ref="B37:B39"/>
    <mergeCell ref="C37:D37"/>
    <mergeCell ref="C38:D38"/>
    <mergeCell ref="C39:D39"/>
    <mergeCell ref="B19:D19"/>
    <mergeCell ref="B20:D20"/>
    <mergeCell ref="B21:B24"/>
    <mergeCell ref="C21:D24"/>
    <mergeCell ref="B25:B29"/>
    <mergeCell ref="C25:D29"/>
    <mergeCell ref="A1:H1"/>
    <mergeCell ref="B4:B8"/>
    <mergeCell ref="C4:C8"/>
    <mergeCell ref="D6:D8"/>
    <mergeCell ref="B9:B18"/>
    <mergeCell ref="C9:D11"/>
    <mergeCell ref="C12:E12"/>
    <mergeCell ref="C13:D18"/>
  </mergeCells>
  <pageMargins left="0.2" right="0.2" top="0.25" bottom="0.25" header="0.3" footer="0.3"/>
  <pageSetup paperSize="9" scale="75"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2" sqref="C12"/>
    </sheetView>
  </sheetViews>
  <sheetFormatPr defaultRowHeight="15" x14ac:dyDescent="0.25"/>
  <cols>
    <col min="1" max="1" width="16.7109375" customWidth="1"/>
    <col min="2" max="2" width="70.28515625" customWidth="1"/>
    <col min="3" max="3" width="56.140625" style="129" customWidth="1"/>
    <col min="4" max="4" width="58.42578125" customWidth="1"/>
  </cols>
  <sheetData>
    <row r="1" spans="1:4" x14ac:dyDescent="0.25">
      <c r="A1" s="131" t="s">
        <v>698</v>
      </c>
    </row>
    <row r="3" spans="1:4" x14ac:dyDescent="0.25">
      <c r="A3" s="520" t="s">
        <v>684</v>
      </c>
      <c r="B3" s="520"/>
      <c r="C3" s="132" t="s">
        <v>685</v>
      </c>
      <c r="D3" s="132" t="s">
        <v>686</v>
      </c>
    </row>
    <row r="4" spans="1:4" ht="30" x14ac:dyDescent="0.25">
      <c r="A4" s="519" t="s">
        <v>693</v>
      </c>
      <c r="B4" s="130" t="s">
        <v>690</v>
      </c>
      <c r="C4" s="135" t="s">
        <v>687</v>
      </c>
      <c r="D4" s="136" t="s">
        <v>688</v>
      </c>
    </row>
    <row r="5" spans="1:4" ht="30" x14ac:dyDescent="0.25">
      <c r="A5" s="519"/>
      <c r="B5" s="130" t="s">
        <v>691</v>
      </c>
      <c r="C5" s="135" t="s">
        <v>695</v>
      </c>
      <c r="D5" s="135" t="s">
        <v>689</v>
      </c>
    </row>
    <row r="6" spans="1:4" ht="90" x14ac:dyDescent="0.25">
      <c r="A6" s="519" t="s">
        <v>694</v>
      </c>
      <c r="B6" s="130" t="s">
        <v>692</v>
      </c>
      <c r="C6" s="135" t="s">
        <v>696</v>
      </c>
      <c r="D6" s="135" t="s">
        <v>697</v>
      </c>
    </row>
    <row r="7" spans="1:4" ht="210" x14ac:dyDescent="0.25">
      <c r="A7" s="519"/>
      <c r="B7" s="130" t="s">
        <v>699</v>
      </c>
      <c r="C7" s="135" t="s">
        <v>716</v>
      </c>
      <c r="D7" s="135" t="s">
        <v>717</v>
      </c>
    </row>
  </sheetData>
  <mergeCells count="3">
    <mergeCell ref="A4:A5"/>
    <mergeCell ref="A6:A7"/>
    <mergeCell ref="A3:B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topLeftCell="A10" zoomScale="90" zoomScaleNormal="90" workbookViewId="0">
      <selection activeCell="C12" sqref="C12"/>
    </sheetView>
  </sheetViews>
  <sheetFormatPr defaultColWidth="9" defaultRowHeight="15" x14ac:dyDescent="0.25"/>
  <cols>
    <col min="1" max="1" width="4.140625" style="116" customWidth="1"/>
    <col min="2" max="2" width="13" style="116" customWidth="1"/>
    <col min="3" max="3" width="16.42578125" style="116" customWidth="1"/>
    <col min="4" max="4" width="18.7109375" style="116" customWidth="1"/>
    <col min="5" max="5" width="29.5703125" style="116" customWidth="1"/>
    <col min="6" max="6" width="70.140625" style="116" customWidth="1"/>
    <col min="7" max="7" width="44" style="116" customWidth="1"/>
    <col min="8" max="8" width="37" style="116" customWidth="1"/>
    <col min="9" max="16384" width="9" style="116"/>
  </cols>
  <sheetData>
    <row r="1" spans="1:7" x14ac:dyDescent="0.25">
      <c r="A1" s="535" t="s">
        <v>604</v>
      </c>
      <c r="B1" s="535"/>
      <c r="C1" s="535"/>
      <c r="D1" s="536" t="s">
        <v>605</v>
      </c>
      <c r="E1" s="536"/>
      <c r="F1" s="536"/>
    </row>
    <row r="2" spans="1:7" x14ac:dyDescent="0.25">
      <c r="D2" s="536" t="s">
        <v>606</v>
      </c>
      <c r="E2" s="536"/>
      <c r="F2" s="536"/>
    </row>
    <row r="4" spans="1:7" s="92" customFormat="1" x14ac:dyDescent="0.25">
      <c r="A4" s="536" t="s">
        <v>652</v>
      </c>
      <c r="B4" s="536"/>
      <c r="C4" s="536"/>
      <c r="D4" s="536"/>
      <c r="E4" s="536"/>
      <c r="F4" s="536"/>
    </row>
    <row r="5" spans="1:7" s="92" customFormat="1" x14ac:dyDescent="0.25">
      <c r="A5" s="537" t="s">
        <v>607</v>
      </c>
      <c r="B5" s="537"/>
      <c r="C5" s="537"/>
      <c r="D5" s="537"/>
      <c r="E5" s="537"/>
      <c r="F5" s="537"/>
      <c r="G5" s="92">
        <f>20/7+1</f>
        <v>3.8571428571428572</v>
      </c>
    </row>
    <row r="6" spans="1:7" s="92" customFormat="1" x14ac:dyDescent="0.25">
      <c r="A6" s="538" t="s">
        <v>656</v>
      </c>
      <c r="B6" s="538"/>
      <c r="C6" s="538"/>
      <c r="D6" s="538"/>
      <c r="E6" s="538"/>
      <c r="F6" s="538"/>
    </row>
    <row r="7" spans="1:7" s="92" customFormat="1" x14ac:dyDescent="0.25">
      <c r="A7" s="539" t="s">
        <v>608</v>
      </c>
      <c r="B7" s="539"/>
      <c r="C7" s="539"/>
      <c r="D7" s="539"/>
      <c r="E7" s="539"/>
      <c r="F7" s="539"/>
    </row>
    <row r="8" spans="1:7" s="92" customFormat="1" x14ac:dyDescent="0.25">
      <c r="A8" s="540" t="s">
        <v>609</v>
      </c>
      <c r="B8" s="540"/>
      <c r="C8" s="540"/>
      <c r="D8" s="540"/>
      <c r="E8" s="540"/>
      <c r="F8" s="540"/>
    </row>
    <row r="9" spans="1:7" s="92" customFormat="1" x14ac:dyDescent="0.25">
      <c r="A9" s="539" t="s">
        <v>610</v>
      </c>
      <c r="B9" s="539"/>
      <c r="C9" s="539"/>
      <c r="D9" s="539"/>
      <c r="E9" s="539"/>
      <c r="F9" s="539"/>
    </row>
    <row r="10" spans="1:7" s="92" customFormat="1" x14ac:dyDescent="0.25">
      <c r="A10" s="115"/>
      <c r="B10" s="115"/>
      <c r="C10" s="115"/>
      <c r="D10" s="115"/>
      <c r="E10" s="115"/>
      <c r="F10" s="115"/>
    </row>
    <row r="11" spans="1:7" s="92" customFormat="1" x14ac:dyDescent="0.25">
      <c r="A11" s="115" t="s">
        <v>710</v>
      </c>
      <c r="B11" s="115"/>
      <c r="C11" s="115"/>
      <c r="D11" s="115"/>
      <c r="E11" s="115"/>
      <c r="F11" s="115"/>
    </row>
    <row r="12" spans="1:7" s="92" customFormat="1" x14ac:dyDescent="0.25">
      <c r="A12" s="134" t="s">
        <v>703</v>
      </c>
      <c r="B12" s="115"/>
      <c r="C12" s="115"/>
      <c r="D12" s="115"/>
      <c r="E12" s="115"/>
      <c r="F12" s="115"/>
    </row>
    <row r="14" spans="1:7" ht="28.5" x14ac:dyDescent="0.25">
      <c r="A14" s="109" t="s">
        <v>0</v>
      </c>
      <c r="B14" s="109" t="s">
        <v>1</v>
      </c>
      <c r="C14" s="109" t="s">
        <v>2</v>
      </c>
      <c r="D14" s="109" t="s">
        <v>3</v>
      </c>
      <c r="E14" s="109" t="s">
        <v>4</v>
      </c>
      <c r="F14" s="109" t="s">
        <v>611</v>
      </c>
      <c r="G14" s="109"/>
    </row>
    <row r="15" spans="1:7" ht="45" x14ac:dyDescent="0.25">
      <c r="A15" s="108">
        <v>1</v>
      </c>
      <c r="B15" s="521" t="s">
        <v>657</v>
      </c>
      <c r="C15" s="528" t="s">
        <v>658</v>
      </c>
      <c r="D15" s="525" t="s">
        <v>8</v>
      </c>
      <c r="E15" s="93" t="s">
        <v>612</v>
      </c>
      <c r="F15" s="94" t="s">
        <v>701</v>
      </c>
      <c r="G15" s="94"/>
    </row>
    <row r="16" spans="1:7" ht="45" x14ac:dyDescent="0.25">
      <c r="A16" s="114"/>
      <c r="B16" s="527"/>
      <c r="C16" s="529"/>
      <c r="D16" s="526"/>
      <c r="E16" s="93" t="s">
        <v>677</v>
      </c>
      <c r="F16" s="94" t="s">
        <v>702</v>
      </c>
      <c r="G16" s="94"/>
    </row>
    <row r="17" spans="1:8" ht="45" x14ac:dyDescent="0.25">
      <c r="A17" s="108">
        <v>2</v>
      </c>
      <c r="B17" s="527"/>
      <c r="C17" s="530"/>
      <c r="D17" s="479" t="s">
        <v>9</v>
      </c>
      <c r="E17" s="91" t="s">
        <v>659</v>
      </c>
      <c r="F17" s="105" t="s">
        <v>678</v>
      </c>
      <c r="G17" s="105"/>
    </row>
    <row r="18" spans="1:8" ht="30" x14ac:dyDescent="0.25">
      <c r="A18" s="108">
        <v>3</v>
      </c>
      <c r="B18" s="527"/>
      <c r="C18" s="530"/>
      <c r="D18" s="479"/>
      <c r="E18" s="91" t="s">
        <v>613</v>
      </c>
      <c r="F18" s="95" t="s">
        <v>536</v>
      </c>
      <c r="G18" s="117"/>
    </row>
    <row r="19" spans="1:8" ht="30" x14ac:dyDescent="0.25">
      <c r="A19" s="108">
        <v>4</v>
      </c>
      <c r="B19" s="527"/>
      <c r="C19" s="530"/>
      <c r="D19" s="479"/>
      <c r="E19" s="91" t="s">
        <v>614</v>
      </c>
      <c r="F19" s="95" t="s">
        <v>679</v>
      </c>
      <c r="G19" s="117"/>
    </row>
    <row r="20" spans="1:8" ht="45" x14ac:dyDescent="0.25">
      <c r="A20" s="108">
        <v>5</v>
      </c>
      <c r="B20" s="531" t="s">
        <v>660</v>
      </c>
      <c r="C20" s="523" t="s">
        <v>615</v>
      </c>
      <c r="D20" s="525"/>
      <c r="E20" s="96" t="s">
        <v>616</v>
      </c>
      <c r="F20" s="95" t="s">
        <v>704</v>
      </c>
      <c r="G20" s="95"/>
      <c r="H20" s="97"/>
    </row>
    <row r="21" spans="1:8" ht="45" x14ac:dyDescent="0.25">
      <c r="A21" s="108"/>
      <c r="B21" s="532"/>
      <c r="C21" s="524"/>
      <c r="D21" s="526"/>
      <c r="E21" s="96" t="s">
        <v>640</v>
      </c>
      <c r="F21" s="94" t="s">
        <v>661</v>
      </c>
      <c r="G21" s="95"/>
      <c r="H21" s="97"/>
    </row>
    <row r="22" spans="1:8" ht="45" x14ac:dyDescent="0.25">
      <c r="A22" s="108">
        <v>6</v>
      </c>
      <c r="B22" s="532"/>
      <c r="C22" s="523" t="s">
        <v>617</v>
      </c>
      <c r="D22" s="110" t="s">
        <v>8</v>
      </c>
      <c r="E22" s="98" t="s">
        <v>618</v>
      </c>
      <c r="F22" s="95" t="s">
        <v>680</v>
      </c>
      <c r="G22" s="95"/>
    </row>
    <row r="23" spans="1:8" ht="30" x14ac:dyDescent="0.25">
      <c r="A23" s="108"/>
      <c r="B23" s="532"/>
      <c r="C23" s="533"/>
      <c r="D23" s="523" t="s">
        <v>9</v>
      </c>
      <c r="E23" s="99" t="s">
        <v>644</v>
      </c>
      <c r="F23" s="104" t="s">
        <v>662</v>
      </c>
      <c r="G23" s="95" t="s">
        <v>641</v>
      </c>
    </row>
    <row r="24" spans="1:8" ht="45" x14ac:dyDescent="0.25">
      <c r="A24" s="108"/>
      <c r="B24" s="532"/>
      <c r="C24" s="533"/>
      <c r="D24" s="533"/>
      <c r="E24" s="99" t="s">
        <v>676</v>
      </c>
      <c r="F24" s="95" t="s">
        <v>663</v>
      </c>
      <c r="G24" s="95"/>
    </row>
    <row r="25" spans="1:8" ht="75" x14ac:dyDescent="0.25">
      <c r="A25" s="108">
        <v>7</v>
      </c>
      <c r="B25" s="532"/>
      <c r="C25" s="533"/>
      <c r="D25" s="533"/>
      <c r="E25" s="99" t="s">
        <v>639</v>
      </c>
      <c r="F25" s="100" t="s">
        <v>681</v>
      </c>
      <c r="G25" s="95" t="s">
        <v>637</v>
      </c>
    </row>
    <row r="26" spans="1:8" ht="60" x14ac:dyDescent="0.25">
      <c r="A26" s="108"/>
      <c r="B26" s="532"/>
      <c r="C26" s="533"/>
      <c r="D26" s="533"/>
      <c r="E26" s="99" t="s">
        <v>619</v>
      </c>
      <c r="F26" s="100" t="s">
        <v>682</v>
      </c>
      <c r="G26" s="95" t="s">
        <v>637</v>
      </c>
    </row>
    <row r="27" spans="1:8" ht="60" x14ac:dyDescent="0.25">
      <c r="A27" s="108">
        <v>8</v>
      </c>
      <c r="B27" s="532"/>
      <c r="C27" s="533"/>
      <c r="D27" s="533"/>
      <c r="E27" s="99" t="s">
        <v>620</v>
      </c>
      <c r="F27" s="100" t="s">
        <v>682</v>
      </c>
      <c r="G27" s="95" t="s">
        <v>637</v>
      </c>
    </row>
    <row r="28" spans="1:8" ht="45" x14ac:dyDescent="0.25">
      <c r="A28" s="108"/>
      <c r="B28" s="111" t="s">
        <v>621</v>
      </c>
      <c r="C28" s="110"/>
      <c r="D28" s="110"/>
      <c r="E28" s="99"/>
      <c r="F28" s="95" t="s">
        <v>705</v>
      </c>
      <c r="G28" s="95"/>
    </row>
    <row r="29" spans="1:8" ht="120" x14ac:dyDescent="0.25">
      <c r="A29" s="108"/>
      <c r="B29" s="534" t="s">
        <v>537</v>
      </c>
      <c r="C29" s="106" t="s">
        <v>664</v>
      </c>
      <c r="D29" s="106"/>
      <c r="E29" s="105" t="s">
        <v>622</v>
      </c>
      <c r="F29" s="105" t="s">
        <v>665</v>
      </c>
      <c r="G29" s="105"/>
    </row>
    <row r="30" spans="1:8" ht="75" x14ac:dyDescent="0.25">
      <c r="A30" s="108"/>
      <c r="B30" s="534"/>
      <c r="C30" s="101" t="s">
        <v>623</v>
      </c>
      <c r="D30" s="106"/>
      <c r="E30" s="105" t="s">
        <v>622</v>
      </c>
      <c r="F30" s="105" t="s">
        <v>666</v>
      </c>
      <c r="G30" s="105"/>
    </row>
    <row r="31" spans="1:8" ht="45" x14ac:dyDescent="0.25">
      <c r="A31" s="108">
        <v>10</v>
      </c>
      <c r="B31" s="534"/>
      <c r="C31" s="106" t="s">
        <v>624</v>
      </c>
      <c r="D31" s="106" t="s">
        <v>8</v>
      </c>
      <c r="E31" s="102"/>
      <c r="F31" s="95" t="s">
        <v>667</v>
      </c>
      <c r="G31" s="95" t="s">
        <v>637</v>
      </c>
    </row>
    <row r="32" spans="1:8" ht="30" x14ac:dyDescent="0.25">
      <c r="A32" s="108">
        <v>11</v>
      </c>
      <c r="B32" s="534"/>
      <c r="C32" s="108" t="s">
        <v>625</v>
      </c>
      <c r="D32" s="108" t="s">
        <v>8</v>
      </c>
      <c r="E32" s="105"/>
      <c r="F32" s="118" t="s">
        <v>638</v>
      </c>
      <c r="G32" s="118" t="s">
        <v>638</v>
      </c>
    </row>
    <row r="33" spans="1:7" ht="30" x14ac:dyDescent="0.25">
      <c r="A33" s="108">
        <v>12</v>
      </c>
      <c r="B33" s="534"/>
      <c r="C33" s="108" t="s">
        <v>626</v>
      </c>
      <c r="D33" s="108" t="s">
        <v>9</v>
      </c>
      <c r="E33" s="105"/>
      <c r="F33" s="118" t="s">
        <v>638</v>
      </c>
      <c r="G33" s="118" t="s">
        <v>638</v>
      </c>
    </row>
    <row r="34" spans="1:7" ht="105" x14ac:dyDescent="0.25">
      <c r="A34" s="108">
        <v>13</v>
      </c>
      <c r="B34" s="534"/>
      <c r="C34" s="108" t="s">
        <v>26</v>
      </c>
      <c r="D34" s="106" t="s">
        <v>9</v>
      </c>
      <c r="E34" s="105" t="s">
        <v>15</v>
      </c>
      <c r="F34" s="118" t="s">
        <v>638</v>
      </c>
      <c r="G34" s="95"/>
    </row>
    <row r="35" spans="1:7" ht="30" x14ac:dyDescent="0.25">
      <c r="A35" s="108">
        <v>14</v>
      </c>
      <c r="B35" s="534"/>
      <c r="C35" s="108" t="s">
        <v>668</v>
      </c>
      <c r="D35" s="108" t="s">
        <v>9</v>
      </c>
      <c r="E35" s="105"/>
      <c r="F35" s="118" t="s">
        <v>638</v>
      </c>
      <c r="G35" s="118"/>
    </row>
    <row r="36" spans="1:7" ht="28.5" x14ac:dyDescent="0.25">
      <c r="A36" s="108">
        <v>17</v>
      </c>
      <c r="B36" s="103" t="s">
        <v>28</v>
      </c>
      <c r="C36" s="90" t="s">
        <v>29</v>
      </c>
      <c r="D36" s="90" t="s">
        <v>8</v>
      </c>
      <c r="E36" s="91"/>
      <c r="F36" s="95" t="s">
        <v>669</v>
      </c>
      <c r="G36" s="95"/>
    </row>
    <row r="37" spans="1:7" ht="60" x14ac:dyDescent="0.25">
      <c r="A37" s="108">
        <v>20</v>
      </c>
      <c r="B37" s="103" t="s">
        <v>31</v>
      </c>
      <c r="C37" s="90" t="s">
        <v>670</v>
      </c>
      <c r="D37" s="90" t="s">
        <v>8</v>
      </c>
      <c r="E37" s="91"/>
      <c r="F37" s="95" t="s">
        <v>683</v>
      </c>
      <c r="G37" s="95"/>
    </row>
    <row r="38" spans="1:7" ht="30" x14ac:dyDescent="0.25">
      <c r="A38" s="108">
        <v>21</v>
      </c>
      <c r="B38" s="113" t="s">
        <v>627</v>
      </c>
      <c r="C38" s="90" t="s">
        <v>628</v>
      </c>
      <c r="D38" s="90"/>
      <c r="E38" s="91"/>
      <c r="F38" s="95" t="s">
        <v>671</v>
      </c>
      <c r="G38" s="95"/>
    </row>
    <row r="39" spans="1:7" ht="30" x14ac:dyDescent="0.25">
      <c r="A39" s="108">
        <v>22</v>
      </c>
      <c r="B39" s="527" t="s">
        <v>629</v>
      </c>
      <c r="C39" s="108" t="s">
        <v>672</v>
      </c>
      <c r="D39" s="107" t="s">
        <v>8</v>
      </c>
      <c r="E39" s="102"/>
      <c r="F39" s="118" t="s">
        <v>638</v>
      </c>
      <c r="G39" s="95"/>
    </row>
    <row r="40" spans="1:7" ht="45" x14ac:dyDescent="0.25">
      <c r="A40" s="108">
        <v>23</v>
      </c>
      <c r="B40" s="527"/>
      <c r="C40" s="108" t="s">
        <v>673</v>
      </c>
      <c r="D40" s="107" t="s">
        <v>8</v>
      </c>
      <c r="E40" s="102"/>
      <c r="F40" s="118" t="s">
        <v>638</v>
      </c>
      <c r="G40" s="95"/>
    </row>
    <row r="41" spans="1:7" ht="30" x14ac:dyDescent="0.25">
      <c r="A41" s="108">
        <v>24</v>
      </c>
      <c r="B41" s="527"/>
      <c r="C41" s="106" t="s">
        <v>630</v>
      </c>
      <c r="D41" s="106" t="s">
        <v>8</v>
      </c>
      <c r="E41" s="119"/>
      <c r="F41" s="95" t="s">
        <v>674</v>
      </c>
      <c r="G41" s="95"/>
    </row>
    <row r="42" spans="1:7" ht="30" x14ac:dyDescent="0.25">
      <c r="A42" s="108">
        <v>25</v>
      </c>
      <c r="B42" s="527"/>
      <c r="C42" s="108" t="s">
        <v>625</v>
      </c>
      <c r="D42" s="108" t="s">
        <v>8</v>
      </c>
      <c r="E42" s="105"/>
      <c r="F42" s="95" t="s">
        <v>675</v>
      </c>
      <c r="G42" s="95"/>
    </row>
    <row r="43" spans="1:7" ht="30" x14ac:dyDescent="0.25">
      <c r="A43" s="108">
        <v>26</v>
      </c>
      <c r="B43" s="527"/>
      <c r="C43" s="108" t="s">
        <v>626</v>
      </c>
      <c r="D43" s="112" t="s">
        <v>9</v>
      </c>
      <c r="E43" s="105"/>
      <c r="F43" s="95" t="s">
        <v>25</v>
      </c>
      <c r="G43" s="118"/>
    </row>
    <row r="44" spans="1:7" ht="105" x14ac:dyDescent="0.25">
      <c r="A44" s="108">
        <v>27</v>
      </c>
      <c r="B44" s="527"/>
      <c r="C44" s="108" t="s">
        <v>26</v>
      </c>
      <c r="D44" s="107" t="s">
        <v>9</v>
      </c>
      <c r="E44" s="105" t="s">
        <v>538</v>
      </c>
      <c r="F44" s="118" t="s">
        <v>638</v>
      </c>
      <c r="G44" s="118"/>
    </row>
    <row r="45" spans="1:7" ht="30" x14ac:dyDescent="0.25">
      <c r="A45" s="108">
        <v>28</v>
      </c>
      <c r="B45" s="522"/>
      <c r="C45" s="108" t="s">
        <v>668</v>
      </c>
      <c r="D45" s="107" t="s">
        <v>9</v>
      </c>
      <c r="E45" s="105" t="s">
        <v>538</v>
      </c>
      <c r="F45" s="118" t="s">
        <v>638</v>
      </c>
      <c r="G45" s="95"/>
    </row>
    <row r="46" spans="1:7" ht="28.5" x14ac:dyDescent="0.25">
      <c r="A46" s="108">
        <v>29</v>
      </c>
      <c r="B46" s="109" t="s">
        <v>631</v>
      </c>
      <c r="C46" s="120"/>
      <c r="D46" s="120"/>
      <c r="E46" s="98"/>
      <c r="F46" s="108" t="s">
        <v>633</v>
      </c>
      <c r="G46" s="118"/>
    </row>
    <row r="47" spans="1:7" ht="28.5" x14ac:dyDescent="0.25">
      <c r="A47" s="108">
        <v>30</v>
      </c>
      <c r="B47" s="109" t="s">
        <v>632</v>
      </c>
      <c r="C47" s="120"/>
      <c r="D47" s="120"/>
      <c r="E47" s="121"/>
      <c r="F47" s="108" t="s">
        <v>633</v>
      </c>
      <c r="G47" s="118"/>
    </row>
    <row r="48" spans="1:7" ht="30" x14ac:dyDescent="0.25">
      <c r="A48" s="108">
        <v>31</v>
      </c>
      <c r="B48" s="521" t="s">
        <v>36</v>
      </c>
      <c r="C48" s="108" t="s">
        <v>540</v>
      </c>
      <c r="D48" s="120"/>
      <c r="E48" s="122" t="s">
        <v>636</v>
      </c>
      <c r="F48" s="108" t="s">
        <v>700</v>
      </c>
      <c r="G48" s="117"/>
    </row>
    <row r="49" spans="1:7" ht="30" x14ac:dyDescent="0.25">
      <c r="A49" s="108">
        <v>32</v>
      </c>
      <c r="B49" s="522"/>
      <c r="C49" s="108" t="s">
        <v>37</v>
      </c>
      <c r="D49" s="120"/>
      <c r="E49" s="122" t="s">
        <v>634</v>
      </c>
      <c r="F49" s="108" t="s">
        <v>635</v>
      </c>
      <c r="G49" s="117"/>
    </row>
    <row r="50" spans="1:7" x14ac:dyDescent="0.25">
      <c r="A50" s="123">
        <v>33</v>
      </c>
      <c r="B50" s="124" t="s">
        <v>642</v>
      </c>
      <c r="C50" s="123"/>
      <c r="D50" s="123"/>
      <c r="E50" s="123"/>
      <c r="F50" s="123" t="s">
        <v>643</v>
      </c>
      <c r="G50" s="123"/>
    </row>
    <row r="51" spans="1:7" x14ac:dyDescent="0.25">
      <c r="A51" s="108">
        <v>34</v>
      </c>
      <c r="B51" s="125" t="s">
        <v>596</v>
      </c>
      <c r="C51" s="117"/>
      <c r="D51" s="117"/>
      <c r="E51" s="117"/>
      <c r="F51" s="108" t="s">
        <v>603</v>
      </c>
      <c r="G51" s="117"/>
    </row>
    <row r="52" spans="1:7" x14ac:dyDescent="0.25">
      <c r="A52" s="126"/>
      <c r="B52" s="127"/>
      <c r="C52" s="128"/>
      <c r="D52" s="128"/>
      <c r="E52" s="128"/>
      <c r="F52" s="126"/>
      <c r="G52" s="128"/>
    </row>
    <row r="54" spans="1:7" x14ac:dyDescent="0.25">
      <c r="A54" s="115" t="s">
        <v>709</v>
      </c>
    </row>
    <row r="56" spans="1:7" x14ac:dyDescent="0.25">
      <c r="A56" s="115" t="s">
        <v>708</v>
      </c>
    </row>
    <row r="58" spans="1:7" x14ac:dyDescent="0.25">
      <c r="A58" s="115" t="s">
        <v>707</v>
      </c>
    </row>
    <row r="60" spans="1:7" x14ac:dyDescent="0.25">
      <c r="A60" s="115" t="s">
        <v>706</v>
      </c>
    </row>
    <row r="62" spans="1:7" x14ac:dyDescent="0.25">
      <c r="A62" s="134" t="s">
        <v>711</v>
      </c>
    </row>
    <row r="63" spans="1:7" x14ac:dyDescent="0.25">
      <c r="A63" s="115" t="s">
        <v>715</v>
      </c>
    </row>
    <row r="64" spans="1:7" x14ac:dyDescent="0.25">
      <c r="A64" s="133" t="s">
        <v>712</v>
      </c>
    </row>
    <row r="65" spans="1:1" x14ac:dyDescent="0.25">
      <c r="A65" s="133" t="s">
        <v>713</v>
      </c>
    </row>
    <row r="66" spans="1:1" x14ac:dyDescent="0.25">
      <c r="A66" s="116" t="s">
        <v>714</v>
      </c>
    </row>
  </sheetData>
  <mergeCells count="21">
    <mergeCell ref="A6:F6"/>
    <mergeCell ref="A7:F7"/>
    <mergeCell ref="A8:F8"/>
    <mergeCell ref="A9:F9"/>
    <mergeCell ref="D15:D16"/>
    <mergeCell ref="A1:C1"/>
    <mergeCell ref="D1:F1"/>
    <mergeCell ref="D2:F2"/>
    <mergeCell ref="A4:F4"/>
    <mergeCell ref="A5:F5"/>
    <mergeCell ref="B48:B49"/>
    <mergeCell ref="C20:C21"/>
    <mergeCell ref="D20:D21"/>
    <mergeCell ref="B15:B19"/>
    <mergeCell ref="C15:C19"/>
    <mergeCell ref="D17:D19"/>
    <mergeCell ref="B20:B27"/>
    <mergeCell ref="C22:C27"/>
    <mergeCell ref="D23:D27"/>
    <mergeCell ref="B29:B35"/>
    <mergeCell ref="B39:B4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46"/>
  <sheetViews>
    <sheetView workbookViewId="0">
      <selection sqref="A1:XFD1048576"/>
    </sheetView>
  </sheetViews>
  <sheetFormatPr defaultColWidth="9" defaultRowHeight="18.75" x14ac:dyDescent="0.3"/>
  <cols>
    <col min="1" max="1" width="7.140625" style="82" customWidth="1"/>
    <col min="2" max="2" width="23.140625" style="15" customWidth="1"/>
    <col min="3" max="3" width="45.140625" style="14" customWidth="1"/>
    <col min="4" max="4" width="12" style="14" customWidth="1"/>
    <col min="5" max="5" width="28.5703125" style="14" customWidth="1"/>
    <col min="6" max="6" width="68.85546875" style="29" hidden="1" customWidth="1"/>
    <col min="7" max="8" width="29.7109375" style="1" hidden="1" customWidth="1"/>
    <col min="9" max="9" width="92.140625" style="1" customWidth="1"/>
    <col min="10" max="10" width="41" style="15" customWidth="1"/>
    <col min="11" max="11" width="14.85546875" style="17" customWidth="1"/>
    <col min="12" max="16384" width="9" style="1"/>
  </cols>
  <sheetData>
    <row r="1" spans="1:12" ht="27.75" customHeight="1" x14ac:dyDescent="0.25">
      <c r="A1" s="383" t="s">
        <v>496</v>
      </c>
      <c r="B1" s="383"/>
      <c r="C1" s="383"/>
      <c r="D1" s="383"/>
      <c r="E1" s="383"/>
      <c r="F1" s="383"/>
      <c r="G1" s="383"/>
      <c r="H1" s="383"/>
      <c r="I1" s="383"/>
      <c r="J1" s="383"/>
    </row>
    <row r="3" spans="1:12" s="3" customFormat="1" ht="43.15" customHeight="1" x14ac:dyDescent="0.25">
      <c r="A3" s="54" t="s">
        <v>0</v>
      </c>
      <c r="B3" s="54" t="s">
        <v>1</v>
      </c>
      <c r="C3" s="54" t="s">
        <v>2</v>
      </c>
      <c r="D3" s="54" t="s">
        <v>3</v>
      </c>
      <c r="E3" s="54" t="s">
        <v>4</v>
      </c>
      <c r="F3" s="22" t="s">
        <v>5</v>
      </c>
      <c r="G3" s="54" t="s">
        <v>6</v>
      </c>
      <c r="H3" s="54" t="s">
        <v>58</v>
      </c>
      <c r="I3" s="22" t="s">
        <v>52</v>
      </c>
      <c r="J3" s="13" t="s">
        <v>7</v>
      </c>
      <c r="K3" s="18"/>
    </row>
    <row r="4" spans="1:12" s="6" customFormat="1" ht="112.5" x14ac:dyDescent="0.25">
      <c r="A4" s="59">
        <v>1</v>
      </c>
      <c r="B4" s="384" t="s">
        <v>497</v>
      </c>
      <c r="C4" s="387" t="s">
        <v>498</v>
      </c>
      <c r="D4" s="59" t="s">
        <v>8</v>
      </c>
      <c r="E4" s="4" t="s">
        <v>366</v>
      </c>
      <c r="F4" s="32" t="s">
        <v>523</v>
      </c>
      <c r="G4" s="34" t="s">
        <v>57</v>
      </c>
      <c r="H4" s="33" t="s">
        <v>59</v>
      </c>
      <c r="I4" s="23" t="s">
        <v>532</v>
      </c>
      <c r="J4" s="5" t="s">
        <v>524</v>
      </c>
      <c r="K4" s="19"/>
    </row>
    <row r="5" spans="1:12" ht="93.75" x14ac:dyDescent="0.25">
      <c r="A5" s="86">
        <v>2</v>
      </c>
      <c r="B5" s="385"/>
      <c r="C5" s="388"/>
      <c r="D5" s="387" t="s">
        <v>9</v>
      </c>
      <c r="E5" s="21" t="s">
        <v>499</v>
      </c>
      <c r="F5" s="23" t="s">
        <v>500</v>
      </c>
      <c r="G5" s="86" t="s">
        <v>10</v>
      </c>
      <c r="H5" s="86" t="s">
        <v>60</v>
      </c>
      <c r="I5" s="23" t="str">
        <f>+I4</f>
        <v>Quy khach da dang ky thanh cong goi KT50 (50.000d/30 ngay). Quy khach co 1GB Data luu luong toc do cao/ ngay, het 1GB su dung theo chinh sach goi data chinh (neu co). Uu dai su dung tai Kon Tum. Sau khi dang ky, vui long khoi dong lai may va truy cap. De kiem tra luu luong, soan KTTK gui 191. De huy goi cuoc, soan HUY KT50 gui 191. Chi tiet LH 198 (mien phi). Tran trong.</v>
      </c>
      <c r="J5" s="5" t="s">
        <v>402</v>
      </c>
    </row>
    <row r="6" spans="1:12" ht="56.25" x14ac:dyDescent="0.25">
      <c r="A6" s="86">
        <v>4</v>
      </c>
      <c r="B6" s="385"/>
      <c r="C6" s="388"/>
      <c r="D6" s="388"/>
      <c r="E6" s="8" t="s">
        <v>12</v>
      </c>
      <c r="F6" s="62" t="s">
        <v>525</v>
      </c>
      <c r="G6" s="86" t="s">
        <v>10</v>
      </c>
      <c r="H6" s="86" t="s">
        <v>61</v>
      </c>
      <c r="I6" s="63" t="s">
        <v>526</v>
      </c>
      <c r="J6" s="5" t="s">
        <v>11</v>
      </c>
    </row>
    <row r="7" spans="1:12" x14ac:dyDescent="0.25">
      <c r="A7" s="86"/>
      <c r="B7" s="386"/>
      <c r="C7" s="389"/>
      <c r="D7" s="389"/>
      <c r="E7" s="64" t="s">
        <v>403</v>
      </c>
      <c r="F7" s="65"/>
      <c r="G7" s="83"/>
      <c r="H7" s="83"/>
      <c r="I7" s="63" t="s">
        <v>404</v>
      </c>
      <c r="J7" s="67"/>
    </row>
    <row r="8" spans="1:12" ht="33" x14ac:dyDescent="0.25">
      <c r="A8" s="86">
        <v>3</v>
      </c>
      <c r="B8" s="54" t="s">
        <v>405</v>
      </c>
      <c r="C8" s="89" t="s">
        <v>495</v>
      </c>
      <c r="D8" s="86"/>
      <c r="E8" s="8"/>
      <c r="F8" s="62"/>
      <c r="G8" s="86"/>
      <c r="H8" s="86"/>
      <c r="I8" s="63" t="s">
        <v>527</v>
      </c>
      <c r="J8" s="62"/>
      <c r="K8" s="19"/>
      <c r="L8" s="17"/>
    </row>
    <row r="9" spans="1:12" s="6" customFormat="1" x14ac:dyDescent="0.25">
      <c r="A9" s="541">
        <v>5</v>
      </c>
      <c r="B9" s="390" t="s">
        <v>13</v>
      </c>
      <c r="C9" s="49"/>
      <c r="D9" s="59"/>
      <c r="E9" s="59" t="s">
        <v>455</v>
      </c>
      <c r="F9" s="24"/>
      <c r="G9" s="44"/>
      <c r="H9" s="57"/>
      <c r="I9" s="57"/>
      <c r="J9" s="35" t="s">
        <v>372</v>
      </c>
      <c r="K9" s="19"/>
    </row>
    <row r="10" spans="1:12" s="6" customFormat="1" ht="93.75" x14ac:dyDescent="0.25">
      <c r="A10" s="542"/>
      <c r="B10" s="391"/>
      <c r="C10" s="49"/>
      <c r="D10" s="59"/>
      <c r="E10" s="59" t="s">
        <v>457</v>
      </c>
      <c r="F10" s="24"/>
      <c r="G10" s="44"/>
      <c r="H10" s="57"/>
      <c r="I10" s="23" t="s">
        <v>533</v>
      </c>
      <c r="J10" s="35"/>
      <c r="K10" s="19"/>
    </row>
    <row r="11" spans="1:12" s="6" customFormat="1" ht="49.5" x14ac:dyDescent="0.25">
      <c r="A11" s="543"/>
      <c r="B11" s="392"/>
      <c r="C11" s="49"/>
      <c r="D11" s="59"/>
      <c r="E11" s="59" t="s">
        <v>458</v>
      </c>
      <c r="F11" s="24"/>
      <c r="G11" s="44"/>
      <c r="H11" s="57"/>
      <c r="I11" s="59" t="s">
        <v>528</v>
      </c>
      <c r="J11" s="35"/>
      <c r="K11" s="19"/>
    </row>
    <row r="12" spans="1:12" s="6" customFormat="1" ht="66" x14ac:dyDescent="0.25">
      <c r="A12" s="59">
        <v>11</v>
      </c>
      <c r="B12" s="48" t="s">
        <v>53</v>
      </c>
      <c r="C12" s="49"/>
      <c r="D12" s="59"/>
      <c r="E12" s="59"/>
      <c r="F12" s="24"/>
      <c r="G12" s="44" t="s">
        <v>55</v>
      </c>
      <c r="H12" s="57" t="s">
        <v>64</v>
      </c>
      <c r="I12" s="59" t="s">
        <v>421</v>
      </c>
      <c r="J12" s="5"/>
      <c r="K12" s="19"/>
    </row>
    <row r="13" spans="1:12" s="6" customFormat="1" x14ac:dyDescent="0.25">
      <c r="A13" s="59"/>
      <c r="B13" s="390" t="s">
        <v>501</v>
      </c>
      <c r="C13" s="56" t="s">
        <v>18</v>
      </c>
      <c r="D13" s="59"/>
      <c r="E13" s="59"/>
      <c r="F13" s="24"/>
      <c r="G13" s="44"/>
      <c r="H13" s="57"/>
      <c r="I13" s="25" t="s">
        <v>502</v>
      </c>
      <c r="J13" s="5"/>
      <c r="K13" s="19"/>
    </row>
    <row r="14" spans="1:12" s="6" customFormat="1" x14ac:dyDescent="0.25">
      <c r="A14" s="59"/>
      <c r="B14" s="391"/>
      <c r="C14" s="89" t="s">
        <v>21</v>
      </c>
      <c r="D14" s="59"/>
      <c r="E14" s="59"/>
      <c r="F14" s="24"/>
      <c r="G14" s="44"/>
      <c r="H14" s="57"/>
      <c r="I14" s="25" t="s">
        <v>503</v>
      </c>
      <c r="J14" s="5"/>
      <c r="K14" s="19"/>
    </row>
    <row r="15" spans="1:12" s="6" customFormat="1" ht="37.5" x14ac:dyDescent="0.25">
      <c r="A15" s="59"/>
      <c r="B15" s="391"/>
      <c r="C15" s="89" t="s">
        <v>23</v>
      </c>
      <c r="D15" s="59"/>
      <c r="E15" s="59"/>
      <c r="F15" s="24"/>
      <c r="G15" s="44"/>
      <c r="H15" s="57"/>
      <c r="I15" s="25" t="s">
        <v>25</v>
      </c>
      <c r="J15" s="5"/>
      <c r="K15" s="19"/>
    </row>
    <row r="16" spans="1:12" s="6" customFormat="1" ht="56.25" x14ac:dyDescent="0.25">
      <c r="A16" s="59"/>
      <c r="B16" s="392"/>
      <c r="C16" s="86" t="s">
        <v>456</v>
      </c>
      <c r="D16" s="59"/>
      <c r="E16" s="59"/>
      <c r="F16" s="24"/>
      <c r="G16" s="44"/>
      <c r="H16" s="57"/>
      <c r="I16" s="26" t="s">
        <v>27</v>
      </c>
      <c r="J16" s="5"/>
      <c r="K16" s="19"/>
    </row>
    <row r="17" spans="1:11" s="6" customFormat="1" ht="56.25" x14ac:dyDescent="0.25">
      <c r="A17" s="59">
        <v>13</v>
      </c>
      <c r="B17" s="375" t="s">
        <v>409</v>
      </c>
      <c r="C17" s="86" t="s">
        <v>504</v>
      </c>
      <c r="D17" s="376" t="s">
        <v>15</v>
      </c>
      <c r="E17" s="377" t="s">
        <v>8</v>
      </c>
      <c r="F17" s="27" t="s">
        <v>16</v>
      </c>
      <c r="G17" s="86" t="s">
        <v>10</v>
      </c>
      <c r="H17" s="86" t="s">
        <v>62</v>
      </c>
      <c r="I17" s="27" t="s">
        <v>505</v>
      </c>
      <c r="J17" s="5" t="s">
        <v>14</v>
      </c>
      <c r="K17" s="19"/>
    </row>
    <row r="18" spans="1:11" ht="56.25" x14ac:dyDescent="0.25">
      <c r="A18" s="86">
        <v>14</v>
      </c>
      <c r="B18" s="375"/>
      <c r="C18" s="86" t="s">
        <v>506</v>
      </c>
      <c r="D18" s="376"/>
      <c r="E18" s="377"/>
      <c r="F18" s="27" t="s">
        <v>17</v>
      </c>
      <c r="G18" s="86" t="s">
        <v>10</v>
      </c>
      <c r="H18" s="86" t="s">
        <v>62</v>
      </c>
      <c r="I18" s="27" t="s">
        <v>507</v>
      </c>
      <c r="J18" s="5" t="s">
        <v>14</v>
      </c>
    </row>
    <row r="19" spans="1:11" ht="66" x14ac:dyDescent="0.25">
      <c r="A19" s="59">
        <v>17</v>
      </c>
      <c r="B19" s="375"/>
      <c r="C19" s="84" t="s">
        <v>18</v>
      </c>
      <c r="D19" s="56" t="s">
        <v>377</v>
      </c>
      <c r="E19" s="20" t="s">
        <v>20</v>
      </c>
      <c r="F19" s="25" t="s">
        <v>508</v>
      </c>
      <c r="G19" s="86" t="s">
        <v>10</v>
      </c>
      <c r="H19" s="86" t="s">
        <v>62</v>
      </c>
      <c r="I19" s="25" t="s">
        <v>529</v>
      </c>
      <c r="J19" s="5" t="s">
        <v>19</v>
      </c>
    </row>
    <row r="20" spans="1:11" ht="33" x14ac:dyDescent="0.25">
      <c r="A20" s="86">
        <v>18</v>
      </c>
      <c r="B20" s="375"/>
      <c r="C20" s="86" t="s">
        <v>21</v>
      </c>
      <c r="D20" s="86" t="s">
        <v>22</v>
      </c>
      <c r="E20" s="86" t="s">
        <v>8</v>
      </c>
      <c r="F20" s="25" t="s">
        <v>503</v>
      </c>
      <c r="G20" s="86" t="s">
        <v>10</v>
      </c>
      <c r="H20" s="86" t="s">
        <v>62</v>
      </c>
      <c r="I20" s="25" t="s">
        <v>530</v>
      </c>
      <c r="J20" s="5" t="s">
        <v>14</v>
      </c>
    </row>
    <row r="21" spans="1:11" ht="37.5" x14ac:dyDescent="0.25">
      <c r="A21" s="59">
        <v>19</v>
      </c>
      <c r="B21" s="375"/>
      <c r="C21" s="86" t="s">
        <v>23</v>
      </c>
      <c r="D21" s="86" t="s">
        <v>24</v>
      </c>
      <c r="E21" s="86" t="s">
        <v>9</v>
      </c>
      <c r="F21" s="25" t="s">
        <v>25</v>
      </c>
      <c r="G21" s="86" t="s">
        <v>10</v>
      </c>
      <c r="H21" s="86" t="s">
        <v>62</v>
      </c>
      <c r="I21" s="25" t="s">
        <v>25</v>
      </c>
      <c r="J21" s="5" t="s">
        <v>14</v>
      </c>
    </row>
    <row r="22" spans="1:11" ht="75" x14ac:dyDescent="0.25">
      <c r="A22" s="86">
        <v>20</v>
      </c>
      <c r="B22" s="375"/>
      <c r="C22" s="86" t="s">
        <v>26</v>
      </c>
      <c r="D22" s="86" t="s">
        <v>15</v>
      </c>
      <c r="E22" s="86" t="s">
        <v>9</v>
      </c>
      <c r="F22" s="26" t="s">
        <v>27</v>
      </c>
      <c r="G22" s="86" t="s">
        <v>10</v>
      </c>
      <c r="H22" s="86" t="s">
        <v>62</v>
      </c>
      <c r="I22" s="26" t="s">
        <v>27</v>
      </c>
      <c r="J22" s="5" t="s">
        <v>14</v>
      </c>
    </row>
    <row r="23" spans="1:11" ht="75" x14ac:dyDescent="0.25">
      <c r="A23" s="59">
        <v>21</v>
      </c>
      <c r="B23" s="85" t="s">
        <v>28</v>
      </c>
      <c r="C23" s="8" t="s">
        <v>8</v>
      </c>
      <c r="D23" s="8" t="s">
        <v>29</v>
      </c>
      <c r="E23" s="8" t="s">
        <v>8</v>
      </c>
      <c r="F23" s="28" t="s">
        <v>30</v>
      </c>
      <c r="G23" s="86" t="s">
        <v>10</v>
      </c>
      <c r="H23" s="86" t="s">
        <v>63</v>
      </c>
      <c r="I23" s="28" t="s">
        <v>368</v>
      </c>
      <c r="J23" s="5" t="s">
        <v>14</v>
      </c>
    </row>
    <row r="24" spans="1:11" ht="56.25" x14ac:dyDescent="0.25">
      <c r="A24" s="86">
        <v>22</v>
      </c>
      <c r="B24" s="85" t="s">
        <v>31</v>
      </c>
      <c r="C24" s="8" t="s">
        <v>509</v>
      </c>
      <c r="D24" s="8" t="s">
        <v>32</v>
      </c>
      <c r="E24" s="8" t="s">
        <v>8</v>
      </c>
      <c r="F24" s="26" t="s">
        <v>510</v>
      </c>
      <c r="G24" s="86" t="s">
        <v>10</v>
      </c>
      <c r="H24" s="86" t="s">
        <v>63</v>
      </c>
      <c r="I24" s="26" t="s">
        <v>510</v>
      </c>
      <c r="J24" s="5" t="s">
        <v>14</v>
      </c>
    </row>
    <row r="25" spans="1:11" s="45" customFormat="1" ht="75" x14ac:dyDescent="0.25">
      <c r="A25" s="59">
        <v>25</v>
      </c>
      <c r="B25" s="57" t="s">
        <v>369</v>
      </c>
      <c r="C25" s="11" t="s">
        <v>33</v>
      </c>
      <c r="D25" s="59" t="s">
        <v>34</v>
      </c>
      <c r="E25" s="59"/>
      <c r="F25" s="26" t="s">
        <v>511</v>
      </c>
      <c r="G25" s="44" t="s">
        <v>54</v>
      </c>
      <c r="H25" s="57" t="s">
        <v>59</v>
      </c>
      <c r="I25" s="53" t="s">
        <v>531</v>
      </c>
      <c r="J25" s="5" t="s">
        <v>14</v>
      </c>
      <c r="K25" s="16"/>
    </row>
    <row r="26" spans="1:11" s="12" customFormat="1" ht="33" x14ac:dyDescent="0.25">
      <c r="A26" s="83">
        <v>26</v>
      </c>
      <c r="B26" s="378" t="s">
        <v>375</v>
      </c>
      <c r="C26" s="83" t="s">
        <v>370</v>
      </c>
      <c r="D26" s="374"/>
      <c r="E26" s="374"/>
      <c r="F26" s="68"/>
      <c r="G26" s="69"/>
      <c r="H26" s="69"/>
      <c r="I26" s="70" t="s">
        <v>512</v>
      </c>
      <c r="J26" s="70" t="s">
        <v>413</v>
      </c>
      <c r="K26" s="16"/>
    </row>
    <row r="27" spans="1:11" s="12" customFormat="1" ht="33" x14ac:dyDescent="0.25">
      <c r="A27" s="83">
        <v>27</v>
      </c>
      <c r="B27" s="379"/>
      <c r="C27" s="83" t="s">
        <v>371</v>
      </c>
      <c r="D27" s="374"/>
      <c r="E27" s="374"/>
      <c r="F27" s="68"/>
      <c r="G27" s="69"/>
      <c r="H27" s="69"/>
      <c r="I27" s="70" t="s">
        <v>512</v>
      </c>
      <c r="J27" s="70" t="s">
        <v>414</v>
      </c>
      <c r="K27" s="16"/>
    </row>
    <row r="28" spans="1:11" s="12" customFormat="1" ht="68.25" customHeight="1" x14ac:dyDescent="0.25">
      <c r="A28" s="83"/>
      <c r="B28" s="380"/>
      <c r="C28" s="83" t="s">
        <v>376</v>
      </c>
      <c r="D28" s="381"/>
      <c r="E28" s="382"/>
      <c r="F28" s="68"/>
      <c r="G28" s="69"/>
      <c r="H28" s="69"/>
      <c r="I28" s="69"/>
      <c r="J28" s="70" t="s">
        <v>513</v>
      </c>
      <c r="K28" s="16"/>
    </row>
    <row r="29" spans="1:11" ht="54" customHeight="1" x14ac:dyDescent="0.3">
      <c r="A29" s="83">
        <v>28</v>
      </c>
      <c r="B29" s="373" t="s">
        <v>36</v>
      </c>
      <c r="C29" s="87" t="s">
        <v>37</v>
      </c>
      <c r="D29" s="374" t="s">
        <v>38</v>
      </c>
      <c r="E29" s="374"/>
      <c r="F29" s="72"/>
      <c r="G29" s="73"/>
      <c r="H29" s="73"/>
      <c r="I29" s="74" t="s">
        <v>514</v>
      </c>
      <c r="J29" s="67" t="s">
        <v>35</v>
      </c>
    </row>
    <row r="30" spans="1:11" ht="73.5" customHeight="1" x14ac:dyDescent="0.25">
      <c r="A30" s="83">
        <v>29</v>
      </c>
      <c r="B30" s="373"/>
      <c r="C30" s="83" t="s">
        <v>373</v>
      </c>
      <c r="D30" s="374" t="s">
        <v>515</v>
      </c>
      <c r="E30" s="374"/>
      <c r="F30" s="75" t="s">
        <v>56</v>
      </c>
      <c r="G30" s="73"/>
      <c r="H30" s="73"/>
      <c r="I30" s="70" t="s">
        <v>512</v>
      </c>
      <c r="J30" s="67" t="s">
        <v>516</v>
      </c>
    </row>
    <row r="31" spans="1:11" ht="81" customHeight="1" x14ac:dyDescent="0.25">
      <c r="A31" s="83">
        <v>30</v>
      </c>
      <c r="B31" s="373" t="s">
        <v>517</v>
      </c>
      <c r="C31" s="76" t="s">
        <v>518</v>
      </c>
      <c r="D31" s="372" t="s">
        <v>8</v>
      </c>
      <c r="E31" s="372"/>
      <c r="F31" s="77" t="s">
        <v>39</v>
      </c>
      <c r="G31" s="78"/>
      <c r="H31" s="78"/>
      <c r="I31" s="77" t="s">
        <v>39</v>
      </c>
      <c r="J31" s="67" t="s">
        <v>39</v>
      </c>
    </row>
    <row r="32" spans="1:11" ht="60.6" customHeight="1" x14ac:dyDescent="0.25">
      <c r="A32" s="83">
        <v>31</v>
      </c>
      <c r="B32" s="373"/>
      <c r="C32" s="76" t="s">
        <v>519</v>
      </c>
      <c r="D32" s="372"/>
      <c r="E32" s="372"/>
      <c r="F32" s="77" t="s">
        <v>40</v>
      </c>
      <c r="G32" s="78"/>
      <c r="H32" s="78"/>
      <c r="I32" s="77" t="s">
        <v>40</v>
      </c>
      <c r="J32" s="67" t="s">
        <v>520</v>
      </c>
    </row>
    <row r="33" spans="1:10" ht="47.25" customHeight="1" x14ac:dyDescent="0.25">
      <c r="A33" s="83">
        <v>32</v>
      </c>
      <c r="B33" s="88" t="s">
        <v>41</v>
      </c>
      <c r="C33" s="76" t="s">
        <v>42</v>
      </c>
      <c r="D33" s="372" t="s">
        <v>8</v>
      </c>
      <c r="E33" s="372"/>
      <c r="F33" s="77" t="s">
        <v>39</v>
      </c>
      <c r="G33" s="78"/>
      <c r="H33" s="78"/>
      <c r="I33" s="77" t="s">
        <v>39</v>
      </c>
      <c r="J33" s="67" t="s">
        <v>521</v>
      </c>
    </row>
    <row r="34" spans="1:10" ht="116.25" x14ac:dyDescent="0.3">
      <c r="A34" s="87">
        <v>33</v>
      </c>
      <c r="B34" s="81" t="s">
        <v>374</v>
      </c>
      <c r="C34" s="73"/>
      <c r="D34" s="73"/>
      <c r="E34" s="73"/>
      <c r="F34" s="72"/>
      <c r="G34" s="78"/>
      <c r="H34" s="78"/>
      <c r="I34" s="78"/>
      <c r="J34" s="80" t="s">
        <v>522</v>
      </c>
    </row>
    <row r="35" spans="1:10" ht="79.900000000000006" customHeight="1" x14ac:dyDescent="0.3"/>
    <row r="36" spans="1:10" ht="57.6" customHeight="1" x14ac:dyDescent="0.3"/>
    <row r="41" spans="1:10" x14ac:dyDescent="0.25">
      <c r="F41" s="30"/>
    </row>
    <row r="42" spans="1:10" x14ac:dyDescent="0.25">
      <c r="F42" s="30"/>
    </row>
    <row r="45" spans="1:10" x14ac:dyDescent="0.3">
      <c r="F45" s="31"/>
    </row>
    <row r="46" spans="1:10" x14ac:dyDescent="0.3">
      <c r="F46" s="31"/>
    </row>
  </sheetData>
  <mergeCells count="21">
    <mergeCell ref="D33:E33"/>
    <mergeCell ref="B29:B30"/>
    <mergeCell ref="D29:E29"/>
    <mergeCell ref="D30:E30"/>
    <mergeCell ref="B31:B32"/>
    <mergeCell ref="D31:E31"/>
    <mergeCell ref="D32:E32"/>
    <mergeCell ref="B13:B16"/>
    <mergeCell ref="B17:B22"/>
    <mergeCell ref="D17:D18"/>
    <mergeCell ref="E17:E18"/>
    <mergeCell ref="B26:B28"/>
    <mergeCell ref="D26:E26"/>
    <mergeCell ref="D27:E27"/>
    <mergeCell ref="D28:E28"/>
    <mergeCell ref="A1:J1"/>
    <mergeCell ref="B4:B7"/>
    <mergeCell ref="C4:C7"/>
    <mergeCell ref="D5:D7"/>
    <mergeCell ref="A9:A11"/>
    <mergeCell ref="B9: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A11" sqref="A11"/>
    </sheetView>
  </sheetViews>
  <sheetFormatPr defaultRowHeight="15" x14ac:dyDescent="0.25"/>
  <cols>
    <col min="1" max="1" width="71.28515625" customWidth="1"/>
    <col min="2" max="2" width="48.42578125" customWidth="1"/>
    <col min="3" max="3" width="16.5703125" customWidth="1"/>
    <col min="4" max="4" width="23" customWidth="1"/>
    <col min="5" max="5" width="53.28515625" bestFit="1" customWidth="1"/>
  </cols>
  <sheetData>
    <row r="1" spans="1:6" ht="15.75" x14ac:dyDescent="0.25">
      <c r="A1" s="397" t="s">
        <v>718</v>
      </c>
      <c r="B1" s="397"/>
      <c r="C1" s="397"/>
      <c r="D1" s="397"/>
      <c r="E1" s="397"/>
      <c r="F1" s="397"/>
    </row>
    <row r="2" spans="1:6" ht="15.75" x14ac:dyDescent="0.25">
      <c r="A2" s="398" t="s">
        <v>719</v>
      </c>
      <c r="B2" s="398"/>
      <c r="C2" s="398"/>
      <c r="D2" s="398"/>
      <c r="E2" s="398"/>
      <c r="F2" s="398"/>
    </row>
    <row r="3" spans="1:6" ht="15.75" x14ac:dyDescent="0.25">
      <c r="A3" s="137"/>
      <c r="B3" s="137"/>
      <c r="C3" s="137"/>
      <c r="D3" s="137"/>
      <c r="E3" s="137"/>
      <c r="F3" s="138"/>
    </row>
    <row r="4" spans="1:6" ht="15.75" x14ac:dyDescent="0.25">
      <c r="A4" s="399" t="s">
        <v>720</v>
      </c>
      <c r="B4" s="400" t="s">
        <v>721</v>
      </c>
      <c r="C4" s="400"/>
      <c r="D4" s="400"/>
      <c r="E4" s="401" t="s">
        <v>722</v>
      </c>
      <c r="F4" s="401" t="s">
        <v>6</v>
      </c>
    </row>
    <row r="5" spans="1:6" ht="63" x14ac:dyDescent="0.25">
      <c r="A5" s="399"/>
      <c r="B5" s="189" t="s">
        <v>962</v>
      </c>
      <c r="C5" s="189" t="s">
        <v>723</v>
      </c>
      <c r="D5" s="189" t="s">
        <v>724</v>
      </c>
      <c r="E5" s="402"/>
      <c r="F5" s="402"/>
    </row>
    <row r="6" spans="1:6" ht="15.75" x14ac:dyDescent="0.25">
      <c r="A6" s="393" t="s">
        <v>725</v>
      </c>
      <c r="B6" s="394"/>
      <c r="C6" s="394"/>
      <c r="D6" s="394"/>
      <c r="E6" s="394"/>
      <c r="F6" s="395"/>
    </row>
    <row r="7" spans="1:6" ht="15.75" x14ac:dyDescent="0.25">
      <c r="A7" s="139" t="s">
        <v>726</v>
      </c>
      <c r="B7" s="140" t="s">
        <v>727</v>
      </c>
      <c r="C7" s="140"/>
      <c r="D7" s="140"/>
      <c r="E7" s="140"/>
      <c r="F7" s="141"/>
    </row>
    <row r="8" spans="1:6" ht="47.25" x14ac:dyDescent="0.25">
      <c r="A8" s="139" t="s">
        <v>728</v>
      </c>
      <c r="B8" s="140" t="s">
        <v>727</v>
      </c>
      <c r="C8" s="140"/>
      <c r="D8" s="140"/>
      <c r="E8" s="140"/>
      <c r="F8" s="141"/>
    </row>
    <row r="9" spans="1:6" ht="31.5" x14ac:dyDescent="0.25">
      <c r="A9" s="139" t="s">
        <v>729</v>
      </c>
      <c r="B9" s="140" t="s">
        <v>727</v>
      </c>
      <c r="C9" s="140"/>
      <c r="D9" s="140"/>
      <c r="E9" s="140"/>
      <c r="F9" s="141"/>
    </row>
    <row r="10" spans="1:6" ht="15.75" x14ac:dyDescent="0.25">
      <c r="A10" s="139" t="s">
        <v>730</v>
      </c>
      <c r="B10" s="140" t="s">
        <v>727</v>
      </c>
      <c r="C10" s="140"/>
      <c r="D10" s="140"/>
      <c r="E10" s="140"/>
      <c r="F10" s="141"/>
    </row>
    <row r="11" spans="1:6" ht="15.75" x14ac:dyDescent="0.25">
      <c r="A11" s="139" t="s">
        <v>731</v>
      </c>
      <c r="B11" s="140" t="s">
        <v>727</v>
      </c>
      <c r="C11" s="140"/>
      <c r="D11" s="140"/>
      <c r="E11" s="140"/>
      <c r="F11" s="141"/>
    </row>
    <row r="12" spans="1:6" ht="31.5" x14ac:dyDescent="0.25">
      <c r="A12" s="139" t="s">
        <v>732</v>
      </c>
      <c r="B12" s="140" t="s">
        <v>727</v>
      </c>
      <c r="C12" s="140"/>
      <c r="D12" s="140"/>
      <c r="E12" s="140"/>
      <c r="F12" s="141"/>
    </row>
    <row r="13" spans="1:6" ht="15.75" x14ac:dyDescent="0.25">
      <c r="A13" s="396" t="s">
        <v>733</v>
      </c>
      <c r="B13" s="396" t="s">
        <v>365</v>
      </c>
      <c r="C13" s="396"/>
      <c r="D13" s="396"/>
      <c r="E13" s="396"/>
      <c r="F13" s="396"/>
    </row>
    <row r="14" spans="1:6" ht="15.75" x14ac:dyDescent="0.25">
      <c r="A14" s="139" t="s">
        <v>734</v>
      </c>
      <c r="B14" s="140" t="s">
        <v>735</v>
      </c>
      <c r="C14" s="140"/>
      <c r="D14" s="140"/>
      <c r="E14" s="140"/>
      <c r="F14" s="141"/>
    </row>
    <row r="15" spans="1:6" ht="15.75" x14ac:dyDescent="0.25">
      <c r="A15" s="139" t="s">
        <v>736</v>
      </c>
      <c r="B15" s="140" t="s">
        <v>735</v>
      </c>
      <c r="C15" s="140"/>
      <c r="D15" s="140"/>
      <c r="E15" s="140"/>
      <c r="F15" s="141"/>
    </row>
    <row r="16" spans="1:6" ht="15.75" x14ac:dyDescent="0.25">
      <c r="A16" s="139" t="s">
        <v>737</v>
      </c>
      <c r="B16" s="140" t="s">
        <v>735</v>
      </c>
      <c r="C16" s="140"/>
      <c r="D16" s="140"/>
      <c r="E16" s="140"/>
      <c r="F16" s="141"/>
    </row>
    <row r="17" spans="1:6" ht="15.75" x14ac:dyDescent="0.25">
      <c r="A17" s="139" t="s">
        <v>738</v>
      </c>
      <c r="B17" s="140" t="s">
        <v>735</v>
      </c>
      <c r="C17" s="140"/>
      <c r="D17" s="140"/>
      <c r="E17" s="140"/>
      <c r="F17" s="141"/>
    </row>
    <row r="18" spans="1:6" ht="15.75" x14ac:dyDescent="0.25">
      <c r="A18" s="139" t="s">
        <v>739</v>
      </c>
      <c r="B18" s="140" t="s">
        <v>740</v>
      </c>
      <c r="C18" s="140"/>
      <c r="D18" s="140"/>
      <c r="E18" s="140"/>
      <c r="F18" s="141"/>
    </row>
    <row r="19" spans="1:6" ht="15.75" x14ac:dyDescent="0.25">
      <c r="A19" s="396" t="s">
        <v>741</v>
      </c>
      <c r="B19" s="396"/>
      <c r="C19" s="396"/>
      <c r="D19" s="396"/>
      <c r="E19" s="396"/>
      <c r="F19" s="396"/>
    </row>
    <row r="20" spans="1:6" ht="31.5" x14ac:dyDescent="0.25">
      <c r="A20" s="142" t="s">
        <v>742</v>
      </c>
      <c r="B20" s="143" t="s">
        <v>735</v>
      </c>
      <c r="C20" s="144"/>
      <c r="D20" s="144"/>
      <c r="E20" s="144"/>
      <c r="F20" s="141"/>
    </row>
    <row r="21" spans="1:6" ht="15.75" x14ac:dyDescent="0.25">
      <c r="A21" s="137"/>
      <c r="B21" s="137"/>
      <c r="C21" s="137"/>
      <c r="D21" s="137"/>
      <c r="E21" s="137"/>
      <c r="F21" s="138"/>
    </row>
    <row r="22" spans="1:6" ht="15.75" x14ac:dyDescent="0.25">
      <c r="A22" s="137"/>
      <c r="B22" s="137"/>
      <c r="C22" s="137"/>
      <c r="D22" s="137"/>
      <c r="E22" s="137"/>
      <c r="F22" s="138"/>
    </row>
    <row r="23" spans="1:6" ht="15.75" x14ac:dyDescent="0.25">
      <c r="A23" s="137"/>
      <c r="B23" s="137"/>
      <c r="C23" s="137"/>
      <c r="D23" s="137"/>
      <c r="E23" s="137"/>
      <c r="F23" s="138"/>
    </row>
    <row r="24" spans="1:6" ht="15.75" x14ac:dyDescent="0.25">
      <c r="A24" s="137" t="s">
        <v>743</v>
      </c>
      <c r="B24" s="137"/>
      <c r="C24" s="137"/>
      <c r="D24" s="137"/>
      <c r="E24" s="137"/>
      <c r="F24" s="138"/>
    </row>
    <row r="25" spans="1:6" ht="15.75" x14ac:dyDescent="0.25">
      <c r="A25" s="145" t="s">
        <v>744</v>
      </c>
      <c r="B25" s="137"/>
      <c r="C25" s="137"/>
      <c r="D25" s="137"/>
      <c r="E25" s="137"/>
      <c r="F25" s="138"/>
    </row>
    <row r="26" spans="1:6" ht="15.75" x14ac:dyDescent="0.25">
      <c r="A26" s="145" t="s">
        <v>745</v>
      </c>
      <c r="B26" s="137"/>
      <c r="C26" s="137"/>
      <c r="D26" s="137"/>
      <c r="E26" s="137"/>
      <c r="F26" s="138"/>
    </row>
    <row r="27" spans="1:6" ht="15.75" x14ac:dyDescent="0.25">
      <c r="A27" s="145" t="s">
        <v>746</v>
      </c>
      <c r="B27" s="137"/>
      <c r="C27" s="137"/>
      <c r="D27" s="137"/>
      <c r="E27" s="137"/>
      <c r="F27" s="138"/>
    </row>
    <row r="28" spans="1:6" ht="15.75" x14ac:dyDescent="0.25">
      <c r="A28" s="137"/>
      <c r="B28" s="137"/>
      <c r="C28" s="137"/>
      <c r="D28" s="137"/>
      <c r="E28" s="137"/>
      <c r="F28" s="138"/>
    </row>
    <row r="29" spans="1:6" ht="15.75" x14ac:dyDescent="0.25">
      <c r="A29" s="137"/>
      <c r="B29" s="137"/>
      <c r="C29" s="137"/>
      <c r="D29" s="137"/>
      <c r="E29" s="137"/>
      <c r="F29" s="138"/>
    </row>
  </sheetData>
  <mergeCells count="9">
    <mergeCell ref="A6:F6"/>
    <mergeCell ref="A19:F19"/>
    <mergeCell ref="A1:F1"/>
    <mergeCell ref="A2:F2"/>
    <mergeCell ref="A4:A5"/>
    <mergeCell ref="B4:D4"/>
    <mergeCell ref="E4:E5"/>
    <mergeCell ref="F4:F5"/>
    <mergeCell ref="A13:F13"/>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44"/>
  <sheetViews>
    <sheetView zoomScale="70" zoomScaleNormal="70" zoomScaleSheetLayoutView="55" workbookViewId="0">
      <selection activeCell="I38" sqref="I38"/>
    </sheetView>
  </sheetViews>
  <sheetFormatPr defaultColWidth="9" defaultRowHeight="18.75" x14ac:dyDescent="0.3"/>
  <cols>
    <col min="1" max="1" width="7.140625" style="82" customWidth="1"/>
    <col min="2" max="2" width="23.140625" style="15" customWidth="1"/>
    <col min="3" max="3" width="33.140625" style="14" customWidth="1"/>
    <col min="4" max="4" width="12" style="14" customWidth="1"/>
    <col min="5" max="5" width="28.5703125" style="14" customWidth="1"/>
    <col min="6" max="6" width="68.85546875" style="29" hidden="1" customWidth="1"/>
    <col min="7" max="8" width="29.7109375" style="1" hidden="1" customWidth="1"/>
    <col min="9" max="9" width="92.140625" style="1" customWidth="1"/>
    <col min="10" max="10" width="41" style="15" customWidth="1"/>
    <col min="11" max="11" width="14.85546875" style="17" customWidth="1"/>
    <col min="12" max="16384" width="9" style="1"/>
  </cols>
  <sheetData>
    <row r="1" spans="1:12" ht="27.75" customHeight="1" x14ac:dyDescent="0.25">
      <c r="A1" s="383" t="s">
        <v>378</v>
      </c>
      <c r="B1" s="383"/>
      <c r="C1" s="383"/>
      <c r="D1" s="383"/>
      <c r="E1" s="383"/>
      <c r="F1" s="383"/>
      <c r="G1" s="383"/>
      <c r="H1" s="383"/>
      <c r="I1" s="383"/>
      <c r="J1" s="383"/>
    </row>
    <row r="3" spans="1:12" s="3" customFormat="1" ht="43.15" customHeight="1" x14ac:dyDescent="0.25">
      <c r="A3" s="54" t="s">
        <v>0</v>
      </c>
      <c r="B3" s="54" t="s">
        <v>1</v>
      </c>
      <c r="C3" s="54" t="s">
        <v>2</v>
      </c>
      <c r="D3" s="54" t="s">
        <v>3</v>
      </c>
      <c r="E3" s="54" t="s">
        <v>4</v>
      </c>
      <c r="F3" s="22" t="s">
        <v>5</v>
      </c>
      <c r="G3" s="54" t="s">
        <v>6</v>
      </c>
      <c r="H3" s="54" t="s">
        <v>58</v>
      </c>
      <c r="I3" s="22" t="s">
        <v>52</v>
      </c>
      <c r="J3" s="13" t="s">
        <v>7</v>
      </c>
      <c r="K3" s="18"/>
    </row>
    <row r="4" spans="1:12" s="6" customFormat="1" ht="188.25" customHeight="1" x14ac:dyDescent="0.25">
      <c r="A4" s="59">
        <v>1</v>
      </c>
      <c r="B4" s="384" t="s">
        <v>379</v>
      </c>
      <c r="C4" s="387" t="s">
        <v>380</v>
      </c>
      <c r="D4" s="59" t="s">
        <v>8</v>
      </c>
      <c r="E4" s="4" t="s">
        <v>366</v>
      </c>
      <c r="F4" s="32" t="s">
        <v>399</v>
      </c>
      <c r="G4" s="34" t="s">
        <v>57</v>
      </c>
      <c r="H4" s="33" t="s">
        <v>59</v>
      </c>
      <c r="I4" s="23" t="s">
        <v>417</v>
      </c>
      <c r="J4" s="5" t="s">
        <v>418</v>
      </c>
      <c r="K4" s="19"/>
    </row>
    <row r="5" spans="1:12" ht="112.5" x14ac:dyDescent="0.25">
      <c r="A5" s="86">
        <v>2</v>
      </c>
      <c r="B5" s="385"/>
      <c r="C5" s="388"/>
      <c r="D5" s="387" t="s">
        <v>9</v>
      </c>
      <c r="E5" s="21" t="s">
        <v>381</v>
      </c>
      <c r="F5" s="23" t="s">
        <v>382</v>
      </c>
      <c r="G5" s="86" t="s">
        <v>10</v>
      </c>
      <c r="H5" s="86" t="s">
        <v>60</v>
      </c>
      <c r="I5" s="23" t="s">
        <v>417</v>
      </c>
      <c r="J5" s="5" t="s">
        <v>402</v>
      </c>
    </row>
    <row r="6" spans="1:12" ht="56.25" x14ac:dyDescent="0.25">
      <c r="A6" s="86">
        <v>4</v>
      </c>
      <c r="B6" s="385"/>
      <c r="C6" s="388"/>
      <c r="D6" s="388"/>
      <c r="E6" s="8" t="s">
        <v>12</v>
      </c>
      <c r="F6" s="62" t="s">
        <v>400</v>
      </c>
      <c r="G6" s="86" t="s">
        <v>10</v>
      </c>
      <c r="H6" s="86" t="s">
        <v>61</v>
      </c>
      <c r="I6" s="63" t="s">
        <v>401</v>
      </c>
      <c r="J6" s="5" t="s">
        <v>11</v>
      </c>
    </row>
    <row r="7" spans="1:12" x14ac:dyDescent="0.25">
      <c r="A7" s="86"/>
      <c r="B7" s="386"/>
      <c r="C7" s="389"/>
      <c r="D7" s="389"/>
      <c r="E7" s="64" t="s">
        <v>403</v>
      </c>
      <c r="F7" s="65"/>
      <c r="G7" s="83"/>
      <c r="H7" s="83"/>
      <c r="I7" s="63" t="s">
        <v>404</v>
      </c>
      <c r="J7" s="67"/>
    </row>
    <row r="8" spans="1:12" ht="33" x14ac:dyDescent="0.25">
      <c r="A8" s="86">
        <v>3</v>
      </c>
      <c r="B8" s="54" t="s">
        <v>405</v>
      </c>
      <c r="C8" s="86" t="s">
        <v>406</v>
      </c>
      <c r="D8" s="86"/>
      <c r="E8" s="8"/>
      <c r="F8" s="62"/>
      <c r="G8" s="86"/>
      <c r="H8" s="86"/>
      <c r="I8" s="62" t="s">
        <v>407</v>
      </c>
      <c r="J8" s="62"/>
      <c r="K8" s="5"/>
      <c r="L8" s="17"/>
    </row>
    <row r="9" spans="1:12" s="6" customFormat="1" x14ac:dyDescent="0.25">
      <c r="A9" s="59">
        <v>5</v>
      </c>
      <c r="B9" s="48" t="s">
        <v>13</v>
      </c>
      <c r="C9" s="49"/>
      <c r="D9" s="59"/>
      <c r="E9" s="59" t="s">
        <v>364</v>
      </c>
      <c r="F9" s="24"/>
      <c r="G9" s="44"/>
      <c r="H9" s="57"/>
      <c r="I9" s="57"/>
      <c r="J9" s="35" t="s">
        <v>372</v>
      </c>
      <c r="K9" s="19"/>
    </row>
    <row r="10" spans="1:12" s="6" customFormat="1" ht="66" x14ac:dyDescent="0.25">
      <c r="A10" s="59">
        <v>11</v>
      </c>
      <c r="B10" s="48" t="s">
        <v>53</v>
      </c>
      <c r="C10" s="49"/>
      <c r="D10" s="59"/>
      <c r="E10" s="59" t="s">
        <v>367</v>
      </c>
      <c r="F10" s="24"/>
      <c r="G10" s="44" t="s">
        <v>55</v>
      </c>
      <c r="H10" s="57" t="s">
        <v>64</v>
      </c>
      <c r="I10" s="57"/>
      <c r="J10" s="5"/>
      <c r="K10" s="19"/>
    </row>
    <row r="11" spans="1:12" s="6" customFormat="1" x14ac:dyDescent="0.25">
      <c r="A11" s="59"/>
      <c r="B11" s="390" t="s">
        <v>383</v>
      </c>
      <c r="C11" s="56" t="s">
        <v>18</v>
      </c>
      <c r="D11" s="59"/>
      <c r="E11" s="59"/>
      <c r="F11" s="24"/>
      <c r="G11" s="44"/>
      <c r="H11" s="57"/>
      <c r="I11" s="61" t="s">
        <v>408</v>
      </c>
      <c r="J11" s="5"/>
      <c r="K11" s="19"/>
    </row>
    <row r="12" spans="1:12" s="6" customFormat="1" x14ac:dyDescent="0.25">
      <c r="A12" s="59"/>
      <c r="B12" s="391"/>
      <c r="C12" s="86" t="s">
        <v>21</v>
      </c>
      <c r="D12" s="59"/>
      <c r="E12" s="59"/>
      <c r="F12" s="24"/>
      <c r="G12" s="44"/>
      <c r="H12" s="57"/>
      <c r="I12" s="25" t="s">
        <v>388</v>
      </c>
      <c r="J12" s="5"/>
      <c r="K12" s="19"/>
    </row>
    <row r="13" spans="1:12" s="6" customFormat="1" ht="37.5" x14ac:dyDescent="0.25">
      <c r="A13" s="59"/>
      <c r="B13" s="391"/>
      <c r="C13" s="86" t="s">
        <v>23</v>
      </c>
      <c r="D13" s="59"/>
      <c r="E13" s="59"/>
      <c r="F13" s="24"/>
      <c r="G13" s="44"/>
      <c r="H13" s="57"/>
      <c r="I13" s="25" t="s">
        <v>25</v>
      </c>
      <c r="J13" s="5"/>
      <c r="K13" s="19"/>
    </row>
    <row r="14" spans="1:12" s="6" customFormat="1" ht="66" x14ac:dyDescent="0.25">
      <c r="A14" s="59"/>
      <c r="B14" s="392"/>
      <c r="C14" s="86" t="s">
        <v>26</v>
      </c>
      <c r="D14" s="59"/>
      <c r="E14" s="59"/>
      <c r="F14" s="24"/>
      <c r="G14" s="44"/>
      <c r="H14" s="57"/>
      <c r="I14" s="26" t="s">
        <v>27</v>
      </c>
      <c r="J14" s="5"/>
      <c r="K14" s="19"/>
    </row>
    <row r="15" spans="1:12" s="6" customFormat="1" ht="56.25" x14ac:dyDescent="0.25">
      <c r="A15" s="59">
        <v>13</v>
      </c>
      <c r="B15" s="375" t="s">
        <v>409</v>
      </c>
      <c r="C15" s="86" t="s">
        <v>384</v>
      </c>
      <c r="D15" s="376" t="s">
        <v>385</v>
      </c>
      <c r="E15" s="377" t="s">
        <v>8</v>
      </c>
      <c r="F15" s="27" t="s">
        <v>16</v>
      </c>
      <c r="G15" s="86" t="s">
        <v>10</v>
      </c>
      <c r="H15" s="86" t="s">
        <v>62</v>
      </c>
      <c r="I15" s="27" t="s">
        <v>411</v>
      </c>
      <c r="J15" s="5" t="s">
        <v>14</v>
      </c>
      <c r="K15" s="19"/>
    </row>
    <row r="16" spans="1:12" ht="56.25" x14ac:dyDescent="0.25">
      <c r="A16" s="86">
        <v>14</v>
      </c>
      <c r="B16" s="375"/>
      <c r="C16" s="86" t="s">
        <v>386</v>
      </c>
      <c r="D16" s="376"/>
      <c r="E16" s="377"/>
      <c r="F16" s="27" t="s">
        <v>17</v>
      </c>
      <c r="G16" s="86" t="s">
        <v>10</v>
      </c>
      <c r="H16" s="86" t="s">
        <v>62</v>
      </c>
      <c r="I16" s="27" t="s">
        <v>410</v>
      </c>
      <c r="J16" s="5" t="s">
        <v>14</v>
      </c>
    </row>
    <row r="17" spans="1:11" ht="66" x14ac:dyDescent="0.25">
      <c r="A17" s="59">
        <v>17</v>
      </c>
      <c r="B17" s="375"/>
      <c r="C17" s="56" t="s">
        <v>18</v>
      </c>
      <c r="D17" s="56" t="s">
        <v>377</v>
      </c>
      <c r="E17" s="20" t="s">
        <v>20</v>
      </c>
      <c r="F17" s="25" t="s">
        <v>387</v>
      </c>
      <c r="G17" s="86" t="s">
        <v>10</v>
      </c>
      <c r="H17" s="86" t="s">
        <v>62</v>
      </c>
      <c r="I17" s="25" t="s">
        <v>387</v>
      </c>
      <c r="J17" s="5" t="s">
        <v>19</v>
      </c>
    </row>
    <row r="18" spans="1:11" ht="79.5" customHeight="1" x14ac:dyDescent="0.25">
      <c r="A18" s="86">
        <v>18</v>
      </c>
      <c r="B18" s="375"/>
      <c r="C18" s="86" t="s">
        <v>21</v>
      </c>
      <c r="D18" s="86" t="s">
        <v>22</v>
      </c>
      <c r="E18" s="86" t="s">
        <v>8</v>
      </c>
      <c r="F18" s="25" t="s">
        <v>388</v>
      </c>
      <c r="G18" s="86" t="s">
        <v>10</v>
      </c>
      <c r="H18" s="86" t="s">
        <v>62</v>
      </c>
      <c r="I18" s="25" t="s">
        <v>388</v>
      </c>
      <c r="J18" s="5" t="s">
        <v>14</v>
      </c>
    </row>
    <row r="19" spans="1:11" ht="96" customHeight="1" x14ac:dyDescent="0.25">
      <c r="A19" s="59">
        <v>19</v>
      </c>
      <c r="B19" s="375"/>
      <c r="C19" s="86" t="s">
        <v>23</v>
      </c>
      <c r="D19" s="86" t="s">
        <v>24</v>
      </c>
      <c r="E19" s="86" t="s">
        <v>9</v>
      </c>
      <c r="F19" s="25" t="s">
        <v>25</v>
      </c>
      <c r="G19" s="86" t="s">
        <v>10</v>
      </c>
      <c r="H19" s="86" t="s">
        <v>62</v>
      </c>
      <c r="I19" s="25" t="s">
        <v>25</v>
      </c>
      <c r="J19" s="5" t="s">
        <v>14</v>
      </c>
    </row>
    <row r="20" spans="1:11" ht="106.9" customHeight="1" x14ac:dyDescent="0.25">
      <c r="A20" s="86">
        <v>20</v>
      </c>
      <c r="B20" s="375"/>
      <c r="C20" s="86" t="s">
        <v>26</v>
      </c>
      <c r="D20" s="86" t="s">
        <v>15</v>
      </c>
      <c r="E20" s="86" t="s">
        <v>9</v>
      </c>
      <c r="F20" s="26" t="s">
        <v>27</v>
      </c>
      <c r="G20" s="86" t="s">
        <v>10</v>
      </c>
      <c r="H20" s="86" t="s">
        <v>62</v>
      </c>
      <c r="I20" s="26" t="s">
        <v>27</v>
      </c>
      <c r="J20" s="5" t="s">
        <v>14</v>
      </c>
    </row>
    <row r="21" spans="1:11" ht="75" x14ac:dyDescent="0.25">
      <c r="A21" s="59">
        <v>21</v>
      </c>
      <c r="B21" s="85" t="s">
        <v>28</v>
      </c>
      <c r="C21" s="8" t="s">
        <v>8</v>
      </c>
      <c r="D21" s="8" t="s">
        <v>29</v>
      </c>
      <c r="E21" s="8" t="s">
        <v>8</v>
      </c>
      <c r="F21" s="28" t="s">
        <v>30</v>
      </c>
      <c r="G21" s="86" t="s">
        <v>10</v>
      </c>
      <c r="H21" s="86" t="s">
        <v>63</v>
      </c>
      <c r="I21" s="28" t="s">
        <v>368</v>
      </c>
      <c r="J21" s="5" t="s">
        <v>14</v>
      </c>
    </row>
    <row r="22" spans="1:11" ht="56.25" x14ac:dyDescent="0.25">
      <c r="A22" s="86">
        <v>22</v>
      </c>
      <c r="B22" s="85" t="s">
        <v>31</v>
      </c>
      <c r="C22" s="8" t="s">
        <v>389</v>
      </c>
      <c r="D22" s="8" t="s">
        <v>32</v>
      </c>
      <c r="E22" s="8" t="s">
        <v>8</v>
      </c>
      <c r="F22" s="26" t="s">
        <v>390</v>
      </c>
      <c r="G22" s="86" t="s">
        <v>10</v>
      </c>
      <c r="H22" s="86" t="s">
        <v>63</v>
      </c>
      <c r="I22" s="26" t="s">
        <v>390</v>
      </c>
      <c r="J22" s="5" t="s">
        <v>14</v>
      </c>
    </row>
    <row r="23" spans="1:11" s="45" customFormat="1" ht="75" x14ac:dyDescent="0.25">
      <c r="A23" s="59">
        <v>25</v>
      </c>
      <c r="B23" s="57" t="s">
        <v>369</v>
      </c>
      <c r="C23" s="11" t="s">
        <v>33</v>
      </c>
      <c r="D23" s="59" t="s">
        <v>34</v>
      </c>
      <c r="E23" s="59"/>
      <c r="F23" s="26" t="s">
        <v>391</v>
      </c>
      <c r="G23" s="44" t="s">
        <v>54</v>
      </c>
      <c r="H23" s="57" t="s">
        <v>59</v>
      </c>
      <c r="I23" s="53" t="s">
        <v>419</v>
      </c>
      <c r="J23" s="5" t="s">
        <v>14</v>
      </c>
      <c r="K23" s="16"/>
    </row>
    <row r="24" spans="1:11" s="12" customFormat="1" ht="33" x14ac:dyDescent="0.25">
      <c r="A24" s="83">
        <v>26</v>
      </c>
      <c r="B24" s="378" t="s">
        <v>375</v>
      </c>
      <c r="C24" s="83" t="s">
        <v>370</v>
      </c>
      <c r="D24" s="374"/>
      <c r="E24" s="374"/>
      <c r="F24" s="68"/>
      <c r="G24" s="69"/>
      <c r="H24" s="69"/>
      <c r="I24" s="70" t="s">
        <v>412</v>
      </c>
      <c r="J24" s="70" t="s">
        <v>413</v>
      </c>
      <c r="K24" s="16"/>
    </row>
    <row r="25" spans="1:11" s="12" customFormat="1" ht="33" x14ac:dyDescent="0.25">
      <c r="A25" s="83">
        <v>27</v>
      </c>
      <c r="B25" s="379"/>
      <c r="C25" s="83" t="s">
        <v>371</v>
      </c>
      <c r="D25" s="374"/>
      <c r="E25" s="374"/>
      <c r="F25" s="68"/>
      <c r="G25" s="69"/>
      <c r="H25" s="69"/>
      <c r="I25" s="70" t="s">
        <v>412</v>
      </c>
      <c r="J25" s="70" t="s">
        <v>414</v>
      </c>
      <c r="K25" s="16"/>
    </row>
    <row r="26" spans="1:11" s="12" customFormat="1" ht="68.25" customHeight="1" x14ac:dyDescent="0.25">
      <c r="A26" s="83"/>
      <c r="B26" s="380"/>
      <c r="C26" s="83" t="s">
        <v>376</v>
      </c>
      <c r="D26" s="381"/>
      <c r="E26" s="382"/>
      <c r="F26" s="68"/>
      <c r="G26" s="69"/>
      <c r="H26" s="69"/>
      <c r="I26" s="69"/>
      <c r="J26" s="70" t="s">
        <v>392</v>
      </c>
      <c r="K26" s="16"/>
    </row>
    <row r="27" spans="1:11" ht="54" customHeight="1" x14ac:dyDescent="0.3">
      <c r="A27" s="83">
        <v>28</v>
      </c>
      <c r="B27" s="373" t="s">
        <v>36</v>
      </c>
      <c r="C27" s="87" t="s">
        <v>37</v>
      </c>
      <c r="D27" s="374" t="s">
        <v>38</v>
      </c>
      <c r="E27" s="374"/>
      <c r="F27" s="72"/>
      <c r="G27" s="73"/>
      <c r="H27" s="73"/>
      <c r="I27" s="74" t="s">
        <v>415</v>
      </c>
      <c r="J27" s="67" t="s">
        <v>35</v>
      </c>
    </row>
    <row r="28" spans="1:11" ht="73.5" customHeight="1" x14ac:dyDescent="0.25">
      <c r="A28" s="83">
        <v>29</v>
      </c>
      <c r="B28" s="373"/>
      <c r="C28" s="83" t="s">
        <v>373</v>
      </c>
      <c r="D28" s="374" t="s">
        <v>393</v>
      </c>
      <c r="E28" s="374"/>
      <c r="F28" s="75" t="s">
        <v>56</v>
      </c>
      <c r="G28" s="73"/>
      <c r="H28" s="73"/>
      <c r="I28" s="70" t="s">
        <v>412</v>
      </c>
      <c r="J28" s="67" t="s">
        <v>416</v>
      </c>
    </row>
    <row r="29" spans="1:11" ht="81" customHeight="1" x14ac:dyDescent="0.25">
      <c r="A29" s="83">
        <v>30</v>
      </c>
      <c r="B29" s="373" t="s">
        <v>394</v>
      </c>
      <c r="C29" s="76" t="s">
        <v>395</v>
      </c>
      <c r="D29" s="372" t="s">
        <v>8</v>
      </c>
      <c r="E29" s="372"/>
      <c r="F29" s="77" t="s">
        <v>39</v>
      </c>
      <c r="G29" s="78"/>
      <c r="H29" s="78"/>
      <c r="I29" s="77" t="s">
        <v>39</v>
      </c>
      <c r="J29" s="67" t="s">
        <v>39</v>
      </c>
    </row>
    <row r="30" spans="1:11" ht="60.6" customHeight="1" x14ac:dyDescent="0.25">
      <c r="A30" s="83">
        <v>31</v>
      </c>
      <c r="B30" s="373"/>
      <c r="C30" s="76" t="s">
        <v>396</v>
      </c>
      <c r="D30" s="372"/>
      <c r="E30" s="372"/>
      <c r="F30" s="77" t="s">
        <v>40</v>
      </c>
      <c r="G30" s="78"/>
      <c r="H30" s="78"/>
      <c r="I30" s="77" t="s">
        <v>40</v>
      </c>
      <c r="J30" s="67" t="s">
        <v>397</v>
      </c>
    </row>
    <row r="31" spans="1:11" ht="47.25" customHeight="1" x14ac:dyDescent="0.25">
      <c r="A31" s="83">
        <v>32</v>
      </c>
      <c r="B31" s="88" t="s">
        <v>41</v>
      </c>
      <c r="C31" s="76" t="s">
        <v>42</v>
      </c>
      <c r="D31" s="372" t="s">
        <v>8</v>
      </c>
      <c r="E31" s="372"/>
      <c r="F31" s="77" t="s">
        <v>39</v>
      </c>
      <c r="G31" s="78"/>
      <c r="H31" s="78"/>
      <c r="I31" s="77" t="s">
        <v>39</v>
      </c>
      <c r="J31" s="67" t="s">
        <v>398</v>
      </c>
    </row>
    <row r="32" spans="1:11" ht="116.25" x14ac:dyDescent="0.3">
      <c r="A32" s="87">
        <v>33</v>
      </c>
      <c r="B32" s="81" t="s">
        <v>374</v>
      </c>
      <c r="C32" s="73"/>
      <c r="D32" s="73"/>
      <c r="E32" s="73"/>
      <c r="F32" s="72"/>
      <c r="G32" s="78"/>
      <c r="H32" s="78"/>
      <c r="I32" s="78"/>
      <c r="J32" s="80" t="s">
        <v>420</v>
      </c>
    </row>
    <row r="33" spans="6:6" ht="79.900000000000006" customHeight="1" x14ac:dyDescent="0.3"/>
    <row r="34" spans="6:6" ht="57.6" customHeight="1" x14ac:dyDescent="0.3"/>
    <row r="39" spans="6:6" x14ac:dyDescent="0.25">
      <c r="F39" s="30"/>
    </row>
    <row r="40" spans="6:6" x14ac:dyDescent="0.25">
      <c r="F40" s="30"/>
    </row>
    <row r="43" spans="6:6" x14ac:dyDescent="0.3">
      <c r="F43" s="31"/>
    </row>
    <row r="44" spans="6:6" x14ac:dyDescent="0.3">
      <c r="F44" s="31"/>
    </row>
  </sheetData>
  <mergeCells count="19">
    <mergeCell ref="B29:B30"/>
    <mergeCell ref="D29:E29"/>
    <mergeCell ref="D30:E30"/>
    <mergeCell ref="D31:E31"/>
    <mergeCell ref="B24:B26"/>
    <mergeCell ref="D24:E24"/>
    <mergeCell ref="D25:E25"/>
    <mergeCell ref="D26:E26"/>
    <mergeCell ref="B27:B28"/>
    <mergeCell ref="D27:E27"/>
    <mergeCell ref="D28:E28"/>
    <mergeCell ref="B15:B20"/>
    <mergeCell ref="D15:D16"/>
    <mergeCell ref="E15:E16"/>
    <mergeCell ref="A1:J1"/>
    <mergeCell ref="B4:B7"/>
    <mergeCell ref="C4:C7"/>
    <mergeCell ref="D5:D7"/>
    <mergeCell ref="B11:B14"/>
  </mergeCells>
  <pageMargins left="0.17" right="0.17" top="0.26" bottom="0.21" header="0.17" footer="0.17"/>
  <pageSetup paperSize="9" scale="45" fitToHeight="0" orientation="landscape" r:id="rId1"/>
  <headerFooter>
    <oddFooter>&amp;R1</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46"/>
  <sheetViews>
    <sheetView workbookViewId="0">
      <selection activeCell="A7" sqref="A1:XFD1048576"/>
    </sheetView>
  </sheetViews>
  <sheetFormatPr defaultColWidth="9" defaultRowHeight="18.75" x14ac:dyDescent="0.3"/>
  <cols>
    <col min="1" max="1" width="7.140625" style="82" customWidth="1"/>
    <col min="2" max="2" width="23.140625" style="15" customWidth="1"/>
    <col min="3" max="3" width="45.140625" style="14" customWidth="1"/>
    <col min="4" max="4" width="12" style="14" customWidth="1"/>
    <col min="5" max="5" width="28.5703125" style="14" customWidth="1"/>
    <col min="6" max="6" width="68.85546875" style="29" hidden="1" customWidth="1"/>
    <col min="7" max="8" width="29.7109375" style="1" hidden="1" customWidth="1"/>
    <col min="9" max="9" width="92.140625" style="1" customWidth="1"/>
    <col min="10" max="10" width="41" style="15" customWidth="1"/>
    <col min="11" max="11" width="14.85546875" style="17" customWidth="1"/>
    <col min="12" max="16384" width="9" style="1"/>
  </cols>
  <sheetData>
    <row r="1" spans="1:12" ht="27.75" customHeight="1" x14ac:dyDescent="0.25">
      <c r="A1" s="383" t="s">
        <v>459</v>
      </c>
      <c r="B1" s="383"/>
      <c r="C1" s="383"/>
      <c r="D1" s="383"/>
      <c r="E1" s="383"/>
      <c r="F1" s="383"/>
      <c r="G1" s="383"/>
      <c r="H1" s="383"/>
      <c r="I1" s="383"/>
      <c r="J1" s="383"/>
    </row>
    <row r="3" spans="1:12" s="3" customFormat="1" ht="43.15" customHeight="1" x14ac:dyDescent="0.25">
      <c r="A3" s="54" t="s">
        <v>0</v>
      </c>
      <c r="B3" s="54" t="s">
        <v>1</v>
      </c>
      <c r="C3" s="54" t="s">
        <v>2</v>
      </c>
      <c r="D3" s="54" t="s">
        <v>3</v>
      </c>
      <c r="E3" s="54" t="s">
        <v>4</v>
      </c>
      <c r="F3" s="22" t="s">
        <v>5</v>
      </c>
      <c r="G3" s="54" t="s">
        <v>6</v>
      </c>
      <c r="H3" s="54" t="s">
        <v>58</v>
      </c>
      <c r="I3" s="22" t="s">
        <v>52</v>
      </c>
      <c r="J3" s="13" t="s">
        <v>7</v>
      </c>
      <c r="K3" s="18"/>
    </row>
    <row r="4" spans="1:12" s="6" customFormat="1" ht="112.5" x14ac:dyDescent="0.25">
      <c r="A4" s="59">
        <v>1</v>
      </c>
      <c r="B4" s="384" t="s">
        <v>460</v>
      </c>
      <c r="C4" s="387" t="s">
        <v>461</v>
      </c>
      <c r="D4" s="59" t="s">
        <v>8</v>
      </c>
      <c r="E4" s="4" t="s">
        <v>366</v>
      </c>
      <c r="F4" s="32" t="s">
        <v>487</v>
      </c>
      <c r="G4" s="34" t="s">
        <v>57</v>
      </c>
      <c r="H4" s="33" t="s">
        <v>59</v>
      </c>
      <c r="I4" s="23" t="s">
        <v>493</v>
      </c>
      <c r="J4" s="5" t="s">
        <v>488</v>
      </c>
      <c r="K4" s="19"/>
    </row>
    <row r="5" spans="1:12" ht="112.5" x14ac:dyDescent="0.25">
      <c r="A5" s="86">
        <v>2</v>
      </c>
      <c r="B5" s="385"/>
      <c r="C5" s="388"/>
      <c r="D5" s="387" t="s">
        <v>9</v>
      </c>
      <c r="E5" s="21" t="s">
        <v>462</v>
      </c>
      <c r="F5" s="23" t="s">
        <v>463</v>
      </c>
      <c r="G5" s="86" t="s">
        <v>10</v>
      </c>
      <c r="H5" s="86" t="s">
        <v>60</v>
      </c>
      <c r="I5" s="23" t="str">
        <f>+I4</f>
        <v>Quy khach da dang ky thanh cong goi ONME68 (68.000d/lan). Quy khach duoc truy cap ung dung ONME khong gioi han toc do va 600MB Data luu luong toc do cao, het 600MB su dung theo chinh sach goi data chinh (neu co) trong 30 ngay. Sau khi dang ky, vui long khoi dong lai may va truy cap. De kiem tra luu luong, soan KTTK gui 191. De huy goi cuoc, soan HUY ONME68 gui 191. Chi tiet LH 198 (mien phi). Tran trong.</v>
      </c>
      <c r="J5" s="5" t="s">
        <v>402</v>
      </c>
    </row>
    <row r="6" spans="1:12" ht="56.25" x14ac:dyDescent="0.25">
      <c r="A6" s="86">
        <v>4</v>
      </c>
      <c r="B6" s="385"/>
      <c r="C6" s="388"/>
      <c r="D6" s="388"/>
      <c r="E6" s="8" t="s">
        <v>12</v>
      </c>
      <c r="F6" s="62" t="s">
        <v>489</v>
      </c>
      <c r="G6" s="86" t="s">
        <v>10</v>
      </c>
      <c r="H6" s="86" t="s">
        <v>61</v>
      </c>
      <c r="I6" s="63" t="s">
        <v>490</v>
      </c>
      <c r="J6" s="5" t="s">
        <v>11</v>
      </c>
    </row>
    <row r="7" spans="1:12" x14ac:dyDescent="0.25">
      <c r="A7" s="86"/>
      <c r="B7" s="386"/>
      <c r="C7" s="389"/>
      <c r="D7" s="389"/>
      <c r="E7" s="64" t="s">
        <v>403</v>
      </c>
      <c r="F7" s="65"/>
      <c r="G7" s="83"/>
      <c r="H7" s="83"/>
      <c r="I7" s="63" t="s">
        <v>404</v>
      </c>
      <c r="J7" s="67"/>
    </row>
    <row r="8" spans="1:12" ht="33" x14ac:dyDescent="0.25">
      <c r="A8" s="86">
        <v>3</v>
      </c>
      <c r="B8" s="54" t="s">
        <v>405</v>
      </c>
      <c r="C8" s="89" t="s">
        <v>495</v>
      </c>
      <c r="D8" s="86"/>
      <c r="E8" s="8"/>
      <c r="F8" s="62"/>
      <c r="G8" s="86"/>
      <c r="H8" s="86"/>
      <c r="I8" s="63" t="s">
        <v>491</v>
      </c>
      <c r="J8" s="62"/>
      <c r="K8" s="5"/>
      <c r="L8" s="17"/>
    </row>
    <row r="9" spans="1:12" s="6" customFormat="1" x14ac:dyDescent="0.25">
      <c r="A9" s="541">
        <v>5</v>
      </c>
      <c r="B9" s="390" t="s">
        <v>13</v>
      </c>
      <c r="C9" s="49"/>
      <c r="D9" s="59"/>
      <c r="E9" s="59" t="s">
        <v>455</v>
      </c>
      <c r="F9" s="24"/>
      <c r="G9" s="44"/>
      <c r="H9" s="57"/>
      <c r="I9" s="57"/>
      <c r="J9" s="35" t="s">
        <v>372</v>
      </c>
      <c r="K9" s="19"/>
    </row>
    <row r="10" spans="1:12" s="6" customFormat="1" ht="112.5" x14ac:dyDescent="0.25">
      <c r="A10" s="542"/>
      <c r="B10" s="391"/>
      <c r="C10" s="49"/>
      <c r="D10" s="59"/>
      <c r="E10" s="59" t="s">
        <v>457</v>
      </c>
      <c r="F10" s="24"/>
      <c r="G10" s="44"/>
      <c r="H10" s="57"/>
      <c r="I10" s="23" t="s">
        <v>494</v>
      </c>
      <c r="J10" s="35"/>
      <c r="K10" s="19"/>
    </row>
    <row r="11" spans="1:12" s="6" customFormat="1" ht="49.5" x14ac:dyDescent="0.25">
      <c r="A11" s="543"/>
      <c r="B11" s="392"/>
      <c r="C11" s="49"/>
      <c r="D11" s="59"/>
      <c r="E11" s="59" t="s">
        <v>458</v>
      </c>
      <c r="F11" s="24"/>
      <c r="G11" s="44"/>
      <c r="H11" s="57"/>
      <c r="I11" s="59" t="s">
        <v>492</v>
      </c>
      <c r="J11" s="35"/>
      <c r="K11" s="19"/>
    </row>
    <row r="12" spans="1:12" s="6" customFormat="1" ht="66" x14ac:dyDescent="0.25">
      <c r="A12" s="59">
        <v>11</v>
      </c>
      <c r="B12" s="48" t="s">
        <v>53</v>
      </c>
      <c r="C12" s="49"/>
      <c r="D12" s="59"/>
      <c r="E12" s="59"/>
      <c r="F12" s="24"/>
      <c r="G12" s="44" t="s">
        <v>55</v>
      </c>
      <c r="H12" s="57" t="s">
        <v>64</v>
      </c>
      <c r="I12" s="57" t="s">
        <v>421</v>
      </c>
      <c r="J12" s="5"/>
      <c r="K12" s="19"/>
    </row>
    <row r="13" spans="1:12" s="6" customFormat="1" x14ac:dyDescent="0.25">
      <c r="A13" s="59"/>
      <c r="B13" s="390" t="s">
        <v>464</v>
      </c>
      <c r="C13" s="56" t="s">
        <v>18</v>
      </c>
      <c r="D13" s="59"/>
      <c r="E13" s="59"/>
      <c r="F13" s="24"/>
      <c r="G13" s="44"/>
      <c r="H13" s="57"/>
      <c r="I13" s="61" t="s">
        <v>465</v>
      </c>
      <c r="J13" s="5"/>
      <c r="K13" s="19"/>
    </row>
    <row r="14" spans="1:12" s="6" customFormat="1" x14ac:dyDescent="0.25">
      <c r="A14" s="59"/>
      <c r="B14" s="391"/>
      <c r="C14" s="89" t="s">
        <v>21</v>
      </c>
      <c r="D14" s="59"/>
      <c r="E14" s="59"/>
      <c r="F14" s="24"/>
      <c r="G14" s="44"/>
      <c r="H14" s="57"/>
      <c r="I14" s="25" t="s">
        <v>466</v>
      </c>
      <c r="J14" s="5"/>
      <c r="K14" s="19"/>
    </row>
    <row r="15" spans="1:12" s="6" customFormat="1" ht="37.5" x14ac:dyDescent="0.25">
      <c r="A15" s="59"/>
      <c r="B15" s="391"/>
      <c r="C15" s="89" t="s">
        <v>23</v>
      </c>
      <c r="D15" s="59"/>
      <c r="E15" s="59"/>
      <c r="F15" s="24"/>
      <c r="G15" s="44"/>
      <c r="H15" s="57"/>
      <c r="I15" s="25" t="s">
        <v>25</v>
      </c>
      <c r="J15" s="5"/>
      <c r="K15" s="19"/>
    </row>
    <row r="16" spans="1:12" s="6" customFormat="1" ht="56.25" x14ac:dyDescent="0.25">
      <c r="A16" s="59"/>
      <c r="B16" s="392"/>
      <c r="C16" s="86" t="s">
        <v>456</v>
      </c>
      <c r="D16" s="59"/>
      <c r="E16" s="59"/>
      <c r="F16" s="24"/>
      <c r="G16" s="44"/>
      <c r="H16" s="57"/>
      <c r="I16" s="26" t="s">
        <v>27</v>
      </c>
      <c r="J16" s="5"/>
      <c r="K16" s="19"/>
    </row>
    <row r="17" spans="1:11" s="6" customFormat="1" ht="56.25" x14ac:dyDescent="0.25">
      <c r="A17" s="59">
        <v>13</v>
      </c>
      <c r="B17" s="375" t="s">
        <v>409</v>
      </c>
      <c r="C17" s="86" t="s">
        <v>467</v>
      </c>
      <c r="D17" s="376" t="s">
        <v>15</v>
      </c>
      <c r="E17" s="377" t="s">
        <v>8</v>
      </c>
      <c r="F17" s="27" t="s">
        <v>16</v>
      </c>
      <c r="G17" s="86" t="s">
        <v>10</v>
      </c>
      <c r="H17" s="86" t="s">
        <v>62</v>
      </c>
      <c r="I17" s="27" t="s">
        <v>468</v>
      </c>
      <c r="J17" s="5" t="s">
        <v>14</v>
      </c>
      <c r="K17" s="19"/>
    </row>
    <row r="18" spans="1:11" ht="56.25" x14ac:dyDescent="0.25">
      <c r="A18" s="86">
        <v>14</v>
      </c>
      <c r="B18" s="375"/>
      <c r="C18" s="86" t="s">
        <v>469</v>
      </c>
      <c r="D18" s="376"/>
      <c r="E18" s="377"/>
      <c r="F18" s="27" t="s">
        <v>17</v>
      </c>
      <c r="G18" s="86" t="s">
        <v>10</v>
      </c>
      <c r="H18" s="86" t="s">
        <v>62</v>
      </c>
      <c r="I18" s="27" t="s">
        <v>470</v>
      </c>
      <c r="J18" s="5" t="s">
        <v>14</v>
      </c>
    </row>
    <row r="19" spans="1:11" ht="66" x14ac:dyDescent="0.25">
      <c r="A19" s="59">
        <v>17</v>
      </c>
      <c r="B19" s="375"/>
      <c r="C19" s="84" t="s">
        <v>18</v>
      </c>
      <c r="D19" s="56" t="s">
        <v>377</v>
      </c>
      <c r="E19" s="20" t="s">
        <v>20</v>
      </c>
      <c r="F19" s="25" t="s">
        <v>471</v>
      </c>
      <c r="G19" s="86" t="s">
        <v>10</v>
      </c>
      <c r="H19" s="86" t="s">
        <v>62</v>
      </c>
      <c r="I19" s="25" t="s">
        <v>471</v>
      </c>
      <c r="J19" s="5" t="s">
        <v>19</v>
      </c>
    </row>
    <row r="20" spans="1:11" ht="33" x14ac:dyDescent="0.25">
      <c r="A20" s="86">
        <v>18</v>
      </c>
      <c r="B20" s="375"/>
      <c r="C20" s="86" t="s">
        <v>21</v>
      </c>
      <c r="D20" s="86" t="s">
        <v>22</v>
      </c>
      <c r="E20" s="86" t="s">
        <v>8</v>
      </c>
      <c r="F20" s="25" t="s">
        <v>466</v>
      </c>
      <c r="G20" s="86" t="s">
        <v>10</v>
      </c>
      <c r="H20" s="86" t="s">
        <v>62</v>
      </c>
      <c r="I20" s="25" t="s">
        <v>466</v>
      </c>
      <c r="J20" s="5" t="s">
        <v>14</v>
      </c>
    </row>
    <row r="21" spans="1:11" ht="37.5" x14ac:dyDescent="0.25">
      <c r="A21" s="59">
        <v>19</v>
      </c>
      <c r="B21" s="375"/>
      <c r="C21" s="86" t="s">
        <v>23</v>
      </c>
      <c r="D21" s="86" t="s">
        <v>24</v>
      </c>
      <c r="E21" s="86" t="s">
        <v>9</v>
      </c>
      <c r="F21" s="25" t="s">
        <v>25</v>
      </c>
      <c r="G21" s="86" t="s">
        <v>10</v>
      </c>
      <c r="H21" s="86" t="s">
        <v>62</v>
      </c>
      <c r="I21" s="25" t="s">
        <v>25</v>
      </c>
      <c r="J21" s="5" t="s">
        <v>14</v>
      </c>
    </row>
    <row r="22" spans="1:11" ht="75" x14ac:dyDescent="0.25">
      <c r="A22" s="86">
        <v>20</v>
      </c>
      <c r="B22" s="375"/>
      <c r="C22" s="86" t="s">
        <v>26</v>
      </c>
      <c r="D22" s="86" t="s">
        <v>15</v>
      </c>
      <c r="E22" s="86" t="s">
        <v>9</v>
      </c>
      <c r="F22" s="26" t="s">
        <v>27</v>
      </c>
      <c r="G22" s="86" t="s">
        <v>10</v>
      </c>
      <c r="H22" s="86" t="s">
        <v>62</v>
      </c>
      <c r="I22" s="26" t="s">
        <v>27</v>
      </c>
      <c r="J22" s="5" t="s">
        <v>14</v>
      </c>
    </row>
    <row r="23" spans="1:11" ht="75" x14ac:dyDescent="0.25">
      <c r="A23" s="59">
        <v>21</v>
      </c>
      <c r="B23" s="85" t="s">
        <v>28</v>
      </c>
      <c r="C23" s="8" t="s">
        <v>8</v>
      </c>
      <c r="D23" s="8" t="s">
        <v>29</v>
      </c>
      <c r="E23" s="8" t="s">
        <v>8</v>
      </c>
      <c r="F23" s="28" t="s">
        <v>30</v>
      </c>
      <c r="G23" s="86" t="s">
        <v>10</v>
      </c>
      <c r="H23" s="86" t="s">
        <v>63</v>
      </c>
      <c r="I23" s="28" t="s">
        <v>368</v>
      </c>
      <c r="J23" s="5" t="s">
        <v>14</v>
      </c>
    </row>
    <row r="24" spans="1:11" ht="56.25" x14ac:dyDescent="0.25">
      <c r="A24" s="86">
        <v>22</v>
      </c>
      <c r="B24" s="85" t="s">
        <v>31</v>
      </c>
      <c r="C24" s="8" t="s">
        <v>472</v>
      </c>
      <c r="D24" s="8" t="s">
        <v>32</v>
      </c>
      <c r="E24" s="8" t="s">
        <v>8</v>
      </c>
      <c r="F24" s="26" t="s">
        <v>473</v>
      </c>
      <c r="G24" s="86" t="s">
        <v>10</v>
      </c>
      <c r="H24" s="86" t="s">
        <v>63</v>
      </c>
      <c r="I24" s="26" t="s">
        <v>473</v>
      </c>
      <c r="J24" s="5" t="s">
        <v>14</v>
      </c>
    </row>
    <row r="25" spans="1:11" s="45" customFormat="1" ht="75" x14ac:dyDescent="0.25">
      <c r="A25" s="59">
        <v>25</v>
      </c>
      <c r="B25" s="57" t="s">
        <v>369</v>
      </c>
      <c r="C25" s="11" t="s">
        <v>33</v>
      </c>
      <c r="D25" s="59" t="s">
        <v>34</v>
      </c>
      <c r="E25" s="59"/>
      <c r="F25" s="26" t="s">
        <v>474</v>
      </c>
      <c r="G25" s="44" t="s">
        <v>54</v>
      </c>
      <c r="H25" s="57" t="s">
        <v>59</v>
      </c>
      <c r="I25" s="53" t="s">
        <v>475</v>
      </c>
      <c r="J25" s="5" t="s">
        <v>14</v>
      </c>
      <c r="K25" s="16"/>
    </row>
    <row r="26" spans="1:11" s="12" customFormat="1" ht="33" x14ac:dyDescent="0.25">
      <c r="A26" s="83">
        <v>26</v>
      </c>
      <c r="B26" s="378" t="s">
        <v>375</v>
      </c>
      <c r="C26" s="83" t="s">
        <v>370</v>
      </c>
      <c r="D26" s="374"/>
      <c r="E26" s="374"/>
      <c r="F26" s="68"/>
      <c r="G26" s="69"/>
      <c r="H26" s="69"/>
      <c r="I26" s="70" t="s">
        <v>476</v>
      </c>
      <c r="J26" s="70" t="s">
        <v>413</v>
      </c>
      <c r="K26" s="16"/>
    </row>
    <row r="27" spans="1:11" s="12" customFormat="1" ht="33" x14ac:dyDescent="0.25">
      <c r="A27" s="83">
        <v>27</v>
      </c>
      <c r="B27" s="379"/>
      <c r="C27" s="83" t="s">
        <v>371</v>
      </c>
      <c r="D27" s="374"/>
      <c r="E27" s="374"/>
      <c r="F27" s="68"/>
      <c r="G27" s="69"/>
      <c r="H27" s="69"/>
      <c r="I27" s="70" t="s">
        <v>476</v>
      </c>
      <c r="J27" s="70" t="s">
        <v>414</v>
      </c>
      <c r="K27" s="16"/>
    </row>
    <row r="28" spans="1:11" s="12" customFormat="1" ht="68.25" customHeight="1" x14ac:dyDescent="0.25">
      <c r="A28" s="83"/>
      <c r="B28" s="380"/>
      <c r="C28" s="83" t="s">
        <v>376</v>
      </c>
      <c r="D28" s="381"/>
      <c r="E28" s="382"/>
      <c r="F28" s="68"/>
      <c r="G28" s="69"/>
      <c r="H28" s="69"/>
      <c r="I28" s="69"/>
      <c r="J28" s="70" t="s">
        <v>477</v>
      </c>
      <c r="K28" s="16"/>
    </row>
    <row r="29" spans="1:11" ht="54" customHeight="1" x14ac:dyDescent="0.3">
      <c r="A29" s="83">
        <v>28</v>
      </c>
      <c r="B29" s="373" t="s">
        <v>36</v>
      </c>
      <c r="C29" s="87" t="s">
        <v>37</v>
      </c>
      <c r="D29" s="374" t="s">
        <v>38</v>
      </c>
      <c r="E29" s="374"/>
      <c r="F29" s="72"/>
      <c r="G29" s="73"/>
      <c r="H29" s="73"/>
      <c r="I29" s="74" t="s">
        <v>478</v>
      </c>
      <c r="J29" s="67" t="s">
        <v>35</v>
      </c>
    </row>
    <row r="30" spans="1:11" ht="73.5" customHeight="1" x14ac:dyDescent="0.25">
      <c r="A30" s="83">
        <v>29</v>
      </c>
      <c r="B30" s="373"/>
      <c r="C30" s="83" t="s">
        <v>373</v>
      </c>
      <c r="D30" s="374" t="s">
        <v>479</v>
      </c>
      <c r="E30" s="374"/>
      <c r="F30" s="75" t="s">
        <v>56</v>
      </c>
      <c r="G30" s="73"/>
      <c r="H30" s="73"/>
      <c r="I30" s="70" t="s">
        <v>476</v>
      </c>
      <c r="J30" s="67" t="s">
        <v>480</v>
      </c>
    </row>
    <row r="31" spans="1:11" ht="81" customHeight="1" x14ac:dyDescent="0.25">
      <c r="A31" s="83">
        <v>30</v>
      </c>
      <c r="B31" s="373" t="s">
        <v>481</v>
      </c>
      <c r="C31" s="76" t="s">
        <v>482</v>
      </c>
      <c r="D31" s="372" t="s">
        <v>8</v>
      </c>
      <c r="E31" s="372"/>
      <c r="F31" s="77" t="s">
        <v>39</v>
      </c>
      <c r="G31" s="78"/>
      <c r="H31" s="78"/>
      <c r="I31" s="77" t="s">
        <v>39</v>
      </c>
      <c r="J31" s="67" t="s">
        <v>39</v>
      </c>
    </row>
    <row r="32" spans="1:11" ht="60.6" customHeight="1" x14ac:dyDescent="0.25">
      <c r="A32" s="83">
        <v>31</v>
      </c>
      <c r="B32" s="373"/>
      <c r="C32" s="76" t="s">
        <v>483</v>
      </c>
      <c r="D32" s="372"/>
      <c r="E32" s="372"/>
      <c r="F32" s="77" t="s">
        <v>40</v>
      </c>
      <c r="G32" s="78"/>
      <c r="H32" s="78"/>
      <c r="I32" s="77" t="s">
        <v>40</v>
      </c>
      <c r="J32" s="67" t="s">
        <v>484</v>
      </c>
    </row>
    <row r="33" spans="1:10" ht="47.25" customHeight="1" x14ac:dyDescent="0.25">
      <c r="A33" s="83">
        <v>32</v>
      </c>
      <c r="B33" s="88" t="s">
        <v>41</v>
      </c>
      <c r="C33" s="76" t="s">
        <v>42</v>
      </c>
      <c r="D33" s="372" t="s">
        <v>8</v>
      </c>
      <c r="E33" s="372"/>
      <c r="F33" s="77" t="s">
        <v>39</v>
      </c>
      <c r="G33" s="78"/>
      <c r="H33" s="78"/>
      <c r="I33" s="77" t="s">
        <v>39</v>
      </c>
      <c r="J33" s="67" t="s">
        <v>485</v>
      </c>
    </row>
    <row r="34" spans="1:10" ht="116.25" x14ac:dyDescent="0.3">
      <c r="A34" s="87">
        <v>33</v>
      </c>
      <c r="B34" s="81" t="s">
        <v>374</v>
      </c>
      <c r="C34" s="73"/>
      <c r="D34" s="73"/>
      <c r="E34" s="73"/>
      <c r="F34" s="72"/>
      <c r="G34" s="78"/>
      <c r="H34" s="78"/>
      <c r="I34" s="78"/>
      <c r="J34" s="80" t="s">
        <v>486</v>
      </c>
    </row>
    <row r="35" spans="1:10" ht="79.900000000000006" customHeight="1" x14ac:dyDescent="0.3"/>
    <row r="36" spans="1:10" ht="57.6" customHeight="1" x14ac:dyDescent="0.3"/>
    <row r="41" spans="1:10" x14ac:dyDescent="0.25">
      <c r="F41" s="30"/>
    </row>
    <row r="42" spans="1:10" x14ac:dyDescent="0.25">
      <c r="F42" s="30"/>
    </row>
    <row r="45" spans="1:10" x14ac:dyDescent="0.3">
      <c r="F45" s="31"/>
    </row>
    <row r="46" spans="1:10" x14ac:dyDescent="0.3">
      <c r="F46" s="31"/>
    </row>
  </sheetData>
  <mergeCells count="21">
    <mergeCell ref="D33:E33"/>
    <mergeCell ref="B29:B30"/>
    <mergeCell ref="D29:E29"/>
    <mergeCell ref="D30:E30"/>
    <mergeCell ref="B31:B32"/>
    <mergeCell ref="D31:E31"/>
    <mergeCell ref="D32:E32"/>
    <mergeCell ref="B13:B16"/>
    <mergeCell ref="B17:B22"/>
    <mergeCell ref="D17:D18"/>
    <mergeCell ref="E17:E18"/>
    <mergeCell ref="B26:B28"/>
    <mergeCell ref="D26:E26"/>
    <mergeCell ref="D27:E27"/>
    <mergeCell ref="D28:E28"/>
    <mergeCell ref="A1:J1"/>
    <mergeCell ref="B4:B7"/>
    <mergeCell ref="C4:C7"/>
    <mergeCell ref="D5:D7"/>
    <mergeCell ref="A9:A11"/>
    <mergeCell ref="B9:B1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44"/>
  <sheetViews>
    <sheetView zoomScale="70" zoomScaleNormal="70" zoomScaleSheetLayoutView="55" workbookViewId="0">
      <selection activeCell="I38" sqref="I38"/>
    </sheetView>
  </sheetViews>
  <sheetFormatPr defaultColWidth="9" defaultRowHeight="18.75" x14ac:dyDescent="0.3"/>
  <cols>
    <col min="1" max="1" width="7.140625" style="82" customWidth="1"/>
    <col min="2" max="2" width="23.140625" style="15" customWidth="1"/>
    <col min="3" max="3" width="33.140625" style="14" customWidth="1"/>
    <col min="4" max="4" width="12" style="14" customWidth="1"/>
    <col min="5" max="5" width="28.5703125" style="14" customWidth="1"/>
    <col min="6" max="6" width="68.85546875" style="29" hidden="1" customWidth="1"/>
    <col min="7" max="8" width="29.7109375" style="1" hidden="1" customWidth="1"/>
    <col min="9" max="9" width="92.140625" style="1" customWidth="1"/>
    <col min="10" max="10" width="41" style="15" customWidth="1"/>
    <col min="11" max="11" width="14.85546875" style="17" customWidth="1"/>
    <col min="12" max="16384" width="9" style="1"/>
  </cols>
  <sheetData>
    <row r="1" spans="1:12" ht="27.75" customHeight="1" x14ac:dyDescent="0.25">
      <c r="A1" s="383" t="s">
        <v>378</v>
      </c>
      <c r="B1" s="383"/>
      <c r="C1" s="383"/>
      <c r="D1" s="383"/>
      <c r="E1" s="383"/>
      <c r="F1" s="383"/>
      <c r="G1" s="383"/>
      <c r="H1" s="383"/>
      <c r="I1" s="383"/>
      <c r="J1" s="383"/>
    </row>
    <row r="3" spans="1:12" s="3" customFormat="1" ht="43.15" customHeight="1" x14ac:dyDescent="0.25">
      <c r="A3" s="54" t="s">
        <v>0</v>
      </c>
      <c r="B3" s="54" t="s">
        <v>1</v>
      </c>
      <c r="C3" s="54" t="s">
        <v>2</v>
      </c>
      <c r="D3" s="54" t="s">
        <v>3</v>
      </c>
      <c r="E3" s="54" t="s">
        <v>4</v>
      </c>
      <c r="F3" s="22" t="s">
        <v>5</v>
      </c>
      <c r="G3" s="54" t="s">
        <v>6</v>
      </c>
      <c r="H3" s="54" t="s">
        <v>58</v>
      </c>
      <c r="I3" s="22" t="s">
        <v>52</v>
      </c>
      <c r="J3" s="13" t="s">
        <v>7</v>
      </c>
      <c r="K3" s="18"/>
    </row>
    <row r="4" spans="1:12" s="6" customFormat="1" ht="188.25" customHeight="1" x14ac:dyDescent="0.25">
      <c r="A4" s="59">
        <v>1</v>
      </c>
      <c r="B4" s="384" t="s">
        <v>379</v>
      </c>
      <c r="C4" s="387" t="s">
        <v>380</v>
      </c>
      <c r="D4" s="59" t="s">
        <v>8</v>
      </c>
      <c r="E4" s="4" t="s">
        <v>366</v>
      </c>
      <c r="F4" s="32" t="s">
        <v>399</v>
      </c>
      <c r="G4" s="34" t="s">
        <v>57</v>
      </c>
      <c r="H4" s="33" t="s">
        <v>59</v>
      </c>
      <c r="I4" s="23" t="s">
        <v>417</v>
      </c>
      <c r="J4" s="5" t="s">
        <v>418</v>
      </c>
      <c r="K4" s="19"/>
    </row>
    <row r="5" spans="1:12" ht="112.5" x14ac:dyDescent="0.25">
      <c r="A5" s="86">
        <v>2</v>
      </c>
      <c r="B5" s="385"/>
      <c r="C5" s="388"/>
      <c r="D5" s="387" t="s">
        <v>9</v>
      </c>
      <c r="E5" s="21" t="s">
        <v>381</v>
      </c>
      <c r="F5" s="23" t="s">
        <v>382</v>
      </c>
      <c r="G5" s="86" t="s">
        <v>10</v>
      </c>
      <c r="H5" s="86" t="s">
        <v>60</v>
      </c>
      <c r="I5" s="23" t="s">
        <v>417</v>
      </c>
      <c r="J5" s="5" t="s">
        <v>402</v>
      </c>
    </row>
    <row r="6" spans="1:12" ht="56.25" x14ac:dyDescent="0.25">
      <c r="A6" s="86">
        <v>4</v>
      </c>
      <c r="B6" s="385"/>
      <c r="C6" s="388"/>
      <c r="D6" s="388"/>
      <c r="E6" s="8" t="s">
        <v>12</v>
      </c>
      <c r="F6" s="62" t="s">
        <v>400</v>
      </c>
      <c r="G6" s="86" t="s">
        <v>10</v>
      </c>
      <c r="H6" s="86" t="s">
        <v>61</v>
      </c>
      <c r="I6" s="63" t="s">
        <v>401</v>
      </c>
      <c r="J6" s="5" t="s">
        <v>11</v>
      </c>
    </row>
    <row r="7" spans="1:12" x14ac:dyDescent="0.25">
      <c r="A7" s="86"/>
      <c r="B7" s="386"/>
      <c r="C7" s="389"/>
      <c r="D7" s="389"/>
      <c r="E7" s="64" t="s">
        <v>403</v>
      </c>
      <c r="F7" s="65"/>
      <c r="G7" s="83"/>
      <c r="H7" s="83"/>
      <c r="I7" s="63" t="s">
        <v>404</v>
      </c>
      <c r="J7" s="67"/>
    </row>
    <row r="8" spans="1:12" ht="33" x14ac:dyDescent="0.25">
      <c r="A8" s="86">
        <v>3</v>
      </c>
      <c r="B8" s="54" t="s">
        <v>405</v>
      </c>
      <c r="C8" s="86" t="s">
        <v>406</v>
      </c>
      <c r="D8" s="86"/>
      <c r="E8" s="8"/>
      <c r="F8" s="62"/>
      <c r="G8" s="86"/>
      <c r="H8" s="86"/>
      <c r="I8" s="62" t="s">
        <v>407</v>
      </c>
      <c r="J8" s="62"/>
      <c r="K8" s="5"/>
      <c r="L8" s="17"/>
    </row>
    <row r="9" spans="1:12" s="6" customFormat="1" x14ac:dyDescent="0.25">
      <c r="A9" s="59">
        <v>5</v>
      </c>
      <c r="B9" s="48" t="s">
        <v>13</v>
      </c>
      <c r="C9" s="49"/>
      <c r="D9" s="59"/>
      <c r="E9" s="59" t="s">
        <v>364</v>
      </c>
      <c r="F9" s="24"/>
      <c r="G9" s="44"/>
      <c r="H9" s="57"/>
      <c r="I9" s="57"/>
      <c r="J9" s="35" t="s">
        <v>372</v>
      </c>
      <c r="K9" s="19"/>
    </row>
    <row r="10" spans="1:12" s="6" customFormat="1" ht="66" x14ac:dyDescent="0.25">
      <c r="A10" s="59">
        <v>11</v>
      </c>
      <c r="B10" s="48" t="s">
        <v>53</v>
      </c>
      <c r="C10" s="49"/>
      <c r="D10" s="59"/>
      <c r="E10" s="59" t="s">
        <v>367</v>
      </c>
      <c r="F10" s="24"/>
      <c r="G10" s="44" t="s">
        <v>55</v>
      </c>
      <c r="H10" s="57" t="s">
        <v>64</v>
      </c>
      <c r="I10" s="57"/>
      <c r="J10" s="5"/>
      <c r="K10" s="19"/>
    </row>
    <row r="11" spans="1:12" s="6" customFormat="1" x14ac:dyDescent="0.25">
      <c r="A11" s="59"/>
      <c r="B11" s="390" t="s">
        <v>383</v>
      </c>
      <c r="C11" s="56" t="s">
        <v>18</v>
      </c>
      <c r="D11" s="59"/>
      <c r="E11" s="59"/>
      <c r="F11" s="24"/>
      <c r="G11" s="44"/>
      <c r="H11" s="57"/>
      <c r="I11" s="61" t="s">
        <v>408</v>
      </c>
      <c r="J11" s="5"/>
      <c r="K11" s="19"/>
    </row>
    <row r="12" spans="1:12" s="6" customFormat="1" x14ac:dyDescent="0.25">
      <c r="A12" s="59"/>
      <c r="B12" s="391"/>
      <c r="C12" s="86" t="s">
        <v>21</v>
      </c>
      <c r="D12" s="59"/>
      <c r="E12" s="59"/>
      <c r="F12" s="24"/>
      <c r="G12" s="44"/>
      <c r="H12" s="57"/>
      <c r="I12" s="25" t="s">
        <v>388</v>
      </c>
      <c r="J12" s="5"/>
      <c r="K12" s="19"/>
    </row>
    <row r="13" spans="1:12" s="6" customFormat="1" ht="37.5" x14ac:dyDescent="0.25">
      <c r="A13" s="59"/>
      <c r="B13" s="391"/>
      <c r="C13" s="86" t="s">
        <v>23</v>
      </c>
      <c r="D13" s="59"/>
      <c r="E13" s="59"/>
      <c r="F13" s="24"/>
      <c r="G13" s="44"/>
      <c r="H13" s="57"/>
      <c r="I13" s="25" t="s">
        <v>25</v>
      </c>
      <c r="J13" s="5"/>
      <c r="K13" s="19"/>
    </row>
    <row r="14" spans="1:12" s="6" customFormat="1" ht="66" x14ac:dyDescent="0.25">
      <c r="A14" s="59"/>
      <c r="B14" s="392"/>
      <c r="C14" s="86" t="s">
        <v>26</v>
      </c>
      <c r="D14" s="59"/>
      <c r="E14" s="59"/>
      <c r="F14" s="24"/>
      <c r="G14" s="44"/>
      <c r="H14" s="57"/>
      <c r="I14" s="26" t="s">
        <v>27</v>
      </c>
      <c r="J14" s="5"/>
      <c r="K14" s="19"/>
    </row>
    <row r="15" spans="1:12" s="6" customFormat="1" ht="56.25" x14ac:dyDescent="0.25">
      <c r="A15" s="59">
        <v>13</v>
      </c>
      <c r="B15" s="375" t="s">
        <v>409</v>
      </c>
      <c r="C15" s="86" t="s">
        <v>384</v>
      </c>
      <c r="D15" s="376" t="s">
        <v>385</v>
      </c>
      <c r="E15" s="377" t="s">
        <v>8</v>
      </c>
      <c r="F15" s="27" t="s">
        <v>16</v>
      </c>
      <c r="G15" s="86" t="s">
        <v>10</v>
      </c>
      <c r="H15" s="86" t="s">
        <v>62</v>
      </c>
      <c r="I15" s="27" t="s">
        <v>411</v>
      </c>
      <c r="J15" s="5" t="s">
        <v>14</v>
      </c>
      <c r="K15" s="19"/>
    </row>
    <row r="16" spans="1:12" ht="56.25" x14ac:dyDescent="0.25">
      <c r="A16" s="86">
        <v>14</v>
      </c>
      <c r="B16" s="375"/>
      <c r="C16" s="86" t="s">
        <v>386</v>
      </c>
      <c r="D16" s="376"/>
      <c r="E16" s="377"/>
      <c r="F16" s="27" t="s">
        <v>17</v>
      </c>
      <c r="G16" s="86" t="s">
        <v>10</v>
      </c>
      <c r="H16" s="86" t="s">
        <v>62</v>
      </c>
      <c r="I16" s="27" t="s">
        <v>410</v>
      </c>
      <c r="J16" s="5" t="s">
        <v>14</v>
      </c>
    </row>
    <row r="17" spans="1:11" ht="66" x14ac:dyDescent="0.25">
      <c r="A17" s="59">
        <v>17</v>
      </c>
      <c r="B17" s="375"/>
      <c r="C17" s="56" t="s">
        <v>18</v>
      </c>
      <c r="D17" s="56" t="s">
        <v>377</v>
      </c>
      <c r="E17" s="20" t="s">
        <v>20</v>
      </c>
      <c r="F17" s="25" t="s">
        <v>387</v>
      </c>
      <c r="G17" s="86" t="s">
        <v>10</v>
      </c>
      <c r="H17" s="86" t="s">
        <v>62</v>
      </c>
      <c r="I17" s="25" t="s">
        <v>387</v>
      </c>
      <c r="J17" s="5" t="s">
        <v>19</v>
      </c>
    </row>
    <row r="18" spans="1:11" ht="79.5" customHeight="1" x14ac:dyDescent="0.25">
      <c r="A18" s="86">
        <v>18</v>
      </c>
      <c r="B18" s="375"/>
      <c r="C18" s="86" t="s">
        <v>21</v>
      </c>
      <c r="D18" s="86" t="s">
        <v>22</v>
      </c>
      <c r="E18" s="86" t="s">
        <v>8</v>
      </c>
      <c r="F18" s="25" t="s">
        <v>388</v>
      </c>
      <c r="G18" s="86" t="s">
        <v>10</v>
      </c>
      <c r="H18" s="86" t="s">
        <v>62</v>
      </c>
      <c r="I18" s="25" t="s">
        <v>388</v>
      </c>
      <c r="J18" s="5" t="s">
        <v>14</v>
      </c>
    </row>
    <row r="19" spans="1:11" ht="96" customHeight="1" x14ac:dyDescent="0.25">
      <c r="A19" s="59">
        <v>19</v>
      </c>
      <c r="B19" s="375"/>
      <c r="C19" s="86" t="s">
        <v>23</v>
      </c>
      <c r="D19" s="86" t="s">
        <v>24</v>
      </c>
      <c r="E19" s="86" t="s">
        <v>9</v>
      </c>
      <c r="F19" s="25" t="s">
        <v>25</v>
      </c>
      <c r="G19" s="86" t="s">
        <v>10</v>
      </c>
      <c r="H19" s="86" t="s">
        <v>62</v>
      </c>
      <c r="I19" s="25" t="s">
        <v>25</v>
      </c>
      <c r="J19" s="5" t="s">
        <v>14</v>
      </c>
    </row>
    <row r="20" spans="1:11" ht="106.9" customHeight="1" x14ac:dyDescent="0.25">
      <c r="A20" s="86">
        <v>20</v>
      </c>
      <c r="B20" s="375"/>
      <c r="C20" s="86" t="s">
        <v>26</v>
      </c>
      <c r="D20" s="86" t="s">
        <v>15</v>
      </c>
      <c r="E20" s="86" t="s">
        <v>9</v>
      </c>
      <c r="F20" s="26" t="s">
        <v>27</v>
      </c>
      <c r="G20" s="86" t="s">
        <v>10</v>
      </c>
      <c r="H20" s="86" t="s">
        <v>62</v>
      </c>
      <c r="I20" s="26" t="s">
        <v>27</v>
      </c>
      <c r="J20" s="5" t="s">
        <v>14</v>
      </c>
    </row>
    <row r="21" spans="1:11" ht="75" x14ac:dyDescent="0.25">
      <c r="A21" s="59">
        <v>21</v>
      </c>
      <c r="B21" s="85" t="s">
        <v>28</v>
      </c>
      <c r="C21" s="8" t="s">
        <v>8</v>
      </c>
      <c r="D21" s="8" t="s">
        <v>29</v>
      </c>
      <c r="E21" s="8" t="s">
        <v>8</v>
      </c>
      <c r="F21" s="28" t="s">
        <v>30</v>
      </c>
      <c r="G21" s="86" t="s">
        <v>10</v>
      </c>
      <c r="H21" s="86" t="s">
        <v>63</v>
      </c>
      <c r="I21" s="28" t="s">
        <v>368</v>
      </c>
      <c r="J21" s="5" t="s">
        <v>14</v>
      </c>
    </row>
    <row r="22" spans="1:11" ht="56.25" x14ac:dyDescent="0.25">
      <c r="A22" s="86">
        <v>22</v>
      </c>
      <c r="B22" s="85" t="s">
        <v>31</v>
      </c>
      <c r="C22" s="8" t="s">
        <v>389</v>
      </c>
      <c r="D22" s="8" t="s">
        <v>32</v>
      </c>
      <c r="E22" s="8" t="s">
        <v>8</v>
      </c>
      <c r="F22" s="26" t="s">
        <v>390</v>
      </c>
      <c r="G22" s="86" t="s">
        <v>10</v>
      </c>
      <c r="H22" s="86" t="s">
        <v>63</v>
      </c>
      <c r="I22" s="26" t="s">
        <v>390</v>
      </c>
      <c r="J22" s="5" t="s">
        <v>14</v>
      </c>
    </row>
    <row r="23" spans="1:11" s="45" customFormat="1" ht="75" x14ac:dyDescent="0.25">
      <c r="A23" s="59">
        <v>25</v>
      </c>
      <c r="B23" s="57" t="s">
        <v>369</v>
      </c>
      <c r="C23" s="11" t="s">
        <v>33</v>
      </c>
      <c r="D23" s="59" t="s">
        <v>34</v>
      </c>
      <c r="E23" s="59"/>
      <c r="F23" s="26" t="s">
        <v>391</v>
      </c>
      <c r="G23" s="44" t="s">
        <v>54</v>
      </c>
      <c r="H23" s="57" t="s">
        <v>59</v>
      </c>
      <c r="I23" s="53" t="s">
        <v>419</v>
      </c>
      <c r="J23" s="5" t="s">
        <v>14</v>
      </c>
      <c r="K23" s="16"/>
    </row>
    <row r="24" spans="1:11" s="12" customFormat="1" ht="33" x14ac:dyDescent="0.25">
      <c r="A24" s="83">
        <v>26</v>
      </c>
      <c r="B24" s="378" t="s">
        <v>375</v>
      </c>
      <c r="C24" s="83" t="s">
        <v>370</v>
      </c>
      <c r="D24" s="374"/>
      <c r="E24" s="374"/>
      <c r="F24" s="68"/>
      <c r="G24" s="69"/>
      <c r="H24" s="69"/>
      <c r="I24" s="70" t="s">
        <v>412</v>
      </c>
      <c r="J24" s="70" t="s">
        <v>413</v>
      </c>
      <c r="K24" s="16"/>
    </row>
    <row r="25" spans="1:11" s="12" customFormat="1" ht="33" x14ac:dyDescent="0.25">
      <c r="A25" s="83">
        <v>27</v>
      </c>
      <c r="B25" s="379"/>
      <c r="C25" s="83" t="s">
        <v>371</v>
      </c>
      <c r="D25" s="374"/>
      <c r="E25" s="374"/>
      <c r="F25" s="68"/>
      <c r="G25" s="69"/>
      <c r="H25" s="69"/>
      <c r="I25" s="70" t="s">
        <v>412</v>
      </c>
      <c r="J25" s="70" t="s">
        <v>414</v>
      </c>
      <c r="K25" s="16"/>
    </row>
    <row r="26" spans="1:11" s="12" customFormat="1" ht="68.25" customHeight="1" x14ac:dyDescent="0.25">
      <c r="A26" s="83"/>
      <c r="B26" s="380"/>
      <c r="C26" s="83" t="s">
        <v>376</v>
      </c>
      <c r="D26" s="381"/>
      <c r="E26" s="382"/>
      <c r="F26" s="68"/>
      <c r="G26" s="69"/>
      <c r="H26" s="69"/>
      <c r="I26" s="69"/>
      <c r="J26" s="70" t="s">
        <v>392</v>
      </c>
      <c r="K26" s="16"/>
    </row>
    <row r="27" spans="1:11" ht="54" customHeight="1" x14ac:dyDescent="0.3">
      <c r="A27" s="83">
        <v>28</v>
      </c>
      <c r="B27" s="373" t="s">
        <v>36</v>
      </c>
      <c r="C27" s="87" t="s">
        <v>37</v>
      </c>
      <c r="D27" s="374" t="s">
        <v>38</v>
      </c>
      <c r="E27" s="374"/>
      <c r="F27" s="72"/>
      <c r="G27" s="73"/>
      <c r="H27" s="73"/>
      <c r="I27" s="74" t="s">
        <v>415</v>
      </c>
      <c r="J27" s="67" t="s">
        <v>35</v>
      </c>
    </row>
    <row r="28" spans="1:11" ht="73.5" customHeight="1" x14ac:dyDescent="0.25">
      <c r="A28" s="83">
        <v>29</v>
      </c>
      <c r="B28" s="373"/>
      <c r="C28" s="83" t="s">
        <v>373</v>
      </c>
      <c r="D28" s="374" t="s">
        <v>393</v>
      </c>
      <c r="E28" s="374"/>
      <c r="F28" s="75" t="s">
        <v>56</v>
      </c>
      <c r="G28" s="73"/>
      <c r="H28" s="73"/>
      <c r="I28" s="70" t="s">
        <v>412</v>
      </c>
      <c r="J28" s="67" t="s">
        <v>416</v>
      </c>
    </row>
    <row r="29" spans="1:11" ht="81" customHeight="1" x14ac:dyDescent="0.25">
      <c r="A29" s="83">
        <v>30</v>
      </c>
      <c r="B29" s="373" t="s">
        <v>394</v>
      </c>
      <c r="C29" s="76" t="s">
        <v>395</v>
      </c>
      <c r="D29" s="372" t="s">
        <v>8</v>
      </c>
      <c r="E29" s="372"/>
      <c r="F29" s="77" t="s">
        <v>39</v>
      </c>
      <c r="G29" s="78"/>
      <c r="H29" s="78"/>
      <c r="I29" s="77" t="s">
        <v>39</v>
      </c>
      <c r="J29" s="67" t="s">
        <v>39</v>
      </c>
    </row>
    <row r="30" spans="1:11" ht="60.6" customHeight="1" x14ac:dyDescent="0.25">
      <c r="A30" s="83">
        <v>31</v>
      </c>
      <c r="B30" s="373"/>
      <c r="C30" s="76" t="s">
        <v>396</v>
      </c>
      <c r="D30" s="372"/>
      <c r="E30" s="372"/>
      <c r="F30" s="77" t="s">
        <v>40</v>
      </c>
      <c r="G30" s="78"/>
      <c r="H30" s="78"/>
      <c r="I30" s="77" t="s">
        <v>40</v>
      </c>
      <c r="J30" s="67" t="s">
        <v>397</v>
      </c>
    </row>
    <row r="31" spans="1:11" ht="47.25" customHeight="1" x14ac:dyDescent="0.25">
      <c r="A31" s="83">
        <v>32</v>
      </c>
      <c r="B31" s="88" t="s">
        <v>41</v>
      </c>
      <c r="C31" s="76" t="s">
        <v>42</v>
      </c>
      <c r="D31" s="372" t="s">
        <v>8</v>
      </c>
      <c r="E31" s="372"/>
      <c r="F31" s="77" t="s">
        <v>39</v>
      </c>
      <c r="G31" s="78"/>
      <c r="H31" s="78"/>
      <c r="I31" s="77" t="s">
        <v>39</v>
      </c>
      <c r="J31" s="67" t="s">
        <v>398</v>
      </c>
    </row>
    <row r="32" spans="1:11" ht="116.25" x14ac:dyDescent="0.3">
      <c r="A32" s="87">
        <v>33</v>
      </c>
      <c r="B32" s="81" t="s">
        <v>374</v>
      </c>
      <c r="C32" s="73"/>
      <c r="D32" s="73"/>
      <c r="E32" s="73"/>
      <c r="F32" s="72"/>
      <c r="G32" s="78"/>
      <c r="H32" s="78"/>
      <c r="I32" s="78"/>
      <c r="J32" s="80" t="s">
        <v>420</v>
      </c>
    </row>
    <row r="33" spans="6:6" ht="79.900000000000006" customHeight="1" x14ac:dyDescent="0.3"/>
    <row r="34" spans="6:6" ht="57.6" customHeight="1" x14ac:dyDescent="0.3"/>
    <row r="39" spans="6:6" x14ac:dyDescent="0.25">
      <c r="F39" s="30"/>
    </row>
    <row r="40" spans="6:6" x14ac:dyDescent="0.25">
      <c r="F40" s="30"/>
    </row>
    <row r="43" spans="6:6" x14ac:dyDescent="0.3">
      <c r="F43" s="31"/>
    </row>
    <row r="44" spans="6:6" x14ac:dyDescent="0.3">
      <c r="F44" s="31"/>
    </row>
  </sheetData>
  <mergeCells count="19">
    <mergeCell ref="B29:B30"/>
    <mergeCell ref="D29:E29"/>
    <mergeCell ref="D30:E30"/>
    <mergeCell ref="D31:E31"/>
    <mergeCell ref="B24:B26"/>
    <mergeCell ref="D24:E24"/>
    <mergeCell ref="D25:E25"/>
    <mergeCell ref="D26:E26"/>
    <mergeCell ref="B27:B28"/>
    <mergeCell ref="D27:E27"/>
    <mergeCell ref="D28:E28"/>
    <mergeCell ref="B15:B20"/>
    <mergeCell ref="D15:D16"/>
    <mergeCell ref="E15:E16"/>
    <mergeCell ref="A1:J1"/>
    <mergeCell ref="B4:B7"/>
    <mergeCell ref="C4:C7"/>
    <mergeCell ref="D5:D7"/>
    <mergeCell ref="B11:B14"/>
  </mergeCells>
  <pageMargins left="0.17" right="0.17" top="0.26" bottom="0.21" header="0.17" footer="0.17"/>
  <pageSetup paperSize="9" scale="45" fitToHeight="0" orientation="landscape" r:id="rId1"/>
  <headerFooter>
    <oddFooter>&amp;R1</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44"/>
  <sheetViews>
    <sheetView zoomScale="70" zoomScaleNormal="70" zoomScaleSheetLayoutView="55" workbookViewId="0">
      <selection activeCell="I38" sqref="I38"/>
    </sheetView>
  </sheetViews>
  <sheetFormatPr defaultColWidth="9" defaultRowHeight="18.75" x14ac:dyDescent="0.3"/>
  <cols>
    <col min="1" max="1" width="7.140625" style="82" customWidth="1"/>
    <col min="2" max="2" width="23.140625" style="15" customWidth="1"/>
    <col min="3" max="3" width="33.140625" style="14" customWidth="1"/>
    <col min="4" max="4" width="12" style="14" customWidth="1"/>
    <col min="5" max="5" width="28.5703125" style="14" customWidth="1"/>
    <col min="6" max="6" width="68.85546875" style="29" hidden="1" customWidth="1"/>
    <col min="7" max="8" width="29.7109375" style="1" hidden="1" customWidth="1"/>
    <col min="9" max="9" width="92.140625" style="1" customWidth="1"/>
    <col min="10" max="10" width="41" style="15" customWidth="1"/>
    <col min="11" max="11" width="14.85546875" style="17" customWidth="1"/>
    <col min="12" max="16384" width="9" style="1"/>
  </cols>
  <sheetData>
    <row r="1" spans="1:12" ht="27.75" customHeight="1" x14ac:dyDescent="0.25">
      <c r="A1" s="383" t="s">
        <v>378</v>
      </c>
      <c r="B1" s="383"/>
      <c r="C1" s="383"/>
      <c r="D1" s="383"/>
      <c r="E1" s="383"/>
      <c r="F1" s="383"/>
      <c r="G1" s="383"/>
      <c r="H1" s="383"/>
      <c r="I1" s="383"/>
      <c r="J1" s="383"/>
    </row>
    <row r="3" spans="1:12" s="3" customFormat="1" ht="43.15" customHeight="1" x14ac:dyDescent="0.25">
      <c r="A3" s="54" t="s">
        <v>0</v>
      </c>
      <c r="B3" s="54" t="s">
        <v>1</v>
      </c>
      <c r="C3" s="54" t="s">
        <v>2</v>
      </c>
      <c r="D3" s="54" t="s">
        <v>3</v>
      </c>
      <c r="E3" s="54" t="s">
        <v>4</v>
      </c>
      <c r="F3" s="22" t="s">
        <v>5</v>
      </c>
      <c r="G3" s="54" t="s">
        <v>6</v>
      </c>
      <c r="H3" s="54" t="s">
        <v>58</v>
      </c>
      <c r="I3" s="22" t="s">
        <v>52</v>
      </c>
      <c r="J3" s="13" t="s">
        <v>7</v>
      </c>
      <c r="K3" s="18"/>
    </row>
    <row r="4" spans="1:12" s="6" customFormat="1" ht="188.25" customHeight="1" x14ac:dyDescent="0.25">
      <c r="A4" s="59">
        <v>1</v>
      </c>
      <c r="B4" s="384" t="s">
        <v>379</v>
      </c>
      <c r="C4" s="387" t="s">
        <v>380</v>
      </c>
      <c r="D4" s="59" t="s">
        <v>8</v>
      </c>
      <c r="E4" s="4" t="s">
        <v>366</v>
      </c>
      <c r="F4" s="32" t="s">
        <v>399</v>
      </c>
      <c r="G4" s="34" t="s">
        <v>57</v>
      </c>
      <c r="H4" s="33" t="s">
        <v>59</v>
      </c>
      <c r="I4" s="23" t="s">
        <v>417</v>
      </c>
      <c r="J4" s="5" t="s">
        <v>418</v>
      </c>
      <c r="K4" s="19"/>
    </row>
    <row r="5" spans="1:12" ht="112.5" x14ac:dyDescent="0.25">
      <c r="A5" s="86">
        <v>2</v>
      </c>
      <c r="B5" s="385"/>
      <c r="C5" s="388"/>
      <c r="D5" s="387" t="s">
        <v>9</v>
      </c>
      <c r="E5" s="21" t="s">
        <v>381</v>
      </c>
      <c r="F5" s="23" t="s">
        <v>382</v>
      </c>
      <c r="G5" s="86" t="s">
        <v>10</v>
      </c>
      <c r="H5" s="86" t="s">
        <v>60</v>
      </c>
      <c r="I5" s="23" t="s">
        <v>417</v>
      </c>
      <c r="J5" s="5" t="s">
        <v>402</v>
      </c>
    </row>
    <row r="6" spans="1:12" ht="56.25" x14ac:dyDescent="0.25">
      <c r="A6" s="86">
        <v>4</v>
      </c>
      <c r="B6" s="385"/>
      <c r="C6" s="388"/>
      <c r="D6" s="388"/>
      <c r="E6" s="8" t="s">
        <v>12</v>
      </c>
      <c r="F6" s="62" t="s">
        <v>400</v>
      </c>
      <c r="G6" s="86" t="s">
        <v>10</v>
      </c>
      <c r="H6" s="86" t="s">
        <v>61</v>
      </c>
      <c r="I6" s="63" t="s">
        <v>401</v>
      </c>
      <c r="J6" s="5" t="s">
        <v>11</v>
      </c>
    </row>
    <row r="7" spans="1:12" x14ac:dyDescent="0.25">
      <c r="A7" s="86"/>
      <c r="B7" s="386"/>
      <c r="C7" s="389"/>
      <c r="D7" s="389"/>
      <c r="E7" s="64" t="s">
        <v>403</v>
      </c>
      <c r="F7" s="65"/>
      <c r="G7" s="83"/>
      <c r="H7" s="83"/>
      <c r="I7" s="63" t="s">
        <v>404</v>
      </c>
      <c r="J7" s="67"/>
    </row>
    <row r="8" spans="1:12" ht="33" x14ac:dyDescent="0.25">
      <c r="A8" s="86">
        <v>3</v>
      </c>
      <c r="B8" s="54" t="s">
        <v>405</v>
      </c>
      <c r="C8" s="86" t="s">
        <v>406</v>
      </c>
      <c r="D8" s="86"/>
      <c r="E8" s="8"/>
      <c r="F8" s="62"/>
      <c r="G8" s="86"/>
      <c r="H8" s="86"/>
      <c r="I8" s="62" t="s">
        <v>407</v>
      </c>
      <c r="J8" s="62"/>
      <c r="K8" s="5"/>
      <c r="L8" s="17"/>
    </row>
    <row r="9" spans="1:12" s="6" customFormat="1" x14ac:dyDescent="0.25">
      <c r="A9" s="59">
        <v>5</v>
      </c>
      <c r="B9" s="48" t="s">
        <v>13</v>
      </c>
      <c r="C9" s="49"/>
      <c r="D9" s="59"/>
      <c r="E9" s="59" t="s">
        <v>364</v>
      </c>
      <c r="F9" s="24"/>
      <c r="G9" s="44"/>
      <c r="H9" s="57"/>
      <c r="I9" s="57"/>
      <c r="J9" s="35" t="s">
        <v>372</v>
      </c>
      <c r="K9" s="19"/>
    </row>
    <row r="10" spans="1:12" s="6" customFormat="1" ht="66" x14ac:dyDescent="0.25">
      <c r="A10" s="59">
        <v>11</v>
      </c>
      <c r="B10" s="48" t="s">
        <v>53</v>
      </c>
      <c r="C10" s="49"/>
      <c r="D10" s="59"/>
      <c r="E10" s="59" t="s">
        <v>367</v>
      </c>
      <c r="F10" s="24"/>
      <c r="G10" s="44" t="s">
        <v>55</v>
      </c>
      <c r="H10" s="57" t="s">
        <v>64</v>
      </c>
      <c r="I10" s="57"/>
      <c r="J10" s="5"/>
      <c r="K10" s="19"/>
    </row>
    <row r="11" spans="1:12" s="6" customFormat="1" x14ac:dyDescent="0.25">
      <c r="A11" s="59"/>
      <c r="B11" s="390" t="s">
        <v>383</v>
      </c>
      <c r="C11" s="56" t="s">
        <v>18</v>
      </c>
      <c r="D11" s="59"/>
      <c r="E11" s="59"/>
      <c r="F11" s="24"/>
      <c r="G11" s="44"/>
      <c r="H11" s="57"/>
      <c r="I11" s="61" t="s">
        <v>408</v>
      </c>
      <c r="J11" s="5"/>
      <c r="K11" s="19"/>
    </row>
    <row r="12" spans="1:12" s="6" customFormat="1" x14ac:dyDescent="0.25">
      <c r="A12" s="59"/>
      <c r="B12" s="391"/>
      <c r="C12" s="86" t="s">
        <v>21</v>
      </c>
      <c r="D12" s="59"/>
      <c r="E12" s="59"/>
      <c r="F12" s="24"/>
      <c r="G12" s="44"/>
      <c r="H12" s="57"/>
      <c r="I12" s="25" t="s">
        <v>388</v>
      </c>
      <c r="J12" s="5"/>
      <c r="K12" s="19"/>
    </row>
    <row r="13" spans="1:12" s="6" customFormat="1" ht="37.5" x14ac:dyDescent="0.25">
      <c r="A13" s="59"/>
      <c r="B13" s="391"/>
      <c r="C13" s="86" t="s">
        <v>23</v>
      </c>
      <c r="D13" s="59"/>
      <c r="E13" s="59"/>
      <c r="F13" s="24"/>
      <c r="G13" s="44"/>
      <c r="H13" s="57"/>
      <c r="I13" s="25" t="s">
        <v>25</v>
      </c>
      <c r="J13" s="5"/>
      <c r="K13" s="19"/>
    </row>
    <row r="14" spans="1:12" s="6" customFormat="1" ht="66" x14ac:dyDescent="0.25">
      <c r="A14" s="59"/>
      <c r="B14" s="392"/>
      <c r="C14" s="86" t="s">
        <v>26</v>
      </c>
      <c r="D14" s="59"/>
      <c r="E14" s="59"/>
      <c r="F14" s="24"/>
      <c r="G14" s="44"/>
      <c r="H14" s="57"/>
      <c r="I14" s="26" t="s">
        <v>27</v>
      </c>
      <c r="J14" s="5"/>
      <c r="K14" s="19"/>
    </row>
    <row r="15" spans="1:12" s="6" customFormat="1" ht="56.25" x14ac:dyDescent="0.25">
      <c r="A15" s="59">
        <v>13</v>
      </c>
      <c r="B15" s="375" t="s">
        <v>409</v>
      </c>
      <c r="C15" s="86" t="s">
        <v>384</v>
      </c>
      <c r="D15" s="376" t="s">
        <v>385</v>
      </c>
      <c r="E15" s="377" t="s">
        <v>8</v>
      </c>
      <c r="F15" s="27" t="s">
        <v>16</v>
      </c>
      <c r="G15" s="86" t="s">
        <v>10</v>
      </c>
      <c r="H15" s="86" t="s">
        <v>62</v>
      </c>
      <c r="I15" s="27" t="s">
        <v>411</v>
      </c>
      <c r="J15" s="5" t="s">
        <v>14</v>
      </c>
      <c r="K15" s="19"/>
    </row>
    <row r="16" spans="1:12" ht="56.25" x14ac:dyDescent="0.25">
      <c r="A16" s="86">
        <v>14</v>
      </c>
      <c r="B16" s="375"/>
      <c r="C16" s="86" t="s">
        <v>386</v>
      </c>
      <c r="D16" s="376"/>
      <c r="E16" s="377"/>
      <c r="F16" s="27" t="s">
        <v>17</v>
      </c>
      <c r="G16" s="86" t="s">
        <v>10</v>
      </c>
      <c r="H16" s="86" t="s">
        <v>62</v>
      </c>
      <c r="I16" s="27" t="s">
        <v>410</v>
      </c>
      <c r="J16" s="5" t="s">
        <v>14</v>
      </c>
    </row>
    <row r="17" spans="1:11" ht="66" x14ac:dyDescent="0.25">
      <c r="A17" s="59">
        <v>17</v>
      </c>
      <c r="B17" s="375"/>
      <c r="C17" s="56" t="s">
        <v>18</v>
      </c>
      <c r="D17" s="56" t="s">
        <v>377</v>
      </c>
      <c r="E17" s="20" t="s">
        <v>20</v>
      </c>
      <c r="F17" s="25" t="s">
        <v>387</v>
      </c>
      <c r="G17" s="86" t="s">
        <v>10</v>
      </c>
      <c r="H17" s="86" t="s">
        <v>62</v>
      </c>
      <c r="I17" s="25" t="s">
        <v>387</v>
      </c>
      <c r="J17" s="5" t="s">
        <v>19</v>
      </c>
    </row>
    <row r="18" spans="1:11" ht="79.5" customHeight="1" x14ac:dyDescent="0.25">
      <c r="A18" s="86">
        <v>18</v>
      </c>
      <c r="B18" s="375"/>
      <c r="C18" s="86" t="s">
        <v>21</v>
      </c>
      <c r="D18" s="86" t="s">
        <v>22</v>
      </c>
      <c r="E18" s="86" t="s">
        <v>8</v>
      </c>
      <c r="F18" s="25" t="s">
        <v>388</v>
      </c>
      <c r="G18" s="86" t="s">
        <v>10</v>
      </c>
      <c r="H18" s="86" t="s">
        <v>62</v>
      </c>
      <c r="I18" s="25" t="s">
        <v>388</v>
      </c>
      <c r="J18" s="5" t="s">
        <v>14</v>
      </c>
    </row>
    <row r="19" spans="1:11" ht="96" customHeight="1" x14ac:dyDescent="0.25">
      <c r="A19" s="59">
        <v>19</v>
      </c>
      <c r="B19" s="375"/>
      <c r="C19" s="86" t="s">
        <v>23</v>
      </c>
      <c r="D19" s="86" t="s">
        <v>24</v>
      </c>
      <c r="E19" s="86" t="s">
        <v>9</v>
      </c>
      <c r="F19" s="25" t="s">
        <v>25</v>
      </c>
      <c r="G19" s="86" t="s">
        <v>10</v>
      </c>
      <c r="H19" s="86" t="s">
        <v>62</v>
      </c>
      <c r="I19" s="25" t="s">
        <v>25</v>
      </c>
      <c r="J19" s="5" t="s">
        <v>14</v>
      </c>
    </row>
    <row r="20" spans="1:11" ht="106.9" customHeight="1" x14ac:dyDescent="0.25">
      <c r="A20" s="86">
        <v>20</v>
      </c>
      <c r="B20" s="375"/>
      <c r="C20" s="86" t="s">
        <v>26</v>
      </c>
      <c r="D20" s="86" t="s">
        <v>15</v>
      </c>
      <c r="E20" s="86" t="s">
        <v>9</v>
      </c>
      <c r="F20" s="26" t="s">
        <v>27</v>
      </c>
      <c r="G20" s="86" t="s">
        <v>10</v>
      </c>
      <c r="H20" s="86" t="s">
        <v>62</v>
      </c>
      <c r="I20" s="26" t="s">
        <v>27</v>
      </c>
      <c r="J20" s="5" t="s">
        <v>14</v>
      </c>
    </row>
    <row r="21" spans="1:11" ht="75" x14ac:dyDescent="0.25">
      <c r="A21" s="59">
        <v>21</v>
      </c>
      <c r="B21" s="85" t="s">
        <v>28</v>
      </c>
      <c r="C21" s="8" t="s">
        <v>8</v>
      </c>
      <c r="D21" s="8" t="s">
        <v>29</v>
      </c>
      <c r="E21" s="8" t="s">
        <v>8</v>
      </c>
      <c r="F21" s="28" t="s">
        <v>30</v>
      </c>
      <c r="G21" s="86" t="s">
        <v>10</v>
      </c>
      <c r="H21" s="86" t="s">
        <v>63</v>
      </c>
      <c r="I21" s="28" t="s">
        <v>368</v>
      </c>
      <c r="J21" s="5" t="s">
        <v>14</v>
      </c>
    </row>
    <row r="22" spans="1:11" ht="56.25" x14ac:dyDescent="0.25">
      <c r="A22" s="86">
        <v>22</v>
      </c>
      <c r="B22" s="85" t="s">
        <v>31</v>
      </c>
      <c r="C22" s="8" t="s">
        <v>389</v>
      </c>
      <c r="D22" s="8" t="s">
        <v>32</v>
      </c>
      <c r="E22" s="8" t="s">
        <v>8</v>
      </c>
      <c r="F22" s="26" t="s">
        <v>390</v>
      </c>
      <c r="G22" s="86" t="s">
        <v>10</v>
      </c>
      <c r="H22" s="86" t="s">
        <v>63</v>
      </c>
      <c r="I22" s="26" t="s">
        <v>390</v>
      </c>
      <c r="J22" s="5" t="s">
        <v>14</v>
      </c>
    </row>
    <row r="23" spans="1:11" s="45" customFormat="1" ht="75" x14ac:dyDescent="0.25">
      <c r="A23" s="59">
        <v>25</v>
      </c>
      <c r="B23" s="57" t="s">
        <v>369</v>
      </c>
      <c r="C23" s="11" t="s">
        <v>33</v>
      </c>
      <c r="D23" s="59" t="s">
        <v>34</v>
      </c>
      <c r="E23" s="59"/>
      <c r="F23" s="26" t="s">
        <v>391</v>
      </c>
      <c r="G23" s="44" t="s">
        <v>54</v>
      </c>
      <c r="H23" s="57" t="s">
        <v>59</v>
      </c>
      <c r="I23" s="53" t="s">
        <v>419</v>
      </c>
      <c r="J23" s="5" t="s">
        <v>14</v>
      </c>
      <c r="K23" s="16"/>
    </row>
    <row r="24" spans="1:11" s="12" customFormat="1" ht="33" x14ac:dyDescent="0.25">
      <c r="A24" s="83">
        <v>26</v>
      </c>
      <c r="B24" s="378" t="s">
        <v>375</v>
      </c>
      <c r="C24" s="83" t="s">
        <v>370</v>
      </c>
      <c r="D24" s="374"/>
      <c r="E24" s="374"/>
      <c r="F24" s="68"/>
      <c r="G24" s="69"/>
      <c r="H24" s="69"/>
      <c r="I24" s="70" t="s">
        <v>412</v>
      </c>
      <c r="J24" s="70" t="s">
        <v>413</v>
      </c>
      <c r="K24" s="16"/>
    </row>
    <row r="25" spans="1:11" s="12" customFormat="1" ht="33" x14ac:dyDescent="0.25">
      <c r="A25" s="83">
        <v>27</v>
      </c>
      <c r="B25" s="379"/>
      <c r="C25" s="83" t="s">
        <v>371</v>
      </c>
      <c r="D25" s="374"/>
      <c r="E25" s="374"/>
      <c r="F25" s="68"/>
      <c r="G25" s="69"/>
      <c r="H25" s="69"/>
      <c r="I25" s="70" t="s">
        <v>412</v>
      </c>
      <c r="J25" s="70" t="s">
        <v>414</v>
      </c>
      <c r="K25" s="16"/>
    </row>
    <row r="26" spans="1:11" s="12" customFormat="1" ht="68.25" customHeight="1" x14ac:dyDescent="0.25">
      <c r="A26" s="83"/>
      <c r="B26" s="380"/>
      <c r="C26" s="83" t="s">
        <v>376</v>
      </c>
      <c r="D26" s="381"/>
      <c r="E26" s="382"/>
      <c r="F26" s="68"/>
      <c r="G26" s="69"/>
      <c r="H26" s="69"/>
      <c r="I26" s="69"/>
      <c r="J26" s="70" t="s">
        <v>392</v>
      </c>
      <c r="K26" s="16"/>
    </row>
    <row r="27" spans="1:11" ht="54" customHeight="1" x14ac:dyDescent="0.3">
      <c r="A27" s="83">
        <v>28</v>
      </c>
      <c r="B27" s="373" t="s">
        <v>36</v>
      </c>
      <c r="C27" s="87" t="s">
        <v>37</v>
      </c>
      <c r="D27" s="374" t="s">
        <v>38</v>
      </c>
      <c r="E27" s="374"/>
      <c r="F27" s="72"/>
      <c r="G27" s="73"/>
      <c r="H27" s="73"/>
      <c r="I27" s="74" t="s">
        <v>415</v>
      </c>
      <c r="J27" s="67" t="s">
        <v>35</v>
      </c>
    </row>
    <row r="28" spans="1:11" ht="73.5" customHeight="1" x14ac:dyDescent="0.25">
      <c r="A28" s="83">
        <v>29</v>
      </c>
      <c r="B28" s="373"/>
      <c r="C28" s="83" t="s">
        <v>373</v>
      </c>
      <c r="D28" s="374" t="s">
        <v>393</v>
      </c>
      <c r="E28" s="374"/>
      <c r="F28" s="75" t="s">
        <v>56</v>
      </c>
      <c r="G28" s="73"/>
      <c r="H28" s="73"/>
      <c r="I28" s="70" t="s">
        <v>412</v>
      </c>
      <c r="J28" s="67" t="s">
        <v>416</v>
      </c>
    </row>
    <row r="29" spans="1:11" ht="81" customHeight="1" x14ac:dyDescent="0.25">
      <c r="A29" s="83">
        <v>30</v>
      </c>
      <c r="B29" s="373" t="s">
        <v>394</v>
      </c>
      <c r="C29" s="76" t="s">
        <v>395</v>
      </c>
      <c r="D29" s="372" t="s">
        <v>8</v>
      </c>
      <c r="E29" s="372"/>
      <c r="F29" s="77" t="s">
        <v>39</v>
      </c>
      <c r="G29" s="78"/>
      <c r="H29" s="78"/>
      <c r="I29" s="77" t="s">
        <v>39</v>
      </c>
      <c r="J29" s="67" t="s">
        <v>39</v>
      </c>
    </row>
    <row r="30" spans="1:11" ht="60.6" customHeight="1" x14ac:dyDescent="0.25">
      <c r="A30" s="83">
        <v>31</v>
      </c>
      <c r="B30" s="373"/>
      <c r="C30" s="76" t="s">
        <v>396</v>
      </c>
      <c r="D30" s="372"/>
      <c r="E30" s="372"/>
      <c r="F30" s="77" t="s">
        <v>40</v>
      </c>
      <c r="G30" s="78"/>
      <c r="H30" s="78"/>
      <c r="I30" s="77" t="s">
        <v>40</v>
      </c>
      <c r="J30" s="67" t="s">
        <v>397</v>
      </c>
    </row>
    <row r="31" spans="1:11" ht="47.25" customHeight="1" x14ac:dyDescent="0.25">
      <c r="A31" s="83">
        <v>32</v>
      </c>
      <c r="B31" s="88" t="s">
        <v>41</v>
      </c>
      <c r="C31" s="76" t="s">
        <v>42</v>
      </c>
      <c r="D31" s="372" t="s">
        <v>8</v>
      </c>
      <c r="E31" s="372"/>
      <c r="F31" s="77" t="s">
        <v>39</v>
      </c>
      <c r="G31" s="78"/>
      <c r="H31" s="78"/>
      <c r="I31" s="77" t="s">
        <v>39</v>
      </c>
      <c r="J31" s="67" t="s">
        <v>398</v>
      </c>
    </row>
    <row r="32" spans="1:11" ht="116.25" x14ac:dyDescent="0.3">
      <c r="A32" s="87">
        <v>33</v>
      </c>
      <c r="B32" s="81" t="s">
        <v>374</v>
      </c>
      <c r="C32" s="73"/>
      <c r="D32" s="73"/>
      <c r="E32" s="73"/>
      <c r="F32" s="72"/>
      <c r="G32" s="78"/>
      <c r="H32" s="78"/>
      <c r="I32" s="78"/>
      <c r="J32" s="80" t="s">
        <v>420</v>
      </c>
    </row>
    <row r="33" spans="6:6" ht="79.900000000000006" customHeight="1" x14ac:dyDescent="0.3"/>
    <row r="34" spans="6:6" ht="57.6" customHeight="1" x14ac:dyDescent="0.3"/>
    <row r="39" spans="6:6" x14ac:dyDescent="0.25">
      <c r="F39" s="30"/>
    </row>
    <row r="40" spans="6:6" x14ac:dyDescent="0.25">
      <c r="F40" s="30"/>
    </row>
    <row r="43" spans="6:6" x14ac:dyDescent="0.3">
      <c r="F43" s="31"/>
    </row>
    <row r="44" spans="6:6" x14ac:dyDescent="0.3">
      <c r="F44" s="31"/>
    </row>
  </sheetData>
  <mergeCells count="19">
    <mergeCell ref="B29:B30"/>
    <mergeCell ref="D29:E29"/>
    <mergeCell ref="D30:E30"/>
    <mergeCell ref="D31:E31"/>
    <mergeCell ref="B24:B26"/>
    <mergeCell ref="D24:E24"/>
    <mergeCell ref="D25:E25"/>
    <mergeCell ref="D26:E26"/>
    <mergeCell ref="B27:B28"/>
    <mergeCell ref="D27:E27"/>
    <mergeCell ref="D28:E28"/>
    <mergeCell ref="B15:B20"/>
    <mergeCell ref="D15:D16"/>
    <mergeCell ref="E15:E16"/>
    <mergeCell ref="A1:J1"/>
    <mergeCell ref="B4:B7"/>
    <mergeCell ref="C4:C7"/>
    <mergeCell ref="D5:D7"/>
    <mergeCell ref="B11:B14"/>
  </mergeCells>
  <pageMargins left="0.17" right="0.17" top="0.26" bottom="0.21" header="0.17" footer="0.17"/>
  <pageSetup paperSize="9" scale="45" fitToHeight="0" orientation="landscape" r:id="rId1"/>
  <headerFooter>
    <oddFooter>&amp;R1</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7"/>
  <sheetViews>
    <sheetView topLeftCell="A244" workbookViewId="0">
      <selection activeCell="E273" sqref="E273"/>
    </sheetView>
  </sheetViews>
  <sheetFormatPr defaultRowHeight="15" x14ac:dyDescent="0.25"/>
  <cols>
    <col min="3" max="3" width="15.42578125" bestFit="1" customWidth="1"/>
  </cols>
  <sheetData>
    <row r="1" spans="1:3" x14ac:dyDescent="0.25">
      <c r="A1" t="s">
        <v>89</v>
      </c>
      <c r="C1" t="s">
        <v>65</v>
      </c>
    </row>
    <row r="2" spans="1:3" x14ac:dyDescent="0.25">
      <c r="A2" s="46" t="s">
        <v>90</v>
      </c>
      <c r="C2" t="s">
        <v>66</v>
      </c>
    </row>
    <row r="3" spans="1:3" x14ac:dyDescent="0.25">
      <c r="A3" s="46" t="s">
        <v>91</v>
      </c>
      <c r="C3" t="s">
        <v>67</v>
      </c>
    </row>
    <row r="4" spans="1:3" x14ac:dyDescent="0.25">
      <c r="A4" s="46" t="s">
        <v>92</v>
      </c>
      <c r="C4" t="s">
        <v>68</v>
      </c>
    </row>
    <row r="5" spans="1:3" x14ac:dyDescent="0.25">
      <c r="A5" s="46" t="s">
        <v>93</v>
      </c>
      <c r="C5" t="s">
        <v>69</v>
      </c>
    </row>
    <row r="6" spans="1:3" x14ac:dyDescent="0.25">
      <c r="A6" s="46" t="s">
        <v>94</v>
      </c>
      <c r="C6" t="s">
        <v>70</v>
      </c>
    </row>
    <row r="7" spans="1:3" x14ac:dyDescent="0.25">
      <c r="A7" s="46" t="s">
        <v>95</v>
      </c>
      <c r="C7" t="s">
        <v>71</v>
      </c>
    </row>
    <row r="8" spans="1:3" x14ac:dyDescent="0.25">
      <c r="A8" s="46" t="s">
        <v>96</v>
      </c>
      <c r="C8" t="s">
        <v>72</v>
      </c>
    </row>
    <row r="9" spans="1:3" x14ac:dyDescent="0.25">
      <c r="A9" s="46" t="s">
        <v>97</v>
      </c>
      <c r="C9" t="s">
        <v>73</v>
      </c>
    </row>
    <row r="10" spans="1:3" x14ac:dyDescent="0.25">
      <c r="A10" s="46" t="s">
        <v>98</v>
      </c>
      <c r="C10" t="s">
        <v>74</v>
      </c>
    </row>
    <row r="11" spans="1:3" x14ac:dyDescent="0.25">
      <c r="A11" s="46" t="s">
        <v>99</v>
      </c>
      <c r="C11" t="s">
        <v>75</v>
      </c>
    </row>
    <row r="12" spans="1:3" x14ac:dyDescent="0.25">
      <c r="A12" s="46" t="s">
        <v>100</v>
      </c>
      <c r="C12" t="s">
        <v>76</v>
      </c>
    </row>
    <row r="13" spans="1:3" x14ac:dyDescent="0.25">
      <c r="A13" s="46" t="s">
        <v>101</v>
      </c>
      <c r="C13" t="s">
        <v>77</v>
      </c>
    </row>
    <row r="14" spans="1:3" x14ac:dyDescent="0.25">
      <c r="A14" s="46" t="s">
        <v>102</v>
      </c>
      <c r="C14" t="s">
        <v>78</v>
      </c>
    </row>
    <row r="15" spans="1:3" x14ac:dyDescent="0.25">
      <c r="A15" s="46" t="s">
        <v>103</v>
      </c>
      <c r="C15" t="s">
        <v>79</v>
      </c>
    </row>
    <row r="16" spans="1:3" x14ac:dyDescent="0.25">
      <c r="A16" s="46" t="s">
        <v>104</v>
      </c>
      <c r="C16" t="s">
        <v>80</v>
      </c>
    </row>
    <row r="17" spans="1:3" x14ac:dyDescent="0.25">
      <c r="A17" s="46" t="s">
        <v>105</v>
      </c>
      <c r="C17" t="s">
        <v>81</v>
      </c>
    </row>
    <row r="18" spans="1:3" x14ac:dyDescent="0.25">
      <c r="A18" s="46" t="s">
        <v>106</v>
      </c>
      <c r="C18" t="s">
        <v>82</v>
      </c>
    </row>
    <row r="19" spans="1:3" x14ac:dyDescent="0.25">
      <c r="A19" s="46" t="s">
        <v>107</v>
      </c>
      <c r="C19" t="s">
        <v>83</v>
      </c>
    </row>
    <row r="20" spans="1:3" x14ac:dyDescent="0.25">
      <c r="A20" s="46" t="s">
        <v>108</v>
      </c>
      <c r="C20" t="s">
        <v>84</v>
      </c>
    </row>
    <row r="21" spans="1:3" x14ac:dyDescent="0.25">
      <c r="A21" s="46" t="s">
        <v>109</v>
      </c>
      <c r="C21" t="s">
        <v>85</v>
      </c>
    </row>
    <row r="22" spans="1:3" x14ac:dyDescent="0.25">
      <c r="A22" s="46" t="s">
        <v>110</v>
      </c>
      <c r="C22" t="s">
        <v>86</v>
      </c>
    </row>
    <row r="23" spans="1:3" x14ac:dyDescent="0.25">
      <c r="A23" s="46" t="s">
        <v>111</v>
      </c>
      <c r="C23" t="s">
        <v>87</v>
      </c>
    </row>
    <row r="24" spans="1:3" x14ac:dyDescent="0.25">
      <c r="A24" s="46" t="s">
        <v>112</v>
      </c>
      <c r="C24" t="s">
        <v>88</v>
      </c>
    </row>
    <row r="25" spans="1:3" x14ac:dyDescent="0.25">
      <c r="A25" s="46" t="s">
        <v>113</v>
      </c>
    </row>
    <row r="26" spans="1:3" x14ac:dyDescent="0.25">
      <c r="A26" s="46" t="s">
        <v>114</v>
      </c>
    </row>
    <row r="27" spans="1:3" x14ac:dyDescent="0.25">
      <c r="A27" s="46" t="s">
        <v>115</v>
      </c>
    </row>
    <row r="28" spans="1:3" x14ac:dyDescent="0.25">
      <c r="A28" s="46" t="s">
        <v>116</v>
      </c>
    </row>
    <row r="29" spans="1:3" x14ac:dyDescent="0.25">
      <c r="A29" s="46" t="s">
        <v>117</v>
      </c>
    </row>
    <row r="30" spans="1:3" x14ac:dyDescent="0.25">
      <c r="A30" s="46" t="s">
        <v>118</v>
      </c>
    </row>
    <row r="31" spans="1:3" x14ac:dyDescent="0.25">
      <c r="A31" s="46" t="s">
        <v>119</v>
      </c>
    </row>
    <row r="32" spans="1:3" x14ac:dyDescent="0.25">
      <c r="A32" s="46" t="s">
        <v>120</v>
      </c>
    </row>
    <row r="33" spans="1:1" x14ac:dyDescent="0.25">
      <c r="A33" s="46" t="s">
        <v>121</v>
      </c>
    </row>
    <row r="34" spans="1:1" x14ac:dyDescent="0.25">
      <c r="A34" s="46" t="s">
        <v>122</v>
      </c>
    </row>
    <row r="35" spans="1:1" x14ac:dyDescent="0.25">
      <c r="A35" s="46" t="s">
        <v>123</v>
      </c>
    </row>
    <row r="36" spans="1:1" x14ac:dyDescent="0.25">
      <c r="A36" s="46" t="s">
        <v>124</v>
      </c>
    </row>
    <row r="37" spans="1:1" x14ac:dyDescent="0.25">
      <c r="A37" s="46" t="s">
        <v>125</v>
      </c>
    </row>
    <row r="38" spans="1:1" x14ac:dyDescent="0.25">
      <c r="A38" s="46" t="s">
        <v>126</v>
      </c>
    </row>
    <row r="39" spans="1:1" x14ac:dyDescent="0.25">
      <c r="A39" s="46" t="s">
        <v>127</v>
      </c>
    </row>
    <row r="40" spans="1:1" x14ac:dyDescent="0.25">
      <c r="A40" s="46" t="s">
        <v>128</v>
      </c>
    </row>
    <row r="41" spans="1:1" x14ac:dyDescent="0.25">
      <c r="A41" s="46" t="s">
        <v>129</v>
      </c>
    </row>
    <row r="42" spans="1:1" x14ac:dyDescent="0.25">
      <c r="A42" s="46" t="s">
        <v>130</v>
      </c>
    </row>
    <row r="43" spans="1:1" x14ac:dyDescent="0.25">
      <c r="A43" s="46" t="s">
        <v>131</v>
      </c>
    </row>
    <row r="44" spans="1:1" x14ac:dyDescent="0.25">
      <c r="A44" s="46" t="s">
        <v>132</v>
      </c>
    </row>
    <row r="45" spans="1:1" x14ac:dyDescent="0.25">
      <c r="A45" s="46" t="s">
        <v>133</v>
      </c>
    </row>
    <row r="46" spans="1:1" x14ac:dyDescent="0.25">
      <c r="A46" s="46" t="s">
        <v>134</v>
      </c>
    </row>
    <row r="47" spans="1:1" x14ac:dyDescent="0.25">
      <c r="A47" s="46" t="s">
        <v>135</v>
      </c>
    </row>
    <row r="48" spans="1:1" x14ac:dyDescent="0.25">
      <c r="A48" s="46" t="s">
        <v>136</v>
      </c>
    </row>
    <row r="49" spans="1:1" x14ac:dyDescent="0.25">
      <c r="A49" s="46" t="s">
        <v>137</v>
      </c>
    </row>
    <row r="50" spans="1:1" x14ac:dyDescent="0.25">
      <c r="A50" s="46" t="s">
        <v>138</v>
      </c>
    </row>
    <row r="51" spans="1:1" x14ac:dyDescent="0.25">
      <c r="A51" s="46" t="s">
        <v>139</v>
      </c>
    </row>
    <row r="52" spans="1:1" x14ac:dyDescent="0.25">
      <c r="A52" s="46" t="s">
        <v>140</v>
      </c>
    </row>
    <row r="53" spans="1:1" x14ac:dyDescent="0.25">
      <c r="A53" s="46" t="s">
        <v>141</v>
      </c>
    </row>
    <row r="54" spans="1:1" x14ac:dyDescent="0.25">
      <c r="A54" s="46" t="s">
        <v>142</v>
      </c>
    </row>
    <row r="55" spans="1:1" x14ac:dyDescent="0.25">
      <c r="A55" s="46" t="s">
        <v>143</v>
      </c>
    </row>
    <row r="56" spans="1:1" x14ac:dyDescent="0.25">
      <c r="A56" s="46" t="s">
        <v>144</v>
      </c>
    </row>
    <row r="57" spans="1:1" x14ac:dyDescent="0.25">
      <c r="A57" s="46" t="s">
        <v>145</v>
      </c>
    </row>
    <row r="58" spans="1:1" x14ac:dyDescent="0.25">
      <c r="A58" s="46" t="s">
        <v>146</v>
      </c>
    </row>
    <row r="59" spans="1:1" x14ac:dyDescent="0.25">
      <c r="A59" s="46" t="s">
        <v>147</v>
      </c>
    </row>
    <row r="60" spans="1:1" x14ac:dyDescent="0.25">
      <c r="A60" s="46" t="s">
        <v>148</v>
      </c>
    </row>
    <row r="61" spans="1:1" x14ac:dyDescent="0.25">
      <c r="A61" s="46" t="s">
        <v>149</v>
      </c>
    </row>
    <row r="62" spans="1:1" x14ac:dyDescent="0.25">
      <c r="A62" s="46" t="s">
        <v>150</v>
      </c>
    </row>
    <row r="63" spans="1:1" x14ac:dyDescent="0.25">
      <c r="A63" s="46" t="s">
        <v>151</v>
      </c>
    </row>
    <row r="64" spans="1:1" x14ac:dyDescent="0.25">
      <c r="A64" s="46" t="s">
        <v>152</v>
      </c>
    </row>
    <row r="65" spans="1:1" x14ac:dyDescent="0.25">
      <c r="A65" s="46" t="s">
        <v>153</v>
      </c>
    </row>
    <row r="66" spans="1:1" x14ac:dyDescent="0.25">
      <c r="A66" s="46" t="s">
        <v>154</v>
      </c>
    </row>
    <row r="67" spans="1:1" x14ac:dyDescent="0.25">
      <c r="A67" s="46" t="s">
        <v>155</v>
      </c>
    </row>
    <row r="68" spans="1:1" x14ac:dyDescent="0.25">
      <c r="A68" s="46" t="s">
        <v>156</v>
      </c>
    </row>
    <row r="69" spans="1:1" x14ac:dyDescent="0.25">
      <c r="A69" s="46" t="s">
        <v>157</v>
      </c>
    </row>
    <row r="70" spans="1:1" x14ac:dyDescent="0.25">
      <c r="A70" s="46" t="s">
        <v>158</v>
      </c>
    </row>
    <row r="71" spans="1:1" x14ac:dyDescent="0.25">
      <c r="A71" s="46" t="s">
        <v>159</v>
      </c>
    </row>
    <row r="72" spans="1:1" x14ac:dyDescent="0.25">
      <c r="A72" s="46" t="s">
        <v>160</v>
      </c>
    </row>
    <row r="73" spans="1:1" x14ac:dyDescent="0.25">
      <c r="A73" s="46" t="s">
        <v>161</v>
      </c>
    </row>
    <row r="74" spans="1:1" x14ac:dyDescent="0.25">
      <c r="A74" s="46" t="s">
        <v>162</v>
      </c>
    </row>
    <row r="75" spans="1:1" x14ac:dyDescent="0.25">
      <c r="A75" s="46" t="s">
        <v>163</v>
      </c>
    </row>
    <row r="76" spans="1:1" x14ac:dyDescent="0.25">
      <c r="A76" s="46" t="s">
        <v>164</v>
      </c>
    </row>
    <row r="77" spans="1:1" x14ac:dyDescent="0.25">
      <c r="A77" s="46" t="s">
        <v>165</v>
      </c>
    </row>
    <row r="78" spans="1:1" x14ac:dyDescent="0.25">
      <c r="A78" s="46" t="s">
        <v>166</v>
      </c>
    </row>
    <row r="79" spans="1:1" x14ac:dyDescent="0.25">
      <c r="A79" s="46" t="s">
        <v>167</v>
      </c>
    </row>
    <row r="80" spans="1:1" x14ac:dyDescent="0.25">
      <c r="A80" s="46" t="s">
        <v>168</v>
      </c>
    </row>
    <row r="81" spans="1:1" x14ac:dyDescent="0.25">
      <c r="A81" s="46" t="s">
        <v>169</v>
      </c>
    </row>
    <row r="82" spans="1:1" x14ac:dyDescent="0.25">
      <c r="A82" s="46" t="s">
        <v>170</v>
      </c>
    </row>
    <row r="83" spans="1:1" x14ac:dyDescent="0.25">
      <c r="A83" s="46" t="s">
        <v>171</v>
      </c>
    </row>
    <row r="84" spans="1:1" x14ac:dyDescent="0.25">
      <c r="A84" s="46" t="s">
        <v>172</v>
      </c>
    </row>
    <row r="85" spans="1:1" x14ac:dyDescent="0.25">
      <c r="A85" s="46" t="s">
        <v>173</v>
      </c>
    </row>
    <row r="86" spans="1:1" x14ac:dyDescent="0.25">
      <c r="A86" s="46" t="s">
        <v>174</v>
      </c>
    </row>
    <row r="87" spans="1:1" x14ac:dyDescent="0.25">
      <c r="A87" s="46" t="s">
        <v>175</v>
      </c>
    </row>
    <row r="88" spans="1:1" x14ac:dyDescent="0.25">
      <c r="A88" s="46" t="s">
        <v>176</v>
      </c>
    </row>
    <row r="89" spans="1:1" x14ac:dyDescent="0.25">
      <c r="A89" s="46" t="s">
        <v>177</v>
      </c>
    </row>
    <row r="90" spans="1:1" x14ac:dyDescent="0.25">
      <c r="A90" s="46" t="s">
        <v>178</v>
      </c>
    </row>
    <row r="91" spans="1:1" x14ac:dyDescent="0.25">
      <c r="A91" s="46" t="s">
        <v>179</v>
      </c>
    </row>
    <row r="92" spans="1:1" x14ac:dyDescent="0.25">
      <c r="A92" s="46" t="s">
        <v>180</v>
      </c>
    </row>
    <row r="93" spans="1:1" x14ac:dyDescent="0.25">
      <c r="A93" s="46" t="s">
        <v>181</v>
      </c>
    </row>
    <row r="94" spans="1:1" x14ac:dyDescent="0.25">
      <c r="A94" s="46" t="s">
        <v>182</v>
      </c>
    </row>
    <row r="95" spans="1:1" x14ac:dyDescent="0.25">
      <c r="A95" s="46" t="s">
        <v>183</v>
      </c>
    </row>
    <row r="96" spans="1:1" x14ac:dyDescent="0.25">
      <c r="A96" s="46" t="s">
        <v>184</v>
      </c>
    </row>
    <row r="97" spans="1:1" x14ac:dyDescent="0.25">
      <c r="A97" s="46" t="s">
        <v>185</v>
      </c>
    </row>
    <row r="98" spans="1:1" x14ac:dyDescent="0.25">
      <c r="A98" s="46" t="s">
        <v>186</v>
      </c>
    </row>
    <row r="99" spans="1:1" x14ac:dyDescent="0.25">
      <c r="A99" s="46" t="s">
        <v>187</v>
      </c>
    </row>
    <row r="100" spans="1:1" x14ac:dyDescent="0.25">
      <c r="A100" s="46" t="s">
        <v>188</v>
      </c>
    </row>
    <row r="101" spans="1:1" x14ac:dyDescent="0.25">
      <c r="A101" s="46" t="s">
        <v>189</v>
      </c>
    </row>
    <row r="102" spans="1:1" x14ac:dyDescent="0.25">
      <c r="A102" s="46" t="s">
        <v>190</v>
      </c>
    </row>
    <row r="103" spans="1:1" x14ac:dyDescent="0.25">
      <c r="A103" s="46" t="s">
        <v>191</v>
      </c>
    </row>
    <row r="104" spans="1:1" x14ac:dyDescent="0.25">
      <c r="A104" s="46" t="s">
        <v>192</v>
      </c>
    </row>
    <row r="105" spans="1:1" x14ac:dyDescent="0.25">
      <c r="A105" s="46" t="s">
        <v>193</v>
      </c>
    </row>
    <row r="106" spans="1:1" x14ac:dyDescent="0.25">
      <c r="A106" s="46" t="s">
        <v>194</v>
      </c>
    </row>
    <row r="107" spans="1:1" x14ac:dyDescent="0.25">
      <c r="A107" s="46" t="s">
        <v>195</v>
      </c>
    </row>
    <row r="108" spans="1:1" x14ac:dyDescent="0.25">
      <c r="A108" s="46" t="s">
        <v>196</v>
      </c>
    </row>
    <row r="109" spans="1:1" x14ac:dyDescent="0.25">
      <c r="A109" s="46" t="s">
        <v>197</v>
      </c>
    </row>
    <row r="110" spans="1:1" x14ac:dyDescent="0.25">
      <c r="A110" s="46" t="s">
        <v>198</v>
      </c>
    </row>
    <row r="111" spans="1:1" x14ac:dyDescent="0.25">
      <c r="A111" s="46" t="s">
        <v>199</v>
      </c>
    </row>
    <row r="112" spans="1:1" x14ac:dyDescent="0.25">
      <c r="A112" s="46" t="s">
        <v>200</v>
      </c>
    </row>
    <row r="113" spans="1:1" x14ac:dyDescent="0.25">
      <c r="A113" s="46" t="s">
        <v>201</v>
      </c>
    </row>
    <row r="114" spans="1:1" x14ac:dyDescent="0.25">
      <c r="A114" s="46" t="s">
        <v>202</v>
      </c>
    </row>
    <row r="115" spans="1:1" x14ac:dyDescent="0.25">
      <c r="A115" s="46" t="s">
        <v>203</v>
      </c>
    </row>
    <row r="116" spans="1:1" x14ac:dyDescent="0.25">
      <c r="A116" s="46" t="s">
        <v>204</v>
      </c>
    </row>
    <row r="117" spans="1:1" x14ac:dyDescent="0.25">
      <c r="A117" s="46" t="s">
        <v>205</v>
      </c>
    </row>
    <row r="118" spans="1:1" x14ac:dyDescent="0.25">
      <c r="A118" s="46" t="s">
        <v>206</v>
      </c>
    </row>
    <row r="119" spans="1:1" x14ac:dyDescent="0.25">
      <c r="A119" s="46" t="s">
        <v>207</v>
      </c>
    </row>
    <row r="120" spans="1:1" x14ac:dyDescent="0.25">
      <c r="A120" s="46" t="s">
        <v>208</v>
      </c>
    </row>
    <row r="121" spans="1:1" x14ac:dyDescent="0.25">
      <c r="A121" s="46" t="s">
        <v>209</v>
      </c>
    </row>
    <row r="122" spans="1:1" x14ac:dyDescent="0.25">
      <c r="A122" s="46" t="s">
        <v>210</v>
      </c>
    </row>
    <row r="123" spans="1:1" x14ac:dyDescent="0.25">
      <c r="A123" s="46" t="s">
        <v>211</v>
      </c>
    </row>
    <row r="124" spans="1:1" x14ac:dyDescent="0.25">
      <c r="A124" s="46" t="s">
        <v>212</v>
      </c>
    </row>
    <row r="125" spans="1:1" x14ac:dyDescent="0.25">
      <c r="A125" s="46" t="s">
        <v>213</v>
      </c>
    </row>
    <row r="126" spans="1:1" x14ac:dyDescent="0.25">
      <c r="A126" s="46" t="s">
        <v>214</v>
      </c>
    </row>
    <row r="127" spans="1:1" x14ac:dyDescent="0.25">
      <c r="A127" s="46" t="s">
        <v>215</v>
      </c>
    </row>
    <row r="128" spans="1:1" x14ac:dyDescent="0.25">
      <c r="A128" s="46" t="s">
        <v>216</v>
      </c>
    </row>
    <row r="129" spans="1:1" x14ac:dyDescent="0.25">
      <c r="A129" s="46" t="s">
        <v>217</v>
      </c>
    </row>
    <row r="130" spans="1:1" x14ac:dyDescent="0.25">
      <c r="A130" s="46" t="s">
        <v>218</v>
      </c>
    </row>
    <row r="131" spans="1:1" x14ac:dyDescent="0.25">
      <c r="A131" s="46" t="s">
        <v>219</v>
      </c>
    </row>
    <row r="132" spans="1:1" x14ac:dyDescent="0.25">
      <c r="A132" s="46" t="s">
        <v>220</v>
      </c>
    </row>
    <row r="133" spans="1:1" x14ac:dyDescent="0.25">
      <c r="A133" s="46" t="s">
        <v>221</v>
      </c>
    </row>
    <row r="134" spans="1:1" x14ac:dyDescent="0.25">
      <c r="A134" s="46" t="s">
        <v>222</v>
      </c>
    </row>
    <row r="135" spans="1:1" x14ac:dyDescent="0.25">
      <c r="A135" s="46" t="s">
        <v>223</v>
      </c>
    </row>
    <row r="136" spans="1:1" x14ac:dyDescent="0.25">
      <c r="A136" s="46" t="s">
        <v>224</v>
      </c>
    </row>
    <row r="137" spans="1:1" x14ac:dyDescent="0.25">
      <c r="A137" s="46" t="s">
        <v>225</v>
      </c>
    </row>
    <row r="138" spans="1:1" x14ac:dyDescent="0.25">
      <c r="A138" s="46" t="s">
        <v>226</v>
      </c>
    </row>
    <row r="139" spans="1:1" x14ac:dyDescent="0.25">
      <c r="A139" s="46" t="s">
        <v>227</v>
      </c>
    </row>
    <row r="140" spans="1:1" x14ac:dyDescent="0.25">
      <c r="A140" s="46" t="s">
        <v>228</v>
      </c>
    </row>
    <row r="141" spans="1:1" x14ac:dyDescent="0.25">
      <c r="A141" s="46" t="s">
        <v>229</v>
      </c>
    </row>
    <row r="142" spans="1:1" x14ac:dyDescent="0.25">
      <c r="A142" s="46" t="s">
        <v>230</v>
      </c>
    </row>
    <row r="143" spans="1:1" x14ac:dyDescent="0.25">
      <c r="A143" s="46" t="s">
        <v>231</v>
      </c>
    </row>
    <row r="144" spans="1:1" x14ac:dyDescent="0.25">
      <c r="A144" s="46" t="s">
        <v>232</v>
      </c>
    </row>
    <row r="145" spans="1:1" x14ac:dyDescent="0.25">
      <c r="A145" s="46" t="s">
        <v>233</v>
      </c>
    </row>
    <row r="146" spans="1:1" x14ac:dyDescent="0.25">
      <c r="A146" s="46" t="s">
        <v>234</v>
      </c>
    </row>
    <row r="147" spans="1:1" x14ac:dyDescent="0.25">
      <c r="A147" s="46" t="s">
        <v>235</v>
      </c>
    </row>
    <row r="148" spans="1:1" x14ac:dyDescent="0.25">
      <c r="A148" s="46" t="s">
        <v>236</v>
      </c>
    </row>
    <row r="149" spans="1:1" x14ac:dyDescent="0.25">
      <c r="A149" s="46" t="s">
        <v>237</v>
      </c>
    </row>
    <row r="150" spans="1:1" x14ac:dyDescent="0.25">
      <c r="A150" s="46" t="s">
        <v>238</v>
      </c>
    </row>
    <row r="151" spans="1:1" x14ac:dyDescent="0.25">
      <c r="A151" s="46" t="s">
        <v>239</v>
      </c>
    </row>
    <row r="152" spans="1:1" x14ac:dyDescent="0.25">
      <c r="A152" s="46" t="s">
        <v>240</v>
      </c>
    </row>
    <row r="153" spans="1:1" x14ac:dyDescent="0.25">
      <c r="A153" s="46" t="s">
        <v>241</v>
      </c>
    </row>
    <row r="154" spans="1:1" x14ac:dyDescent="0.25">
      <c r="A154" s="46" t="s">
        <v>242</v>
      </c>
    </row>
    <row r="155" spans="1:1" x14ac:dyDescent="0.25">
      <c r="A155" s="46" t="s">
        <v>243</v>
      </c>
    </row>
    <row r="156" spans="1:1" x14ac:dyDescent="0.25">
      <c r="A156" s="46" t="s">
        <v>244</v>
      </c>
    </row>
    <row r="157" spans="1:1" x14ac:dyDescent="0.25">
      <c r="A157" s="46" t="s">
        <v>245</v>
      </c>
    </row>
    <row r="158" spans="1:1" x14ac:dyDescent="0.25">
      <c r="A158" s="46" t="s">
        <v>246</v>
      </c>
    </row>
    <row r="159" spans="1:1" x14ac:dyDescent="0.25">
      <c r="A159" s="46" t="s">
        <v>247</v>
      </c>
    </row>
    <row r="160" spans="1:1" x14ac:dyDescent="0.25">
      <c r="A160" s="46" t="s">
        <v>248</v>
      </c>
    </row>
    <row r="161" spans="1:1" x14ac:dyDescent="0.25">
      <c r="A161" s="46" t="s">
        <v>249</v>
      </c>
    </row>
    <row r="162" spans="1:1" x14ac:dyDescent="0.25">
      <c r="A162" s="46" t="s">
        <v>250</v>
      </c>
    </row>
    <row r="163" spans="1:1" x14ac:dyDescent="0.25">
      <c r="A163" s="46" t="s">
        <v>251</v>
      </c>
    </row>
    <row r="164" spans="1:1" x14ac:dyDescent="0.25">
      <c r="A164" s="46" t="s">
        <v>252</v>
      </c>
    </row>
    <row r="165" spans="1:1" x14ac:dyDescent="0.25">
      <c r="A165" s="46" t="s">
        <v>253</v>
      </c>
    </row>
    <row r="166" spans="1:1" x14ac:dyDescent="0.25">
      <c r="A166" s="46" t="s">
        <v>254</v>
      </c>
    </row>
    <row r="167" spans="1:1" x14ac:dyDescent="0.25">
      <c r="A167" s="46" t="s">
        <v>255</v>
      </c>
    </row>
    <row r="168" spans="1:1" x14ac:dyDescent="0.25">
      <c r="A168" s="46" t="s">
        <v>256</v>
      </c>
    </row>
    <row r="169" spans="1:1" x14ac:dyDescent="0.25">
      <c r="A169" s="46" t="s">
        <v>257</v>
      </c>
    </row>
    <row r="170" spans="1:1" x14ac:dyDescent="0.25">
      <c r="A170" s="46" t="s">
        <v>258</v>
      </c>
    </row>
    <row r="171" spans="1:1" x14ac:dyDescent="0.25">
      <c r="A171" s="46" t="s">
        <v>259</v>
      </c>
    </row>
    <row r="172" spans="1:1" x14ac:dyDescent="0.25">
      <c r="A172" s="46" t="s">
        <v>260</v>
      </c>
    </row>
    <row r="173" spans="1:1" x14ac:dyDescent="0.25">
      <c r="A173" s="46" t="s">
        <v>261</v>
      </c>
    </row>
    <row r="174" spans="1:1" x14ac:dyDescent="0.25">
      <c r="A174" s="46" t="s">
        <v>262</v>
      </c>
    </row>
    <row r="175" spans="1:1" x14ac:dyDescent="0.25">
      <c r="A175" s="46" t="s">
        <v>263</v>
      </c>
    </row>
    <row r="176" spans="1:1" x14ac:dyDescent="0.25">
      <c r="A176" s="46" t="s">
        <v>264</v>
      </c>
    </row>
    <row r="177" spans="1:1" x14ac:dyDescent="0.25">
      <c r="A177" s="46" t="s">
        <v>265</v>
      </c>
    </row>
    <row r="178" spans="1:1" x14ac:dyDescent="0.25">
      <c r="A178" s="46" t="s">
        <v>266</v>
      </c>
    </row>
    <row r="179" spans="1:1" x14ac:dyDescent="0.25">
      <c r="A179" s="46" t="s">
        <v>267</v>
      </c>
    </row>
    <row r="180" spans="1:1" x14ac:dyDescent="0.25">
      <c r="A180" s="46" t="s">
        <v>268</v>
      </c>
    </row>
    <row r="181" spans="1:1" x14ac:dyDescent="0.25">
      <c r="A181" s="46" t="s">
        <v>269</v>
      </c>
    </row>
    <row r="182" spans="1:1" x14ac:dyDescent="0.25">
      <c r="A182" s="46" t="s">
        <v>270</v>
      </c>
    </row>
    <row r="183" spans="1:1" x14ac:dyDescent="0.25">
      <c r="A183" s="46" t="s">
        <v>271</v>
      </c>
    </row>
    <row r="184" spans="1:1" x14ac:dyDescent="0.25">
      <c r="A184" s="46" t="s">
        <v>272</v>
      </c>
    </row>
    <row r="185" spans="1:1" x14ac:dyDescent="0.25">
      <c r="A185" s="46" t="s">
        <v>273</v>
      </c>
    </row>
    <row r="186" spans="1:1" x14ac:dyDescent="0.25">
      <c r="A186" s="46" t="s">
        <v>274</v>
      </c>
    </row>
    <row r="187" spans="1:1" x14ac:dyDescent="0.25">
      <c r="A187" s="46" t="s">
        <v>275</v>
      </c>
    </row>
    <row r="188" spans="1:1" x14ac:dyDescent="0.25">
      <c r="A188" s="46" t="s">
        <v>276</v>
      </c>
    </row>
    <row r="189" spans="1:1" x14ac:dyDescent="0.25">
      <c r="A189" s="46" t="s">
        <v>277</v>
      </c>
    </row>
    <row r="190" spans="1:1" x14ac:dyDescent="0.25">
      <c r="A190" s="46" t="s">
        <v>278</v>
      </c>
    </row>
    <row r="191" spans="1:1" x14ac:dyDescent="0.25">
      <c r="A191" s="46" t="s">
        <v>279</v>
      </c>
    </row>
    <row r="192" spans="1:1" x14ac:dyDescent="0.25">
      <c r="A192" s="46" t="s">
        <v>280</v>
      </c>
    </row>
    <row r="193" spans="1:1" x14ac:dyDescent="0.25">
      <c r="A193" s="46" t="s">
        <v>281</v>
      </c>
    </row>
    <row r="194" spans="1:1" x14ac:dyDescent="0.25">
      <c r="A194" s="46" t="s">
        <v>282</v>
      </c>
    </row>
    <row r="195" spans="1:1" x14ac:dyDescent="0.25">
      <c r="A195" s="46" t="s">
        <v>283</v>
      </c>
    </row>
    <row r="196" spans="1:1" x14ac:dyDescent="0.25">
      <c r="A196" s="46" t="s">
        <v>284</v>
      </c>
    </row>
    <row r="197" spans="1:1" x14ac:dyDescent="0.25">
      <c r="A197" s="46" t="s">
        <v>285</v>
      </c>
    </row>
    <row r="198" spans="1:1" x14ac:dyDescent="0.25">
      <c r="A198" s="46" t="s">
        <v>286</v>
      </c>
    </row>
    <row r="199" spans="1:1" x14ac:dyDescent="0.25">
      <c r="A199" s="46" t="s">
        <v>287</v>
      </c>
    </row>
    <row r="200" spans="1:1" x14ac:dyDescent="0.25">
      <c r="A200" s="46" t="s">
        <v>288</v>
      </c>
    </row>
    <row r="201" spans="1:1" x14ac:dyDescent="0.25">
      <c r="A201" s="46" t="s">
        <v>289</v>
      </c>
    </row>
    <row r="202" spans="1:1" x14ac:dyDescent="0.25">
      <c r="A202" s="46" t="s">
        <v>290</v>
      </c>
    </row>
    <row r="203" spans="1:1" x14ac:dyDescent="0.25">
      <c r="A203" s="46" t="s">
        <v>291</v>
      </c>
    </row>
    <row r="204" spans="1:1" x14ac:dyDescent="0.25">
      <c r="A204" s="46" t="s">
        <v>292</v>
      </c>
    </row>
    <row r="205" spans="1:1" x14ac:dyDescent="0.25">
      <c r="A205" s="46" t="s">
        <v>293</v>
      </c>
    </row>
    <row r="206" spans="1:1" x14ac:dyDescent="0.25">
      <c r="A206" s="46" t="s">
        <v>294</v>
      </c>
    </row>
    <row r="207" spans="1:1" x14ac:dyDescent="0.25">
      <c r="A207" s="46" t="s">
        <v>295</v>
      </c>
    </row>
    <row r="208" spans="1:1" x14ac:dyDescent="0.25">
      <c r="A208" s="46" t="s">
        <v>296</v>
      </c>
    </row>
    <row r="209" spans="1:1" x14ac:dyDescent="0.25">
      <c r="A209" s="46" t="s">
        <v>297</v>
      </c>
    </row>
    <row r="210" spans="1:1" x14ac:dyDescent="0.25">
      <c r="A210" s="46" t="s">
        <v>298</v>
      </c>
    </row>
    <row r="211" spans="1:1" x14ac:dyDescent="0.25">
      <c r="A211" s="46" t="s">
        <v>299</v>
      </c>
    </row>
    <row r="212" spans="1:1" x14ac:dyDescent="0.25">
      <c r="A212" s="46" t="s">
        <v>300</v>
      </c>
    </row>
    <row r="213" spans="1:1" x14ac:dyDescent="0.25">
      <c r="A213" s="46" t="s">
        <v>301</v>
      </c>
    </row>
    <row r="214" spans="1:1" x14ac:dyDescent="0.25">
      <c r="A214" s="46" t="s">
        <v>302</v>
      </c>
    </row>
    <row r="215" spans="1:1" x14ac:dyDescent="0.25">
      <c r="A215" s="46" t="s">
        <v>303</v>
      </c>
    </row>
    <row r="216" spans="1:1" x14ac:dyDescent="0.25">
      <c r="A216" s="46" t="s">
        <v>304</v>
      </c>
    </row>
    <row r="217" spans="1:1" x14ac:dyDescent="0.25">
      <c r="A217" s="46" t="s">
        <v>305</v>
      </c>
    </row>
    <row r="218" spans="1:1" x14ac:dyDescent="0.25">
      <c r="A218" s="46" t="s">
        <v>306</v>
      </c>
    </row>
    <row r="219" spans="1:1" x14ac:dyDescent="0.25">
      <c r="A219" s="46" t="s">
        <v>307</v>
      </c>
    </row>
    <row r="220" spans="1:1" x14ac:dyDescent="0.25">
      <c r="A220" s="46" t="s">
        <v>308</v>
      </c>
    </row>
    <row r="221" spans="1:1" x14ac:dyDescent="0.25">
      <c r="A221" s="46" t="s">
        <v>309</v>
      </c>
    </row>
    <row r="222" spans="1:1" x14ac:dyDescent="0.25">
      <c r="A222" s="46" t="s">
        <v>310</v>
      </c>
    </row>
    <row r="223" spans="1:1" x14ac:dyDescent="0.25">
      <c r="A223" s="46" t="s">
        <v>311</v>
      </c>
    </row>
    <row r="224" spans="1:1" x14ac:dyDescent="0.25">
      <c r="A224" s="46" t="s">
        <v>312</v>
      </c>
    </row>
    <row r="225" spans="1:1" x14ac:dyDescent="0.25">
      <c r="A225" s="46" t="s">
        <v>313</v>
      </c>
    </row>
    <row r="226" spans="1:1" x14ac:dyDescent="0.25">
      <c r="A226" s="46" t="s">
        <v>314</v>
      </c>
    </row>
    <row r="227" spans="1:1" x14ac:dyDescent="0.25">
      <c r="A227" s="46" t="s">
        <v>315</v>
      </c>
    </row>
    <row r="228" spans="1:1" x14ac:dyDescent="0.25">
      <c r="A228" s="46" t="s">
        <v>316</v>
      </c>
    </row>
    <row r="229" spans="1:1" x14ac:dyDescent="0.25">
      <c r="A229" s="46" t="s">
        <v>317</v>
      </c>
    </row>
    <row r="230" spans="1:1" x14ac:dyDescent="0.25">
      <c r="A230" s="46" t="s">
        <v>318</v>
      </c>
    </row>
    <row r="231" spans="1:1" x14ac:dyDescent="0.25">
      <c r="A231" s="46" t="s">
        <v>319</v>
      </c>
    </row>
    <row r="232" spans="1:1" x14ac:dyDescent="0.25">
      <c r="A232" s="46" t="s">
        <v>320</v>
      </c>
    </row>
    <row r="233" spans="1:1" x14ac:dyDescent="0.25">
      <c r="A233" s="46" t="s">
        <v>321</v>
      </c>
    </row>
    <row r="234" spans="1:1" x14ac:dyDescent="0.25">
      <c r="A234" s="46" t="s">
        <v>322</v>
      </c>
    </row>
    <row r="235" spans="1:1" x14ac:dyDescent="0.25">
      <c r="A235" s="46" t="s">
        <v>323</v>
      </c>
    </row>
    <row r="236" spans="1:1" x14ac:dyDescent="0.25">
      <c r="A236" s="46" t="s">
        <v>324</v>
      </c>
    </row>
    <row r="237" spans="1:1" x14ac:dyDescent="0.25">
      <c r="A237" s="46" t="s">
        <v>325</v>
      </c>
    </row>
    <row r="238" spans="1:1" x14ac:dyDescent="0.25">
      <c r="A238" s="46" t="s">
        <v>326</v>
      </c>
    </row>
    <row r="239" spans="1:1" x14ac:dyDescent="0.25">
      <c r="A239" s="46" t="s">
        <v>327</v>
      </c>
    </row>
    <row r="240" spans="1:1" x14ac:dyDescent="0.25">
      <c r="A240" s="46" t="s">
        <v>328</v>
      </c>
    </row>
    <row r="241" spans="1:1" x14ac:dyDescent="0.25">
      <c r="A241" s="46" t="s">
        <v>329</v>
      </c>
    </row>
    <row r="242" spans="1:1" x14ac:dyDescent="0.25">
      <c r="A242" s="46" t="s">
        <v>330</v>
      </c>
    </row>
    <row r="243" spans="1:1" x14ac:dyDescent="0.25">
      <c r="A243" s="46" t="s">
        <v>331</v>
      </c>
    </row>
    <row r="244" spans="1:1" x14ac:dyDescent="0.25">
      <c r="A244" s="46" t="s">
        <v>332</v>
      </c>
    </row>
    <row r="245" spans="1:1" x14ac:dyDescent="0.25">
      <c r="A245" s="46" t="s">
        <v>333</v>
      </c>
    </row>
    <row r="246" spans="1:1" x14ac:dyDescent="0.25">
      <c r="A246" s="46" t="s">
        <v>334</v>
      </c>
    </row>
    <row r="247" spans="1:1" x14ac:dyDescent="0.25">
      <c r="A247" s="46" t="s">
        <v>335</v>
      </c>
    </row>
    <row r="248" spans="1:1" x14ac:dyDescent="0.25">
      <c r="A248" s="46" t="s">
        <v>336</v>
      </c>
    </row>
    <row r="249" spans="1:1" x14ac:dyDescent="0.25">
      <c r="A249" s="46" t="s">
        <v>337</v>
      </c>
    </row>
    <row r="250" spans="1:1" x14ac:dyDescent="0.25">
      <c r="A250" s="46" t="s">
        <v>338</v>
      </c>
    </row>
    <row r="251" spans="1:1" x14ac:dyDescent="0.25">
      <c r="A251" s="46" t="s">
        <v>339</v>
      </c>
    </row>
    <row r="252" spans="1:1" x14ac:dyDescent="0.25">
      <c r="A252" s="46" t="s">
        <v>340</v>
      </c>
    </row>
    <row r="253" spans="1:1" x14ac:dyDescent="0.25">
      <c r="A253" s="46" t="s">
        <v>341</v>
      </c>
    </row>
    <row r="254" spans="1:1" x14ac:dyDescent="0.25">
      <c r="A254" s="46" t="s">
        <v>342</v>
      </c>
    </row>
    <row r="255" spans="1:1" x14ac:dyDescent="0.25">
      <c r="A255" s="46" t="s">
        <v>343</v>
      </c>
    </row>
    <row r="256" spans="1:1" x14ac:dyDescent="0.25">
      <c r="A256" s="46" t="s">
        <v>344</v>
      </c>
    </row>
    <row r="257" spans="1:1" x14ac:dyDescent="0.25">
      <c r="A257" s="46" t="s">
        <v>345</v>
      </c>
    </row>
    <row r="258" spans="1:1" x14ac:dyDescent="0.25">
      <c r="A258" s="46" t="s">
        <v>346</v>
      </c>
    </row>
    <row r="259" spans="1:1" x14ac:dyDescent="0.25">
      <c r="A259" s="46" t="s">
        <v>347</v>
      </c>
    </row>
    <row r="260" spans="1:1" x14ac:dyDescent="0.25">
      <c r="A260" s="46" t="s">
        <v>348</v>
      </c>
    </row>
    <row r="261" spans="1:1" x14ac:dyDescent="0.25">
      <c r="A261" s="46" t="s">
        <v>349</v>
      </c>
    </row>
    <row r="262" spans="1:1" x14ac:dyDescent="0.25">
      <c r="A262" s="46" t="s">
        <v>350</v>
      </c>
    </row>
    <row r="263" spans="1:1" x14ac:dyDescent="0.25">
      <c r="A263" s="46" t="s">
        <v>351</v>
      </c>
    </row>
    <row r="264" spans="1:1" x14ac:dyDescent="0.25">
      <c r="A264" s="46" t="s">
        <v>352</v>
      </c>
    </row>
    <row r="265" spans="1:1" x14ac:dyDescent="0.25">
      <c r="A265" s="46" t="s">
        <v>353</v>
      </c>
    </row>
    <row r="266" spans="1:1" x14ac:dyDescent="0.25">
      <c r="A266" s="46" t="s">
        <v>354</v>
      </c>
    </row>
    <row r="267" spans="1:1" x14ac:dyDescent="0.25">
      <c r="A267" s="46" t="s">
        <v>355</v>
      </c>
    </row>
    <row r="268" spans="1:1" x14ac:dyDescent="0.25">
      <c r="A268" s="46" t="s">
        <v>356</v>
      </c>
    </row>
    <row r="269" spans="1:1" x14ac:dyDescent="0.25">
      <c r="A269" s="46" t="s">
        <v>357</v>
      </c>
    </row>
    <row r="270" spans="1:1" x14ac:dyDescent="0.25">
      <c r="A270" s="46" t="s">
        <v>358</v>
      </c>
    </row>
    <row r="271" spans="1:1" x14ac:dyDescent="0.25">
      <c r="A271" s="46" t="s">
        <v>359</v>
      </c>
    </row>
    <row r="272" spans="1:1" x14ac:dyDescent="0.25">
      <c r="A272" s="46" t="s">
        <v>360</v>
      </c>
    </row>
    <row r="273" spans="1:1" x14ac:dyDescent="0.25">
      <c r="A273" s="46" t="s">
        <v>361</v>
      </c>
    </row>
    <row r="274" spans="1:1" x14ac:dyDescent="0.25">
      <c r="A274" s="46" t="s">
        <v>362</v>
      </c>
    </row>
    <row r="275" spans="1:1" x14ac:dyDescent="0.25">
      <c r="A275" s="46" t="s">
        <v>363</v>
      </c>
    </row>
    <row r="276" spans="1:1" x14ac:dyDescent="0.25">
      <c r="A276" s="46" t="s">
        <v>534</v>
      </c>
    </row>
    <row r="277" spans="1:1" x14ac:dyDescent="0.25">
      <c r="A277" s="46" t="s">
        <v>535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9"/>
  <sheetViews>
    <sheetView topLeftCell="A21" workbookViewId="0">
      <selection activeCell="M32" sqref="M32"/>
    </sheetView>
  </sheetViews>
  <sheetFormatPr defaultRowHeight="15" x14ac:dyDescent="0.25"/>
  <cols>
    <col min="1" max="1" width="5" style="270" bestFit="1" customWidth="1"/>
    <col min="2" max="2" width="20" style="270" customWidth="1"/>
    <col min="3" max="3" width="18.7109375" style="271" customWidth="1"/>
    <col min="4" max="4" width="18.7109375" style="270" customWidth="1"/>
    <col min="5" max="5" width="28" style="272" hidden="1" customWidth="1"/>
    <col min="6" max="9" width="18.85546875" style="297" hidden="1" customWidth="1"/>
    <col min="10" max="10" width="20.140625" style="297" hidden="1" customWidth="1"/>
    <col min="11" max="11" width="20.140625" style="298" hidden="1" customWidth="1"/>
    <col min="12" max="14" width="20.140625" style="298" customWidth="1"/>
    <col min="15" max="15" width="18.85546875" style="348" hidden="1" customWidth="1"/>
    <col min="16" max="18" width="18.85546875" style="348" customWidth="1"/>
    <col min="19" max="19" width="35.85546875" style="270" hidden="1" customWidth="1"/>
    <col min="20" max="20" width="56.5703125" style="270" customWidth="1"/>
    <col min="21" max="21" width="27.140625" style="270" customWidth="1"/>
    <col min="22" max="16384" width="9.140625" style="270"/>
  </cols>
  <sheetData>
    <row r="1" spans="1:20" ht="30.75" customHeight="1" x14ac:dyDescent="0.25">
      <c r="K1" s="298" t="s">
        <v>1213</v>
      </c>
      <c r="L1" s="324" t="s">
        <v>1214</v>
      </c>
      <c r="M1" s="324" t="s">
        <v>1214</v>
      </c>
      <c r="N1" s="324" t="s">
        <v>1214</v>
      </c>
      <c r="O1" s="324" t="s">
        <v>1213</v>
      </c>
      <c r="P1" s="324" t="s">
        <v>1214</v>
      </c>
      <c r="Q1" s="324" t="s">
        <v>1214</v>
      </c>
      <c r="R1" s="324" t="s">
        <v>1214</v>
      </c>
    </row>
    <row r="2" spans="1:20" ht="45" x14ac:dyDescent="0.25">
      <c r="A2" s="269" t="s">
        <v>763</v>
      </c>
      <c r="F2" s="299" t="s">
        <v>1215</v>
      </c>
      <c r="G2" s="299" t="s">
        <v>1216</v>
      </c>
      <c r="H2" s="299" t="s">
        <v>1217</v>
      </c>
      <c r="I2" s="299" t="s">
        <v>1218</v>
      </c>
      <c r="J2" s="299" t="s">
        <v>1219</v>
      </c>
      <c r="K2" s="300" t="s">
        <v>1220</v>
      </c>
      <c r="L2" s="350" t="s">
        <v>1221</v>
      </c>
      <c r="M2" s="350" t="s">
        <v>1222</v>
      </c>
      <c r="N2" s="350" t="s">
        <v>1223</v>
      </c>
      <c r="O2" s="350" t="s">
        <v>1224</v>
      </c>
      <c r="P2" s="350" t="s">
        <v>1225</v>
      </c>
      <c r="Q2" s="350" t="s">
        <v>1226</v>
      </c>
      <c r="R2" s="350" t="s">
        <v>1227</v>
      </c>
      <c r="S2" s="301" t="s">
        <v>1228</v>
      </c>
    </row>
    <row r="3" spans="1:20" ht="25.5" customHeight="1" x14ac:dyDescent="0.25">
      <c r="A3" s="182"/>
      <c r="B3" s="404" t="s">
        <v>541</v>
      </c>
      <c r="C3" s="404"/>
      <c r="D3" s="404"/>
      <c r="E3" s="247"/>
      <c r="F3" s="302" t="s">
        <v>1229</v>
      </c>
      <c r="G3" s="302" t="s">
        <v>1230</v>
      </c>
      <c r="H3" s="302" t="s">
        <v>1231</v>
      </c>
      <c r="I3" s="302" t="s">
        <v>1232</v>
      </c>
      <c r="J3" s="302" t="s">
        <v>1233</v>
      </c>
      <c r="K3" s="303" t="s">
        <v>1234</v>
      </c>
      <c r="L3" s="303" t="s">
        <v>1235</v>
      </c>
      <c r="M3" s="303" t="s">
        <v>1236</v>
      </c>
      <c r="N3" s="303" t="s">
        <v>1237</v>
      </c>
      <c r="O3" s="304" t="s">
        <v>1238</v>
      </c>
      <c r="P3" s="304" t="s">
        <v>1239</v>
      </c>
      <c r="Q3" s="304" t="s">
        <v>1240</v>
      </c>
      <c r="R3" s="304" t="s">
        <v>1241</v>
      </c>
      <c r="S3" s="255" t="s">
        <v>1242</v>
      </c>
      <c r="T3" s="182"/>
    </row>
    <row r="4" spans="1:20" ht="27" customHeight="1" x14ac:dyDescent="0.25">
      <c r="A4" s="405" t="s">
        <v>542</v>
      </c>
      <c r="B4" s="406"/>
      <c r="C4" s="406"/>
      <c r="D4" s="406"/>
      <c r="E4" s="406"/>
      <c r="F4" s="406"/>
      <c r="G4" s="305"/>
      <c r="H4" s="305"/>
      <c r="I4" s="305"/>
      <c r="J4" s="305"/>
      <c r="K4" s="306"/>
      <c r="L4" s="306"/>
      <c r="M4" s="306"/>
      <c r="N4" s="306"/>
      <c r="O4" s="307"/>
      <c r="P4" s="307"/>
      <c r="Q4" s="307"/>
      <c r="R4" s="307"/>
      <c r="S4" s="257"/>
      <c r="T4" s="407" t="s">
        <v>6</v>
      </c>
    </row>
    <row r="5" spans="1:20" x14ac:dyDescent="0.25">
      <c r="A5" s="255" t="s">
        <v>51</v>
      </c>
      <c r="B5" s="255" t="s">
        <v>43</v>
      </c>
      <c r="C5" s="248"/>
      <c r="D5" s="255" t="s">
        <v>44</v>
      </c>
      <c r="E5" s="256" t="s">
        <v>753</v>
      </c>
      <c r="F5" s="305"/>
      <c r="G5" s="305"/>
      <c r="H5" s="305"/>
      <c r="I5" s="305"/>
      <c r="J5" s="305"/>
      <c r="K5" s="306"/>
      <c r="L5" s="306"/>
      <c r="M5" s="306"/>
      <c r="N5" s="306"/>
      <c r="O5" s="307"/>
      <c r="P5" s="307"/>
      <c r="Q5" s="307"/>
      <c r="R5" s="307"/>
      <c r="S5" s="257"/>
      <c r="T5" s="407"/>
    </row>
    <row r="6" spans="1:20" x14ac:dyDescent="0.25">
      <c r="A6" s="182">
        <v>1</v>
      </c>
      <c r="B6" s="404" t="s">
        <v>543</v>
      </c>
      <c r="C6" s="404"/>
      <c r="D6" s="404"/>
      <c r="E6" s="249" t="s">
        <v>754</v>
      </c>
      <c r="F6" s="308" t="s">
        <v>1229</v>
      </c>
      <c r="G6" s="308" t="s">
        <v>1230</v>
      </c>
      <c r="H6" s="308" t="s">
        <v>1231</v>
      </c>
      <c r="I6" s="308" t="s">
        <v>1232</v>
      </c>
      <c r="J6" s="308" t="s">
        <v>1233</v>
      </c>
      <c r="K6" s="309" t="s">
        <v>1234</v>
      </c>
      <c r="L6" s="309" t="s">
        <v>1235</v>
      </c>
      <c r="M6" s="309" t="s">
        <v>1236</v>
      </c>
      <c r="N6" s="309" t="s">
        <v>1237</v>
      </c>
      <c r="O6" s="310" t="s">
        <v>1238</v>
      </c>
      <c r="P6" s="310" t="s">
        <v>1239</v>
      </c>
      <c r="Q6" s="310" t="s">
        <v>1240</v>
      </c>
      <c r="R6" s="310" t="s">
        <v>1241</v>
      </c>
      <c r="S6" s="254" t="s">
        <v>1242</v>
      </c>
      <c r="T6" s="254"/>
    </row>
    <row r="7" spans="1:20" ht="13.5" customHeight="1" x14ac:dyDescent="0.25">
      <c r="A7" s="182"/>
      <c r="B7" s="404" t="s">
        <v>764</v>
      </c>
      <c r="C7" s="404"/>
      <c r="D7" s="404"/>
      <c r="E7" s="249" t="s">
        <v>765</v>
      </c>
      <c r="F7" s="308" t="s">
        <v>1243</v>
      </c>
      <c r="G7" s="308" t="s">
        <v>1244</v>
      </c>
      <c r="H7" s="308" t="s">
        <v>1245</v>
      </c>
      <c r="I7" s="308" t="s">
        <v>1246</v>
      </c>
      <c r="J7" s="308" t="s">
        <v>1247</v>
      </c>
      <c r="K7" s="309" t="s">
        <v>1248</v>
      </c>
      <c r="L7" s="309" t="s">
        <v>1249</v>
      </c>
      <c r="M7" s="309" t="s">
        <v>1250</v>
      </c>
      <c r="N7" s="309" t="s">
        <v>1251</v>
      </c>
      <c r="O7" s="310" t="s">
        <v>1252</v>
      </c>
      <c r="P7" s="310" t="s">
        <v>1253</v>
      </c>
      <c r="Q7" s="310" t="s">
        <v>1254</v>
      </c>
      <c r="R7" s="310" t="s">
        <v>1255</v>
      </c>
      <c r="S7" s="254" t="s">
        <v>1256</v>
      </c>
      <c r="T7" s="254"/>
    </row>
    <row r="8" spans="1:20" ht="27" customHeight="1" x14ac:dyDescent="0.25">
      <c r="A8" s="182"/>
      <c r="B8" s="404" t="s">
        <v>645</v>
      </c>
      <c r="C8" s="404"/>
      <c r="D8" s="404"/>
      <c r="E8" s="249" t="s">
        <v>755</v>
      </c>
      <c r="F8" s="308" t="s">
        <v>1229</v>
      </c>
      <c r="G8" s="308" t="s">
        <v>1230</v>
      </c>
      <c r="H8" s="308" t="s">
        <v>1231</v>
      </c>
      <c r="I8" s="308" t="s">
        <v>1232</v>
      </c>
      <c r="J8" s="308" t="s">
        <v>1233</v>
      </c>
      <c r="K8" s="309" t="s">
        <v>1234</v>
      </c>
      <c r="L8" s="309" t="s">
        <v>1235</v>
      </c>
      <c r="M8" s="309" t="s">
        <v>1236</v>
      </c>
      <c r="N8" s="309" t="s">
        <v>1237</v>
      </c>
      <c r="O8" s="310" t="s">
        <v>1238</v>
      </c>
      <c r="P8" s="310" t="s">
        <v>1239</v>
      </c>
      <c r="Q8" s="310" t="s">
        <v>1240</v>
      </c>
      <c r="R8" s="310" t="s">
        <v>1241</v>
      </c>
      <c r="S8" s="254" t="s">
        <v>1242</v>
      </c>
      <c r="T8" s="254"/>
    </row>
    <row r="9" spans="1:20" ht="27" customHeight="1" x14ac:dyDescent="0.25">
      <c r="A9" s="182"/>
      <c r="B9" s="404" t="s">
        <v>50</v>
      </c>
      <c r="C9" s="404"/>
      <c r="D9" s="404"/>
      <c r="E9" s="249" t="s">
        <v>756</v>
      </c>
      <c r="F9" s="308" t="s">
        <v>778</v>
      </c>
      <c r="G9" s="308" t="s">
        <v>778</v>
      </c>
      <c r="H9" s="308" t="s">
        <v>778</v>
      </c>
      <c r="I9" s="308" t="s">
        <v>778</v>
      </c>
      <c r="J9" s="308" t="s">
        <v>778</v>
      </c>
      <c r="K9" s="309" t="s">
        <v>778</v>
      </c>
      <c r="L9" s="309" t="s">
        <v>778</v>
      </c>
      <c r="M9" s="309" t="s">
        <v>778</v>
      </c>
      <c r="N9" s="309" t="s">
        <v>778</v>
      </c>
      <c r="O9" s="310" t="s">
        <v>778</v>
      </c>
      <c r="P9" s="310" t="s">
        <v>778</v>
      </c>
      <c r="Q9" s="310" t="s">
        <v>778</v>
      </c>
      <c r="R9" s="310" t="s">
        <v>778</v>
      </c>
      <c r="S9" s="254" t="s">
        <v>778</v>
      </c>
      <c r="T9" s="254"/>
    </row>
    <row r="10" spans="1:20" x14ac:dyDescent="0.25">
      <c r="A10" s="408">
        <v>2</v>
      </c>
      <c r="B10" s="409" t="s">
        <v>45</v>
      </c>
      <c r="C10" s="410" t="s">
        <v>544</v>
      </c>
      <c r="D10" s="254" t="s">
        <v>46</v>
      </c>
      <c r="E10" s="249" t="s">
        <v>757</v>
      </c>
      <c r="F10" s="308" t="s">
        <v>779</v>
      </c>
      <c r="G10" s="308" t="s">
        <v>779</v>
      </c>
      <c r="H10" s="308" t="s">
        <v>779</v>
      </c>
      <c r="I10" s="308" t="s">
        <v>779</v>
      </c>
      <c r="J10" s="308" t="s">
        <v>779</v>
      </c>
      <c r="K10" s="309" t="s">
        <v>779</v>
      </c>
      <c r="L10" s="309" t="s">
        <v>779</v>
      </c>
      <c r="M10" s="309" t="s">
        <v>779</v>
      </c>
      <c r="N10" s="309" t="s">
        <v>779</v>
      </c>
      <c r="O10" s="310" t="s">
        <v>779</v>
      </c>
      <c r="P10" s="310" t="s">
        <v>779</v>
      </c>
      <c r="Q10" s="310" t="s">
        <v>779</v>
      </c>
      <c r="R10" s="310" t="s">
        <v>779</v>
      </c>
      <c r="S10" s="254" t="s">
        <v>779</v>
      </c>
      <c r="T10" s="254"/>
    </row>
    <row r="11" spans="1:20" x14ac:dyDescent="0.25">
      <c r="A11" s="408"/>
      <c r="B11" s="409"/>
      <c r="C11" s="410"/>
      <c r="D11" s="254" t="s">
        <v>47</v>
      </c>
      <c r="E11" s="249" t="s">
        <v>757</v>
      </c>
      <c r="F11" s="308" t="s">
        <v>779</v>
      </c>
      <c r="G11" s="308" t="s">
        <v>779</v>
      </c>
      <c r="H11" s="308" t="s">
        <v>779</v>
      </c>
      <c r="I11" s="308" t="s">
        <v>779</v>
      </c>
      <c r="J11" s="308"/>
      <c r="K11" s="309"/>
      <c r="L11" s="309"/>
      <c r="M11" s="309"/>
      <c r="N11" s="309"/>
      <c r="O11" s="310"/>
      <c r="P11" s="310"/>
      <c r="Q11" s="310"/>
      <c r="R11" s="310"/>
      <c r="S11" s="254" t="s">
        <v>779</v>
      </c>
      <c r="T11" s="254"/>
    </row>
    <row r="12" spans="1:20" x14ac:dyDescent="0.25">
      <c r="A12" s="408"/>
      <c r="B12" s="409"/>
      <c r="C12" s="410" t="s">
        <v>545</v>
      </c>
      <c r="D12" s="254" t="s">
        <v>546</v>
      </c>
      <c r="E12" s="249" t="s">
        <v>757</v>
      </c>
      <c r="F12" s="308"/>
      <c r="G12" s="308"/>
      <c r="H12" s="308"/>
      <c r="I12" s="308"/>
      <c r="J12" s="308"/>
      <c r="K12" s="309"/>
      <c r="L12" s="309"/>
      <c r="M12" s="309"/>
      <c r="N12" s="309"/>
      <c r="O12" s="310"/>
      <c r="P12" s="310"/>
      <c r="Q12" s="310"/>
      <c r="R12" s="310"/>
      <c r="S12" s="254"/>
      <c r="T12" s="254"/>
    </row>
    <row r="13" spans="1:20" ht="15" customHeight="1" x14ac:dyDescent="0.25">
      <c r="A13" s="408"/>
      <c r="B13" s="409"/>
      <c r="C13" s="410"/>
      <c r="D13" s="254" t="s">
        <v>48</v>
      </c>
      <c r="E13" s="249" t="s">
        <v>757</v>
      </c>
      <c r="F13" s="311" t="s">
        <v>779</v>
      </c>
      <c r="G13" s="311" t="s">
        <v>779</v>
      </c>
      <c r="H13" s="311" t="s">
        <v>779</v>
      </c>
      <c r="I13" s="311" t="s">
        <v>779</v>
      </c>
      <c r="J13" s="311" t="s">
        <v>779</v>
      </c>
      <c r="K13" s="312" t="s">
        <v>779</v>
      </c>
      <c r="L13" s="352" t="s">
        <v>779</v>
      </c>
      <c r="M13" s="352" t="s">
        <v>779</v>
      </c>
      <c r="N13" s="352" t="s">
        <v>779</v>
      </c>
      <c r="O13" s="352" t="s">
        <v>779</v>
      </c>
      <c r="P13" s="352" t="s">
        <v>779</v>
      </c>
      <c r="Q13" s="352" t="s">
        <v>779</v>
      </c>
      <c r="R13" s="352" t="s">
        <v>779</v>
      </c>
      <c r="S13" s="273" t="s">
        <v>779</v>
      </c>
      <c r="T13" s="254"/>
    </row>
    <row r="14" spans="1:20" ht="13.5" customHeight="1" x14ac:dyDescent="0.25">
      <c r="A14" s="408"/>
      <c r="B14" s="409"/>
      <c r="C14" s="410"/>
      <c r="D14" s="254" t="s">
        <v>759</v>
      </c>
      <c r="E14" s="249" t="s">
        <v>758</v>
      </c>
      <c r="F14" s="311"/>
      <c r="G14" s="311"/>
      <c r="H14" s="311"/>
      <c r="I14" s="311"/>
      <c r="J14" s="311"/>
      <c r="K14" s="312"/>
      <c r="L14" s="312"/>
      <c r="M14" s="312"/>
      <c r="N14" s="312"/>
      <c r="O14" s="313"/>
      <c r="P14" s="313"/>
      <c r="Q14" s="313"/>
      <c r="R14" s="313"/>
      <c r="S14" s="273"/>
      <c r="T14" s="254"/>
    </row>
    <row r="15" spans="1:20" ht="34.5" customHeight="1" x14ac:dyDescent="0.25">
      <c r="A15" s="408"/>
      <c r="B15" s="409"/>
      <c r="C15" s="410" t="s">
        <v>547</v>
      </c>
      <c r="D15" s="254" t="s">
        <v>548</v>
      </c>
      <c r="E15" s="249" t="s">
        <v>757</v>
      </c>
      <c r="F15" s="308" t="s">
        <v>1257</v>
      </c>
      <c r="G15" s="308" t="s">
        <v>1258</v>
      </c>
      <c r="H15" s="308" t="s">
        <v>1259</v>
      </c>
      <c r="I15" s="308" t="s">
        <v>1260</v>
      </c>
      <c r="J15" s="308" t="s">
        <v>1261</v>
      </c>
      <c r="K15" s="309" t="s">
        <v>1262</v>
      </c>
      <c r="L15" s="309" t="s">
        <v>1263</v>
      </c>
      <c r="M15" s="309" t="s">
        <v>1264</v>
      </c>
      <c r="N15" s="309" t="s">
        <v>1265</v>
      </c>
      <c r="O15" s="310" t="s">
        <v>1266</v>
      </c>
      <c r="P15" s="310" t="s">
        <v>1267</v>
      </c>
      <c r="Q15" s="310" t="s">
        <v>1268</v>
      </c>
      <c r="R15" s="310" t="s">
        <v>1269</v>
      </c>
      <c r="S15" s="254" t="s">
        <v>1270</v>
      </c>
      <c r="T15" s="254"/>
    </row>
    <row r="16" spans="1:20" x14ac:dyDescent="0.25">
      <c r="A16" s="408"/>
      <c r="B16" s="409"/>
      <c r="C16" s="410"/>
      <c r="D16" s="254" t="s">
        <v>549</v>
      </c>
      <c r="E16" s="249" t="s">
        <v>757</v>
      </c>
      <c r="F16" s="308"/>
      <c r="G16" s="308"/>
      <c r="H16" s="308"/>
      <c r="I16" s="308"/>
      <c r="J16" s="308"/>
      <c r="K16" s="309"/>
      <c r="L16" s="309"/>
      <c r="M16" s="309"/>
      <c r="N16" s="309"/>
      <c r="O16" s="310"/>
      <c r="P16" s="310"/>
      <c r="Q16" s="310"/>
      <c r="R16" s="310"/>
      <c r="S16" s="254"/>
      <c r="T16" s="254"/>
    </row>
    <row r="17" spans="1:20" x14ac:dyDescent="0.25">
      <c r="A17" s="182">
        <v>3</v>
      </c>
      <c r="B17" s="403" t="s">
        <v>550</v>
      </c>
      <c r="C17" s="403"/>
      <c r="D17" s="403"/>
      <c r="E17" s="249" t="s">
        <v>760</v>
      </c>
      <c r="F17" s="314"/>
      <c r="G17" s="314"/>
      <c r="H17" s="314"/>
      <c r="I17" s="314"/>
      <c r="J17" s="314"/>
      <c r="K17" s="315"/>
      <c r="L17" s="315"/>
      <c r="M17" s="315"/>
      <c r="N17" s="315"/>
      <c r="O17" s="316"/>
      <c r="P17" s="316"/>
      <c r="Q17" s="316"/>
      <c r="R17" s="316"/>
      <c r="S17" s="274"/>
      <c r="T17" s="182"/>
    </row>
    <row r="18" spans="1:20" ht="30" customHeight="1" x14ac:dyDescent="0.25">
      <c r="A18" s="182">
        <v>4</v>
      </c>
      <c r="B18" s="403" t="s">
        <v>761</v>
      </c>
      <c r="C18" s="403"/>
      <c r="D18" s="403"/>
      <c r="E18" s="250" t="s">
        <v>762</v>
      </c>
      <c r="F18" s="317" t="s">
        <v>365</v>
      </c>
      <c r="G18" s="317" t="s">
        <v>365</v>
      </c>
      <c r="H18" s="317" t="s">
        <v>365</v>
      </c>
      <c r="I18" s="317" t="s">
        <v>365</v>
      </c>
      <c r="J18" s="317" t="s">
        <v>365</v>
      </c>
      <c r="K18" s="318" t="s">
        <v>365</v>
      </c>
      <c r="L18" s="318" t="s">
        <v>365</v>
      </c>
      <c r="M18" s="318" t="s">
        <v>365</v>
      </c>
      <c r="N18" s="318" t="s">
        <v>365</v>
      </c>
      <c r="O18" s="319" t="s">
        <v>365</v>
      </c>
      <c r="P18" s="319" t="s">
        <v>365</v>
      </c>
      <c r="Q18" s="319" t="s">
        <v>365</v>
      </c>
      <c r="R18" s="319" t="s">
        <v>365</v>
      </c>
      <c r="S18" s="258" t="s">
        <v>365</v>
      </c>
      <c r="T18" s="182"/>
    </row>
    <row r="19" spans="1:20" x14ac:dyDescent="0.25">
      <c r="A19" s="408">
        <v>5</v>
      </c>
      <c r="B19" s="423" t="s">
        <v>551</v>
      </c>
      <c r="C19" s="253" t="s">
        <v>552</v>
      </c>
      <c r="D19" s="320" t="s">
        <v>49</v>
      </c>
      <c r="E19" s="321" t="s">
        <v>766</v>
      </c>
      <c r="F19" s="275">
        <v>50000</v>
      </c>
      <c r="G19" s="275">
        <v>150000</v>
      </c>
      <c r="H19" s="275">
        <v>300000</v>
      </c>
      <c r="I19" s="275">
        <v>600000</v>
      </c>
      <c r="J19" s="275">
        <v>1800000</v>
      </c>
      <c r="K19" s="275">
        <v>70000</v>
      </c>
      <c r="L19" s="275">
        <v>210000</v>
      </c>
      <c r="M19" s="275">
        <v>420000</v>
      </c>
      <c r="N19" s="275">
        <v>840000</v>
      </c>
      <c r="O19" s="275">
        <v>90000</v>
      </c>
      <c r="P19" s="275">
        <v>270000</v>
      </c>
      <c r="Q19" s="275">
        <v>540000</v>
      </c>
      <c r="R19" s="275">
        <v>1080000</v>
      </c>
      <c r="S19" s="191">
        <v>300000</v>
      </c>
      <c r="T19" s="322"/>
    </row>
    <row r="20" spans="1:20" x14ac:dyDescent="0.25">
      <c r="A20" s="408"/>
      <c r="B20" s="423"/>
      <c r="C20" s="411" t="s">
        <v>750</v>
      </c>
      <c r="D20" s="283" t="s">
        <v>553</v>
      </c>
      <c r="E20" s="276" t="s">
        <v>767</v>
      </c>
      <c r="F20" s="323" t="s">
        <v>365</v>
      </c>
      <c r="G20" s="323" t="s">
        <v>365</v>
      </c>
      <c r="H20" s="323" t="s">
        <v>365</v>
      </c>
      <c r="I20" s="323" t="s">
        <v>365</v>
      </c>
      <c r="J20" s="323" t="s">
        <v>365</v>
      </c>
      <c r="K20" s="324" t="s">
        <v>365</v>
      </c>
      <c r="L20" s="324" t="s">
        <v>365</v>
      </c>
      <c r="M20" s="324" t="s">
        <v>365</v>
      </c>
      <c r="N20" s="324" t="s">
        <v>365</v>
      </c>
      <c r="O20" s="325" t="s">
        <v>365</v>
      </c>
      <c r="P20" s="325" t="s">
        <v>365</v>
      </c>
      <c r="Q20" s="325" t="s">
        <v>365</v>
      </c>
      <c r="R20" s="325" t="s">
        <v>365</v>
      </c>
      <c r="S20" s="182" t="s">
        <v>365</v>
      </c>
      <c r="T20" s="182"/>
    </row>
    <row r="21" spans="1:20" x14ac:dyDescent="0.25">
      <c r="A21" s="408"/>
      <c r="B21" s="423"/>
      <c r="C21" s="411"/>
      <c r="D21" s="283" t="s">
        <v>602</v>
      </c>
      <c r="E21" s="276" t="s">
        <v>768</v>
      </c>
      <c r="F21" s="308"/>
      <c r="G21" s="308"/>
      <c r="H21" s="308"/>
      <c r="I21" s="308"/>
      <c r="J21" s="308"/>
      <c r="K21" s="309"/>
      <c r="L21" s="309"/>
      <c r="M21" s="309"/>
      <c r="N21" s="309"/>
      <c r="O21" s="310"/>
      <c r="P21" s="310"/>
      <c r="Q21" s="310"/>
      <c r="R21" s="310"/>
      <c r="S21" s="254"/>
      <c r="T21" s="326"/>
    </row>
    <row r="22" spans="1:20" x14ac:dyDescent="0.25">
      <c r="A22" s="408"/>
      <c r="B22" s="423"/>
      <c r="C22" s="411"/>
      <c r="D22" s="283" t="s">
        <v>748</v>
      </c>
      <c r="E22" s="276" t="s">
        <v>767</v>
      </c>
      <c r="F22" s="323" t="s">
        <v>365</v>
      </c>
      <c r="G22" s="323" t="s">
        <v>365</v>
      </c>
      <c r="H22" s="323" t="s">
        <v>365</v>
      </c>
      <c r="I22" s="323" t="s">
        <v>365</v>
      </c>
      <c r="J22" s="323" t="s">
        <v>365</v>
      </c>
      <c r="K22" s="324" t="s">
        <v>365</v>
      </c>
      <c r="L22" s="324" t="s">
        <v>365</v>
      </c>
      <c r="M22" s="324" t="s">
        <v>365</v>
      </c>
      <c r="N22" s="324" t="s">
        <v>365</v>
      </c>
      <c r="O22" s="325" t="s">
        <v>365</v>
      </c>
      <c r="P22" s="325" t="s">
        <v>365</v>
      </c>
      <c r="Q22" s="325" t="s">
        <v>365</v>
      </c>
      <c r="R22" s="325" t="s">
        <v>365</v>
      </c>
      <c r="S22" s="182" t="s">
        <v>365</v>
      </c>
      <c r="T22" s="182"/>
    </row>
    <row r="23" spans="1:20" ht="30" x14ac:dyDescent="0.25">
      <c r="A23" s="408"/>
      <c r="B23" s="423"/>
      <c r="C23" s="411"/>
      <c r="D23" s="283" t="s">
        <v>554</v>
      </c>
      <c r="E23" s="276" t="s">
        <v>769</v>
      </c>
      <c r="F23" s="323"/>
      <c r="G23" s="323"/>
      <c r="H23" s="323"/>
      <c r="I23" s="323"/>
      <c r="J23" s="323"/>
      <c r="K23" s="324"/>
      <c r="L23" s="324"/>
      <c r="M23" s="324"/>
      <c r="N23" s="324"/>
      <c r="O23" s="325"/>
      <c r="P23" s="325"/>
      <c r="Q23" s="325"/>
      <c r="R23" s="325"/>
      <c r="S23" s="182"/>
      <c r="T23" s="182"/>
    </row>
    <row r="24" spans="1:20" x14ac:dyDescent="0.25">
      <c r="A24" s="408"/>
      <c r="B24" s="423"/>
      <c r="C24" s="411"/>
      <c r="D24" s="283" t="s">
        <v>555</v>
      </c>
      <c r="E24" s="276" t="s">
        <v>767</v>
      </c>
      <c r="F24" s="323" t="s">
        <v>365</v>
      </c>
      <c r="G24" s="323" t="s">
        <v>365</v>
      </c>
      <c r="H24" s="323" t="s">
        <v>365</v>
      </c>
      <c r="I24" s="323" t="s">
        <v>365</v>
      </c>
      <c r="J24" s="323" t="s">
        <v>365</v>
      </c>
      <c r="K24" s="324" t="s">
        <v>365</v>
      </c>
      <c r="L24" s="324" t="s">
        <v>365</v>
      </c>
      <c r="M24" s="324" t="s">
        <v>365</v>
      </c>
      <c r="N24" s="324" t="s">
        <v>365</v>
      </c>
      <c r="O24" s="325" t="s">
        <v>365</v>
      </c>
      <c r="P24" s="325" t="s">
        <v>365</v>
      </c>
      <c r="Q24" s="325" t="s">
        <v>365</v>
      </c>
      <c r="R24" s="325" t="s">
        <v>365</v>
      </c>
      <c r="S24" s="182" t="s">
        <v>365</v>
      </c>
      <c r="T24" s="182"/>
    </row>
    <row r="25" spans="1:20" x14ac:dyDescent="0.25">
      <c r="A25" s="408"/>
      <c r="B25" s="423"/>
      <c r="C25" s="411"/>
      <c r="D25" s="283" t="s">
        <v>556</v>
      </c>
      <c r="E25" s="276" t="s">
        <v>770</v>
      </c>
      <c r="F25" s="323"/>
      <c r="G25" s="323"/>
      <c r="H25" s="323"/>
      <c r="I25" s="323"/>
      <c r="J25" s="323"/>
      <c r="K25" s="324"/>
      <c r="L25" s="324"/>
      <c r="M25" s="324"/>
      <c r="N25" s="324"/>
      <c r="O25" s="325"/>
      <c r="P25" s="325"/>
      <c r="Q25" s="325"/>
      <c r="R25" s="325"/>
      <c r="S25" s="182"/>
      <c r="T25" s="182"/>
    </row>
    <row r="26" spans="1:20" x14ac:dyDescent="0.25">
      <c r="A26" s="408"/>
      <c r="B26" s="423"/>
      <c r="C26" s="411"/>
      <c r="D26" s="283" t="s">
        <v>557</v>
      </c>
      <c r="E26" s="276" t="s">
        <v>767</v>
      </c>
      <c r="F26" s="323" t="s">
        <v>365</v>
      </c>
      <c r="G26" s="323" t="s">
        <v>365</v>
      </c>
      <c r="H26" s="323" t="s">
        <v>365</v>
      </c>
      <c r="I26" s="323" t="s">
        <v>365</v>
      </c>
      <c r="J26" s="323" t="s">
        <v>365</v>
      </c>
      <c r="K26" s="324" t="s">
        <v>365</v>
      </c>
      <c r="L26" s="324" t="s">
        <v>365</v>
      </c>
      <c r="M26" s="324" t="s">
        <v>365</v>
      </c>
      <c r="N26" s="324" t="s">
        <v>365</v>
      </c>
      <c r="O26" s="325" t="s">
        <v>365</v>
      </c>
      <c r="P26" s="325" t="s">
        <v>365</v>
      </c>
      <c r="Q26" s="325" t="s">
        <v>365</v>
      </c>
      <c r="R26" s="325" t="s">
        <v>365</v>
      </c>
      <c r="S26" s="182" t="s">
        <v>365</v>
      </c>
      <c r="T26" s="182"/>
    </row>
    <row r="27" spans="1:20" x14ac:dyDescent="0.25">
      <c r="A27" s="408"/>
      <c r="B27" s="423"/>
      <c r="C27" s="411"/>
      <c r="D27" s="283" t="s">
        <v>558</v>
      </c>
      <c r="E27" s="276" t="s">
        <v>767</v>
      </c>
      <c r="F27" s="323" t="s">
        <v>365</v>
      </c>
      <c r="G27" s="323" t="s">
        <v>365</v>
      </c>
      <c r="H27" s="323" t="s">
        <v>365</v>
      </c>
      <c r="I27" s="323" t="s">
        <v>365</v>
      </c>
      <c r="J27" s="323" t="s">
        <v>365</v>
      </c>
      <c r="K27" s="324" t="s">
        <v>365</v>
      </c>
      <c r="L27" s="324" t="s">
        <v>365</v>
      </c>
      <c r="M27" s="324" t="s">
        <v>365</v>
      </c>
      <c r="N27" s="324" t="s">
        <v>365</v>
      </c>
      <c r="O27" s="325" t="s">
        <v>365</v>
      </c>
      <c r="P27" s="325" t="s">
        <v>365</v>
      </c>
      <c r="Q27" s="325" t="s">
        <v>365</v>
      </c>
      <c r="R27" s="325" t="s">
        <v>365</v>
      </c>
      <c r="S27" s="182" t="s">
        <v>365</v>
      </c>
      <c r="T27" s="182"/>
    </row>
    <row r="28" spans="1:20" ht="45" x14ac:dyDescent="0.25">
      <c r="A28" s="408"/>
      <c r="B28" s="423"/>
      <c r="C28" s="411"/>
      <c r="D28" s="283" t="s">
        <v>751</v>
      </c>
      <c r="E28" s="276" t="s">
        <v>767</v>
      </c>
      <c r="F28" s="323" t="s">
        <v>365</v>
      </c>
      <c r="G28" s="323" t="s">
        <v>365</v>
      </c>
      <c r="H28" s="323" t="s">
        <v>365</v>
      </c>
      <c r="I28" s="323" t="s">
        <v>365</v>
      </c>
      <c r="J28" s="323" t="s">
        <v>365</v>
      </c>
      <c r="K28" s="324" t="s">
        <v>365</v>
      </c>
      <c r="L28" s="324" t="s">
        <v>365</v>
      </c>
      <c r="M28" s="324" t="s">
        <v>365</v>
      </c>
      <c r="N28" s="324" t="s">
        <v>365</v>
      </c>
      <c r="O28" s="325" t="s">
        <v>365</v>
      </c>
      <c r="P28" s="325" t="s">
        <v>365</v>
      </c>
      <c r="Q28" s="325" t="s">
        <v>365</v>
      </c>
      <c r="R28" s="325" t="s">
        <v>365</v>
      </c>
      <c r="S28" s="182" t="s">
        <v>365</v>
      </c>
      <c r="T28" s="283" t="s">
        <v>1271</v>
      </c>
    </row>
    <row r="29" spans="1:20" x14ac:dyDescent="0.25">
      <c r="A29" s="408"/>
      <c r="B29" s="423"/>
      <c r="C29" s="411"/>
      <c r="D29" s="283">
        <v>9123</v>
      </c>
      <c r="E29" s="276" t="s">
        <v>767</v>
      </c>
      <c r="F29" s="323" t="s">
        <v>365</v>
      </c>
      <c r="G29" s="323" t="s">
        <v>365</v>
      </c>
      <c r="H29" s="323" t="s">
        <v>365</v>
      </c>
      <c r="I29" s="323" t="s">
        <v>365</v>
      </c>
      <c r="J29" s="323" t="s">
        <v>365</v>
      </c>
      <c r="K29" s="324" t="s">
        <v>365</v>
      </c>
      <c r="L29" s="324" t="s">
        <v>365</v>
      </c>
      <c r="M29" s="324" t="s">
        <v>365</v>
      </c>
      <c r="N29" s="324" t="s">
        <v>365</v>
      </c>
      <c r="O29" s="325" t="s">
        <v>365</v>
      </c>
      <c r="P29" s="325" t="s">
        <v>365</v>
      </c>
      <c r="Q29" s="325" t="s">
        <v>365</v>
      </c>
      <c r="R29" s="325" t="s">
        <v>365</v>
      </c>
      <c r="S29" s="182" t="s">
        <v>365</v>
      </c>
      <c r="T29" s="283"/>
    </row>
    <row r="30" spans="1:20" ht="60" x14ac:dyDescent="0.25">
      <c r="A30" s="408"/>
      <c r="B30" s="423"/>
      <c r="C30" s="411"/>
      <c r="D30" s="283" t="s">
        <v>752</v>
      </c>
      <c r="E30" s="276"/>
      <c r="F30" s="323" t="s">
        <v>1272</v>
      </c>
      <c r="G30" s="323" t="s">
        <v>1272</v>
      </c>
      <c r="H30" s="323" t="s">
        <v>1272</v>
      </c>
      <c r="I30" s="323" t="s">
        <v>1272</v>
      </c>
      <c r="J30" s="323" t="s">
        <v>1272</v>
      </c>
      <c r="K30" s="279" t="s">
        <v>1272</v>
      </c>
      <c r="L30" s="279" t="s">
        <v>1272</v>
      </c>
      <c r="M30" s="279" t="s">
        <v>1272</v>
      </c>
      <c r="N30" s="279" t="s">
        <v>1272</v>
      </c>
      <c r="O30" s="279" t="s">
        <v>1272</v>
      </c>
      <c r="P30" s="279" t="s">
        <v>1272</v>
      </c>
      <c r="Q30" s="279" t="s">
        <v>1272</v>
      </c>
      <c r="R30" s="279" t="s">
        <v>1272</v>
      </c>
      <c r="S30" s="182" t="s">
        <v>1272</v>
      </c>
      <c r="T30" s="182"/>
    </row>
    <row r="31" spans="1:20" ht="45.75" customHeight="1" x14ac:dyDescent="0.25">
      <c r="A31" s="408"/>
      <c r="B31" s="423"/>
      <c r="C31" s="176" t="s">
        <v>749</v>
      </c>
      <c r="D31" s="283"/>
      <c r="E31" s="276" t="s">
        <v>771</v>
      </c>
      <c r="F31" s="323"/>
      <c r="G31" s="323"/>
      <c r="H31" s="323"/>
      <c r="I31" s="323"/>
      <c r="J31" s="323"/>
      <c r="K31" s="324"/>
      <c r="L31" s="324"/>
      <c r="M31" s="324"/>
      <c r="N31" s="324"/>
      <c r="O31" s="325"/>
      <c r="P31" s="325"/>
      <c r="Q31" s="325"/>
      <c r="R31" s="325"/>
      <c r="S31" s="182"/>
      <c r="T31" s="182"/>
    </row>
    <row r="32" spans="1:20" ht="90" x14ac:dyDescent="0.25">
      <c r="A32" s="408"/>
      <c r="B32" s="423"/>
      <c r="C32" s="259" t="s">
        <v>747</v>
      </c>
      <c r="D32" s="182" t="s">
        <v>646</v>
      </c>
      <c r="E32" s="277" t="s">
        <v>772</v>
      </c>
      <c r="F32" s="323" t="s">
        <v>365</v>
      </c>
      <c r="G32" s="323" t="s">
        <v>365</v>
      </c>
      <c r="H32" s="323" t="s">
        <v>365</v>
      </c>
      <c r="I32" s="323" t="s">
        <v>365</v>
      </c>
      <c r="J32" s="323" t="s">
        <v>365</v>
      </c>
      <c r="K32" s="324" t="s">
        <v>365</v>
      </c>
      <c r="L32" s="324" t="s">
        <v>365</v>
      </c>
      <c r="M32" s="324" t="s">
        <v>365</v>
      </c>
      <c r="N32" s="324" t="s">
        <v>365</v>
      </c>
      <c r="O32" s="325" t="s">
        <v>365</v>
      </c>
      <c r="P32" s="325" t="s">
        <v>365</v>
      </c>
      <c r="Q32" s="325" t="s">
        <v>365</v>
      </c>
      <c r="R32" s="325" t="s">
        <v>365</v>
      </c>
      <c r="S32" s="182" t="s">
        <v>365</v>
      </c>
      <c r="T32" s="283" t="s">
        <v>1273</v>
      </c>
    </row>
    <row r="33" spans="1:20" ht="15" customHeight="1" x14ac:dyDescent="0.25">
      <c r="A33" s="412">
        <v>6</v>
      </c>
      <c r="B33" s="420" t="s">
        <v>559</v>
      </c>
      <c r="C33" s="327" t="s">
        <v>560</v>
      </c>
      <c r="D33" s="320" t="s">
        <v>561</v>
      </c>
      <c r="E33" s="321" t="s">
        <v>767</v>
      </c>
      <c r="F33" s="183" t="s">
        <v>780</v>
      </c>
      <c r="G33" s="183" t="s">
        <v>780</v>
      </c>
      <c r="H33" s="183" t="s">
        <v>780</v>
      </c>
      <c r="I33" s="183" t="s">
        <v>780</v>
      </c>
      <c r="J33" s="183" t="s">
        <v>780</v>
      </c>
      <c r="K33" s="183" t="s">
        <v>780</v>
      </c>
      <c r="L33" s="183" t="s">
        <v>780</v>
      </c>
      <c r="M33" s="183" t="s">
        <v>780</v>
      </c>
      <c r="N33" s="183" t="s">
        <v>780</v>
      </c>
      <c r="O33" s="183" t="s">
        <v>780</v>
      </c>
      <c r="P33" s="183" t="s">
        <v>780</v>
      </c>
      <c r="Q33" s="183" t="s">
        <v>780</v>
      </c>
      <c r="R33" s="183" t="s">
        <v>780</v>
      </c>
      <c r="S33" s="254" t="s">
        <v>780</v>
      </c>
      <c r="T33" s="258"/>
    </row>
    <row r="34" spans="1:20" ht="24.75" customHeight="1" x14ac:dyDescent="0.25">
      <c r="A34" s="413"/>
      <c r="B34" s="421"/>
      <c r="C34" s="327" t="s">
        <v>562</v>
      </c>
      <c r="D34" s="320" t="s">
        <v>49</v>
      </c>
      <c r="E34" s="321" t="s">
        <v>766</v>
      </c>
      <c r="F34" s="275">
        <v>50000</v>
      </c>
      <c r="G34" s="275">
        <v>150000</v>
      </c>
      <c r="H34" s="275">
        <v>300000</v>
      </c>
      <c r="I34" s="275">
        <v>600000</v>
      </c>
      <c r="J34" s="275">
        <v>1800000</v>
      </c>
      <c r="K34" s="275">
        <v>70000</v>
      </c>
      <c r="L34" s="275">
        <v>210000</v>
      </c>
      <c r="M34" s="275">
        <v>420000</v>
      </c>
      <c r="N34" s="275">
        <v>840000</v>
      </c>
      <c r="O34" s="275">
        <v>90000</v>
      </c>
      <c r="P34" s="275">
        <v>270000</v>
      </c>
      <c r="Q34" s="275">
        <v>540000</v>
      </c>
      <c r="R34" s="275">
        <v>1080000</v>
      </c>
      <c r="S34" s="191">
        <v>300000</v>
      </c>
      <c r="T34" s="322"/>
    </row>
    <row r="35" spans="1:20" ht="45" x14ac:dyDescent="0.25">
      <c r="A35" s="413"/>
      <c r="B35" s="421"/>
      <c r="C35" s="253" t="s">
        <v>654</v>
      </c>
      <c r="D35" s="184" t="s">
        <v>653</v>
      </c>
      <c r="E35" s="251" t="s">
        <v>773</v>
      </c>
      <c r="F35" s="308" t="s">
        <v>835</v>
      </c>
      <c r="G35" s="308" t="s">
        <v>1274</v>
      </c>
      <c r="H35" s="308" t="s">
        <v>1274</v>
      </c>
      <c r="I35" s="308" t="s">
        <v>1274</v>
      </c>
      <c r="J35" s="308" t="s">
        <v>1274</v>
      </c>
      <c r="K35" s="309" t="s">
        <v>835</v>
      </c>
      <c r="L35" s="309" t="s">
        <v>1274</v>
      </c>
      <c r="M35" s="309" t="s">
        <v>1274</v>
      </c>
      <c r="N35" s="309" t="s">
        <v>1274</v>
      </c>
      <c r="O35" s="310" t="s">
        <v>835</v>
      </c>
      <c r="P35" s="310" t="s">
        <v>1274</v>
      </c>
      <c r="Q35" s="310" t="s">
        <v>1274</v>
      </c>
      <c r="R35" s="310" t="s">
        <v>1274</v>
      </c>
      <c r="S35" s="254" t="s">
        <v>835</v>
      </c>
      <c r="T35" s="254"/>
    </row>
    <row r="36" spans="1:20" ht="30.75" customHeight="1" x14ac:dyDescent="0.25">
      <c r="A36" s="413"/>
      <c r="B36" s="421"/>
      <c r="C36" s="253" t="s">
        <v>655</v>
      </c>
      <c r="D36" s="184"/>
      <c r="E36" s="251" t="s">
        <v>774</v>
      </c>
      <c r="F36" s="328" t="s">
        <v>1275</v>
      </c>
      <c r="G36" s="328" t="s">
        <v>1276</v>
      </c>
      <c r="H36" s="328" t="s">
        <v>1277</v>
      </c>
      <c r="I36" s="328" t="s">
        <v>1278</v>
      </c>
      <c r="J36" s="308" t="s">
        <v>1279</v>
      </c>
      <c r="K36" s="309" t="s">
        <v>945</v>
      </c>
      <c r="L36" s="309" t="s">
        <v>1208</v>
      </c>
      <c r="M36" s="309" t="s">
        <v>1280</v>
      </c>
      <c r="N36" s="309" t="s">
        <v>845</v>
      </c>
      <c r="O36" s="310" t="s">
        <v>945</v>
      </c>
      <c r="P36" s="310" t="s">
        <v>1208</v>
      </c>
      <c r="Q36" s="310" t="s">
        <v>1280</v>
      </c>
      <c r="R36" s="310" t="s">
        <v>845</v>
      </c>
      <c r="S36" s="184" t="s">
        <v>1281</v>
      </c>
      <c r="T36" s="254"/>
    </row>
    <row r="37" spans="1:20" ht="30" x14ac:dyDescent="0.25">
      <c r="A37" s="413"/>
      <c r="B37" s="421"/>
      <c r="C37" s="253" t="s">
        <v>563</v>
      </c>
      <c r="D37" s="184" t="s">
        <v>537</v>
      </c>
      <c r="E37" s="251" t="s">
        <v>767</v>
      </c>
      <c r="F37" s="308" t="s">
        <v>780</v>
      </c>
      <c r="G37" s="308" t="s">
        <v>780</v>
      </c>
      <c r="H37" s="308" t="s">
        <v>780</v>
      </c>
      <c r="I37" s="308" t="s">
        <v>780</v>
      </c>
      <c r="J37" s="308" t="s">
        <v>780</v>
      </c>
      <c r="K37" s="309" t="s">
        <v>780</v>
      </c>
      <c r="L37" s="309" t="s">
        <v>780</v>
      </c>
      <c r="M37" s="309" t="s">
        <v>780</v>
      </c>
      <c r="N37" s="309" t="s">
        <v>780</v>
      </c>
      <c r="O37" s="310" t="s">
        <v>780</v>
      </c>
      <c r="P37" s="310" t="s">
        <v>780</v>
      </c>
      <c r="Q37" s="310" t="s">
        <v>780</v>
      </c>
      <c r="R37" s="310" t="s">
        <v>780</v>
      </c>
      <c r="S37" s="254" t="s">
        <v>780</v>
      </c>
      <c r="T37" s="258"/>
    </row>
    <row r="38" spans="1:20" ht="45" x14ac:dyDescent="0.25">
      <c r="A38" s="413"/>
      <c r="B38" s="421"/>
      <c r="C38" s="253" t="s">
        <v>564</v>
      </c>
      <c r="D38" s="184" t="s">
        <v>565</v>
      </c>
      <c r="E38" s="251" t="s">
        <v>767</v>
      </c>
      <c r="F38" s="308" t="s">
        <v>365</v>
      </c>
      <c r="G38" s="308" t="s">
        <v>365</v>
      </c>
      <c r="H38" s="308" t="s">
        <v>365</v>
      </c>
      <c r="I38" s="308" t="s">
        <v>365</v>
      </c>
      <c r="J38" s="308" t="s">
        <v>365</v>
      </c>
      <c r="K38" s="309" t="s">
        <v>365</v>
      </c>
      <c r="L38" s="309" t="s">
        <v>365</v>
      </c>
      <c r="M38" s="309" t="s">
        <v>365</v>
      </c>
      <c r="N38" s="309" t="s">
        <v>365</v>
      </c>
      <c r="O38" s="310" t="s">
        <v>365</v>
      </c>
      <c r="P38" s="310" t="s">
        <v>365</v>
      </c>
      <c r="Q38" s="310" t="s">
        <v>365</v>
      </c>
      <c r="R38" s="310" t="s">
        <v>365</v>
      </c>
      <c r="S38" s="254" t="s">
        <v>365</v>
      </c>
      <c r="T38" s="258"/>
    </row>
    <row r="39" spans="1:20" ht="30" customHeight="1" x14ac:dyDescent="0.25">
      <c r="A39" s="413"/>
      <c r="B39" s="421"/>
      <c r="C39" s="415" t="s">
        <v>566</v>
      </c>
      <c r="D39" s="320" t="s">
        <v>567</v>
      </c>
      <c r="E39" s="321" t="s">
        <v>767</v>
      </c>
      <c r="F39" s="183" t="s">
        <v>1282</v>
      </c>
      <c r="G39" s="183" t="s">
        <v>1282</v>
      </c>
      <c r="H39" s="183" t="s">
        <v>1282</v>
      </c>
      <c r="I39" s="183" t="s">
        <v>1282</v>
      </c>
      <c r="J39" s="183" t="s">
        <v>780</v>
      </c>
      <c r="K39" s="183" t="s">
        <v>780</v>
      </c>
      <c r="L39" s="183" t="s">
        <v>780</v>
      </c>
      <c r="M39" s="183" t="s">
        <v>780</v>
      </c>
      <c r="N39" s="183" t="s">
        <v>780</v>
      </c>
      <c r="O39" s="183" t="s">
        <v>780</v>
      </c>
      <c r="P39" s="183" t="s">
        <v>780</v>
      </c>
      <c r="Q39" s="183" t="s">
        <v>780</v>
      </c>
      <c r="R39" s="183" t="s">
        <v>780</v>
      </c>
      <c r="S39" s="254" t="s">
        <v>1282</v>
      </c>
      <c r="T39" s="258"/>
    </row>
    <row r="40" spans="1:20" ht="21" customHeight="1" x14ac:dyDescent="0.25">
      <c r="A40" s="413"/>
      <c r="B40" s="421"/>
      <c r="C40" s="416"/>
      <c r="D40" s="320" t="s">
        <v>647</v>
      </c>
      <c r="E40" s="321" t="s">
        <v>776</v>
      </c>
      <c r="F40" s="183" t="s">
        <v>1280</v>
      </c>
      <c r="G40" s="183" t="s">
        <v>1280</v>
      </c>
      <c r="H40" s="183" t="s">
        <v>1280</v>
      </c>
      <c r="I40" s="183" t="s">
        <v>1280</v>
      </c>
      <c r="J40" s="183" t="s">
        <v>1280</v>
      </c>
      <c r="K40" s="183" t="s">
        <v>1280</v>
      </c>
      <c r="L40" s="183" t="s">
        <v>1280</v>
      </c>
      <c r="M40" s="183" t="s">
        <v>1280</v>
      </c>
      <c r="N40" s="183" t="s">
        <v>1280</v>
      </c>
      <c r="O40" s="183" t="s">
        <v>1280</v>
      </c>
      <c r="P40" s="183" t="s">
        <v>1280</v>
      </c>
      <c r="Q40" s="183" t="s">
        <v>1280</v>
      </c>
      <c r="R40" s="183" t="s">
        <v>1280</v>
      </c>
      <c r="S40" s="254" t="s">
        <v>1280</v>
      </c>
      <c r="T40" s="258"/>
    </row>
    <row r="41" spans="1:20" ht="21" customHeight="1" x14ac:dyDescent="0.25">
      <c r="A41" s="413"/>
      <c r="B41" s="421"/>
      <c r="C41" s="417" t="s">
        <v>568</v>
      </c>
      <c r="D41" s="184" t="s">
        <v>648</v>
      </c>
      <c r="E41" s="251" t="s">
        <v>767</v>
      </c>
      <c r="F41" s="308" t="s">
        <v>365</v>
      </c>
      <c r="G41" s="308" t="s">
        <v>365</v>
      </c>
      <c r="H41" s="308" t="s">
        <v>365</v>
      </c>
      <c r="I41" s="308" t="s">
        <v>365</v>
      </c>
      <c r="J41" s="308" t="s">
        <v>365</v>
      </c>
      <c r="K41" s="309" t="s">
        <v>365</v>
      </c>
      <c r="L41" s="309" t="s">
        <v>365</v>
      </c>
      <c r="M41" s="309" t="s">
        <v>365</v>
      </c>
      <c r="N41" s="309" t="s">
        <v>365</v>
      </c>
      <c r="O41" s="310" t="s">
        <v>365</v>
      </c>
      <c r="P41" s="310" t="s">
        <v>365</v>
      </c>
      <c r="Q41" s="310" t="s">
        <v>365</v>
      </c>
      <c r="R41" s="310" t="s">
        <v>365</v>
      </c>
      <c r="S41" s="254" t="s">
        <v>365</v>
      </c>
      <c r="T41" s="258"/>
    </row>
    <row r="42" spans="1:20" ht="105" x14ac:dyDescent="0.25">
      <c r="A42" s="413"/>
      <c r="B42" s="421"/>
      <c r="C42" s="418"/>
      <c r="D42" s="184" t="s">
        <v>649</v>
      </c>
      <c r="E42" s="251"/>
      <c r="F42" s="308"/>
      <c r="G42" s="308"/>
      <c r="H42" s="308"/>
      <c r="I42" s="308"/>
      <c r="J42" s="308"/>
      <c r="K42" s="309"/>
      <c r="L42" s="309"/>
      <c r="M42" s="309"/>
      <c r="N42" s="309"/>
      <c r="O42" s="310"/>
      <c r="P42" s="310"/>
      <c r="Q42" s="310"/>
      <c r="R42" s="310"/>
      <c r="S42" s="254"/>
      <c r="T42" s="258"/>
    </row>
    <row r="43" spans="1:20" x14ac:dyDescent="0.25">
      <c r="A43" s="413"/>
      <c r="B43" s="421"/>
      <c r="C43" s="418"/>
      <c r="D43" s="117" t="s">
        <v>650</v>
      </c>
      <c r="E43" s="252"/>
      <c r="F43" s="329"/>
      <c r="G43" s="329"/>
      <c r="H43" s="329"/>
      <c r="I43" s="329"/>
      <c r="J43" s="329"/>
      <c r="K43" s="330"/>
      <c r="L43" s="330"/>
      <c r="M43" s="330"/>
      <c r="N43" s="330"/>
      <c r="O43" s="331"/>
      <c r="P43" s="331"/>
      <c r="Q43" s="331"/>
      <c r="R43" s="331"/>
      <c r="S43" s="278"/>
      <c r="T43" s="258"/>
    </row>
    <row r="44" spans="1:20" x14ac:dyDescent="0.25">
      <c r="A44" s="414"/>
      <c r="B44" s="422"/>
      <c r="C44" s="419"/>
      <c r="D44" s="117" t="s">
        <v>651</v>
      </c>
      <c r="E44" s="252"/>
      <c r="F44" s="329"/>
      <c r="G44" s="329"/>
      <c r="H44" s="329"/>
      <c r="I44" s="329"/>
      <c r="J44" s="329"/>
      <c r="K44" s="330"/>
      <c r="L44" s="330"/>
      <c r="M44" s="330"/>
      <c r="N44" s="330"/>
      <c r="O44" s="331"/>
      <c r="P44" s="331"/>
      <c r="Q44" s="331"/>
      <c r="R44" s="331"/>
      <c r="S44" s="278"/>
      <c r="T44" s="258"/>
    </row>
    <row r="45" spans="1:20" x14ac:dyDescent="0.25">
      <c r="A45" s="412">
        <v>7</v>
      </c>
      <c r="B45" s="420" t="s">
        <v>569</v>
      </c>
      <c r="C45" s="424" t="s">
        <v>570</v>
      </c>
      <c r="D45" s="184" t="s">
        <v>570</v>
      </c>
      <c r="E45" s="251" t="s">
        <v>767</v>
      </c>
      <c r="F45" s="308" t="s">
        <v>780</v>
      </c>
      <c r="G45" s="308" t="s">
        <v>780</v>
      </c>
      <c r="H45" s="308" t="s">
        <v>780</v>
      </c>
      <c r="I45" s="308" t="s">
        <v>780</v>
      </c>
      <c r="J45" s="308" t="s">
        <v>780</v>
      </c>
      <c r="K45" s="183" t="s">
        <v>780</v>
      </c>
      <c r="L45" s="183" t="s">
        <v>780</v>
      </c>
      <c r="M45" s="183" t="s">
        <v>780</v>
      </c>
      <c r="N45" s="183" t="s">
        <v>780</v>
      </c>
      <c r="O45" s="183" t="s">
        <v>780</v>
      </c>
      <c r="P45" s="183" t="s">
        <v>780</v>
      </c>
      <c r="Q45" s="183" t="s">
        <v>780</v>
      </c>
      <c r="R45" s="183" t="s">
        <v>780</v>
      </c>
      <c r="S45" s="254" t="s">
        <v>780</v>
      </c>
      <c r="T45" s="254"/>
    </row>
    <row r="46" spans="1:20" ht="45" x14ac:dyDescent="0.25">
      <c r="A46" s="413"/>
      <c r="B46" s="421"/>
      <c r="C46" s="424"/>
      <c r="D46" s="184" t="s">
        <v>571</v>
      </c>
      <c r="E46" s="251" t="s">
        <v>760</v>
      </c>
      <c r="F46" s="317" t="s">
        <v>1283</v>
      </c>
      <c r="G46" s="317" t="s">
        <v>1283</v>
      </c>
      <c r="H46" s="317" t="s">
        <v>1283</v>
      </c>
      <c r="I46" s="317" t="s">
        <v>1283</v>
      </c>
      <c r="J46" s="317" t="s">
        <v>1284</v>
      </c>
      <c r="K46" s="332" t="s">
        <v>1285</v>
      </c>
      <c r="L46" s="332" t="s">
        <v>1285</v>
      </c>
      <c r="M46" s="332" t="s">
        <v>1285</v>
      </c>
      <c r="N46" s="332" t="s">
        <v>1285</v>
      </c>
      <c r="O46" s="332" t="s">
        <v>1286</v>
      </c>
      <c r="P46" s="332" t="s">
        <v>1286</v>
      </c>
      <c r="Q46" s="332" t="s">
        <v>1286</v>
      </c>
      <c r="R46" s="332" t="s">
        <v>1286</v>
      </c>
      <c r="S46" s="258" t="s">
        <v>1287</v>
      </c>
      <c r="T46" s="333"/>
    </row>
    <row r="47" spans="1:20" ht="45" x14ac:dyDescent="0.25">
      <c r="A47" s="413"/>
      <c r="B47" s="421"/>
      <c r="C47" s="424"/>
      <c r="D47" s="184" t="s">
        <v>572</v>
      </c>
      <c r="E47" s="251" t="s">
        <v>777</v>
      </c>
      <c r="F47" s="308" t="s">
        <v>365</v>
      </c>
      <c r="G47" s="308" t="s">
        <v>365</v>
      </c>
      <c r="H47" s="308" t="s">
        <v>365</v>
      </c>
      <c r="I47" s="308" t="s">
        <v>365</v>
      </c>
      <c r="J47" s="308" t="s">
        <v>365</v>
      </c>
      <c r="K47" s="309" t="s">
        <v>365</v>
      </c>
      <c r="L47" s="309" t="s">
        <v>365</v>
      </c>
      <c r="M47" s="309" t="s">
        <v>365</v>
      </c>
      <c r="N47" s="309" t="s">
        <v>365</v>
      </c>
      <c r="O47" s="310" t="s">
        <v>365</v>
      </c>
      <c r="P47" s="310" t="s">
        <v>365</v>
      </c>
      <c r="Q47" s="310" t="s">
        <v>365</v>
      </c>
      <c r="R47" s="310" t="s">
        <v>365</v>
      </c>
      <c r="S47" s="254" t="s">
        <v>365</v>
      </c>
      <c r="T47" s="254"/>
    </row>
    <row r="48" spans="1:20" ht="23.25" customHeight="1" x14ac:dyDescent="0.25">
      <c r="A48" s="413"/>
      <c r="B48" s="421"/>
      <c r="C48" s="424"/>
      <c r="D48" s="334" t="s">
        <v>573</v>
      </c>
      <c r="E48" s="321" t="s">
        <v>767</v>
      </c>
      <c r="F48" s="183" t="s">
        <v>780</v>
      </c>
      <c r="G48" s="183" t="s">
        <v>780</v>
      </c>
      <c r="H48" s="183" t="s">
        <v>780</v>
      </c>
      <c r="I48" s="183" t="s">
        <v>780</v>
      </c>
      <c r="J48" s="183" t="s">
        <v>780</v>
      </c>
      <c r="K48" s="183" t="s">
        <v>780</v>
      </c>
      <c r="L48" s="183" t="s">
        <v>780</v>
      </c>
      <c r="M48" s="183" t="s">
        <v>780</v>
      </c>
      <c r="N48" s="183" t="s">
        <v>780</v>
      </c>
      <c r="O48" s="183" t="s">
        <v>780</v>
      </c>
      <c r="P48" s="183" t="s">
        <v>780</v>
      </c>
      <c r="Q48" s="183" t="s">
        <v>780</v>
      </c>
      <c r="R48" s="183" t="s">
        <v>780</v>
      </c>
      <c r="S48" s="254" t="s">
        <v>780</v>
      </c>
      <c r="T48" s="182"/>
    </row>
    <row r="49" spans="1:20" ht="15" customHeight="1" x14ac:dyDescent="0.25">
      <c r="A49" s="413"/>
      <c r="B49" s="421"/>
      <c r="C49" s="424"/>
      <c r="D49" s="184" t="s">
        <v>574</v>
      </c>
      <c r="E49" s="251" t="s">
        <v>767</v>
      </c>
      <c r="F49" s="308" t="s">
        <v>1209</v>
      </c>
      <c r="G49" s="308" t="s">
        <v>1209</v>
      </c>
      <c r="H49" s="308" t="s">
        <v>1209</v>
      </c>
      <c r="I49" s="308" t="s">
        <v>1209</v>
      </c>
      <c r="J49" s="308" t="s">
        <v>1209</v>
      </c>
      <c r="K49" s="309" t="s">
        <v>1209</v>
      </c>
      <c r="L49" s="309" t="s">
        <v>1209</v>
      </c>
      <c r="M49" s="309" t="s">
        <v>1209</v>
      </c>
      <c r="N49" s="309" t="s">
        <v>1209</v>
      </c>
      <c r="O49" s="310" t="s">
        <v>1209</v>
      </c>
      <c r="P49" s="310" t="s">
        <v>1209</v>
      </c>
      <c r="Q49" s="310" t="s">
        <v>1209</v>
      </c>
      <c r="R49" s="310" t="s">
        <v>1209</v>
      </c>
      <c r="S49" s="254" t="s">
        <v>1209</v>
      </c>
      <c r="T49" s="254"/>
    </row>
    <row r="50" spans="1:20" ht="30" x14ac:dyDescent="0.25">
      <c r="A50" s="413"/>
      <c r="B50" s="421"/>
      <c r="C50" s="424"/>
      <c r="D50" s="320" t="s">
        <v>575</v>
      </c>
      <c r="E50" s="321" t="s">
        <v>767</v>
      </c>
      <c r="F50" s="183" t="s">
        <v>1288</v>
      </c>
      <c r="G50" s="183" t="s">
        <v>1288</v>
      </c>
      <c r="H50" s="183" t="s">
        <v>1288</v>
      </c>
      <c r="I50" s="183" t="s">
        <v>1288</v>
      </c>
      <c r="J50" s="183" t="s">
        <v>1288</v>
      </c>
      <c r="K50" s="183" t="s">
        <v>1288</v>
      </c>
      <c r="L50" s="183" t="s">
        <v>1288</v>
      </c>
      <c r="M50" s="183" t="s">
        <v>1288</v>
      </c>
      <c r="N50" s="183" t="s">
        <v>1288</v>
      </c>
      <c r="O50" s="183" t="s">
        <v>1288</v>
      </c>
      <c r="P50" s="183" t="s">
        <v>1288</v>
      </c>
      <c r="Q50" s="183" t="s">
        <v>1288</v>
      </c>
      <c r="R50" s="183" t="s">
        <v>1288</v>
      </c>
      <c r="S50" s="254" t="s">
        <v>1288</v>
      </c>
      <c r="T50" s="254"/>
    </row>
    <row r="51" spans="1:20" ht="30.75" customHeight="1" x14ac:dyDescent="0.25">
      <c r="A51" s="413"/>
      <c r="B51" s="421"/>
      <c r="C51" s="424"/>
      <c r="D51" s="320" t="s">
        <v>576</v>
      </c>
      <c r="E51" s="321"/>
      <c r="F51" s="183" t="s">
        <v>1289</v>
      </c>
      <c r="G51" s="183" t="s">
        <v>1290</v>
      </c>
      <c r="H51" s="183" t="s">
        <v>1291</v>
      </c>
      <c r="I51" s="183" t="s">
        <v>1292</v>
      </c>
      <c r="J51" s="183" t="s">
        <v>1293</v>
      </c>
      <c r="K51" s="183" t="s">
        <v>1294</v>
      </c>
      <c r="L51" s="183" t="s">
        <v>1295</v>
      </c>
      <c r="M51" s="183" t="s">
        <v>1296</v>
      </c>
      <c r="N51" s="183" t="s">
        <v>1297</v>
      </c>
      <c r="O51" s="183" t="s">
        <v>1298</v>
      </c>
      <c r="P51" s="183" t="s">
        <v>1299</v>
      </c>
      <c r="Q51" s="183" t="s">
        <v>1300</v>
      </c>
      <c r="R51" s="183" t="s">
        <v>1301</v>
      </c>
      <c r="S51" s="254" t="s">
        <v>1302</v>
      </c>
      <c r="T51" s="254"/>
    </row>
    <row r="52" spans="1:20" ht="23.25" hidden="1" customHeight="1" x14ac:dyDescent="0.25">
      <c r="A52" s="413"/>
      <c r="B52" s="421"/>
      <c r="C52" s="411" t="s">
        <v>948</v>
      </c>
      <c r="D52" s="184" t="s">
        <v>948</v>
      </c>
      <c r="E52" s="251" t="s">
        <v>767</v>
      </c>
      <c r="F52" s="308" t="s">
        <v>365</v>
      </c>
      <c r="G52" s="308" t="s">
        <v>365</v>
      </c>
      <c r="H52" s="308" t="s">
        <v>365</v>
      </c>
      <c r="I52" s="308" t="s">
        <v>365</v>
      </c>
      <c r="J52" s="308" t="s">
        <v>365</v>
      </c>
      <c r="K52" s="309" t="s">
        <v>365</v>
      </c>
      <c r="L52" s="309" t="s">
        <v>365</v>
      </c>
      <c r="M52" s="309" t="s">
        <v>365</v>
      </c>
      <c r="N52" s="309" t="s">
        <v>365</v>
      </c>
      <c r="O52" s="310" t="s">
        <v>365</v>
      </c>
      <c r="P52" s="310" t="s">
        <v>365</v>
      </c>
      <c r="Q52" s="310" t="s">
        <v>365</v>
      </c>
      <c r="R52" s="310" t="s">
        <v>365</v>
      </c>
      <c r="S52" s="254" t="s">
        <v>365</v>
      </c>
      <c r="T52" s="254"/>
    </row>
    <row r="53" spans="1:20" ht="23.25" hidden="1" customHeight="1" x14ac:dyDescent="0.25">
      <c r="A53" s="413"/>
      <c r="B53" s="421"/>
      <c r="C53" s="411"/>
      <c r="D53" s="184" t="s">
        <v>577</v>
      </c>
      <c r="E53" s="251" t="s">
        <v>760</v>
      </c>
      <c r="F53" s="308"/>
      <c r="G53" s="308"/>
      <c r="H53" s="308"/>
      <c r="I53" s="308"/>
      <c r="J53" s="308"/>
      <c r="K53" s="309"/>
      <c r="L53" s="309"/>
      <c r="M53" s="309"/>
      <c r="N53" s="309"/>
      <c r="O53" s="310"/>
      <c r="P53" s="310"/>
      <c r="Q53" s="310"/>
      <c r="R53" s="310"/>
      <c r="S53" s="254"/>
      <c r="T53" s="182"/>
    </row>
    <row r="54" spans="1:20" ht="45" hidden="1" x14ac:dyDescent="0.25">
      <c r="A54" s="413"/>
      <c r="B54" s="421"/>
      <c r="C54" s="411"/>
      <c r="D54" s="184" t="s">
        <v>572</v>
      </c>
      <c r="E54" s="251" t="s">
        <v>777</v>
      </c>
      <c r="F54" s="308"/>
      <c r="G54" s="308"/>
      <c r="H54" s="308"/>
      <c r="I54" s="308"/>
      <c r="J54" s="308"/>
      <c r="K54" s="309"/>
      <c r="L54" s="309"/>
      <c r="M54" s="309"/>
      <c r="N54" s="309"/>
      <c r="O54" s="310"/>
      <c r="P54" s="310"/>
      <c r="Q54" s="310"/>
      <c r="R54" s="310"/>
      <c r="S54" s="254"/>
      <c r="T54" s="254"/>
    </row>
    <row r="55" spans="1:20" ht="29.25" hidden="1" customHeight="1" x14ac:dyDescent="0.25">
      <c r="A55" s="413"/>
      <c r="B55" s="421"/>
      <c r="C55" s="411"/>
      <c r="D55" s="283" t="s">
        <v>573</v>
      </c>
      <c r="E55" s="251" t="s">
        <v>767</v>
      </c>
      <c r="F55" s="308"/>
      <c r="G55" s="308"/>
      <c r="H55" s="308"/>
      <c r="I55" s="308"/>
      <c r="J55" s="308"/>
      <c r="K55" s="309"/>
      <c r="L55" s="309"/>
      <c r="M55" s="309"/>
      <c r="N55" s="309"/>
      <c r="O55" s="310"/>
      <c r="P55" s="310"/>
      <c r="Q55" s="310"/>
      <c r="R55" s="310"/>
      <c r="S55" s="254"/>
      <c r="T55" s="254"/>
    </row>
    <row r="56" spans="1:20" ht="30" hidden="1" x14ac:dyDescent="0.25">
      <c r="A56" s="413"/>
      <c r="B56" s="421"/>
      <c r="C56" s="411"/>
      <c r="D56" s="283" t="s">
        <v>575</v>
      </c>
      <c r="E56" s="276"/>
      <c r="F56" s="323"/>
      <c r="G56" s="323"/>
      <c r="H56" s="323"/>
      <c r="I56" s="323"/>
      <c r="J56" s="323"/>
      <c r="K56" s="324"/>
      <c r="L56" s="324"/>
      <c r="M56" s="324"/>
      <c r="N56" s="324"/>
      <c r="O56" s="325"/>
      <c r="P56" s="325"/>
      <c r="Q56" s="325"/>
      <c r="R56" s="325"/>
      <c r="S56" s="182"/>
      <c r="T56" s="182"/>
    </row>
    <row r="57" spans="1:20" ht="45" hidden="1" x14ac:dyDescent="0.25">
      <c r="A57" s="413"/>
      <c r="B57" s="421"/>
      <c r="C57" s="411" t="s">
        <v>949</v>
      </c>
      <c r="D57" s="184" t="s">
        <v>950</v>
      </c>
      <c r="E57" s="251" t="s">
        <v>767</v>
      </c>
      <c r="F57" s="308" t="s">
        <v>365</v>
      </c>
      <c r="G57" s="308" t="s">
        <v>365</v>
      </c>
      <c r="H57" s="308" t="s">
        <v>365</v>
      </c>
      <c r="I57" s="308" t="s">
        <v>365</v>
      </c>
      <c r="J57" s="308" t="s">
        <v>365</v>
      </c>
      <c r="K57" s="309" t="s">
        <v>365</v>
      </c>
      <c r="L57" s="309" t="s">
        <v>365</v>
      </c>
      <c r="M57" s="309" t="s">
        <v>365</v>
      </c>
      <c r="N57" s="309" t="s">
        <v>365</v>
      </c>
      <c r="O57" s="310" t="s">
        <v>365</v>
      </c>
      <c r="P57" s="310" t="s">
        <v>365</v>
      </c>
      <c r="Q57" s="310" t="s">
        <v>365</v>
      </c>
      <c r="R57" s="310" t="s">
        <v>365</v>
      </c>
      <c r="S57" s="254" t="s">
        <v>365</v>
      </c>
      <c r="T57" s="182"/>
    </row>
    <row r="58" spans="1:20" ht="30" hidden="1" x14ac:dyDescent="0.25">
      <c r="A58" s="413"/>
      <c r="B58" s="421"/>
      <c r="C58" s="411"/>
      <c r="D58" s="184" t="s">
        <v>577</v>
      </c>
      <c r="E58" s="251" t="s">
        <v>760</v>
      </c>
      <c r="F58" s="308"/>
      <c r="G58" s="308"/>
      <c r="H58" s="308"/>
      <c r="I58" s="308"/>
      <c r="J58" s="308"/>
      <c r="K58" s="309"/>
      <c r="L58" s="309"/>
      <c r="M58" s="309"/>
      <c r="N58" s="309"/>
      <c r="O58" s="310"/>
      <c r="P58" s="310"/>
      <c r="Q58" s="310"/>
      <c r="R58" s="310"/>
      <c r="S58" s="254"/>
      <c r="T58" s="182"/>
    </row>
    <row r="59" spans="1:20" ht="45" hidden="1" x14ac:dyDescent="0.25">
      <c r="A59" s="413"/>
      <c r="B59" s="421"/>
      <c r="C59" s="411"/>
      <c r="D59" s="184" t="s">
        <v>572</v>
      </c>
      <c r="E59" s="251" t="s">
        <v>777</v>
      </c>
      <c r="F59" s="308"/>
      <c r="G59" s="308"/>
      <c r="H59" s="308"/>
      <c r="I59" s="308"/>
      <c r="J59" s="308"/>
      <c r="K59" s="309"/>
      <c r="L59" s="309"/>
      <c r="M59" s="309"/>
      <c r="N59" s="309"/>
      <c r="O59" s="310"/>
      <c r="P59" s="310"/>
      <c r="Q59" s="310"/>
      <c r="R59" s="310"/>
      <c r="S59" s="254"/>
      <c r="T59" s="254"/>
    </row>
    <row r="60" spans="1:20" ht="45" hidden="1" x14ac:dyDescent="0.25">
      <c r="A60" s="413"/>
      <c r="B60" s="421"/>
      <c r="C60" s="411"/>
      <c r="D60" s="283" t="s">
        <v>951</v>
      </c>
      <c r="E60" s="251" t="s">
        <v>767</v>
      </c>
      <c r="F60" s="308"/>
      <c r="G60" s="308"/>
      <c r="H60" s="308"/>
      <c r="I60" s="308"/>
      <c r="J60" s="308"/>
      <c r="K60" s="309"/>
      <c r="L60" s="309"/>
      <c r="M60" s="309"/>
      <c r="N60" s="309"/>
      <c r="O60" s="310"/>
      <c r="P60" s="310"/>
      <c r="Q60" s="310"/>
      <c r="R60" s="310"/>
      <c r="S60" s="254"/>
      <c r="T60" s="254"/>
    </row>
    <row r="61" spans="1:20" ht="30" hidden="1" x14ac:dyDescent="0.25">
      <c r="A61" s="413"/>
      <c r="B61" s="421"/>
      <c r="C61" s="411"/>
      <c r="D61" s="283" t="s">
        <v>575</v>
      </c>
      <c r="E61" s="276"/>
      <c r="F61" s="323"/>
      <c r="G61" s="323"/>
      <c r="H61" s="323"/>
      <c r="I61" s="323"/>
      <c r="J61" s="323"/>
      <c r="K61" s="324"/>
      <c r="L61" s="324"/>
      <c r="M61" s="324"/>
      <c r="N61" s="324"/>
      <c r="O61" s="325"/>
      <c r="P61" s="325"/>
      <c r="Q61" s="325"/>
      <c r="R61" s="325"/>
      <c r="S61" s="182"/>
      <c r="T61" s="182"/>
    </row>
    <row r="62" spans="1:20" hidden="1" x14ac:dyDescent="0.25">
      <c r="A62" s="413"/>
      <c r="B62" s="421"/>
      <c r="C62" s="411" t="s">
        <v>578</v>
      </c>
      <c r="D62" s="184" t="s">
        <v>578</v>
      </c>
      <c r="E62" s="251" t="s">
        <v>767</v>
      </c>
      <c r="F62" s="308" t="s">
        <v>365</v>
      </c>
      <c r="G62" s="308" t="s">
        <v>365</v>
      </c>
      <c r="H62" s="308" t="s">
        <v>365</v>
      </c>
      <c r="I62" s="308" t="s">
        <v>365</v>
      </c>
      <c r="J62" s="308" t="s">
        <v>365</v>
      </c>
      <c r="K62" s="309" t="s">
        <v>365</v>
      </c>
      <c r="L62" s="309" t="s">
        <v>365</v>
      </c>
      <c r="M62" s="309" t="s">
        <v>365</v>
      </c>
      <c r="N62" s="309" t="s">
        <v>365</v>
      </c>
      <c r="O62" s="310" t="s">
        <v>365</v>
      </c>
      <c r="P62" s="310" t="s">
        <v>365</v>
      </c>
      <c r="Q62" s="310" t="s">
        <v>365</v>
      </c>
      <c r="R62" s="310" t="s">
        <v>365</v>
      </c>
      <c r="S62" s="254" t="s">
        <v>365</v>
      </c>
      <c r="T62" s="182"/>
    </row>
    <row r="63" spans="1:20" ht="30" hidden="1" x14ac:dyDescent="0.25">
      <c r="A63" s="413"/>
      <c r="B63" s="421"/>
      <c r="C63" s="411"/>
      <c r="D63" s="184" t="s">
        <v>577</v>
      </c>
      <c r="E63" s="251" t="s">
        <v>760</v>
      </c>
      <c r="F63" s="308"/>
      <c r="G63" s="308"/>
      <c r="H63" s="308"/>
      <c r="I63" s="308"/>
      <c r="J63" s="308"/>
      <c r="K63" s="309"/>
      <c r="L63" s="309"/>
      <c r="M63" s="309"/>
      <c r="N63" s="309"/>
      <c r="O63" s="310"/>
      <c r="P63" s="310"/>
      <c r="Q63" s="310"/>
      <c r="R63" s="310"/>
      <c r="S63" s="254"/>
      <c r="T63" s="182"/>
    </row>
    <row r="64" spans="1:20" ht="45" hidden="1" x14ac:dyDescent="0.25">
      <c r="A64" s="413"/>
      <c r="B64" s="421"/>
      <c r="C64" s="411"/>
      <c r="D64" s="184" t="s">
        <v>572</v>
      </c>
      <c r="E64" s="251" t="s">
        <v>777</v>
      </c>
      <c r="F64" s="308"/>
      <c r="G64" s="308"/>
      <c r="H64" s="308"/>
      <c r="I64" s="308"/>
      <c r="J64" s="308"/>
      <c r="K64" s="309"/>
      <c r="L64" s="309"/>
      <c r="M64" s="309"/>
      <c r="N64" s="309"/>
      <c r="O64" s="310"/>
      <c r="P64" s="310"/>
      <c r="Q64" s="310"/>
      <c r="R64" s="310"/>
      <c r="S64" s="254"/>
      <c r="T64" s="254"/>
    </row>
    <row r="65" spans="1:20" ht="45" hidden="1" x14ac:dyDescent="0.25">
      <c r="A65" s="413"/>
      <c r="B65" s="421"/>
      <c r="C65" s="411"/>
      <c r="D65" s="283" t="s">
        <v>573</v>
      </c>
      <c r="E65" s="251" t="s">
        <v>767</v>
      </c>
      <c r="F65" s="308"/>
      <c r="G65" s="308"/>
      <c r="H65" s="308"/>
      <c r="I65" s="308"/>
      <c r="J65" s="308"/>
      <c r="K65" s="309"/>
      <c r="L65" s="309"/>
      <c r="M65" s="309"/>
      <c r="N65" s="309"/>
      <c r="O65" s="310"/>
      <c r="P65" s="310"/>
      <c r="Q65" s="310"/>
      <c r="R65" s="310"/>
      <c r="S65" s="254"/>
      <c r="T65" s="254"/>
    </row>
    <row r="66" spans="1:20" ht="30" hidden="1" x14ac:dyDescent="0.25">
      <c r="A66" s="413"/>
      <c r="B66" s="421"/>
      <c r="C66" s="411"/>
      <c r="D66" s="283" t="s">
        <v>575</v>
      </c>
      <c r="E66" s="276"/>
      <c r="F66" s="323"/>
      <c r="G66" s="323"/>
      <c r="H66" s="323"/>
      <c r="I66" s="323"/>
      <c r="J66" s="323"/>
      <c r="K66" s="324"/>
      <c r="L66" s="324"/>
      <c r="M66" s="324"/>
      <c r="N66" s="324"/>
      <c r="O66" s="325"/>
      <c r="P66" s="325"/>
      <c r="Q66" s="325"/>
      <c r="R66" s="325"/>
      <c r="S66" s="182"/>
      <c r="T66" s="182"/>
    </row>
    <row r="67" spans="1:20" ht="45" hidden="1" x14ac:dyDescent="0.25">
      <c r="A67" s="413"/>
      <c r="B67" s="421"/>
      <c r="C67" s="411" t="s">
        <v>579</v>
      </c>
      <c r="D67" s="184" t="s">
        <v>580</v>
      </c>
      <c r="E67" s="251" t="s">
        <v>767</v>
      </c>
      <c r="F67" s="308" t="s">
        <v>365</v>
      </c>
      <c r="G67" s="308" t="s">
        <v>365</v>
      </c>
      <c r="H67" s="308" t="s">
        <v>365</v>
      </c>
      <c r="I67" s="308" t="s">
        <v>365</v>
      </c>
      <c r="J67" s="308" t="s">
        <v>365</v>
      </c>
      <c r="K67" s="309" t="s">
        <v>365</v>
      </c>
      <c r="L67" s="309" t="s">
        <v>365</v>
      </c>
      <c r="M67" s="309" t="s">
        <v>365</v>
      </c>
      <c r="N67" s="309" t="s">
        <v>365</v>
      </c>
      <c r="O67" s="310" t="s">
        <v>365</v>
      </c>
      <c r="P67" s="310" t="s">
        <v>365</v>
      </c>
      <c r="Q67" s="310" t="s">
        <v>365</v>
      </c>
      <c r="R67" s="310" t="s">
        <v>365</v>
      </c>
      <c r="S67" s="254" t="s">
        <v>365</v>
      </c>
      <c r="T67" s="182"/>
    </row>
    <row r="68" spans="1:20" ht="30" hidden="1" x14ac:dyDescent="0.25">
      <c r="A68" s="413"/>
      <c r="B68" s="421"/>
      <c r="C68" s="411"/>
      <c r="D68" s="184" t="s">
        <v>577</v>
      </c>
      <c r="E68" s="251" t="s">
        <v>760</v>
      </c>
      <c r="F68" s="308"/>
      <c r="G68" s="308"/>
      <c r="H68" s="308"/>
      <c r="I68" s="308"/>
      <c r="J68" s="308"/>
      <c r="K68" s="309"/>
      <c r="L68" s="309"/>
      <c r="M68" s="309"/>
      <c r="N68" s="309"/>
      <c r="O68" s="310"/>
      <c r="P68" s="310"/>
      <c r="Q68" s="310"/>
      <c r="R68" s="310"/>
      <c r="S68" s="254"/>
      <c r="T68" s="182"/>
    </row>
    <row r="69" spans="1:20" ht="45" hidden="1" x14ac:dyDescent="0.25">
      <c r="A69" s="413"/>
      <c r="B69" s="421"/>
      <c r="C69" s="411"/>
      <c r="D69" s="184" t="s">
        <v>572</v>
      </c>
      <c r="E69" s="251" t="s">
        <v>777</v>
      </c>
      <c r="F69" s="308"/>
      <c r="G69" s="308"/>
      <c r="H69" s="308"/>
      <c r="I69" s="308"/>
      <c r="J69" s="308"/>
      <c r="K69" s="309"/>
      <c r="L69" s="309"/>
      <c r="M69" s="309"/>
      <c r="N69" s="309"/>
      <c r="O69" s="310"/>
      <c r="P69" s="310"/>
      <c r="Q69" s="310"/>
      <c r="R69" s="310"/>
      <c r="S69" s="254"/>
      <c r="T69" s="254"/>
    </row>
    <row r="70" spans="1:20" ht="45" hidden="1" x14ac:dyDescent="0.25">
      <c r="A70" s="413"/>
      <c r="B70" s="421"/>
      <c r="C70" s="411"/>
      <c r="D70" s="283" t="s">
        <v>573</v>
      </c>
      <c r="E70" s="251" t="s">
        <v>767</v>
      </c>
      <c r="F70" s="308"/>
      <c r="G70" s="308"/>
      <c r="H70" s="308"/>
      <c r="I70" s="308"/>
      <c r="J70" s="308"/>
      <c r="K70" s="309"/>
      <c r="L70" s="309"/>
      <c r="M70" s="309"/>
      <c r="N70" s="309"/>
      <c r="O70" s="310"/>
      <c r="P70" s="310"/>
      <c r="Q70" s="310"/>
      <c r="R70" s="310"/>
      <c r="S70" s="254"/>
      <c r="T70" s="254"/>
    </row>
    <row r="71" spans="1:20" ht="30" hidden="1" x14ac:dyDescent="0.25">
      <c r="A71" s="413"/>
      <c r="B71" s="421"/>
      <c r="C71" s="411"/>
      <c r="D71" s="283" t="s">
        <v>575</v>
      </c>
      <c r="E71" s="276"/>
      <c r="F71" s="323"/>
      <c r="G71" s="323"/>
      <c r="H71" s="323"/>
      <c r="I71" s="323"/>
      <c r="J71" s="323"/>
      <c r="K71" s="324"/>
      <c r="L71" s="324"/>
      <c r="M71" s="324"/>
      <c r="N71" s="324"/>
      <c r="O71" s="325"/>
      <c r="P71" s="325"/>
      <c r="Q71" s="325"/>
      <c r="R71" s="325"/>
      <c r="S71" s="182"/>
      <c r="T71" s="182"/>
    </row>
    <row r="72" spans="1:20" hidden="1" x14ac:dyDescent="0.25">
      <c r="A72" s="413"/>
      <c r="B72" s="421"/>
      <c r="C72" s="411" t="s">
        <v>581</v>
      </c>
      <c r="D72" s="283" t="s">
        <v>582</v>
      </c>
      <c r="E72" s="251" t="s">
        <v>767</v>
      </c>
      <c r="F72" s="308" t="s">
        <v>365</v>
      </c>
      <c r="G72" s="308" t="s">
        <v>365</v>
      </c>
      <c r="H72" s="308" t="s">
        <v>365</v>
      </c>
      <c r="I72" s="308" t="s">
        <v>365</v>
      </c>
      <c r="J72" s="308" t="s">
        <v>365</v>
      </c>
      <c r="K72" s="309" t="s">
        <v>365</v>
      </c>
      <c r="L72" s="309" t="s">
        <v>365</v>
      </c>
      <c r="M72" s="309" t="s">
        <v>365</v>
      </c>
      <c r="N72" s="309" t="s">
        <v>365</v>
      </c>
      <c r="O72" s="310" t="s">
        <v>365</v>
      </c>
      <c r="P72" s="310" t="s">
        <v>365</v>
      </c>
      <c r="Q72" s="310" t="s">
        <v>365</v>
      </c>
      <c r="R72" s="310" t="s">
        <v>365</v>
      </c>
      <c r="S72" s="254" t="s">
        <v>365</v>
      </c>
      <c r="T72" s="182"/>
    </row>
    <row r="73" spans="1:20" hidden="1" x14ac:dyDescent="0.25">
      <c r="A73" s="413"/>
      <c r="B73" s="421"/>
      <c r="C73" s="411"/>
      <c r="D73" s="283" t="s">
        <v>583</v>
      </c>
      <c r="E73" s="276"/>
      <c r="F73" s="323"/>
      <c r="G73" s="323"/>
      <c r="H73" s="323"/>
      <c r="I73" s="323"/>
      <c r="J73" s="323"/>
      <c r="K73" s="324"/>
      <c r="L73" s="324"/>
      <c r="M73" s="324"/>
      <c r="N73" s="324"/>
      <c r="O73" s="325"/>
      <c r="P73" s="325"/>
      <c r="Q73" s="325"/>
      <c r="R73" s="325"/>
      <c r="S73" s="182"/>
      <c r="T73" s="182"/>
    </row>
    <row r="74" spans="1:20" hidden="1" x14ac:dyDescent="0.25">
      <c r="A74" s="413"/>
      <c r="B74" s="421"/>
      <c r="C74" s="411" t="s">
        <v>798</v>
      </c>
      <c r="D74" s="283" t="s">
        <v>799</v>
      </c>
      <c r="E74" s="251" t="s">
        <v>767</v>
      </c>
      <c r="F74" s="308" t="s">
        <v>365</v>
      </c>
      <c r="G74" s="308" t="s">
        <v>780</v>
      </c>
      <c r="H74" s="308" t="s">
        <v>780</v>
      </c>
      <c r="I74" s="308" t="s">
        <v>780</v>
      </c>
      <c r="J74" s="308" t="s">
        <v>780</v>
      </c>
      <c r="K74" s="309" t="s">
        <v>365</v>
      </c>
      <c r="L74" s="309" t="s">
        <v>365</v>
      </c>
      <c r="M74" s="309" t="s">
        <v>365</v>
      </c>
      <c r="N74" s="309" t="s">
        <v>365</v>
      </c>
      <c r="O74" s="310" t="s">
        <v>365</v>
      </c>
      <c r="P74" s="310" t="s">
        <v>365</v>
      </c>
      <c r="Q74" s="310" t="s">
        <v>365</v>
      </c>
      <c r="R74" s="310" t="s">
        <v>365</v>
      </c>
      <c r="S74" s="254" t="s">
        <v>365</v>
      </c>
      <c r="T74" s="182"/>
    </row>
    <row r="75" spans="1:20" ht="45" hidden="1" x14ac:dyDescent="0.25">
      <c r="A75" s="414"/>
      <c r="B75" s="422"/>
      <c r="C75" s="411"/>
      <c r="D75" s="283" t="s">
        <v>800</v>
      </c>
      <c r="E75" s="276" t="s">
        <v>801</v>
      </c>
      <c r="F75" s="323" t="s">
        <v>1303</v>
      </c>
      <c r="G75" s="323" t="s">
        <v>1303</v>
      </c>
      <c r="H75" s="323" t="s">
        <v>1303</v>
      </c>
      <c r="I75" s="323" t="s">
        <v>1303</v>
      </c>
      <c r="J75" s="323" t="s">
        <v>1303</v>
      </c>
      <c r="K75" s="324"/>
      <c r="L75" s="324"/>
      <c r="M75" s="324"/>
      <c r="N75" s="324"/>
      <c r="O75" s="325"/>
      <c r="P75" s="325"/>
      <c r="Q75" s="325"/>
      <c r="R75" s="325"/>
      <c r="S75" s="182"/>
      <c r="T75" s="182"/>
    </row>
    <row r="76" spans="1:20" ht="15" hidden="1" customHeight="1" x14ac:dyDescent="0.25">
      <c r="A76" s="408">
        <v>8</v>
      </c>
      <c r="B76" s="423" t="s">
        <v>584</v>
      </c>
      <c r="C76" s="176" t="s">
        <v>585</v>
      </c>
      <c r="D76" s="283" t="s">
        <v>586</v>
      </c>
      <c r="E76" s="251" t="s">
        <v>767</v>
      </c>
      <c r="F76" s="308" t="s">
        <v>365</v>
      </c>
      <c r="G76" s="308" t="s">
        <v>365</v>
      </c>
      <c r="H76" s="308" t="s">
        <v>365</v>
      </c>
      <c r="I76" s="308" t="s">
        <v>365</v>
      </c>
      <c r="J76" s="308" t="s">
        <v>365</v>
      </c>
      <c r="K76" s="309" t="s">
        <v>365</v>
      </c>
      <c r="L76" s="309" t="s">
        <v>365</v>
      </c>
      <c r="M76" s="309" t="s">
        <v>365</v>
      </c>
      <c r="N76" s="309" t="s">
        <v>365</v>
      </c>
      <c r="O76" s="310" t="s">
        <v>365</v>
      </c>
      <c r="P76" s="310" t="s">
        <v>365</v>
      </c>
      <c r="Q76" s="310" t="s">
        <v>365</v>
      </c>
      <c r="R76" s="310" t="s">
        <v>365</v>
      </c>
      <c r="S76" s="254" t="s">
        <v>365</v>
      </c>
      <c r="T76" s="182"/>
    </row>
    <row r="77" spans="1:20" ht="135" hidden="1" customHeight="1" x14ac:dyDescent="0.25">
      <c r="A77" s="408"/>
      <c r="B77" s="423"/>
      <c r="C77" s="176" t="s">
        <v>587</v>
      </c>
      <c r="D77" s="283" t="s">
        <v>588</v>
      </c>
      <c r="E77" s="276"/>
      <c r="F77" s="335"/>
      <c r="G77" s="335"/>
      <c r="H77" s="335"/>
      <c r="I77" s="335"/>
      <c r="J77" s="335"/>
      <c r="K77" s="336"/>
      <c r="L77" s="336"/>
      <c r="M77" s="336"/>
      <c r="N77" s="336"/>
      <c r="O77" s="337"/>
      <c r="P77" s="337"/>
      <c r="Q77" s="337"/>
      <c r="R77" s="337"/>
      <c r="S77" s="150"/>
      <c r="T77" s="182"/>
    </row>
    <row r="78" spans="1:20" s="281" customFormat="1" hidden="1" x14ac:dyDescent="0.25">
      <c r="A78" s="408"/>
      <c r="B78" s="423"/>
      <c r="C78" s="283" t="s">
        <v>782</v>
      </c>
      <c r="D78" s="283"/>
      <c r="E78" s="276"/>
      <c r="F78" s="338"/>
      <c r="G78" s="338"/>
      <c r="H78" s="338"/>
      <c r="I78" s="338"/>
      <c r="J78" s="338"/>
      <c r="K78" s="339"/>
      <c r="L78" s="339"/>
      <c r="M78" s="339"/>
      <c r="N78" s="339"/>
      <c r="O78" s="340"/>
      <c r="P78" s="340"/>
      <c r="Q78" s="340"/>
      <c r="R78" s="340"/>
      <c r="S78" s="280"/>
      <c r="T78" s="283"/>
    </row>
    <row r="79" spans="1:20" ht="16.5" hidden="1" x14ac:dyDescent="0.25">
      <c r="A79" s="408"/>
      <c r="B79" s="423"/>
      <c r="C79" s="176" t="s">
        <v>927</v>
      </c>
      <c r="D79" s="283"/>
      <c r="E79" s="276"/>
      <c r="F79" s="341"/>
      <c r="G79" s="341"/>
      <c r="H79" s="341"/>
      <c r="I79" s="341"/>
      <c r="J79" s="341"/>
      <c r="K79" s="342"/>
      <c r="L79" s="342"/>
      <c r="M79" s="342"/>
      <c r="N79" s="342"/>
      <c r="O79" s="343"/>
      <c r="P79" s="343"/>
      <c r="Q79" s="343"/>
      <c r="R79" s="343"/>
      <c r="S79" s="192"/>
      <c r="T79" s="344"/>
    </row>
    <row r="80" spans="1:20" ht="64.5" hidden="1" customHeight="1" x14ac:dyDescent="0.25">
      <c r="A80" s="408"/>
      <c r="B80" s="423"/>
      <c r="C80" s="176" t="s">
        <v>589</v>
      </c>
      <c r="D80" s="283" t="s">
        <v>589</v>
      </c>
      <c r="E80" s="276"/>
      <c r="F80" s="345"/>
      <c r="G80" s="345"/>
      <c r="H80" s="345"/>
      <c r="I80" s="345"/>
      <c r="J80" s="345"/>
      <c r="K80" s="346"/>
      <c r="L80" s="346"/>
      <c r="M80" s="346"/>
      <c r="N80" s="346"/>
      <c r="O80" s="347"/>
      <c r="P80" s="347"/>
      <c r="Q80" s="347"/>
      <c r="R80" s="347"/>
      <c r="S80" s="282"/>
      <c r="T80" s="182"/>
    </row>
    <row r="81" spans="1:20" ht="30" hidden="1" x14ac:dyDescent="0.25">
      <c r="A81" s="408"/>
      <c r="B81" s="423"/>
      <c r="C81" s="176" t="s">
        <v>590</v>
      </c>
      <c r="D81" s="283"/>
      <c r="E81" s="276"/>
      <c r="F81" s="323"/>
      <c r="G81" s="323"/>
      <c r="H81" s="323"/>
      <c r="I81" s="323"/>
      <c r="J81" s="323"/>
      <c r="K81" s="324"/>
      <c r="L81" s="324"/>
      <c r="M81" s="324"/>
      <c r="N81" s="324"/>
      <c r="O81" s="325"/>
      <c r="P81" s="325"/>
      <c r="Q81" s="325"/>
      <c r="R81" s="325"/>
      <c r="S81" s="182"/>
      <c r="T81" s="182"/>
    </row>
    <row r="82" spans="1:20" x14ac:dyDescent="0.25">
      <c r="A82" s="408">
        <v>9</v>
      </c>
      <c r="B82" s="423" t="s">
        <v>591</v>
      </c>
      <c r="C82" s="411" t="s">
        <v>592</v>
      </c>
      <c r="D82" s="283" t="s">
        <v>593</v>
      </c>
      <c r="E82" s="251" t="s">
        <v>767</v>
      </c>
      <c r="F82" s="308" t="s">
        <v>780</v>
      </c>
      <c r="G82" s="308" t="s">
        <v>780</v>
      </c>
      <c r="H82" s="308" t="s">
        <v>780</v>
      </c>
      <c r="I82" s="308" t="s">
        <v>780</v>
      </c>
      <c r="J82" s="308" t="s">
        <v>780</v>
      </c>
      <c r="K82" s="309" t="s">
        <v>780</v>
      </c>
      <c r="L82" s="309" t="s">
        <v>780</v>
      </c>
      <c r="M82" s="309" t="s">
        <v>780</v>
      </c>
      <c r="N82" s="309" t="s">
        <v>780</v>
      </c>
      <c r="O82" s="310" t="s">
        <v>780</v>
      </c>
      <c r="P82" s="310" t="s">
        <v>780</v>
      </c>
      <c r="Q82" s="310" t="s">
        <v>780</v>
      </c>
      <c r="R82" s="310" t="s">
        <v>780</v>
      </c>
      <c r="S82" s="254" t="s">
        <v>780</v>
      </c>
      <c r="T82" s="182"/>
    </row>
    <row r="83" spans="1:20" x14ac:dyDescent="0.25">
      <c r="A83" s="408"/>
      <c r="B83" s="423"/>
      <c r="C83" s="411"/>
      <c r="D83" s="283" t="s">
        <v>539</v>
      </c>
      <c r="E83" s="251" t="s">
        <v>767</v>
      </c>
      <c r="F83" s="308" t="s">
        <v>780</v>
      </c>
      <c r="G83" s="308" t="s">
        <v>780</v>
      </c>
      <c r="H83" s="308" t="s">
        <v>780</v>
      </c>
      <c r="I83" s="308" t="s">
        <v>780</v>
      </c>
      <c r="J83" s="308" t="s">
        <v>780</v>
      </c>
      <c r="K83" s="309" t="s">
        <v>780</v>
      </c>
      <c r="L83" s="309" t="s">
        <v>780</v>
      </c>
      <c r="M83" s="309" t="s">
        <v>780</v>
      </c>
      <c r="N83" s="309" t="s">
        <v>780</v>
      </c>
      <c r="O83" s="310" t="s">
        <v>780</v>
      </c>
      <c r="P83" s="310" t="s">
        <v>780</v>
      </c>
      <c r="Q83" s="310" t="s">
        <v>780</v>
      </c>
      <c r="R83" s="310" t="s">
        <v>780</v>
      </c>
      <c r="S83" s="254" t="s">
        <v>780</v>
      </c>
      <c r="T83" s="182"/>
    </row>
    <row r="84" spans="1:20" x14ac:dyDescent="0.25">
      <c r="A84" s="408"/>
      <c r="B84" s="423"/>
      <c r="C84" s="411"/>
      <c r="D84" s="283" t="s">
        <v>594</v>
      </c>
      <c r="E84" s="251" t="s">
        <v>767</v>
      </c>
      <c r="F84" s="308" t="s">
        <v>780</v>
      </c>
      <c r="G84" s="308" t="s">
        <v>780</v>
      </c>
      <c r="H84" s="308" t="s">
        <v>780</v>
      </c>
      <c r="I84" s="308" t="s">
        <v>780</v>
      </c>
      <c r="J84" s="308" t="s">
        <v>780</v>
      </c>
      <c r="K84" s="309" t="s">
        <v>780</v>
      </c>
      <c r="L84" s="309" t="s">
        <v>780</v>
      </c>
      <c r="M84" s="309" t="s">
        <v>780</v>
      </c>
      <c r="N84" s="309" t="s">
        <v>780</v>
      </c>
      <c r="O84" s="310" t="s">
        <v>780</v>
      </c>
      <c r="P84" s="310" t="s">
        <v>780</v>
      </c>
      <c r="Q84" s="310" t="s">
        <v>780</v>
      </c>
      <c r="R84" s="310" t="s">
        <v>780</v>
      </c>
      <c r="S84" s="254" t="s">
        <v>780</v>
      </c>
      <c r="T84" s="182"/>
    </row>
    <row r="85" spans="1:20" x14ac:dyDescent="0.25">
      <c r="A85" s="408"/>
      <c r="B85" s="423"/>
      <c r="C85" s="176" t="s">
        <v>595</v>
      </c>
      <c r="D85" s="283" t="s">
        <v>596</v>
      </c>
      <c r="E85" s="251" t="s">
        <v>767</v>
      </c>
      <c r="F85" s="308" t="s">
        <v>365</v>
      </c>
      <c r="G85" s="308" t="s">
        <v>365</v>
      </c>
      <c r="H85" s="308" t="s">
        <v>365</v>
      </c>
      <c r="I85" s="308" t="s">
        <v>365</v>
      </c>
      <c r="J85" s="308" t="s">
        <v>365</v>
      </c>
      <c r="K85" s="309" t="s">
        <v>365</v>
      </c>
      <c r="L85" s="309" t="s">
        <v>365</v>
      </c>
      <c r="M85" s="309" t="s">
        <v>365</v>
      </c>
      <c r="N85" s="309" t="s">
        <v>365</v>
      </c>
      <c r="O85" s="310" t="s">
        <v>365</v>
      </c>
      <c r="P85" s="310" t="s">
        <v>365</v>
      </c>
      <c r="Q85" s="310" t="s">
        <v>365</v>
      </c>
      <c r="R85" s="310" t="s">
        <v>365</v>
      </c>
      <c r="S85" s="254" t="s">
        <v>365</v>
      </c>
      <c r="T85" s="182"/>
    </row>
    <row r="86" spans="1:20" ht="41.25" customHeight="1" x14ac:dyDescent="0.25">
      <c r="A86" s="408"/>
      <c r="B86" s="423"/>
      <c r="C86" s="411" t="s">
        <v>597</v>
      </c>
      <c r="D86" s="283" t="s">
        <v>598</v>
      </c>
      <c r="E86" s="251" t="s">
        <v>767</v>
      </c>
      <c r="F86" s="308" t="s">
        <v>780</v>
      </c>
      <c r="G86" s="308" t="s">
        <v>780</v>
      </c>
      <c r="H86" s="308" t="s">
        <v>780</v>
      </c>
      <c r="I86" s="308" t="s">
        <v>780</v>
      </c>
      <c r="J86" s="308" t="s">
        <v>780</v>
      </c>
      <c r="K86" s="309" t="s">
        <v>780</v>
      </c>
      <c r="L86" s="309" t="s">
        <v>780</v>
      </c>
      <c r="M86" s="309" t="s">
        <v>780</v>
      </c>
      <c r="N86" s="309" t="s">
        <v>780</v>
      </c>
      <c r="O86" s="310" t="s">
        <v>780</v>
      </c>
      <c r="P86" s="310" t="s">
        <v>780</v>
      </c>
      <c r="Q86" s="310" t="s">
        <v>780</v>
      </c>
      <c r="R86" s="310" t="s">
        <v>780</v>
      </c>
      <c r="S86" s="254" t="s">
        <v>780</v>
      </c>
      <c r="T86" s="182"/>
    </row>
    <row r="87" spans="1:20" ht="45.75" customHeight="1" x14ac:dyDescent="0.25">
      <c r="A87" s="408"/>
      <c r="B87" s="423"/>
      <c r="C87" s="411"/>
      <c r="D87" s="283" t="s">
        <v>599</v>
      </c>
      <c r="E87" s="251" t="s">
        <v>767</v>
      </c>
      <c r="F87" s="308" t="s">
        <v>780</v>
      </c>
      <c r="G87" s="308" t="s">
        <v>780</v>
      </c>
      <c r="H87" s="308" t="s">
        <v>780</v>
      </c>
      <c r="I87" s="308" t="s">
        <v>780</v>
      </c>
      <c r="J87" s="308" t="s">
        <v>780</v>
      </c>
      <c r="K87" s="309" t="s">
        <v>780</v>
      </c>
      <c r="L87" s="309" t="s">
        <v>780</v>
      </c>
      <c r="M87" s="309" t="s">
        <v>780</v>
      </c>
      <c r="N87" s="309" t="s">
        <v>780</v>
      </c>
      <c r="O87" s="310" t="s">
        <v>780</v>
      </c>
      <c r="P87" s="310" t="s">
        <v>780</v>
      </c>
      <c r="Q87" s="310" t="s">
        <v>780</v>
      </c>
      <c r="R87" s="310" t="s">
        <v>780</v>
      </c>
      <c r="S87" s="254" t="s">
        <v>780</v>
      </c>
      <c r="T87" s="182"/>
    </row>
    <row r="88" spans="1:20" ht="45.75" customHeight="1" x14ac:dyDescent="0.25">
      <c r="A88" s="408"/>
      <c r="B88" s="423"/>
      <c r="C88" s="176" t="s">
        <v>600</v>
      </c>
      <c r="D88" s="283" t="s">
        <v>935</v>
      </c>
      <c r="E88" s="276" t="s">
        <v>775</v>
      </c>
      <c r="F88" s="323" t="s">
        <v>365</v>
      </c>
      <c r="G88" s="323" t="s">
        <v>365</v>
      </c>
      <c r="H88" s="323" t="s">
        <v>365</v>
      </c>
      <c r="I88" s="323" t="s">
        <v>365</v>
      </c>
      <c r="J88" s="323" t="s">
        <v>365</v>
      </c>
      <c r="K88" s="324" t="s">
        <v>365</v>
      </c>
      <c r="L88" s="324" t="s">
        <v>365</v>
      </c>
      <c r="M88" s="324" t="s">
        <v>365</v>
      </c>
      <c r="N88" s="324" t="s">
        <v>365</v>
      </c>
      <c r="O88" s="325" t="s">
        <v>365</v>
      </c>
      <c r="P88" s="325" t="s">
        <v>365</v>
      </c>
      <c r="Q88" s="325" t="s">
        <v>365</v>
      </c>
      <c r="R88" s="325" t="s">
        <v>365</v>
      </c>
      <c r="S88" s="182" t="s">
        <v>365</v>
      </c>
      <c r="T88" s="283" t="s">
        <v>1304</v>
      </c>
    </row>
    <row r="89" spans="1:20" ht="45" x14ac:dyDescent="0.25">
      <c r="A89" s="408"/>
      <c r="B89" s="423"/>
      <c r="C89" s="176" t="s">
        <v>601</v>
      </c>
      <c r="D89" s="283"/>
      <c r="E89" s="251" t="s">
        <v>767</v>
      </c>
      <c r="F89" s="308" t="s">
        <v>365</v>
      </c>
      <c r="G89" s="308" t="s">
        <v>365</v>
      </c>
      <c r="H89" s="308" t="s">
        <v>365</v>
      </c>
      <c r="I89" s="308" t="s">
        <v>365</v>
      </c>
      <c r="J89" s="308" t="s">
        <v>365</v>
      </c>
      <c r="K89" s="309" t="s">
        <v>365</v>
      </c>
      <c r="L89" s="309" t="s">
        <v>365</v>
      </c>
      <c r="M89" s="309" t="s">
        <v>365</v>
      </c>
      <c r="N89" s="309" t="s">
        <v>365</v>
      </c>
      <c r="O89" s="310" t="s">
        <v>365</v>
      </c>
      <c r="P89" s="310" t="s">
        <v>365</v>
      </c>
      <c r="Q89" s="310" t="s">
        <v>365</v>
      </c>
      <c r="R89" s="310" t="s">
        <v>365</v>
      </c>
      <c r="S89" s="254" t="s">
        <v>365</v>
      </c>
      <c r="T89" s="182"/>
    </row>
  </sheetData>
  <mergeCells count="36">
    <mergeCell ref="A45:A75"/>
    <mergeCell ref="A76:A81"/>
    <mergeCell ref="A82:A89"/>
    <mergeCell ref="C82:C84"/>
    <mergeCell ref="C86:C87"/>
    <mergeCell ref="B76:B81"/>
    <mergeCell ref="B82:B89"/>
    <mergeCell ref="C52:C56"/>
    <mergeCell ref="C57:C61"/>
    <mergeCell ref="C62:C66"/>
    <mergeCell ref="C67:C71"/>
    <mergeCell ref="C72:C73"/>
    <mergeCell ref="B45:B75"/>
    <mergeCell ref="C45:C51"/>
    <mergeCell ref="C74:C75"/>
    <mergeCell ref="A19:A32"/>
    <mergeCell ref="C20:C30"/>
    <mergeCell ref="A33:A44"/>
    <mergeCell ref="C39:C40"/>
    <mergeCell ref="C41:C44"/>
    <mergeCell ref="B33:B44"/>
    <mergeCell ref="B19:B32"/>
    <mergeCell ref="B17:D17"/>
    <mergeCell ref="B18:D18"/>
    <mergeCell ref="B3:D3"/>
    <mergeCell ref="A4:F4"/>
    <mergeCell ref="T4:T5"/>
    <mergeCell ref="B6:D6"/>
    <mergeCell ref="B7:D7"/>
    <mergeCell ref="B8:D8"/>
    <mergeCell ref="B9:D9"/>
    <mergeCell ref="A10:A16"/>
    <mergeCell ref="B10:B16"/>
    <mergeCell ref="C10:C11"/>
    <mergeCell ref="C12:C14"/>
    <mergeCell ref="C15:C1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opLeftCell="C1" zoomScale="85" zoomScaleNormal="85" workbookViewId="0">
      <selection activeCell="N16" sqref="N16"/>
    </sheetView>
  </sheetViews>
  <sheetFormatPr defaultColWidth="9.140625" defaultRowHeight="15" x14ac:dyDescent="0.25"/>
  <cols>
    <col min="1" max="1" width="9.28515625" style="194" customWidth="1"/>
    <col min="2" max="2" width="12.28515625" style="194" customWidth="1"/>
    <col min="3" max="3" width="12.5703125" style="194" customWidth="1"/>
    <col min="4" max="4" width="17.85546875" style="194" customWidth="1"/>
    <col min="5" max="5" width="15.5703125" style="194" customWidth="1"/>
    <col min="6" max="6" width="18" style="194" customWidth="1"/>
    <col min="7" max="9" width="14.42578125" style="194" customWidth="1"/>
    <col min="10" max="10" width="19.42578125" style="194" customWidth="1"/>
    <col min="11" max="11" width="10.7109375" style="194" customWidth="1"/>
    <col min="12" max="12" width="15.28515625" style="194" customWidth="1"/>
    <col min="13" max="13" width="11.42578125" style="194" customWidth="1"/>
    <col min="14" max="14" width="13.28515625" style="194" customWidth="1"/>
    <col min="15" max="15" width="12" style="194" customWidth="1"/>
    <col min="16" max="16" width="15.85546875" style="194" customWidth="1"/>
    <col min="17" max="17" width="14.140625" style="194" customWidth="1"/>
    <col min="18" max="18" width="14.7109375" style="194" customWidth="1"/>
    <col min="19" max="19" width="16.5703125" style="194" customWidth="1"/>
    <col min="20" max="20" width="13.5703125" style="194" customWidth="1"/>
    <col min="21" max="16384" width="9.140625" style="194"/>
  </cols>
  <sheetData>
    <row r="1" spans="1:20" ht="23.25" customHeight="1" x14ac:dyDescent="0.25">
      <c r="A1" s="435" t="s">
        <v>51</v>
      </c>
      <c r="B1" s="435" t="s">
        <v>815</v>
      </c>
      <c r="C1" s="435" t="s">
        <v>816</v>
      </c>
      <c r="D1" s="436" t="s">
        <v>842</v>
      </c>
      <c r="E1" s="437"/>
      <c r="F1" s="435" t="s">
        <v>843</v>
      </c>
      <c r="G1" s="435" t="s">
        <v>995</v>
      </c>
      <c r="H1" s="435"/>
      <c r="I1" s="435"/>
      <c r="J1" s="435" t="s">
        <v>575</v>
      </c>
      <c r="K1" s="435" t="s">
        <v>844</v>
      </c>
      <c r="L1" s="435" t="s">
        <v>933</v>
      </c>
      <c r="M1" s="435" t="s">
        <v>932</v>
      </c>
      <c r="N1" s="435" t="s">
        <v>985</v>
      </c>
      <c r="O1" s="435" t="s">
        <v>986</v>
      </c>
      <c r="P1" s="435" t="s">
        <v>561</v>
      </c>
      <c r="Q1" s="435" t="s">
        <v>567</v>
      </c>
      <c r="R1" s="435" t="s">
        <v>814</v>
      </c>
      <c r="S1" s="435" t="s">
        <v>931</v>
      </c>
      <c r="T1" s="435" t="s">
        <v>987</v>
      </c>
    </row>
    <row r="2" spans="1:20" ht="33.75" customHeight="1" x14ac:dyDescent="0.25">
      <c r="A2" s="435"/>
      <c r="B2" s="435"/>
      <c r="C2" s="435"/>
      <c r="D2" s="197" t="s">
        <v>622</v>
      </c>
      <c r="E2" s="215" t="s">
        <v>996</v>
      </c>
      <c r="F2" s="435"/>
      <c r="G2" s="435"/>
      <c r="H2" s="435"/>
      <c r="I2" s="435"/>
      <c r="J2" s="435"/>
      <c r="K2" s="435"/>
      <c r="L2" s="435"/>
      <c r="M2" s="435"/>
      <c r="N2" s="435"/>
      <c r="O2" s="435"/>
      <c r="P2" s="435"/>
      <c r="Q2" s="435"/>
      <c r="R2" s="435"/>
      <c r="S2" s="435"/>
      <c r="T2" s="435"/>
    </row>
    <row r="3" spans="1:20" s="200" customFormat="1" ht="21" customHeight="1" x14ac:dyDescent="0.25">
      <c r="A3" s="425">
        <v>1</v>
      </c>
      <c r="B3" s="427" t="s">
        <v>939</v>
      </c>
      <c r="C3" s="427" t="s">
        <v>1000</v>
      </c>
      <c r="D3" s="232" t="s">
        <v>1100</v>
      </c>
      <c r="E3" s="199">
        <v>63636.363599999997</v>
      </c>
      <c r="F3" s="425" t="s">
        <v>835</v>
      </c>
      <c r="G3" s="429" t="s">
        <v>1001</v>
      </c>
      <c r="H3" s="430"/>
      <c r="I3" s="431"/>
      <c r="J3" s="438" t="s">
        <v>988</v>
      </c>
      <c r="K3" s="438" t="s">
        <v>1101</v>
      </c>
      <c r="L3" s="442" t="s">
        <v>989</v>
      </c>
      <c r="M3" s="427" t="s">
        <v>939</v>
      </c>
      <c r="N3" s="427" t="s">
        <v>942</v>
      </c>
      <c r="O3" s="438" t="s">
        <v>990</v>
      </c>
      <c r="P3" s="427" t="s">
        <v>1002</v>
      </c>
      <c r="Q3" s="439" t="s">
        <v>1186</v>
      </c>
      <c r="R3" s="438" t="s">
        <v>946</v>
      </c>
      <c r="S3" s="427" t="s">
        <v>1003</v>
      </c>
      <c r="T3" s="427" t="s">
        <v>999</v>
      </c>
    </row>
    <row r="4" spans="1:20" s="201" customFormat="1" ht="21" customHeight="1" x14ac:dyDescent="0.25">
      <c r="A4" s="426"/>
      <c r="B4" s="428"/>
      <c r="C4" s="428"/>
      <c r="D4" s="232" t="s">
        <v>1102</v>
      </c>
      <c r="E4" s="233">
        <v>31818.181818181816</v>
      </c>
      <c r="F4" s="426" t="s">
        <v>835</v>
      </c>
      <c r="G4" s="432"/>
      <c r="H4" s="433"/>
      <c r="I4" s="434"/>
      <c r="J4" s="438"/>
      <c r="K4" s="438"/>
      <c r="L4" s="442"/>
      <c r="M4" s="428"/>
      <c r="N4" s="428"/>
      <c r="O4" s="438"/>
      <c r="P4" s="428"/>
      <c r="Q4" s="440"/>
      <c r="R4" s="438"/>
      <c r="S4" s="428"/>
      <c r="T4" s="428"/>
    </row>
    <row r="5" spans="1:20" ht="27" customHeight="1" x14ac:dyDescent="0.25">
      <c r="A5" s="216">
        <v>2</v>
      </c>
      <c r="B5" s="195" t="s">
        <v>939</v>
      </c>
      <c r="C5" s="195" t="s">
        <v>939</v>
      </c>
      <c r="D5" s="191">
        <v>70000</v>
      </c>
      <c r="E5" s="198"/>
      <c r="F5" s="216" t="s">
        <v>945</v>
      </c>
      <c r="G5" s="438" t="s">
        <v>997</v>
      </c>
      <c r="H5" s="438"/>
      <c r="I5" s="438"/>
      <c r="J5" s="438"/>
      <c r="K5" s="438"/>
      <c r="L5" s="442"/>
      <c r="M5" s="216" t="s">
        <v>939</v>
      </c>
      <c r="N5" s="216" t="s">
        <v>942</v>
      </c>
      <c r="O5" s="438"/>
      <c r="P5" s="195" t="s">
        <v>998</v>
      </c>
      <c r="Q5" s="439" t="s">
        <v>991</v>
      </c>
      <c r="R5" s="438"/>
      <c r="S5" s="195" t="s">
        <v>992</v>
      </c>
      <c r="T5" s="196" t="s">
        <v>999</v>
      </c>
    </row>
    <row r="6" spans="1:20" ht="24" customHeight="1" x14ac:dyDescent="0.25">
      <c r="A6" s="216">
        <v>3</v>
      </c>
      <c r="B6" s="195" t="s">
        <v>940</v>
      </c>
      <c r="C6" s="195" t="s">
        <v>940</v>
      </c>
      <c r="D6" s="191">
        <v>420000</v>
      </c>
      <c r="E6" s="198"/>
      <c r="F6" s="216" t="s">
        <v>1004</v>
      </c>
      <c r="G6" s="438" t="s">
        <v>997</v>
      </c>
      <c r="H6" s="438"/>
      <c r="I6" s="438"/>
      <c r="J6" s="438"/>
      <c r="K6" s="438"/>
      <c r="L6" s="442"/>
      <c r="M6" s="216" t="s">
        <v>940</v>
      </c>
      <c r="N6" s="216" t="s">
        <v>943</v>
      </c>
      <c r="O6" s="438"/>
      <c r="P6" s="195" t="s">
        <v>993</v>
      </c>
      <c r="Q6" s="441"/>
      <c r="R6" s="438" t="s">
        <v>947</v>
      </c>
      <c r="S6" s="195" t="s">
        <v>992</v>
      </c>
      <c r="T6" s="196" t="s">
        <v>999</v>
      </c>
    </row>
    <row r="7" spans="1:20" ht="24" customHeight="1" x14ac:dyDescent="0.25">
      <c r="A7" s="216">
        <v>4</v>
      </c>
      <c r="B7" s="195" t="s">
        <v>941</v>
      </c>
      <c r="C7" s="195" t="s">
        <v>941</v>
      </c>
      <c r="D7" s="191">
        <v>840000</v>
      </c>
      <c r="E7" s="198"/>
      <c r="F7" s="216" t="s">
        <v>845</v>
      </c>
      <c r="G7" s="438" t="s">
        <v>997</v>
      </c>
      <c r="H7" s="438"/>
      <c r="I7" s="438"/>
      <c r="J7" s="438"/>
      <c r="K7" s="438"/>
      <c r="L7" s="442"/>
      <c r="M7" s="216" t="s">
        <v>941</v>
      </c>
      <c r="N7" s="216" t="s">
        <v>944</v>
      </c>
      <c r="O7" s="438"/>
      <c r="P7" s="195" t="s">
        <v>994</v>
      </c>
      <c r="Q7" s="440"/>
      <c r="R7" s="438" t="s">
        <v>947</v>
      </c>
      <c r="S7" s="195" t="s">
        <v>992</v>
      </c>
      <c r="T7" s="196" t="s">
        <v>999</v>
      </c>
    </row>
    <row r="18" ht="14.25" customHeight="1" x14ac:dyDescent="0.25"/>
    <row r="20" ht="18.75" customHeight="1" x14ac:dyDescent="0.25"/>
    <row r="21" ht="33.75" customHeight="1" x14ac:dyDescent="0.25"/>
    <row r="22" ht="23.25" customHeight="1" x14ac:dyDescent="0.25"/>
    <row r="23" ht="23.25" customHeight="1" x14ac:dyDescent="0.25"/>
    <row r="24" ht="23.25" customHeight="1" x14ac:dyDescent="0.25"/>
    <row r="25" ht="23.25"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t="15" hidden="1" customHeight="1" x14ac:dyDescent="0.25"/>
  </sheetData>
  <mergeCells count="37">
    <mergeCell ref="G7:I7"/>
    <mergeCell ref="Q3:Q4"/>
    <mergeCell ref="Q5:Q7"/>
    <mergeCell ref="J3:J7"/>
    <mergeCell ref="K3:K7"/>
    <mergeCell ref="L3:L7"/>
    <mergeCell ref="M3:M4"/>
    <mergeCell ref="N3:N4"/>
    <mergeCell ref="O3:O7"/>
    <mergeCell ref="P3:P4"/>
    <mergeCell ref="K1:K2"/>
    <mergeCell ref="L1:L2"/>
    <mergeCell ref="J1:J2"/>
    <mergeCell ref="T3:T4"/>
    <mergeCell ref="G5:I5"/>
    <mergeCell ref="R3:R7"/>
    <mergeCell ref="S3:S4"/>
    <mergeCell ref="T1:T2"/>
    <mergeCell ref="M1:M2"/>
    <mergeCell ref="N1:N2"/>
    <mergeCell ref="O1:O2"/>
    <mergeCell ref="P1:P2"/>
    <mergeCell ref="Q1:Q2"/>
    <mergeCell ref="R1:R2"/>
    <mergeCell ref="S1:S2"/>
    <mergeCell ref="G6:I6"/>
    <mergeCell ref="A1:A2"/>
    <mergeCell ref="B1:B2"/>
    <mergeCell ref="C1:C2"/>
    <mergeCell ref="D1:E1"/>
    <mergeCell ref="G1:I2"/>
    <mergeCell ref="F1:F2"/>
    <mergeCell ref="A3:A4"/>
    <mergeCell ref="B3:B4"/>
    <mergeCell ref="C3:C4"/>
    <mergeCell ref="F3:F4"/>
    <mergeCell ref="G3:I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workbookViewId="0">
      <selection activeCell="E12" sqref="E12"/>
    </sheetView>
  </sheetViews>
  <sheetFormatPr defaultRowHeight="15" x14ac:dyDescent="0.25"/>
  <cols>
    <col min="1" max="1" width="7.140625" style="194" customWidth="1"/>
    <col min="2" max="3" width="16.85546875" style="194" customWidth="1"/>
    <col min="4" max="5" width="13.28515625" style="194" customWidth="1"/>
    <col min="6" max="6" width="28" style="194" customWidth="1"/>
    <col min="7" max="8" width="15.7109375" style="194" customWidth="1"/>
    <col min="9" max="10" width="18.140625" style="194" customWidth="1"/>
    <col min="11" max="11" width="11.7109375" style="194" customWidth="1"/>
    <col min="12" max="12" width="14.7109375" style="194" customWidth="1"/>
    <col min="13" max="13" width="16.5703125" style="194" customWidth="1"/>
    <col min="14" max="14" width="15.42578125" style="194" customWidth="1"/>
    <col min="15" max="16384" width="9.140625" style="194"/>
  </cols>
  <sheetData>
    <row r="1" spans="1:14" ht="30" customHeight="1" x14ac:dyDescent="0.25">
      <c r="A1" s="435" t="s">
        <v>51</v>
      </c>
      <c r="B1" s="435" t="s">
        <v>815</v>
      </c>
      <c r="C1" s="435" t="s">
        <v>816</v>
      </c>
      <c r="D1" s="446" t="s">
        <v>842</v>
      </c>
      <c r="E1" s="435" t="s">
        <v>843</v>
      </c>
      <c r="F1" s="435" t="s">
        <v>995</v>
      </c>
      <c r="G1" s="435" t="s">
        <v>575</v>
      </c>
      <c r="H1" s="435" t="s">
        <v>844</v>
      </c>
      <c r="I1" s="435" t="s">
        <v>782</v>
      </c>
      <c r="J1" s="435" t="s">
        <v>561</v>
      </c>
      <c r="K1" s="435" t="s">
        <v>567</v>
      </c>
      <c r="L1" s="435" t="s">
        <v>814</v>
      </c>
      <c r="M1" s="435" t="s">
        <v>931</v>
      </c>
      <c r="N1" s="435" t="s">
        <v>987</v>
      </c>
    </row>
    <row r="2" spans="1:14" ht="30" customHeight="1" x14ac:dyDescent="0.25">
      <c r="A2" s="435"/>
      <c r="B2" s="435"/>
      <c r="C2" s="435"/>
      <c r="D2" s="447"/>
      <c r="E2" s="435"/>
      <c r="F2" s="435"/>
      <c r="G2" s="435"/>
      <c r="H2" s="435"/>
      <c r="I2" s="435"/>
      <c r="J2" s="435"/>
      <c r="K2" s="435"/>
      <c r="L2" s="435"/>
      <c r="M2" s="435"/>
      <c r="N2" s="435"/>
    </row>
    <row r="3" spans="1:14" ht="32.25" customHeight="1" x14ac:dyDescent="0.25">
      <c r="A3" s="286">
        <v>1</v>
      </c>
      <c r="B3" s="195" t="s">
        <v>1235</v>
      </c>
      <c r="C3" s="195" t="s">
        <v>1235</v>
      </c>
      <c r="D3" s="232">
        <v>210000</v>
      </c>
      <c r="E3" s="286" t="s">
        <v>945</v>
      </c>
      <c r="F3" s="443" t="s">
        <v>1349</v>
      </c>
      <c r="G3" s="438" t="s">
        <v>1212</v>
      </c>
      <c r="H3" s="438" t="s">
        <v>1332</v>
      </c>
      <c r="I3" s="195" t="s">
        <v>1211</v>
      </c>
      <c r="J3" s="195" t="s">
        <v>998</v>
      </c>
      <c r="K3" s="439" t="s">
        <v>1338</v>
      </c>
      <c r="L3" s="195" t="s">
        <v>1333</v>
      </c>
      <c r="M3" s="439" t="s">
        <v>1337</v>
      </c>
      <c r="N3" s="130" t="s">
        <v>1334</v>
      </c>
    </row>
    <row r="4" spans="1:14" ht="32.25" customHeight="1" x14ac:dyDescent="0.25">
      <c r="A4" s="286">
        <v>2</v>
      </c>
      <c r="B4" s="195" t="s">
        <v>1236</v>
      </c>
      <c r="C4" s="195" t="s">
        <v>1236</v>
      </c>
      <c r="D4" s="191">
        <v>420000</v>
      </c>
      <c r="E4" s="286" t="s">
        <v>1004</v>
      </c>
      <c r="F4" s="444"/>
      <c r="G4" s="438"/>
      <c r="H4" s="438"/>
      <c r="I4" s="195" t="s">
        <v>1211</v>
      </c>
      <c r="J4" s="195" t="s">
        <v>993</v>
      </c>
      <c r="K4" s="441"/>
      <c r="L4" s="195" t="s">
        <v>1335</v>
      </c>
      <c r="M4" s="441"/>
      <c r="N4" s="130" t="s">
        <v>1334</v>
      </c>
    </row>
    <row r="5" spans="1:14" ht="32.25" customHeight="1" x14ac:dyDescent="0.25">
      <c r="A5" s="286">
        <v>3</v>
      </c>
      <c r="B5" s="195" t="s">
        <v>1237</v>
      </c>
      <c r="C5" s="195" t="s">
        <v>1237</v>
      </c>
      <c r="D5" s="191">
        <v>840000</v>
      </c>
      <c r="E5" s="286" t="s">
        <v>845</v>
      </c>
      <c r="F5" s="445"/>
      <c r="G5" s="438"/>
      <c r="H5" s="438"/>
      <c r="I5" s="195" t="s">
        <v>1211</v>
      </c>
      <c r="J5" s="195" t="s">
        <v>994</v>
      </c>
      <c r="K5" s="440"/>
      <c r="L5" s="195" t="s">
        <v>1336</v>
      </c>
      <c r="M5" s="440"/>
      <c r="N5" s="130" t="s">
        <v>1334</v>
      </c>
    </row>
    <row r="7" spans="1:14" ht="16.5" x14ac:dyDescent="0.3">
      <c r="M7" s="260"/>
    </row>
    <row r="12" spans="1:14" ht="14.25" customHeight="1" x14ac:dyDescent="0.25"/>
    <row r="14" spans="1:14" ht="18.75" customHeight="1" x14ac:dyDescent="0.25"/>
    <row r="15" spans="1:14" ht="33.75" customHeight="1" x14ac:dyDescent="0.25"/>
    <row r="16" spans="1:14" ht="23.25" customHeight="1" x14ac:dyDescent="0.25"/>
    <row r="17" ht="23.25" hidden="1" customHeight="1" x14ac:dyDescent="0.25"/>
    <row r="18" ht="23.25" hidden="1" customHeight="1" x14ac:dyDescent="0.25"/>
    <row r="19" ht="23.25" hidden="1" customHeight="1" x14ac:dyDescent="0.25"/>
    <row r="20" hidden="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t="15" hidden="1" customHeight="1" x14ac:dyDescent="0.25"/>
    <row r="29" ht="15" hidden="1" customHeight="1" x14ac:dyDescent="0.25"/>
    <row r="30" ht="15" hidden="1" customHeight="1" x14ac:dyDescent="0.25"/>
    <row r="31" ht="15" hidden="1" customHeight="1" x14ac:dyDescent="0.25"/>
    <row r="32" ht="15" hidden="1" customHeight="1" x14ac:dyDescent="0.25"/>
    <row r="33" ht="15" hidden="1" customHeight="1" x14ac:dyDescent="0.25"/>
    <row r="34" ht="15" hidden="1" customHeight="1" x14ac:dyDescent="0.25"/>
    <row r="35" ht="15" hidden="1" customHeight="1" x14ac:dyDescent="0.25"/>
    <row r="36" ht="15" hidden="1" customHeight="1" x14ac:dyDescent="0.25"/>
    <row r="37" ht="15" hidden="1" customHeight="1" x14ac:dyDescent="0.25"/>
    <row r="38" ht="15" hidden="1" customHeight="1" x14ac:dyDescent="0.25"/>
    <row r="39" ht="15" hidden="1" customHeight="1" x14ac:dyDescent="0.25"/>
    <row r="40" ht="15" hidden="1" customHeight="1" x14ac:dyDescent="0.25"/>
    <row r="41" ht="15" hidden="1" customHeight="1" x14ac:dyDescent="0.25"/>
    <row r="42" ht="15" hidden="1" customHeight="1" x14ac:dyDescent="0.25"/>
    <row r="43" hidden="1" x14ac:dyDescent="0.25"/>
    <row r="44" hidden="1" x14ac:dyDescent="0.25"/>
    <row r="45" hidden="1" x14ac:dyDescent="0.25"/>
    <row r="46" hidden="1" x14ac:dyDescent="0.25"/>
    <row r="47" ht="15" hidden="1" customHeight="1" x14ac:dyDescent="0.25"/>
    <row r="48" ht="15" hidden="1" customHeight="1" x14ac:dyDescent="0.25"/>
    <row r="49" ht="15" hidden="1" customHeight="1" x14ac:dyDescent="0.25"/>
    <row r="50" ht="15" hidden="1" customHeight="1" x14ac:dyDescent="0.25"/>
  </sheetData>
  <mergeCells count="19">
    <mergeCell ref="G3:G5"/>
    <mergeCell ref="F3:F5"/>
    <mergeCell ref="D1:D2"/>
    <mergeCell ref="E1:E2"/>
    <mergeCell ref="G1:G2"/>
    <mergeCell ref="N1:N2"/>
    <mergeCell ref="A1:A2"/>
    <mergeCell ref="B1:B2"/>
    <mergeCell ref="C1:C2"/>
    <mergeCell ref="F1:F2"/>
    <mergeCell ref="H1:H2"/>
    <mergeCell ref="I1:I2"/>
    <mergeCell ref="K3:K5"/>
    <mergeCell ref="M3:M5"/>
    <mergeCell ref="H3:H5"/>
    <mergeCell ref="J1:J2"/>
    <mergeCell ref="L1:L2"/>
    <mergeCell ref="K1:K2"/>
    <mergeCell ref="M1:M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opLeftCell="A21" workbookViewId="0">
      <selection activeCell="E25" sqref="E25"/>
    </sheetView>
  </sheetViews>
  <sheetFormatPr defaultRowHeight="15" x14ac:dyDescent="0.25"/>
  <cols>
    <col min="1" max="2" width="20" customWidth="1"/>
    <col min="3" max="3" width="76" customWidth="1"/>
    <col min="4" max="4" width="18.140625" customWidth="1"/>
    <col min="5" max="5" width="23.85546875" customWidth="1"/>
  </cols>
  <sheetData>
    <row r="1" spans="1:5" x14ac:dyDescent="0.25">
      <c r="A1" s="354" t="s">
        <v>816</v>
      </c>
      <c r="B1" s="354" t="s">
        <v>1339</v>
      </c>
      <c r="C1" s="355" t="s">
        <v>1340</v>
      </c>
      <c r="D1" t="s">
        <v>1341</v>
      </c>
      <c r="E1" t="s">
        <v>1342</v>
      </c>
    </row>
    <row r="2" spans="1:5" ht="30" hidden="1" x14ac:dyDescent="0.25">
      <c r="A2" s="349" t="s">
        <v>1229</v>
      </c>
      <c r="B2" s="349" t="s">
        <v>89</v>
      </c>
      <c r="C2" s="195" t="s">
        <v>1343</v>
      </c>
    </row>
    <row r="3" spans="1:5" ht="30" hidden="1" x14ac:dyDescent="0.25">
      <c r="A3" s="356" t="s">
        <v>1230</v>
      </c>
      <c r="B3" s="349" t="s">
        <v>89</v>
      </c>
      <c r="C3" s="195" t="s">
        <v>1343</v>
      </c>
    </row>
    <row r="4" spans="1:5" ht="30" hidden="1" x14ac:dyDescent="0.25">
      <c r="A4" s="356" t="s">
        <v>1231</v>
      </c>
      <c r="B4" s="349" t="s">
        <v>89</v>
      </c>
      <c r="C4" s="195" t="s">
        <v>1343</v>
      </c>
    </row>
    <row r="5" spans="1:5" ht="30" hidden="1" x14ac:dyDescent="0.25">
      <c r="A5" s="356" t="s">
        <v>1232</v>
      </c>
      <c r="B5" s="349" t="s">
        <v>89</v>
      </c>
      <c r="C5" s="195" t="s">
        <v>1343</v>
      </c>
    </row>
    <row r="6" spans="1:5" ht="30" hidden="1" x14ac:dyDescent="0.25">
      <c r="A6" s="356" t="s">
        <v>1233</v>
      </c>
      <c r="B6" s="349" t="s">
        <v>89</v>
      </c>
      <c r="C6" s="195" t="s">
        <v>1343</v>
      </c>
    </row>
    <row r="7" spans="1:5" ht="30" hidden="1" x14ac:dyDescent="0.25">
      <c r="A7" s="349" t="s">
        <v>1344</v>
      </c>
      <c r="B7" s="349" t="s">
        <v>65</v>
      </c>
      <c r="C7" s="195" t="s">
        <v>1345</v>
      </c>
    </row>
    <row r="8" spans="1:5" ht="30" hidden="1" x14ac:dyDescent="0.25">
      <c r="A8" s="356" t="s">
        <v>1346</v>
      </c>
      <c r="B8" s="349" t="s">
        <v>65</v>
      </c>
      <c r="C8" s="195" t="s">
        <v>1345</v>
      </c>
    </row>
    <row r="9" spans="1:5" ht="30" hidden="1" x14ac:dyDescent="0.25">
      <c r="A9" s="356" t="s">
        <v>1347</v>
      </c>
      <c r="B9" s="349" t="s">
        <v>65</v>
      </c>
      <c r="C9" s="195" t="s">
        <v>1345</v>
      </c>
    </row>
    <row r="10" spans="1:5" ht="30" hidden="1" x14ac:dyDescent="0.25">
      <c r="A10" s="356" t="s">
        <v>1348</v>
      </c>
      <c r="B10" s="349" t="s">
        <v>65</v>
      </c>
      <c r="C10" s="195" t="s">
        <v>1345</v>
      </c>
    </row>
    <row r="11" spans="1:5" ht="30" hidden="1" x14ac:dyDescent="0.25">
      <c r="A11" s="357" t="s">
        <v>1234</v>
      </c>
      <c r="B11" s="357" t="s">
        <v>89</v>
      </c>
      <c r="C11" s="358" t="s">
        <v>1349</v>
      </c>
    </row>
    <row r="12" spans="1:5" ht="54.75" customHeight="1" x14ac:dyDescent="0.25">
      <c r="A12" s="359" t="s">
        <v>1235</v>
      </c>
      <c r="B12" s="357" t="s">
        <v>89</v>
      </c>
      <c r="C12" s="358" t="s">
        <v>1349</v>
      </c>
      <c r="D12" t="s">
        <v>1350</v>
      </c>
      <c r="E12" t="s">
        <v>1351</v>
      </c>
    </row>
    <row r="13" spans="1:5" ht="54.75" customHeight="1" x14ac:dyDescent="0.25">
      <c r="A13" s="359" t="s">
        <v>1236</v>
      </c>
      <c r="B13" s="357" t="s">
        <v>89</v>
      </c>
      <c r="C13" s="358" t="s">
        <v>1349</v>
      </c>
    </row>
    <row r="14" spans="1:5" ht="54.75" customHeight="1" x14ac:dyDescent="0.25">
      <c r="A14" s="359" t="s">
        <v>1237</v>
      </c>
      <c r="B14" s="357" t="s">
        <v>89</v>
      </c>
      <c r="C14" s="358" t="s">
        <v>1349</v>
      </c>
    </row>
    <row r="15" spans="1:5" ht="54.75" hidden="1" customHeight="1" x14ac:dyDescent="0.25">
      <c r="A15" s="357" t="s">
        <v>1238</v>
      </c>
      <c r="B15" s="357" t="s">
        <v>89</v>
      </c>
      <c r="C15" s="358" t="s">
        <v>1352</v>
      </c>
    </row>
    <row r="16" spans="1:5" ht="54.75" hidden="1" customHeight="1" x14ac:dyDescent="0.25">
      <c r="A16" s="359" t="s">
        <v>1239</v>
      </c>
      <c r="B16" s="357" t="s">
        <v>89</v>
      </c>
      <c r="C16" s="358" t="s">
        <v>1352</v>
      </c>
    </row>
    <row r="17" spans="1:3" ht="54.75" hidden="1" customHeight="1" x14ac:dyDescent="0.25">
      <c r="A17" s="359" t="s">
        <v>1240</v>
      </c>
      <c r="B17" s="357" t="s">
        <v>89</v>
      </c>
      <c r="C17" s="358" t="s">
        <v>1352</v>
      </c>
    </row>
    <row r="18" spans="1:3" ht="54.75" hidden="1" customHeight="1" x14ac:dyDescent="0.25">
      <c r="A18" s="359" t="s">
        <v>1241</v>
      </c>
      <c r="B18" s="357" t="s">
        <v>89</v>
      </c>
      <c r="C18" s="358" t="s">
        <v>1352</v>
      </c>
    </row>
    <row r="19" spans="1:3" ht="30" hidden="1" x14ac:dyDescent="0.25">
      <c r="A19" s="349" t="s">
        <v>1242</v>
      </c>
      <c r="B19" s="349" t="s">
        <v>89</v>
      </c>
      <c r="C19" s="195" t="s">
        <v>1353</v>
      </c>
    </row>
    <row r="20" spans="1:3" ht="30" hidden="1" x14ac:dyDescent="0.25">
      <c r="A20" s="349" t="s">
        <v>1354</v>
      </c>
      <c r="B20" s="349" t="s">
        <v>65</v>
      </c>
      <c r="C20" s="195" t="s">
        <v>1355</v>
      </c>
    </row>
    <row r="26" spans="1:3" ht="21.75" customHeight="1" x14ac:dyDescent="0.25">
      <c r="A26" s="368" t="s">
        <v>816</v>
      </c>
      <c r="B26" s="368" t="s">
        <v>1339</v>
      </c>
      <c r="C26" s="369" t="s">
        <v>1340</v>
      </c>
    </row>
    <row r="27" spans="1:3" ht="38.25" customHeight="1" x14ac:dyDescent="0.25">
      <c r="A27" s="370" t="s">
        <v>1235</v>
      </c>
      <c r="B27" s="371" t="s">
        <v>89</v>
      </c>
      <c r="C27" s="448" t="s">
        <v>1484</v>
      </c>
    </row>
    <row r="28" spans="1:3" ht="38.25" customHeight="1" x14ac:dyDescent="0.25">
      <c r="A28" s="370" t="s">
        <v>1236</v>
      </c>
      <c r="B28" s="371" t="s">
        <v>89</v>
      </c>
      <c r="C28" s="449"/>
    </row>
    <row r="29" spans="1:3" ht="38.25" customHeight="1" x14ac:dyDescent="0.25">
      <c r="A29" s="370" t="s">
        <v>1237</v>
      </c>
      <c r="B29" s="371" t="s">
        <v>89</v>
      </c>
      <c r="C29" s="450"/>
    </row>
  </sheetData>
  <mergeCells count="1">
    <mergeCell ref="C27:C2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2"/>
  <sheetViews>
    <sheetView topLeftCell="A30" zoomScale="85" zoomScaleNormal="85" workbookViewId="0">
      <selection activeCell="H27" sqref="H27"/>
    </sheetView>
  </sheetViews>
  <sheetFormatPr defaultColWidth="9" defaultRowHeight="15.75" x14ac:dyDescent="0.25"/>
  <cols>
    <col min="1" max="1" width="8" style="292" customWidth="1"/>
    <col min="2" max="3" width="14.7109375" style="292" customWidth="1"/>
    <col min="4" max="4" width="19.7109375" style="148" customWidth="1"/>
    <col min="5" max="6" width="13.5703125" style="148" customWidth="1"/>
    <col min="7" max="7" width="17.85546875" style="148" customWidth="1"/>
    <col min="8" max="9" width="55.42578125" style="148" customWidth="1"/>
    <col min="10" max="11" width="18.28515625" style="148" customWidth="1"/>
    <col min="12" max="222" width="9" style="148"/>
    <col min="223" max="223" width="7.140625" style="148" customWidth="1"/>
    <col min="224" max="224" width="20.140625" style="148" customWidth="1"/>
    <col min="225" max="225" width="14" style="148" customWidth="1"/>
    <col min="226" max="226" width="12" style="148" customWidth="1"/>
    <col min="227" max="227" width="17.140625" style="148" customWidth="1"/>
    <col min="228" max="228" width="57.7109375" style="148" customWidth="1"/>
    <col min="229" max="229" width="17.85546875" style="148" customWidth="1"/>
    <col min="230" max="230" width="30.28515625" style="148" customWidth="1"/>
    <col min="231" max="231" width="14.85546875" style="148" customWidth="1"/>
    <col min="232" max="478" width="9" style="148"/>
    <col min="479" max="479" width="7.140625" style="148" customWidth="1"/>
    <col min="480" max="480" width="20.140625" style="148" customWidth="1"/>
    <col min="481" max="481" width="14" style="148" customWidth="1"/>
    <col min="482" max="482" width="12" style="148" customWidth="1"/>
    <col min="483" max="483" width="17.140625" style="148" customWidth="1"/>
    <col min="484" max="484" width="57.7109375" style="148" customWidth="1"/>
    <col min="485" max="485" width="17.85546875" style="148" customWidth="1"/>
    <col min="486" max="486" width="30.28515625" style="148" customWidth="1"/>
    <col min="487" max="487" width="14.85546875" style="148" customWidth="1"/>
    <col min="488" max="734" width="9" style="148"/>
    <col min="735" max="735" width="7.140625" style="148" customWidth="1"/>
    <col min="736" max="736" width="20.140625" style="148" customWidth="1"/>
    <col min="737" max="737" width="14" style="148" customWidth="1"/>
    <col min="738" max="738" width="12" style="148" customWidth="1"/>
    <col min="739" max="739" width="17.140625" style="148" customWidth="1"/>
    <col min="740" max="740" width="57.7109375" style="148" customWidth="1"/>
    <col min="741" max="741" width="17.85546875" style="148" customWidth="1"/>
    <col min="742" max="742" width="30.28515625" style="148" customWidth="1"/>
    <col min="743" max="743" width="14.85546875" style="148" customWidth="1"/>
    <col min="744" max="990" width="9" style="148"/>
    <col min="991" max="991" width="7.140625" style="148" customWidth="1"/>
    <col min="992" max="992" width="20.140625" style="148" customWidth="1"/>
    <col min="993" max="993" width="14" style="148" customWidth="1"/>
    <col min="994" max="994" width="12" style="148" customWidth="1"/>
    <col min="995" max="995" width="17.140625" style="148" customWidth="1"/>
    <col min="996" max="996" width="57.7109375" style="148" customWidth="1"/>
    <col min="997" max="997" width="17.85546875" style="148" customWidth="1"/>
    <col min="998" max="998" width="30.28515625" style="148" customWidth="1"/>
    <col min="999" max="999" width="14.85546875" style="148" customWidth="1"/>
    <col min="1000" max="1246" width="9" style="148"/>
    <col min="1247" max="1247" width="7.140625" style="148" customWidth="1"/>
    <col min="1248" max="1248" width="20.140625" style="148" customWidth="1"/>
    <col min="1249" max="1249" width="14" style="148" customWidth="1"/>
    <col min="1250" max="1250" width="12" style="148" customWidth="1"/>
    <col min="1251" max="1251" width="17.140625" style="148" customWidth="1"/>
    <col min="1252" max="1252" width="57.7109375" style="148" customWidth="1"/>
    <col min="1253" max="1253" width="17.85546875" style="148" customWidth="1"/>
    <col min="1254" max="1254" width="30.28515625" style="148" customWidth="1"/>
    <col min="1255" max="1255" width="14.85546875" style="148" customWidth="1"/>
    <col min="1256" max="1502" width="9" style="148"/>
    <col min="1503" max="1503" width="7.140625" style="148" customWidth="1"/>
    <col min="1504" max="1504" width="20.140625" style="148" customWidth="1"/>
    <col min="1505" max="1505" width="14" style="148" customWidth="1"/>
    <col min="1506" max="1506" width="12" style="148" customWidth="1"/>
    <col min="1507" max="1507" width="17.140625" style="148" customWidth="1"/>
    <col min="1508" max="1508" width="57.7109375" style="148" customWidth="1"/>
    <col min="1509" max="1509" width="17.85546875" style="148" customWidth="1"/>
    <col min="1510" max="1510" width="30.28515625" style="148" customWidth="1"/>
    <col min="1511" max="1511" width="14.85546875" style="148" customWidth="1"/>
    <col min="1512" max="1758" width="9" style="148"/>
    <col min="1759" max="1759" width="7.140625" style="148" customWidth="1"/>
    <col min="1760" max="1760" width="20.140625" style="148" customWidth="1"/>
    <col min="1761" max="1761" width="14" style="148" customWidth="1"/>
    <col min="1762" max="1762" width="12" style="148" customWidth="1"/>
    <col min="1763" max="1763" width="17.140625" style="148" customWidth="1"/>
    <col min="1764" max="1764" width="57.7109375" style="148" customWidth="1"/>
    <col min="1765" max="1765" width="17.85546875" style="148" customWidth="1"/>
    <col min="1766" max="1766" width="30.28515625" style="148" customWidth="1"/>
    <col min="1767" max="1767" width="14.85546875" style="148" customWidth="1"/>
    <col min="1768" max="2014" width="9" style="148"/>
    <col min="2015" max="2015" width="7.140625" style="148" customWidth="1"/>
    <col min="2016" max="2016" width="20.140625" style="148" customWidth="1"/>
    <col min="2017" max="2017" width="14" style="148" customWidth="1"/>
    <col min="2018" max="2018" width="12" style="148" customWidth="1"/>
    <col min="2019" max="2019" width="17.140625" style="148" customWidth="1"/>
    <col min="2020" max="2020" width="57.7109375" style="148" customWidth="1"/>
    <col min="2021" max="2021" width="17.85546875" style="148" customWidth="1"/>
    <col min="2022" max="2022" width="30.28515625" style="148" customWidth="1"/>
    <col min="2023" max="2023" width="14.85546875" style="148" customWidth="1"/>
    <col min="2024" max="2270" width="9" style="148"/>
    <col min="2271" max="2271" width="7.140625" style="148" customWidth="1"/>
    <col min="2272" max="2272" width="20.140625" style="148" customWidth="1"/>
    <col min="2273" max="2273" width="14" style="148" customWidth="1"/>
    <col min="2274" max="2274" width="12" style="148" customWidth="1"/>
    <col min="2275" max="2275" width="17.140625" style="148" customWidth="1"/>
    <col min="2276" max="2276" width="57.7109375" style="148" customWidth="1"/>
    <col min="2277" max="2277" width="17.85546875" style="148" customWidth="1"/>
    <col min="2278" max="2278" width="30.28515625" style="148" customWidth="1"/>
    <col min="2279" max="2279" width="14.85546875" style="148" customWidth="1"/>
    <col min="2280" max="2526" width="9" style="148"/>
    <col min="2527" max="2527" width="7.140625" style="148" customWidth="1"/>
    <col min="2528" max="2528" width="20.140625" style="148" customWidth="1"/>
    <col min="2529" max="2529" width="14" style="148" customWidth="1"/>
    <col min="2530" max="2530" width="12" style="148" customWidth="1"/>
    <col min="2531" max="2531" width="17.140625" style="148" customWidth="1"/>
    <col min="2532" max="2532" width="57.7109375" style="148" customWidth="1"/>
    <col min="2533" max="2533" width="17.85546875" style="148" customWidth="1"/>
    <col min="2534" max="2534" width="30.28515625" style="148" customWidth="1"/>
    <col min="2535" max="2535" width="14.85546875" style="148" customWidth="1"/>
    <col min="2536" max="2782" width="9" style="148"/>
    <col min="2783" max="2783" width="7.140625" style="148" customWidth="1"/>
    <col min="2784" max="2784" width="20.140625" style="148" customWidth="1"/>
    <col min="2785" max="2785" width="14" style="148" customWidth="1"/>
    <col min="2786" max="2786" width="12" style="148" customWidth="1"/>
    <col min="2787" max="2787" width="17.140625" style="148" customWidth="1"/>
    <col min="2788" max="2788" width="57.7109375" style="148" customWidth="1"/>
    <col min="2789" max="2789" width="17.85546875" style="148" customWidth="1"/>
    <col min="2790" max="2790" width="30.28515625" style="148" customWidth="1"/>
    <col min="2791" max="2791" width="14.85546875" style="148" customWidth="1"/>
    <col min="2792" max="3038" width="9" style="148"/>
    <col min="3039" max="3039" width="7.140625" style="148" customWidth="1"/>
    <col min="3040" max="3040" width="20.140625" style="148" customWidth="1"/>
    <col min="3041" max="3041" width="14" style="148" customWidth="1"/>
    <col min="3042" max="3042" width="12" style="148" customWidth="1"/>
    <col min="3043" max="3043" width="17.140625" style="148" customWidth="1"/>
    <col min="3044" max="3044" width="57.7109375" style="148" customWidth="1"/>
    <col min="3045" max="3045" width="17.85546875" style="148" customWidth="1"/>
    <col min="3046" max="3046" width="30.28515625" style="148" customWidth="1"/>
    <col min="3047" max="3047" width="14.85546875" style="148" customWidth="1"/>
    <col min="3048" max="3294" width="9" style="148"/>
    <col min="3295" max="3295" width="7.140625" style="148" customWidth="1"/>
    <col min="3296" max="3296" width="20.140625" style="148" customWidth="1"/>
    <col min="3297" max="3297" width="14" style="148" customWidth="1"/>
    <col min="3298" max="3298" width="12" style="148" customWidth="1"/>
    <col min="3299" max="3299" width="17.140625" style="148" customWidth="1"/>
    <col min="3300" max="3300" width="57.7109375" style="148" customWidth="1"/>
    <col min="3301" max="3301" width="17.85546875" style="148" customWidth="1"/>
    <col min="3302" max="3302" width="30.28515625" style="148" customWidth="1"/>
    <col min="3303" max="3303" width="14.85546875" style="148" customWidth="1"/>
    <col min="3304" max="3550" width="9" style="148"/>
    <col min="3551" max="3551" width="7.140625" style="148" customWidth="1"/>
    <col min="3552" max="3552" width="20.140625" style="148" customWidth="1"/>
    <col min="3553" max="3553" width="14" style="148" customWidth="1"/>
    <col min="3554" max="3554" width="12" style="148" customWidth="1"/>
    <col min="3555" max="3555" width="17.140625" style="148" customWidth="1"/>
    <col min="3556" max="3556" width="57.7109375" style="148" customWidth="1"/>
    <col min="3557" max="3557" width="17.85546875" style="148" customWidth="1"/>
    <col min="3558" max="3558" width="30.28515625" style="148" customWidth="1"/>
    <col min="3559" max="3559" width="14.85546875" style="148" customWidth="1"/>
    <col min="3560" max="3806" width="9" style="148"/>
    <col min="3807" max="3807" width="7.140625" style="148" customWidth="1"/>
    <col min="3808" max="3808" width="20.140625" style="148" customWidth="1"/>
    <col min="3809" max="3809" width="14" style="148" customWidth="1"/>
    <col min="3810" max="3810" width="12" style="148" customWidth="1"/>
    <col min="3811" max="3811" width="17.140625" style="148" customWidth="1"/>
    <col min="3812" max="3812" width="57.7109375" style="148" customWidth="1"/>
    <col min="3813" max="3813" width="17.85546875" style="148" customWidth="1"/>
    <col min="3814" max="3814" width="30.28515625" style="148" customWidth="1"/>
    <col min="3815" max="3815" width="14.85546875" style="148" customWidth="1"/>
    <col min="3816" max="4062" width="9" style="148"/>
    <col min="4063" max="4063" width="7.140625" style="148" customWidth="1"/>
    <col min="4064" max="4064" width="20.140625" style="148" customWidth="1"/>
    <col min="4065" max="4065" width="14" style="148" customWidth="1"/>
    <col min="4066" max="4066" width="12" style="148" customWidth="1"/>
    <col min="4067" max="4067" width="17.140625" style="148" customWidth="1"/>
    <col min="4068" max="4068" width="57.7109375" style="148" customWidth="1"/>
    <col min="4069" max="4069" width="17.85546875" style="148" customWidth="1"/>
    <col min="4070" max="4070" width="30.28515625" style="148" customWidth="1"/>
    <col min="4071" max="4071" width="14.85546875" style="148" customWidth="1"/>
    <col min="4072" max="4318" width="9" style="148"/>
    <col min="4319" max="4319" width="7.140625" style="148" customWidth="1"/>
    <col min="4320" max="4320" width="20.140625" style="148" customWidth="1"/>
    <col min="4321" max="4321" width="14" style="148" customWidth="1"/>
    <col min="4322" max="4322" width="12" style="148" customWidth="1"/>
    <col min="4323" max="4323" width="17.140625" style="148" customWidth="1"/>
    <col min="4324" max="4324" width="57.7109375" style="148" customWidth="1"/>
    <col min="4325" max="4325" width="17.85546875" style="148" customWidth="1"/>
    <col min="4326" max="4326" width="30.28515625" style="148" customWidth="1"/>
    <col min="4327" max="4327" width="14.85546875" style="148" customWidth="1"/>
    <col min="4328" max="4574" width="9" style="148"/>
    <col min="4575" max="4575" width="7.140625" style="148" customWidth="1"/>
    <col min="4576" max="4576" width="20.140625" style="148" customWidth="1"/>
    <col min="4577" max="4577" width="14" style="148" customWidth="1"/>
    <col min="4578" max="4578" width="12" style="148" customWidth="1"/>
    <col min="4579" max="4579" width="17.140625" style="148" customWidth="1"/>
    <col min="4580" max="4580" width="57.7109375" style="148" customWidth="1"/>
    <col min="4581" max="4581" width="17.85546875" style="148" customWidth="1"/>
    <col min="4582" max="4582" width="30.28515625" style="148" customWidth="1"/>
    <col min="4583" max="4583" width="14.85546875" style="148" customWidth="1"/>
    <col min="4584" max="4830" width="9" style="148"/>
    <col min="4831" max="4831" width="7.140625" style="148" customWidth="1"/>
    <col min="4832" max="4832" width="20.140625" style="148" customWidth="1"/>
    <col min="4833" max="4833" width="14" style="148" customWidth="1"/>
    <col min="4834" max="4834" width="12" style="148" customWidth="1"/>
    <col min="4835" max="4835" width="17.140625" style="148" customWidth="1"/>
    <col min="4836" max="4836" width="57.7109375" style="148" customWidth="1"/>
    <col min="4837" max="4837" width="17.85546875" style="148" customWidth="1"/>
    <col min="4838" max="4838" width="30.28515625" style="148" customWidth="1"/>
    <col min="4839" max="4839" width="14.85546875" style="148" customWidth="1"/>
    <col min="4840" max="5086" width="9" style="148"/>
    <col min="5087" max="5087" width="7.140625" style="148" customWidth="1"/>
    <col min="5088" max="5088" width="20.140625" style="148" customWidth="1"/>
    <col min="5089" max="5089" width="14" style="148" customWidth="1"/>
    <col min="5090" max="5090" width="12" style="148" customWidth="1"/>
    <col min="5091" max="5091" width="17.140625" style="148" customWidth="1"/>
    <col min="5092" max="5092" width="57.7109375" style="148" customWidth="1"/>
    <col min="5093" max="5093" width="17.85546875" style="148" customWidth="1"/>
    <col min="5094" max="5094" width="30.28515625" style="148" customWidth="1"/>
    <col min="5095" max="5095" width="14.85546875" style="148" customWidth="1"/>
    <col min="5096" max="5342" width="9" style="148"/>
    <col min="5343" max="5343" width="7.140625" style="148" customWidth="1"/>
    <col min="5344" max="5344" width="20.140625" style="148" customWidth="1"/>
    <col min="5345" max="5345" width="14" style="148" customWidth="1"/>
    <col min="5346" max="5346" width="12" style="148" customWidth="1"/>
    <col min="5347" max="5347" width="17.140625" style="148" customWidth="1"/>
    <col min="5348" max="5348" width="57.7109375" style="148" customWidth="1"/>
    <col min="5349" max="5349" width="17.85546875" style="148" customWidth="1"/>
    <col min="5350" max="5350" width="30.28515625" style="148" customWidth="1"/>
    <col min="5351" max="5351" width="14.85546875" style="148" customWidth="1"/>
    <col min="5352" max="5598" width="9" style="148"/>
    <col min="5599" max="5599" width="7.140625" style="148" customWidth="1"/>
    <col min="5600" max="5600" width="20.140625" style="148" customWidth="1"/>
    <col min="5601" max="5601" width="14" style="148" customWidth="1"/>
    <col min="5602" max="5602" width="12" style="148" customWidth="1"/>
    <col min="5603" max="5603" width="17.140625" style="148" customWidth="1"/>
    <col min="5604" max="5604" width="57.7109375" style="148" customWidth="1"/>
    <col min="5605" max="5605" width="17.85546875" style="148" customWidth="1"/>
    <col min="5606" max="5606" width="30.28515625" style="148" customWidth="1"/>
    <col min="5607" max="5607" width="14.85546875" style="148" customWidth="1"/>
    <col min="5608" max="5854" width="9" style="148"/>
    <col min="5855" max="5855" width="7.140625" style="148" customWidth="1"/>
    <col min="5856" max="5856" width="20.140625" style="148" customWidth="1"/>
    <col min="5857" max="5857" width="14" style="148" customWidth="1"/>
    <col min="5858" max="5858" width="12" style="148" customWidth="1"/>
    <col min="5859" max="5859" width="17.140625" style="148" customWidth="1"/>
    <col min="5860" max="5860" width="57.7109375" style="148" customWidth="1"/>
    <col min="5861" max="5861" width="17.85546875" style="148" customWidth="1"/>
    <col min="5862" max="5862" width="30.28515625" style="148" customWidth="1"/>
    <col min="5863" max="5863" width="14.85546875" style="148" customWidth="1"/>
    <col min="5864" max="6110" width="9" style="148"/>
    <col min="6111" max="6111" width="7.140625" style="148" customWidth="1"/>
    <col min="6112" max="6112" width="20.140625" style="148" customWidth="1"/>
    <col min="6113" max="6113" width="14" style="148" customWidth="1"/>
    <col min="6114" max="6114" width="12" style="148" customWidth="1"/>
    <col min="6115" max="6115" width="17.140625" style="148" customWidth="1"/>
    <col min="6116" max="6116" width="57.7109375" style="148" customWidth="1"/>
    <col min="6117" max="6117" width="17.85546875" style="148" customWidth="1"/>
    <col min="6118" max="6118" width="30.28515625" style="148" customWidth="1"/>
    <col min="6119" max="6119" width="14.85546875" style="148" customWidth="1"/>
    <col min="6120" max="6366" width="9" style="148"/>
    <col min="6367" max="6367" width="7.140625" style="148" customWidth="1"/>
    <col min="6368" max="6368" width="20.140625" style="148" customWidth="1"/>
    <col min="6369" max="6369" width="14" style="148" customWidth="1"/>
    <col min="6370" max="6370" width="12" style="148" customWidth="1"/>
    <col min="6371" max="6371" width="17.140625" style="148" customWidth="1"/>
    <col min="6372" max="6372" width="57.7109375" style="148" customWidth="1"/>
    <col min="6373" max="6373" width="17.85546875" style="148" customWidth="1"/>
    <col min="6374" max="6374" width="30.28515625" style="148" customWidth="1"/>
    <col min="6375" max="6375" width="14.85546875" style="148" customWidth="1"/>
    <col min="6376" max="6622" width="9" style="148"/>
    <col min="6623" max="6623" width="7.140625" style="148" customWidth="1"/>
    <col min="6624" max="6624" width="20.140625" style="148" customWidth="1"/>
    <col min="6625" max="6625" width="14" style="148" customWidth="1"/>
    <col min="6626" max="6626" width="12" style="148" customWidth="1"/>
    <col min="6627" max="6627" width="17.140625" style="148" customWidth="1"/>
    <col min="6628" max="6628" width="57.7109375" style="148" customWidth="1"/>
    <col min="6629" max="6629" width="17.85546875" style="148" customWidth="1"/>
    <col min="6630" max="6630" width="30.28515625" style="148" customWidth="1"/>
    <col min="6631" max="6631" width="14.85546875" style="148" customWidth="1"/>
    <col min="6632" max="6878" width="9" style="148"/>
    <col min="6879" max="6879" width="7.140625" style="148" customWidth="1"/>
    <col min="6880" max="6880" width="20.140625" style="148" customWidth="1"/>
    <col min="6881" max="6881" width="14" style="148" customWidth="1"/>
    <col min="6882" max="6882" width="12" style="148" customWidth="1"/>
    <col min="6883" max="6883" width="17.140625" style="148" customWidth="1"/>
    <col min="6884" max="6884" width="57.7109375" style="148" customWidth="1"/>
    <col min="6885" max="6885" width="17.85546875" style="148" customWidth="1"/>
    <col min="6886" max="6886" width="30.28515625" style="148" customWidth="1"/>
    <col min="6887" max="6887" width="14.85546875" style="148" customWidth="1"/>
    <col min="6888" max="7134" width="9" style="148"/>
    <col min="7135" max="7135" width="7.140625" style="148" customWidth="1"/>
    <col min="7136" max="7136" width="20.140625" style="148" customWidth="1"/>
    <col min="7137" max="7137" width="14" style="148" customWidth="1"/>
    <col min="7138" max="7138" width="12" style="148" customWidth="1"/>
    <col min="7139" max="7139" width="17.140625" style="148" customWidth="1"/>
    <col min="7140" max="7140" width="57.7109375" style="148" customWidth="1"/>
    <col min="7141" max="7141" width="17.85546875" style="148" customWidth="1"/>
    <col min="7142" max="7142" width="30.28515625" style="148" customWidth="1"/>
    <col min="7143" max="7143" width="14.85546875" style="148" customWidth="1"/>
    <col min="7144" max="7390" width="9" style="148"/>
    <col min="7391" max="7391" width="7.140625" style="148" customWidth="1"/>
    <col min="7392" max="7392" width="20.140625" style="148" customWidth="1"/>
    <col min="7393" max="7393" width="14" style="148" customWidth="1"/>
    <col min="7394" max="7394" width="12" style="148" customWidth="1"/>
    <col min="7395" max="7395" width="17.140625" style="148" customWidth="1"/>
    <col min="7396" max="7396" width="57.7109375" style="148" customWidth="1"/>
    <col min="7397" max="7397" width="17.85546875" style="148" customWidth="1"/>
    <col min="7398" max="7398" width="30.28515625" style="148" customWidth="1"/>
    <col min="7399" max="7399" width="14.85546875" style="148" customWidth="1"/>
    <col min="7400" max="7646" width="9" style="148"/>
    <col min="7647" max="7647" width="7.140625" style="148" customWidth="1"/>
    <col min="7648" max="7648" width="20.140625" style="148" customWidth="1"/>
    <col min="7649" max="7649" width="14" style="148" customWidth="1"/>
    <col min="7650" max="7650" width="12" style="148" customWidth="1"/>
    <col min="7651" max="7651" width="17.140625" style="148" customWidth="1"/>
    <col min="7652" max="7652" width="57.7109375" style="148" customWidth="1"/>
    <col min="7653" max="7653" width="17.85546875" style="148" customWidth="1"/>
    <col min="7654" max="7654" width="30.28515625" style="148" customWidth="1"/>
    <col min="7655" max="7655" width="14.85546875" style="148" customWidth="1"/>
    <col min="7656" max="7902" width="9" style="148"/>
    <col min="7903" max="7903" width="7.140625" style="148" customWidth="1"/>
    <col min="7904" max="7904" width="20.140625" style="148" customWidth="1"/>
    <col min="7905" max="7905" width="14" style="148" customWidth="1"/>
    <col min="7906" max="7906" width="12" style="148" customWidth="1"/>
    <col min="7907" max="7907" width="17.140625" style="148" customWidth="1"/>
    <col min="7908" max="7908" width="57.7109375" style="148" customWidth="1"/>
    <col min="7909" max="7909" width="17.85546875" style="148" customWidth="1"/>
    <col min="7910" max="7910" width="30.28515625" style="148" customWidth="1"/>
    <col min="7911" max="7911" width="14.85546875" style="148" customWidth="1"/>
    <col min="7912" max="8158" width="9" style="148"/>
    <col min="8159" max="8159" width="7.140625" style="148" customWidth="1"/>
    <col min="8160" max="8160" width="20.140625" style="148" customWidth="1"/>
    <col min="8161" max="8161" width="14" style="148" customWidth="1"/>
    <col min="8162" max="8162" width="12" style="148" customWidth="1"/>
    <col min="8163" max="8163" width="17.140625" style="148" customWidth="1"/>
    <col min="8164" max="8164" width="57.7109375" style="148" customWidth="1"/>
    <col min="8165" max="8165" width="17.85546875" style="148" customWidth="1"/>
    <col min="8166" max="8166" width="30.28515625" style="148" customWidth="1"/>
    <col min="8167" max="8167" width="14.85546875" style="148" customWidth="1"/>
    <col min="8168" max="8414" width="9" style="148"/>
    <col min="8415" max="8415" width="7.140625" style="148" customWidth="1"/>
    <col min="8416" max="8416" width="20.140625" style="148" customWidth="1"/>
    <col min="8417" max="8417" width="14" style="148" customWidth="1"/>
    <col min="8418" max="8418" width="12" style="148" customWidth="1"/>
    <col min="8419" max="8419" width="17.140625" style="148" customWidth="1"/>
    <col min="8420" max="8420" width="57.7109375" style="148" customWidth="1"/>
    <col min="8421" max="8421" width="17.85546875" style="148" customWidth="1"/>
    <col min="8422" max="8422" width="30.28515625" style="148" customWidth="1"/>
    <col min="8423" max="8423" width="14.85546875" style="148" customWidth="1"/>
    <col min="8424" max="8670" width="9" style="148"/>
    <col min="8671" max="8671" width="7.140625" style="148" customWidth="1"/>
    <col min="8672" max="8672" width="20.140625" style="148" customWidth="1"/>
    <col min="8673" max="8673" width="14" style="148" customWidth="1"/>
    <col min="8674" max="8674" width="12" style="148" customWidth="1"/>
    <col min="8675" max="8675" width="17.140625" style="148" customWidth="1"/>
    <col min="8676" max="8676" width="57.7109375" style="148" customWidth="1"/>
    <col min="8677" max="8677" width="17.85546875" style="148" customWidth="1"/>
    <col min="8678" max="8678" width="30.28515625" style="148" customWidth="1"/>
    <col min="8679" max="8679" width="14.85546875" style="148" customWidth="1"/>
    <col min="8680" max="8926" width="9" style="148"/>
    <col min="8927" max="8927" width="7.140625" style="148" customWidth="1"/>
    <col min="8928" max="8928" width="20.140625" style="148" customWidth="1"/>
    <col min="8929" max="8929" width="14" style="148" customWidth="1"/>
    <col min="8930" max="8930" width="12" style="148" customWidth="1"/>
    <col min="8931" max="8931" width="17.140625" style="148" customWidth="1"/>
    <col min="8932" max="8932" width="57.7109375" style="148" customWidth="1"/>
    <col min="8933" max="8933" width="17.85546875" style="148" customWidth="1"/>
    <col min="8934" max="8934" width="30.28515625" style="148" customWidth="1"/>
    <col min="8935" max="8935" width="14.85546875" style="148" customWidth="1"/>
    <col min="8936" max="9182" width="9" style="148"/>
    <col min="9183" max="9183" width="7.140625" style="148" customWidth="1"/>
    <col min="9184" max="9184" width="20.140625" style="148" customWidth="1"/>
    <col min="9185" max="9185" width="14" style="148" customWidth="1"/>
    <col min="9186" max="9186" width="12" style="148" customWidth="1"/>
    <col min="9187" max="9187" width="17.140625" style="148" customWidth="1"/>
    <col min="9188" max="9188" width="57.7109375" style="148" customWidth="1"/>
    <col min="9189" max="9189" width="17.85546875" style="148" customWidth="1"/>
    <col min="9190" max="9190" width="30.28515625" style="148" customWidth="1"/>
    <col min="9191" max="9191" width="14.85546875" style="148" customWidth="1"/>
    <col min="9192" max="9438" width="9" style="148"/>
    <col min="9439" max="9439" width="7.140625" style="148" customWidth="1"/>
    <col min="9440" max="9440" width="20.140625" style="148" customWidth="1"/>
    <col min="9441" max="9441" width="14" style="148" customWidth="1"/>
    <col min="9442" max="9442" width="12" style="148" customWidth="1"/>
    <col min="9443" max="9443" width="17.140625" style="148" customWidth="1"/>
    <col min="9444" max="9444" width="57.7109375" style="148" customWidth="1"/>
    <col min="9445" max="9445" width="17.85546875" style="148" customWidth="1"/>
    <col min="9446" max="9446" width="30.28515625" style="148" customWidth="1"/>
    <col min="9447" max="9447" width="14.85546875" style="148" customWidth="1"/>
    <col min="9448" max="9694" width="9" style="148"/>
    <col min="9695" max="9695" width="7.140625" style="148" customWidth="1"/>
    <col min="9696" max="9696" width="20.140625" style="148" customWidth="1"/>
    <col min="9697" max="9697" width="14" style="148" customWidth="1"/>
    <col min="9698" max="9698" width="12" style="148" customWidth="1"/>
    <col min="9699" max="9699" width="17.140625" style="148" customWidth="1"/>
    <col min="9700" max="9700" width="57.7109375" style="148" customWidth="1"/>
    <col min="9701" max="9701" width="17.85546875" style="148" customWidth="1"/>
    <col min="9702" max="9702" width="30.28515625" style="148" customWidth="1"/>
    <col min="9703" max="9703" width="14.85546875" style="148" customWidth="1"/>
    <col min="9704" max="9950" width="9" style="148"/>
    <col min="9951" max="9951" width="7.140625" style="148" customWidth="1"/>
    <col min="9952" max="9952" width="20.140625" style="148" customWidth="1"/>
    <col min="9953" max="9953" width="14" style="148" customWidth="1"/>
    <col min="9954" max="9954" width="12" style="148" customWidth="1"/>
    <col min="9955" max="9955" width="17.140625" style="148" customWidth="1"/>
    <col min="9956" max="9956" width="57.7109375" style="148" customWidth="1"/>
    <col min="9957" max="9957" width="17.85546875" style="148" customWidth="1"/>
    <col min="9958" max="9958" width="30.28515625" style="148" customWidth="1"/>
    <col min="9959" max="9959" width="14.85546875" style="148" customWidth="1"/>
    <col min="9960" max="10206" width="9" style="148"/>
    <col min="10207" max="10207" width="7.140625" style="148" customWidth="1"/>
    <col min="10208" max="10208" width="20.140625" style="148" customWidth="1"/>
    <col min="10209" max="10209" width="14" style="148" customWidth="1"/>
    <col min="10210" max="10210" width="12" style="148" customWidth="1"/>
    <col min="10211" max="10211" width="17.140625" style="148" customWidth="1"/>
    <col min="10212" max="10212" width="57.7109375" style="148" customWidth="1"/>
    <col min="10213" max="10213" width="17.85546875" style="148" customWidth="1"/>
    <col min="10214" max="10214" width="30.28515625" style="148" customWidth="1"/>
    <col min="10215" max="10215" width="14.85546875" style="148" customWidth="1"/>
    <col min="10216" max="10462" width="9" style="148"/>
    <col min="10463" max="10463" width="7.140625" style="148" customWidth="1"/>
    <col min="10464" max="10464" width="20.140625" style="148" customWidth="1"/>
    <col min="10465" max="10465" width="14" style="148" customWidth="1"/>
    <col min="10466" max="10466" width="12" style="148" customWidth="1"/>
    <col min="10467" max="10467" width="17.140625" style="148" customWidth="1"/>
    <col min="10468" max="10468" width="57.7109375" style="148" customWidth="1"/>
    <col min="10469" max="10469" width="17.85546875" style="148" customWidth="1"/>
    <col min="10470" max="10470" width="30.28515625" style="148" customWidth="1"/>
    <col min="10471" max="10471" width="14.85546875" style="148" customWidth="1"/>
    <col min="10472" max="10718" width="9" style="148"/>
    <col min="10719" max="10719" width="7.140625" style="148" customWidth="1"/>
    <col min="10720" max="10720" width="20.140625" style="148" customWidth="1"/>
    <col min="10721" max="10721" width="14" style="148" customWidth="1"/>
    <col min="10722" max="10722" width="12" style="148" customWidth="1"/>
    <col min="10723" max="10723" width="17.140625" style="148" customWidth="1"/>
    <col min="10724" max="10724" width="57.7109375" style="148" customWidth="1"/>
    <col min="10725" max="10725" width="17.85546875" style="148" customWidth="1"/>
    <col min="10726" max="10726" width="30.28515625" style="148" customWidth="1"/>
    <col min="10727" max="10727" width="14.85546875" style="148" customWidth="1"/>
    <col min="10728" max="10974" width="9" style="148"/>
    <col min="10975" max="10975" width="7.140625" style="148" customWidth="1"/>
    <col min="10976" max="10976" width="20.140625" style="148" customWidth="1"/>
    <col min="10977" max="10977" width="14" style="148" customWidth="1"/>
    <col min="10978" max="10978" width="12" style="148" customWidth="1"/>
    <col min="10979" max="10979" width="17.140625" style="148" customWidth="1"/>
    <col min="10980" max="10980" width="57.7109375" style="148" customWidth="1"/>
    <col min="10981" max="10981" width="17.85546875" style="148" customWidth="1"/>
    <col min="10982" max="10982" width="30.28515625" style="148" customWidth="1"/>
    <col min="10983" max="10983" width="14.85546875" style="148" customWidth="1"/>
    <col min="10984" max="11230" width="9" style="148"/>
    <col min="11231" max="11231" width="7.140625" style="148" customWidth="1"/>
    <col min="11232" max="11232" width="20.140625" style="148" customWidth="1"/>
    <col min="11233" max="11233" width="14" style="148" customWidth="1"/>
    <col min="11234" max="11234" width="12" style="148" customWidth="1"/>
    <col min="11235" max="11235" width="17.140625" style="148" customWidth="1"/>
    <col min="11236" max="11236" width="57.7109375" style="148" customWidth="1"/>
    <col min="11237" max="11237" width="17.85546875" style="148" customWidth="1"/>
    <col min="11238" max="11238" width="30.28515625" style="148" customWidth="1"/>
    <col min="11239" max="11239" width="14.85546875" style="148" customWidth="1"/>
    <col min="11240" max="11486" width="9" style="148"/>
    <col min="11487" max="11487" width="7.140625" style="148" customWidth="1"/>
    <col min="11488" max="11488" width="20.140625" style="148" customWidth="1"/>
    <col min="11489" max="11489" width="14" style="148" customWidth="1"/>
    <col min="11490" max="11490" width="12" style="148" customWidth="1"/>
    <col min="11491" max="11491" width="17.140625" style="148" customWidth="1"/>
    <col min="11492" max="11492" width="57.7109375" style="148" customWidth="1"/>
    <col min="11493" max="11493" width="17.85546875" style="148" customWidth="1"/>
    <col min="11494" max="11494" width="30.28515625" style="148" customWidth="1"/>
    <col min="11495" max="11495" width="14.85546875" style="148" customWidth="1"/>
    <col min="11496" max="11742" width="9" style="148"/>
    <col min="11743" max="11743" width="7.140625" style="148" customWidth="1"/>
    <col min="11744" max="11744" width="20.140625" style="148" customWidth="1"/>
    <col min="11745" max="11745" width="14" style="148" customWidth="1"/>
    <col min="11746" max="11746" width="12" style="148" customWidth="1"/>
    <col min="11747" max="11747" width="17.140625" style="148" customWidth="1"/>
    <col min="11748" max="11748" width="57.7109375" style="148" customWidth="1"/>
    <col min="11749" max="11749" width="17.85546875" style="148" customWidth="1"/>
    <col min="11750" max="11750" width="30.28515625" style="148" customWidth="1"/>
    <col min="11751" max="11751" width="14.85546875" style="148" customWidth="1"/>
    <col min="11752" max="11998" width="9" style="148"/>
    <col min="11999" max="11999" width="7.140625" style="148" customWidth="1"/>
    <col min="12000" max="12000" width="20.140625" style="148" customWidth="1"/>
    <col min="12001" max="12001" width="14" style="148" customWidth="1"/>
    <col min="12002" max="12002" width="12" style="148" customWidth="1"/>
    <col min="12003" max="12003" width="17.140625" style="148" customWidth="1"/>
    <col min="12004" max="12004" width="57.7109375" style="148" customWidth="1"/>
    <col min="12005" max="12005" width="17.85546875" style="148" customWidth="1"/>
    <col min="12006" max="12006" width="30.28515625" style="148" customWidth="1"/>
    <col min="12007" max="12007" width="14.85546875" style="148" customWidth="1"/>
    <col min="12008" max="12254" width="9" style="148"/>
    <col min="12255" max="12255" width="7.140625" style="148" customWidth="1"/>
    <col min="12256" max="12256" width="20.140625" style="148" customWidth="1"/>
    <col min="12257" max="12257" width="14" style="148" customWidth="1"/>
    <col min="12258" max="12258" width="12" style="148" customWidth="1"/>
    <col min="12259" max="12259" width="17.140625" style="148" customWidth="1"/>
    <col min="12260" max="12260" width="57.7109375" style="148" customWidth="1"/>
    <col min="12261" max="12261" width="17.85546875" style="148" customWidth="1"/>
    <col min="12262" max="12262" width="30.28515625" style="148" customWidth="1"/>
    <col min="12263" max="12263" width="14.85546875" style="148" customWidth="1"/>
    <col min="12264" max="12510" width="9" style="148"/>
    <col min="12511" max="12511" width="7.140625" style="148" customWidth="1"/>
    <col min="12512" max="12512" width="20.140625" style="148" customWidth="1"/>
    <col min="12513" max="12513" width="14" style="148" customWidth="1"/>
    <col min="12514" max="12514" width="12" style="148" customWidth="1"/>
    <col min="12515" max="12515" width="17.140625" style="148" customWidth="1"/>
    <col min="12516" max="12516" width="57.7109375" style="148" customWidth="1"/>
    <col min="12517" max="12517" width="17.85546875" style="148" customWidth="1"/>
    <col min="12518" max="12518" width="30.28515625" style="148" customWidth="1"/>
    <col min="12519" max="12519" width="14.85546875" style="148" customWidth="1"/>
    <col min="12520" max="12766" width="9" style="148"/>
    <col min="12767" max="12767" width="7.140625" style="148" customWidth="1"/>
    <col min="12768" max="12768" width="20.140625" style="148" customWidth="1"/>
    <col min="12769" max="12769" width="14" style="148" customWidth="1"/>
    <col min="12770" max="12770" width="12" style="148" customWidth="1"/>
    <col min="12771" max="12771" width="17.140625" style="148" customWidth="1"/>
    <col min="12772" max="12772" width="57.7109375" style="148" customWidth="1"/>
    <col min="12773" max="12773" width="17.85546875" style="148" customWidth="1"/>
    <col min="12774" max="12774" width="30.28515625" style="148" customWidth="1"/>
    <col min="12775" max="12775" width="14.85546875" style="148" customWidth="1"/>
    <col min="12776" max="13022" width="9" style="148"/>
    <col min="13023" max="13023" width="7.140625" style="148" customWidth="1"/>
    <col min="13024" max="13024" width="20.140625" style="148" customWidth="1"/>
    <col min="13025" max="13025" width="14" style="148" customWidth="1"/>
    <col min="13026" max="13026" width="12" style="148" customWidth="1"/>
    <col min="13027" max="13027" width="17.140625" style="148" customWidth="1"/>
    <col min="13028" max="13028" width="57.7109375" style="148" customWidth="1"/>
    <col min="13029" max="13029" width="17.85546875" style="148" customWidth="1"/>
    <col min="13030" max="13030" width="30.28515625" style="148" customWidth="1"/>
    <col min="13031" max="13031" width="14.85546875" style="148" customWidth="1"/>
    <col min="13032" max="13278" width="9" style="148"/>
    <col min="13279" max="13279" width="7.140625" style="148" customWidth="1"/>
    <col min="13280" max="13280" width="20.140625" style="148" customWidth="1"/>
    <col min="13281" max="13281" width="14" style="148" customWidth="1"/>
    <col min="13282" max="13282" width="12" style="148" customWidth="1"/>
    <col min="13283" max="13283" width="17.140625" style="148" customWidth="1"/>
    <col min="13284" max="13284" width="57.7109375" style="148" customWidth="1"/>
    <col min="13285" max="13285" width="17.85546875" style="148" customWidth="1"/>
    <col min="13286" max="13286" width="30.28515625" style="148" customWidth="1"/>
    <col min="13287" max="13287" width="14.85546875" style="148" customWidth="1"/>
    <col min="13288" max="13534" width="9" style="148"/>
    <col min="13535" max="13535" width="7.140625" style="148" customWidth="1"/>
    <col min="13536" max="13536" width="20.140625" style="148" customWidth="1"/>
    <col min="13537" max="13537" width="14" style="148" customWidth="1"/>
    <col min="13538" max="13538" width="12" style="148" customWidth="1"/>
    <col min="13539" max="13539" width="17.140625" style="148" customWidth="1"/>
    <col min="13540" max="13540" width="57.7109375" style="148" customWidth="1"/>
    <col min="13541" max="13541" width="17.85546875" style="148" customWidth="1"/>
    <col min="13542" max="13542" width="30.28515625" style="148" customWidth="1"/>
    <col min="13543" max="13543" width="14.85546875" style="148" customWidth="1"/>
    <col min="13544" max="13790" width="9" style="148"/>
    <col min="13791" max="13791" width="7.140625" style="148" customWidth="1"/>
    <col min="13792" max="13792" width="20.140625" style="148" customWidth="1"/>
    <col min="13793" max="13793" width="14" style="148" customWidth="1"/>
    <col min="13794" max="13794" width="12" style="148" customWidth="1"/>
    <col min="13795" max="13795" width="17.140625" style="148" customWidth="1"/>
    <col min="13796" max="13796" width="57.7109375" style="148" customWidth="1"/>
    <col min="13797" max="13797" width="17.85546875" style="148" customWidth="1"/>
    <col min="13798" max="13798" width="30.28515625" style="148" customWidth="1"/>
    <col min="13799" max="13799" width="14.85546875" style="148" customWidth="1"/>
    <col min="13800" max="14046" width="9" style="148"/>
    <col min="14047" max="14047" width="7.140625" style="148" customWidth="1"/>
    <col min="14048" max="14048" width="20.140625" style="148" customWidth="1"/>
    <col min="14049" max="14049" width="14" style="148" customWidth="1"/>
    <col min="14050" max="14050" width="12" style="148" customWidth="1"/>
    <col min="14051" max="14051" width="17.140625" style="148" customWidth="1"/>
    <col min="14052" max="14052" width="57.7109375" style="148" customWidth="1"/>
    <col min="14053" max="14053" width="17.85546875" style="148" customWidth="1"/>
    <col min="14054" max="14054" width="30.28515625" style="148" customWidth="1"/>
    <col min="14055" max="14055" width="14.85546875" style="148" customWidth="1"/>
    <col min="14056" max="14302" width="9" style="148"/>
    <col min="14303" max="14303" width="7.140625" style="148" customWidth="1"/>
    <col min="14304" max="14304" width="20.140625" style="148" customWidth="1"/>
    <col min="14305" max="14305" width="14" style="148" customWidth="1"/>
    <col min="14306" max="14306" width="12" style="148" customWidth="1"/>
    <col min="14307" max="14307" width="17.140625" style="148" customWidth="1"/>
    <col min="14308" max="14308" width="57.7109375" style="148" customWidth="1"/>
    <col min="14309" max="14309" width="17.85546875" style="148" customWidth="1"/>
    <col min="14310" max="14310" width="30.28515625" style="148" customWidth="1"/>
    <col min="14311" max="14311" width="14.85546875" style="148" customWidth="1"/>
    <col min="14312" max="14558" width="9" style="148"/>
    <col min="14559" max="14559" width="7.140625" style="148" customWidth="1"/>
    <col min="14560" max="14560" width="20.140625" style="148" customWidth="1"/>
    <col min="14561" max="14561" width="14" style="148" customWidth="1"/>
    <col min="14562" max="14562" width="12" style="148" customWidth="1"/>
    <col min="14563" max="14563" width="17.140625" style="148" customWidth="1"/>
    <col min="14564" max="14564" width="57.7109375" style="148" customWidth="1"/>
    <col min="14565" max="14565" width="17.85546875" style="148" customWidth="1"/>
    <col min="14566" max="14566" width="30.28515625" style="148" customWidth="1"/>
    <col min="14567" max="14567" width="14.85546875" style="148" customWidth="1"/>
    <col min="14568" max="14814" width="9" style="148"/>
    <col min="14815" max="14815" width="7.140625" style="148" customWidth="1"/>
    <col min="14816" max="14816" width="20.140625" style="148" customWidth="1"/>
    <col min="14817" max="14817" width="14" style="148" customWidth="1"/>
    <col min="14818" max="14818" width="12" style="148" customWidth="1"/>
    <col min="14819" max="14819" width="17.140625" style="148" customWidth="1"/>
    <col min="14820" max="14820" width="57.7109375" style="148" customWidth="1"/>
    <col min="14821" max="14821" width="17.85546875" style="148" customWidth="1"/>
    <col min="14822" max="14822" width="30.28515625" style="148" customWidth="1"/>
    <col min="14823" max="14823" width="14.85546875" style="148" customWidth="1"/>
    <col min="14824" max="15070" width="9" style="148"/>
    <col min="15071" max="15071" width="7.140625" style="148" customWidth="1"/>
    <col min="15072" max="15072" width="20.140625" style="148" customWidth="1"/>
    <col min="15073" max="15073" width="14" style="148" customWidth="1"/>
    <col min="15074" max="15074" width="12" style="148" customWidth="1"/>
    <col min="15075" max="15075" width="17.140625" style="148" customWidth="1"/>
    <col min="15076" max="15076" width="57.7109375" style="148" customWidth="1"/>
    <col min="15077" max="15077" width="17.85546875" style="148" customWidth="1"/>
    <col min="15078" max="15078" width="30.28515625" style="148" customWidth="1"/>
    <col min="15079" max="15079" width="14.85546875" style="148" customWidth="1"/>
    <col min="15080" max="15326" width="9" style="148"/>
    <col min="15327" max="15327" width="7.140625" style="148" customWidth="1"/>
    <col min="15328" max="15328" width="20.140625" style="148" customWidth="1"/>
    <col min="15329" max="15329" width="14" style="148" customWidth="1"/>
    <col min="15330" max="15330" width="12" style="148" customWidth="1"/>
    <col min="15331" max="15331" width="17.140625" style="148" customWidth="1"/>
    <col min="15332" max="15332" width="57.7109375" style="148" customWidth="1"/>
    <col min="15333" max="15333" width="17.85546875" style="148" customWidth="1"/>
    <col min="15334" max="15334" width="30.28515625" style="148" customWidth="1"/>
    <col min="15335" max="15335" width="14.85546875" style="148" customWidth="1"/>
    <col min="15336" max="15582" width="9" style="148"/>
    <col min="15583" max="15583" width="7.140625" style="148" customWidth="1"/>
    <col min="15584" max="15584" width="20.140625" style="148" customWidth="1"/>
    <col min="15585" max="15585" width="14" style="148" customWidth="1"/>
    <col min="15586" max="15586" width="12" style="148" customWidth="1"/>
    <col min="15587" max="15587" width="17.140625" style="148" customWidth="1"/>
    <col min="15588" max="15588" width="57.7109375" style="148" customWidth="1"/>
    <col min="15589" max="15589" width="17.85546875" style="148" customWidth="1"/>
    <col min="15590" max="15590" width="30.28515625" style="148" customWidth="1"/>
    <col min="15591" max="15591" width="14.85546875" style="148" customWidth="1"/>
    <col min="15592" max="15838" width="9" style="148"/>
    <col min="15839" max="15839" width="7.140625" style="148" customWidth="1"/>
    <col min="15840" max="15840" width="20.140625" style="148" customWidth="1"/>
    <col min="15841" max="15841" width="14" style="148" customWidth="1"/>
    <col min="15842" max="15842" width="12" style="148" customWidth="1"/>
    <col min="15843" max="15843" width="17.140625" style="148" customWidth="1"/>
    <col min="15844" max="15844" width="57.7109375" style="148" customWidth="1"/>
    <col min="15845" max="15845" width="17.85546875" style="148" customWidth="1"/>
    <col min="15846" max="15846" width="30.28515625" style="148" customWidth="1"/>
    <col min="15847" max="15847" width="14.85546875" style="148" customWidth="1"/>
    <col min="15848" max="16094" width="9" style="148"/>
    <col min="16095" max="16095" width="7.140625" style="148" customWidth="1"/>
    <col min="16096" max="16096" width="20.140625" style="148" customWidth="1"/>
    <col min="16097" max="16097" width="14" style="148" customWidth="1"/>
    <col min="16098" max="16098" width="12" style="148" customWidth="1"/>
    <col min="16099" max="16099" width="17.140625" style="148" customWidth="1"/>
    <col min="16100" max="16100" width="57.7109375" style="148" customWidth="1"/>
    <col min="16101" max="16101" width="17.85546875" style="148" customWidth="1"/>
    <col min="16102" max="16102" width="30.28515625" style="148" customWidth="1"/>
    <col min="16103" max="16103" width="14.85546875" style="148" customWidth="1"/>
    <col min="16104" max="16384" width="9" style="148"/>
  </cols>
  <sheetData>
    <row r="2" spans="1:11" x14ac:dyDescent="0.25">
      <c r="A2" s="451" t="s">
        <v>1325</v>
      </c>
      <c r="B2" s="451"/>
      <c r="C2" s="451"/>
      <c r="D2" s="451"/>
      <c r="E2" s="451"/>
      <c r="F2" s="451"/>
      <c r="G2" s="451"/>
    </row>
    <row r="4" spans="1:11" s="292" customFormat="1" ht="37.5" customHeight="1" x14ac:dyDescent="0.25">
      <c r="A4" s="351" t="s">
        <v>0</v>
      </c>
      <c r="B4" s="351" t="s">
        <v>815</v>
      </c>
      <c r="C4" s="351" t="s">
        <v>816</v>
      </c>
      <c r="D4" s="351" t="s">
        <v>1</v>
      </c>
      <c r="E4" s="351" t="s">
        <v>2</v>
      </c>
      <c r="F4" s="351" t="s">
        <v>3</v>
      </c>
      <c r="G4" s="351" t="s">
        <v>4</v>
      </c>
      <c r="H4" s="351" t="s">
        <v>1322</v>
      </c>
      <c r="I4" s="351" t="s">
        <v>1105</v>
      </c>
      <c r="J4" s="148"/>
      <c r="K4" s="148"/>
    </row>
    <row r="5" spans="1:11" ht="47.25" x14ac:dyDescent="0.25">
      <c r="A5" s="294">
        <v>1</v>
      </c>
      <c r="B5" s="452" t="s">
        <v>1235</v>
      </c>
      <c r="C5" s="452" t="s">
        <v>1235</v>
      </c>
      <c r="D5" s="453" t="s">
        <v>13</v>
      </c>
      <c r="E5" s="455" t="s">
        <v>783</v>
      </c>
      <c r="F5" s="456"/>
      <c r="G5" s="288" t="s">
        <v>784</v>
      </c>
      <c r="H5" s="287"/>
      <c r="I5" s="202"/>
    </row>
    <row r="6" spans="1:11" ht="63" customHeight="1" x14ac:dyDescent="0.25">
      <c r="A6" s="294"/>
      <c r="B6" s="452"/>
      <c r="C6" s="452"/>
      <c r="D6" s="454"/>
      <c r="E6" s="457" t="s">
        <v>785</v>
      </c>
      <c r="F6" s="458"/>
      <c r="G6" s="459"/>
      <c r="H6" s="287"/>
      <c r="I6" s="202"/>
    </row>
    <row r="7" spans="1:11" ht="47.25" customHeight="1" x14ac:dyDescent="0.25">
      <c r="A7" s="294">
        <v>2</v>
      </c>
      <c r="B7" s="452"/>
      <c r="C7" s="452"/>
      <c r="D7" s="454"/>
      <c r="E7" s="460" t="s">
        <v>457</v>
      </c>
      <c r="F7" s="461"/>
      <c r="G7" s="462"/>
      <c r="H7" s="156"/>
      <c r="I7" s="202"/>
    </row>
    <row r="8" spans="1:11" x14ac:dyDescent="0.25">
      <c r="A8" s="294">
        <v>3</v>
      </c>
      <c r="B8" s="452"/>
      <c r="C8" s="452"/>
      <c r="D8" s="463" t="s">
        <v>819</v>
      </c>
      <c r="E8" s="463"/>
      <c r="F8" s="463"/>
      <c r="G8" s="161" t="s">
        <v>8</v>
      </c>
      <c r="H8" s="293"/>
      <c r="I8" s="202"/>
    </row>
    <row r="9" spans="1:11" x14ac:dyDescent="0.25">
      <c r="A9" s="294">
        <v>4</v>
      </c>
      <c r="B9" s="452"/>
      <c r="C9" s="452"/>
      <c r="D9" s="463" t="s">
        <v>797</v>
      </c>
      <c r="E9" s="463"/>
      <c r="F9" s="463"/>
      <c r="G9" s="161" t="s">
        <v>8</v>
      </c>
      <c r="H9" s="287"/>
      <c r="I9" s="202"/>
    </row>
    <row r="10" spans="1:11" s="292" customFormat="1" ht="31.5" x14ac:dyDescent="0.25">
      <c r="A10" s="294">
        <v>5</v>
      </c>
      <c r="B10" s="452"/>
      <c r="C10" s="452"/>
      <c r="D10" s="296" t="s">
        <v>1323</v>
      </c>
      <c r="E10" s="460" t="s">
        <v>1324</v>
      </c>
      <c r="F10" s="462"/>
      <c r="G10" s="186" t="s">
        <v>8</v>
      </c>
      <c r="H10" s="287"/>
      <c r="I10" s="202"/>
      <c r="J10" s="148"/>
      <c r="K10" s="148"/>
    </row>
    <row r="13" spans="1:11" x14ac:dyDescent="0.25">
      <c r="A13" s="451" t="s">
        <v>1325</v>
      </c>
      <c r="B13" s="451"/>
      <c r="C13" s="451"/>
      <c r="D13" s="451"/>
      <c r="E13" s="451"/>
      <c r="F13" s="451"/>
      <c r="G13" s="451"/>
    </row>
    <row r="15" spans="1:11" s="292" customFormat="1" ht="37.5" customHeight="1" x14ac:dyDescent="0.25">
      <c r="A15" s="351" t="s">
        <v>0</v>
      </c>
      <c r="B15" s="351" t="s">
        <v>815</v>
      </c>
      <c r="C15" s="351" t="s">
        <v>816</v>
      </c>
      <c r="D15" s="351" t="s">
        <v>1</v>
      </c>
      <c r="E15" s="351" t="s">
        <v>2</v>
      </c>
      <c r="F15" s="351" t="s">
        <v>3</v>
      </c>
      <c r="G15" s="351" t="s">
        <v>4</v>
      </c>
      <c r="H15" s="351" t="s">
        <v>1322</v>
      </c>
      <c r="I15" s="351" t="s">
        <v>1105</v>
      </c>
      <c r="J15" s="148"/>
      <c r="K15" s="148"/>
    </row>
    <row r="16" spans="1:11" ht="47.25" x14ac:dyDescent="0.25">
      <c r="A16" s="294">
        <v>1</v>
      </c>
      <c r="B16" s="452" t="s">
        <v>1236</v>
      </c>
      <c r="C16" s="452" t="s">
        <v>1236</v>
      </c>
      <c r="D16" s="453" t="s">
        <v>13</v>
      </c>
      <c r="E16" s="455" t="s">
        <v>783</v>
      </c>
      <c r="F16" s="456"/>
      <c r="G16" s="288" t="s">
        <v>784</v>
      </c>
      <c r="H16" s="287"/>
      <c r="I16" s="202"/>
    </row>
    <row r="17" spans="1:11" ht="63" customHeight="1" x14ac:dyDescent="0.25">
      <c r="A17" s="294"/>
      <c r="B17" s="452"/>
      <c r="C17" s="452"/>
      <c r="D17" s="454"/>
      <c r="E17" s="457" t="s">
        <v>785</v>
      </c>
      <c r="F17" s="458"/>
      <c r="G17" s="459"/>
      <c r="H17" s="287"/>
      <c r="I17" s="202"/>
    </row>
    <row r="18" spans="1:11" ht="47.25" customHeight="1" x14ac:dyDescent="0.25">
      <c r="A18" s="294">
        <v>2</v>
      </c>
      <c r="B18" s="452"/>
      <c r="C18" s="452"/>
      <c r="D18" s="454"/>
      <c r="E18" s="460" t="s">
        <v>457</v>
      </c>
      <c r="F18" s="461"/>
      <c r="G18" s="462"/>
      <c r="H18" s="156"/>
      <c r="I18" s="202"/>
    </row>
    <row r="19" spans="1:11" x14ac:dyDescent="0.25">
      <c r="A19" s="294">
        <v>3</v>
      </c>
      <c r="B19" s="452"/>
      <c r="C19" s="452"/>
      <c r="D19" s="463" t="s">
        <v>819</v>
      </c>
      <c r="E19" s="463"/>
      <c r="F19" s="463"/>
      <c r="G19" s="161" t="s">
        <v>8</v>
      </c>
      <c r="H19" s="293"/>
      <c r="I19" s="202"/>
    </row>
    <row r="20" spans="1:11" x14ac:dyDescent="0.25">
      <c r="A20" s="294">
        <v>4</v>
      </c>
      <c r="B20" s="452"/>
      <c r="C20" s="452"/>
      <c r="D20" s="463" t="s">
        <v>797</v>
      </c>
      <c r="E20" s="463"/>
      <c r="F20" s="463"/>
      <c r="G20" s="161" t="s">
        <v>8</v>
      </c>
      <c r="H20" s="287"/>
      <c r="I20" s="202"/>
    </row>
    <row r="21" spans="1:11" s="292" customFormat="1" ht="31.5" x14ac:dyDescent="0.25">
      <c r="A21" s="294">
        <v>5</v>
      </c>
      <c r="B21" s="452"/>
      <c r="C21" s="452"/>
      <c r="D21" s="296" t="s">
        <v>1323</v>
      </c>
      <c r="E21" s="460" t="s">
        <v>1324</v>
      </c>
      <c r="F21" s="462"/>
      <c r="G21" s="186" t="s">
        <v>8</v>
      </c>
      <c r="H21" s="287"/>
      <c r="I21" s="202"/>
      <c r="J21" s="148"/>
      <c r="K21" s="148"/>
    </row>
    <row r="24" spans="1:11" x14ac:dyDescent="0.25">
      <c r="A24" s="451" t="s">
        <v>1325</v>
      </c>
      <c r="B24" s="451"/>
      <c r="C24" s="451"/>
      <c r="D24" s="451"/>
      <c r="E24" s="451"/>
      <c r="F24" s="451"/>
      <c r="G24" s="451"/>
    </row>
    <row r="26" spans="1:11" s="292" customFormat="1" ht="37.5" customHeight="1" x14ac:dyDescent="0.25">
      <c r="A26" s="351" t="s">
        <v>0</v>
      </c>
      <c r="B26" s="351" t="s">
        <v>815</v>
      </c>
      <c r="C26" s="351" t="s">
        <v>816</v>
      </c>
      <c r="D26" s="351" t="s">
        <v>1</v>
      </c>
      <c r="E26" s="351" t="s">
        <v>2</v>
      </c>
      <c r="F26" s="351" t="s">
        <v>3</v>
      </c>
      <c r="G26" s="351" t="s">
        <v>4</v>
      </c>
      <c r="H26" s="351" t="s">
        <v>1322</v>
      </c>
      <c r="I26" s="351" t="s">
        <v>1105</v>
      </c>
      <c r="J26" s="148"/>
      <c r="K26" s="148"/>
    </row>
    <row r="27" spans="1:11" ht="96" customHeight="1" x14ac:dyDescent="0.25">
      <c r="A27" s="294">
        <v>1</v>
      </c>
      <c r="B27" s="452" t="s">
        <v>1237</v>
      </c>
      <c r="C27" s="452" t="s">
        <v>1237</v>
      </c>
      <c r="D27" s="453" t="s">
        <v>13</v>
      </c>
      <c r="E27" s="455" t="s">
        <v>783</v>
      </c>
      <c r="F27" s="456"/>
      <c r="G27" s="288" t="s">
        <v>784</v>
      </c>
      <c r="H27" s="287"/>
      <c r="I27" s="202"/>
    </row>
    <row r="28" spans="1:11" ht="96" customHeight="1" x14ac:dyDescent="0.25">
      <c r="A28" s="294"/>
      <c r="B28" s="452"/>
      <c r="C28" s="452"/>
      <c r="D28" s="454"/>
      <c r="E28" s="457" t="s">
        <v>785</v>
      </c>
      <c r="F28" s="458"/>
      <c r="G28" s="459"/>
      <c r="H28" s="287"/>
      <c r="I28" s="202"/>
    </row>
    <row r="29" spans="1:11" ht="67.5" customHeight="1" x14ac:dyDescent="0.25">
      <c r="A29" s="294">
        <v>2</v>
      </c>
      <c r="B29" s="452"/>
      <c r="C29" s="452"/>
      <c r="D29" s="454"/>
      <c r="E29" s="460" t="s">
        <v>457</v>
      </c>
      <c r="F29" s="461"/>
      <c r="G29" s="462"/>
      <c r="H29" s="156"/>
      <c r="I29" s="202"/>
    </row>
    <row r="30" spans="1:11" ht="96" customHeight="1" x14ac:dyDescent="0.25">
      <c r="A30" s="294">
        <v>3</v>
      </c>
      <c r="B30" s="452"/>
      <c r="C30" s="452"/>
      <c r="D30" s="463" t="s">
        <v>819</v>
      </c>
      <c r="E30" s="463"/>
      <c r="F30" s="463"/>
      <c r="G30" s="161" t="s">
        <v>8</v>
      </c>
      <c r="H30" s="293"/>
      <c r="I30" s="202"/>
    </row>
    <row r="31" spans="1:11" ht="73.5" customHeight="1" x14ac:dyDescent="0.25">
      <c r="A31" s="294">
        <v>4</v>
      </c>
      <c r="B31" s="452"/>
      <c r="C31" s="452"/>
      <c r="D31" s="463" t="s">
        <v>797</v>
      </c>
      <c r="E31" s="463"/>
      <c r="F31" s="463"/>
      <c r="G31" s="161" t="s">
        <v>8</v>
      </c>
      <c r="H31" s="287"/>
      <c r="I31" s="202"/>
    </row>
    <row r="32" spans="1:11" s="292" customFormat="1" ht="72" customHeight="1" x14ac:dyDescent="0.25">
      <c r="A32" s="294">
        <v>5</v>
      </c>
      <c r="B32" s="452"/>
      <c r="C32" s="452"/>
      <c r="D32" s="296" t="s">
        <v>1323</v>
      </c>
      <c r="E32" s="460" t="s">
        <v>1324</v>
      </c>
      <c r="F32" s="462"/>
      <c r="G32" s="186" t="s">
        <v>8</v>
      </c>
      <c r="H32" s="287"/>
      <c r="I32" s="202"/>
      <c r="J32" s="148"/>
      <c r="K32" s="148"/>
    </row>
  </sheetData>
  <mergeCells count="30">
    <mergeCell ref="A2:G2"/>
    <mergeCell ref="B5:B10"/>
    <mergeCell ref="C5:C10"/>
    <mergeCell ref="D5:D7"/>
    <mergeCell ref="E5:F5"/>
    <mergeCell ref="E6:G6"/>
    <mergeCell ref="E7:G7"/>
    <mergeCell ref="D8:F8"/>
    <mergeCell ref="D9:F9"/>
    <mergeCell ref="E10:F10"/>
    <mergeCell ref="A13:G13"/>
    <mergeCell ref="B16:B21"/>
    <mergeCell ref="C16:C21"/>
    <mergeCell ref="D16:D18"/>
    <mergeCell ref="E16:F16"/>
    <mergeCell ref="E17:G17"/>
    <mergeCell ref="E18:G18"/>
    <mergeCell ref="D19:F19"/>
    <mergeCell ref="D20:F20"/>
    <mergeCell ref="E21:F21"/>
    <mergeCell ref="A24:G24"/>
    <mergeCell ref="B27:B32"/>
    <mergeCell ref="C27:C32"/>
    <mergeCell ref="D27:D29"/>
    <mergeCell ref="E27:F27"/>
    <mergeCell ref="E28:G28"/>
    <mergeCell ref="E29:G29"/>
    <mergeCell ref="D30:F30"/>
    <mergeCell ref="D31:F31"/>
    <mergeCell ref="E32:F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abSelected="1" topLeftCell="B1" zoomScale="85" zoomScaleNormal="85" workbookViewId="0">
      <selection activeCell="G4" sqref="G4"/>
    </sheetView>
  </sheetViews>
  <sheetFormatPr defaultColWidth="9" defaultRowHeight="15.75" x14ac:dyDescent="0.25"/>
  <cols>
    <col min="1" max="1" width="8" style="261" customWidth="1"/>
    <col min="2" max="3" width="16.5703125" style="148" customWidth="1"/>
    <col min="4" max="4" width="15" style="148" customWidth="1"/>
    <col min="5" max="5" width="23" style="148" customWidth="1"/>
    <col min="6" max="6" width="58.42578125" style="211" customWidth="1"/>
    <col min="7" max="7" width="58.42578125" style="148" customWidth="1"/>
    <col min="8" max="8" width="35.5703125" style="148" customWidth="1"/>
    <col min="9" max="9" width="11.140625" style="148" customWidth="1"/>
    <col min="10" max="220" width="9" style="148"/>
    <col min="221" max="221" width="7.140625" style="148" customWidth="1"/>
    <col min="222" max="222" width="20.140625" style="148" customWidth="1"/>
    <col min="223" max="223" width="14" style="148" customWidth="1"/>
    <col min="224" max="224" width="12" style="148" customWidth="1"/>
    <col min="225" max="225" width="17.140625" style="148" customWidth="1"/>
    <col min="226" max="226" width="57.7109375" style="148" customWidth="1"/>
    <col min="227" max="227" width="17.85546875" style="148" customWidth="1"/>
    <col min="228" max="228" width="30.28515625" style="148" customWidth="1"/>
    <col min="229" max="229" width="14.85546875" style="148" customWidth="1"/>
    <col min="230" max="476" width="9" style="148"/>
    <col min="477" max="477" width="7.140625" style="148" customWidth="1"/>
    <col min="478" max="478" width="20.140625" style="148" customWidth="1"/>
    <col min="479" max="479" width="14" style="148" customWidth="1"/>
    <col min="480" max="480" width="12" style="148" customWidth="1"/>
    <col min="481" max="481" width="17.140625" style="148" customWidth="1"/>
    <col min="482" max="482" width="57.7109375" style="148" customWidth="1"/>
    <col min="483" max="483" width="17.85546875" style="148" customWidth="1"/>
    <col min="484" max="484" width="30.28515625" style="148" customWidth="1"/>
    <col min="485" max="485" width="14.85546875" style="148" customWidth="1"/>
    <col min="486" max="732" width="9" style="148"/>
    <col min="733" max="733" width="7.140625" style="148" customWidth="1"/>
    <col min="734" max="734" width="20.140625" style="148" customWidth="1"/>
    <col min="735" max="735" width="14" style="148" customWidth="1"/>
    <col min="736" max="736" width="12" style="148" customWidth="1"/>
    <col min="737" max="737" width="17.140625" style="148" customWidth="1"/>
    <col min="738" max="738" width="57.7109375" style="148" customWidth="1"/>
    <col min="739" max="739" width="17.85546875" style="148" customWidth="1"/>
    <col min="740" max="740" width="30.28515625" style="148" customWidth="1"/>
    <col min="741" max="741" width="14.85546875" style="148" customWidth="1"/>
    <col min="742" max="988" width="9" style="148"/>
    <col min="989" max="989" width="7.140625" style="148" customWidth="1"/>
    <col min="990" max="990" width="20.140625" style="148" customWidth="1"/>
    <col min="991" max="991" width="14" style="148" customWidth="1"/>
    <col min="992" max="992" width="12" style="148" customWidth="1"/>
    <col min="993" max="993" width="17.140625" style="148" customWidth="1"/>
    <col min="994" max="994" width="57.7109375" style="148" customWidth="1"/>
    <col min="995" max="995" width="17.85546875" style="148" customWidth="1"/>
    <col min="996" max="996" width="30.28515625" style="148" customWidth="1"/>
    <col min="997" max="997" width="14.85546875" style="148" customWidth="1"/>
    <col min="998" max="1244" width="9" style="148"/>
    <col min="1245" max="1245" width="7.140625" style="148" customWidth="1"/>
    <col min="1246" max="1246" width="20.140625" style="148" customWidth="1"/>
    <col min="1247" max="1247" width="14" style="148" customWidth="1"/>
    <col min="1248" max="1248" width="12" style="148" customWidth="1"/>
    <col min="1249" max="1249" width="17.140625" style="148" customWidth="1"/>
    <col min="1250" max="1250" width="57.7109375" style="148" customWidth="1"/>
    <col min="1251" max="1251" width="17.85546875" style="148" customWidth="1"/>
    <col min="1252" max="1252" width="30.28515625" style="148" customWidth="1"/>
    <col min="1253" max="1253" width="14.85546875" style="148" customWidth="1"/>
    <col min="1254" max="1500" width="9" style="148"/>
    <col min="1501" max="1501" width="7.140625" style="148" customWidth="1"/>
    <col min="1502" max="1502" width="20.140625" style="148" customWidth="1"/>
    <col min="1503" max="1503" width="14" style="148" customWidth="1"/>
    <col min="1504" max="1504" width="12" style="148" customWidth="1"/>
    <col min="1505" max="1505" width="17.140625" style="148" customWidth="1"/>
    <col min="1506" max="1506" width="57.7109375" style="148" customWidth="1"/>
    <col min="1507" max="1507" width="17.85546875" style="148" customWidth="1"/>
    <col min="1508" max="1508" width="30.28515625" style="148" customWidth="1"/>
    <col min="1509" max="1509" width="14.85546875" style="148" customWidth="1"/>
    <col min="1510" max="1756" width="9" style="148"/>
    <col min="1757" max="1757" width="7.140625" style="148" customWidth="1"/>
    <col min="1758" max="1758" width="20.140625" style="148" customWidth="1"/>
    <col min="1759" max="1759" width="14" style="148" customWidth="1"/>
    <col min="1760" max="1760" width="12" style="148" customWidth="1"/>
    <col min="1761" max="1761" width="17.140625" style="148" customWidth="1"/>
    <col min="1762" max="1762" width="57.7109375" style="148" customWidth="1"/>
    <col min="1763" max="1763" width="17.85546875" style="148" customWidth="1"/>
    <col min="1764" max="1764" width="30.28515625" style="148" customWidth="1"/>
    <col min="1765" max="1765" width="14.85546875" style="148" customWidth="1"/>
    <col min="1766" max="2012" width="9" style="148"/>
    <col min="2013" max="2013" width="7.140625" style="148" customWidth="1"/>
    <col min="2014" max="2014" width="20.140625" style="148" customWidth="1"/>
    <col min="2015" max="2015" width="14" style="148" customWidth="1"/>
    <col min="2016" max="2016" width="12" style="148" customWidth="1"/>
    <col min="2017" max="2017" width="17.140625" style="148" customWidth="1"/>
    <col min="2018" max="2018" width="57.7109375" style="148" customWidth="1"/>
    <col min="2019" max="2019" width="17.85546875" style="148" customWidth="1"/>
    <col min="2020" max="2020" width="30.28515625" style="148" customWidth="1"/>
    <col min="2021" max="2021" width="14.85546875" style="148" customWidth="1"/>
    <col min="2022" max="2268" width="9" style="148"/>
    <col min="2269" max="2269" width="7.140625" style="148" customWidth="1"/>
    <col min="2270" max="2270" width="20.140625" style="148" customWidth="1"/>
    <col min="2271" max="2271" width="14" style="148" customWidth="1"/>
    <col min="2272" max="2272" width="12" style="148" customWidth="1"/>
    <col min="2273" max="2273" width="17.140625" style="148" customWidth="1"/>
    <col min="2274" max="2274" width="57.7109375" style="148" customWidth="1"/>
    <col min="2275" max="2275" width="17.85546875" style="148" customWidth="1"/>
    <col min="2276" max="2276" width="30.28515625" style="148" customWidth="1"/>
    <col min="2277" max="2277" width="14.85546875" style="148" customWidth="1"/>
    <col min="2278" max="2524" width="9" style="148"/>
    <col min="2525" max="2525" width="7.140625" style="148" customWidth="1"/>
    <col min="2526" max="2526" width="20.140625" style="148" customWidth="1"/>
    <col min="2527" max="2527" width="14" style="148" customWidth="1"/>
    <col min="2528" max="2528" width="12" style="148" customWidth="1"/>
    <col min="2529" max="2529" width="17.140625" style="148" customWidth="1"/>
    <col min="2530" max="2530" width="57.7109375" style="148" customWidth="1"/>
    <col min="2531" max="2531" width="17.85546875" style="148" customWidth="1"/>
    <col min="2532" max="2532" width="30.28515625" style="148" customWidth="1"/>
    <col min="2533" max="2533" width="14.85546875" style="148" customWidth="1"/>
    <col min="2534" max="2780" width="9" style="148"/>
    <col min="2781" max="2781" width="7.140625" style="148" customWidth="1"/>
    <col min="2782" max="2782" width="20.140625" style="148" customWidth="1"/>
    <col min="2783" max="2783" width="14" style="148" customWidth="1"/>
    <col min="2784" max="2784" width="12" style="148" customWidth="1"/>
    <col min="2785" max="2785" width="17.140625" style="148" customWidth="1"/>
    <col min="2786" max="2786" width="57.7109375" style="148" customWidth="1"/>
    <col min="2787" max="2787" width="17.85546875" style="148" customWidth="1"/>
    <col min="2788" max="2788" width="30.28515625" style="148" customWidth="1"/>
    <col min="2789" max="2789" width="14.85546875" style="148" customWidth="1"/>
    <col min="2790" max="3036" width="9" style="148"/>
    <col min="3037" max="3037" width="7.140625" style="148" customWidth="1"/>
    <col min="3038" max="3038" width="20.140625" style="148" customWidth="1"/>
    <col min="3039" max="3039" width="14" style="148" customWidth="1"/>
    <col min="3040" max="3040" width="12" style="148" customWidth="1"/>
    <col min="3041" max="3041" width="17.140625" style="148" customWidth="1"/>
    <col min="3042" max="3042" width="57.7109375" style="148" customWidth="1"/>
    <col min="3043" max="3043" width="17.85546875" style="148" customWidth="1"/>
    <col min="3044" max="3044" width="30.28515625" style="148" customWidth="1"/>
    <col min="3045" max="3045" width="14.85546875" style="148" customWidth="1"/>
    <col min="3046" max="3292" width="9" style="148"/>
    <col min="3293" max="3293" width="7.140625" style="148" customWidth="1"/>
    <col min="3294" max="3294" width="20.140625" style="148" customWidth="1"/>
    <col min="3295" max="3295" width="14" style="148" customWidth="1"/>
    <col min="3296" max="3296" width="12" style="148" customWidth="1"/>
    <col min="3297" max="3297" width="17.140625" style="148" customWidth="1"/>
    <col min="3298" max="3298" width="57.7109375" style="148" customWidth="1"/>
    <col min="3299" max="3299" width="17.85546875" style="148" customWidth="1"/>
    <col min="3300" max="3300" width="30.28515625" style="148" customWidth="1"/>
    <col min="3301" max="3301" width="14.85546875" style="148" customWidth="1"/>
    <col min="3302" max="3548" width="9" style="148"/>
    <col min="3549" max="3549" width="7.140625" style="148" customWidth="1"/>
    <col min="3550" max="3550" width="20.140625" style="148" customWidth="1"/>
    <col min="3551" max="3551" width="14" style="148" customWidth="1"/>
    <col min="3552" max="3552" width="12" style="148" customWidth="1"/>
    <col min="3553" max="3553" width="17.140625" style="148" customWidth="1"/>
    <col min="3554" max="3554" width="57.7109375" style="148" customWidth="1"/>
    <col min="3555" max="3555" width="17.85546875" style="148" customWidth="1"/>
    <col min="3556" max="3556" width="30.28515625" style="148" customWidth="1"/>
    <col min="3557" max="3557" width="14.85546875" style="148" customWidth="1"/>
    <col min="3558" max="3804" width="9" style="148"/>
    <col min="3805" max="3805" width="7.140625" style="148" customWidth="1"/>
    <col min="3806" max="3806" width="20.140625" style="148" customWidth="1"/>
    <col min="3807" max="3807" width="14" style="148" customWidth="1"/>
    <col min="3808" max="3808" width="12" style="148" customWidth="1"/>
    <col min="3809" max="3809" width="17.140625" style="148" customWidth="1"/>
    <col min="3810" max="3810" width="57.7109375" style="148" customWidth="1"/>
    <col min="3811" max="3811" width="17.85546875" style="148" customWidth="1"/>
    <col min="3812" max="3812" width="30.28515625" style="148" customWidth="1"/>
    <col min="3813" max="3813" width="14.85546875" style="148" customWidth="1"/>
    <col min="3814" max="4060" width="9" style="148"/>
    <col min="4061" max="4061" width="7.140625" style="148" customWidth="1"/>
    <col min="4062" max="4062" width="20.140625" style="148" customWidth="1"/>
    <col min="4063" max="4063" width="14" style="148" customWidth="1"/>
    <col min="4064" max="4064" width="12" style="148" customWidth="1"/>
    <col min="4065" max="4065" width="17.140625" style="148" customWidth="1"/>
    <col min="4066" max="4066" width="57.7109375" style="148" customWidth="1"/>
    <col min="4067" max="4067" width="17.85546875" style="148" customWidth="1"/>
    <col min="4068" max="4068" width="30.28515625" style="148" customWidth="1"/>
    <col min="4069" max="4069" width="14.85546875" style="148" customWidth="1"/>
    <col min="4070" max="4316" width="9" style="148"/>
    <col min="4317" max="4317" width="7.140625" style="148" customWidth="1"/>
    <col min="4318" max="4318" width="20.140625" style="148" customWidth="1"/>
    <col min="4319" max="4319" width="14" style="148" customWidth="1"/>
    <col min="4320" max="4320" width="12" style="148" customWidth="1"/>
    <col min="4321" max="4321" width="17.140625" style="148" customWidth="1"/>
    <col min="4322" max="4322" width="57.7109375" style="148" customWidth="1"/>
    <col min="4323" max="4323" width="17.85546875" style="148" customWidth="1"/>
    <col min="4324" max="4324" width="30.28515625" style="148" customWidth="1"/>
    <col min="4325" max="4325" width="14.85546875" style="148" customWidth="1"/>
    <col min="4326" max="4572" width="9" style="148"/>
    <col min="4573" max="4573" width="7.140625" style="148" customWidth="1"/>
    <col min="4574" max="4574" width="20.140625" style="148" customWidth="1"/>
    <col min="4575" max="4575" width="14" style="148" customWidth="1"/>
    <col min="4576" max="4576" width="12" style="148" customWidth="1"/>
    <col min="4577" max="4577" width="17.140625" style="148" customWidth="1"/>
    <col min="4578" max="4578" width="57.7109375" style="148" customWidth="1"/>
    <col min="4579" max="4579" width="17.85546875" style="148" customWidth="1"/>
    <col min="4580" max="4580" width="30.28515625" style="148" customWidth="1"/>
    <col min="4581" max="4581" width="14.85546875" style="148" customWidth="1"/>
    <col min="4582" max="4828" width="9" style="148"/>
    <col min="4829" max="4829" width="7.140625" style="148" customWidth="1"/>
    <col min="4830" max="4830" width="20.140625" style="148" customWidth="1"/>
    <col min="4831" max="4831" width="14" style="148" customWidth="1"/>
    <col min="4832" max="4832" width="12" style="148" customWidth="1"/>
    <col min="4833" max="4833" width="17.140625" style="148" customWidth="1"/>
    <col min="4834" max="4834" width="57.7109375" style="148" customWidth="1"/>
    <col min="4835" max="4835" width="17.85546875" style="148" customWidth="1"/>
    <col min="4836" max="4836" width="30.28515625" style="148" customWidth="1"/>
    <col min="4837" max="4837" width="14.85546875" style="148" customWidth="1"/>
    <col min="4838" max="5084" width="9" style="148"/>
    <col min="5085" max="5085" width="7.140625" style="148" customWidth="1"/>
    <col min="5086" max="5086" width="20.140625" style="148" customWidth="1"/>
    <col min="5087" max="5087" width="14" style="148" customWidth="1"/>
    <col min="5088" max="5088" width="12" style="148" customWidth="1"/>
    <col min="5089" max="5089" width="17.140625" style="148" customWidth="1"/>
    <col min="5090" max="5090" width="57.7109375" style="148" customWidth="1"/>
    <col min="5091" max="5091" width="17.85546875" style="148" customWidth="1"/>
    <col min="5092" max="5092" width="30.28515625" style="148" customWidth="1"/>
    <col min="5093" max="5093" width="14.85546875" style="148" customWidth="1"/>
    <col min="5094" max="5340" width="9" style="148"/>
    <col min="5341" max="5341" width="7.140625" style="148" customWidth="1"/>
    <col min="5342" max="5342" width="20.140625" style="148" customWidth="1"/>
    <col min="5343" max="5343" width="14" style="148" customWidth="1"/>
    <col min="5344" max="5344" width="12" style="148" customWidth="1"/>
    <col min="5345" max="5345" width="17.140625" style="148" customWidth="1"/>
    <col min="5346" max="5346" width="57.7109375" style="148" customWidth="1"/>
    <col min="5347" max="5347" width="17.85546875" style="148" customWidth="1"/>
    <col min="5348" max="5348" width="30.28515625" style="148" customWidth="1"/>
    <col min="5349" max="5349" width="14.85546875" style="148" customWidth="1"/>
    <col min="5350" max="5596" width="9" style="148"/>
    <col min="5597" max="5597" width="7.140625" style="148" customWidth="1"/>
    <col min="5598" max="5598" width="20.140625" style="148" customWidth="1"/>
    <col min="5599" max="5599" width="14" style="148" customWidth="1"/>
    <col min="5600" max="5600" width="12" style="148" customWidth="1"/>
    <col min="5601" max="5601" width="17.140625" style="148" customWidth="1"/>
    <col min="5602" max="5602" width="57.7109375" style="148" customWidth="1"/>
    <col min="5603" max="5603" width="17.85546875" style="148" customWidth="1"/>
    <col min="5604" max="5604" width="30.28515625" style="148" customWidth="1"/>
    <col min="5605" max="5605" width="14.85546875" style="148" customWidth="1"/>
    <col min="5606" max="5852" width="9" style="148"/>
    <col min="5853" max="5853" width="7.140625" style="148" customWidth="1"/>
    <col min="5854" max="5854" width="20.140625" style="148" customWidth="1"/>
    <col min="5855" max="5855" width="14" style="148" customWidth="1"/>
    <col min="5856" max="5856" width="12" style="148" customWidth="1"/>
    <col min="5857" max="5857" width="17.140625" style="148" customWidth="1"/>
    <col min="5858" max="5858" width="57.7109375" style="148" customWidth="1"/>
    <col min="5859" max="5859" width="17.85546875" style="148" customWidth="1"/>
    <col min="5860" max="5860" width="30.28515625" style="148" customWidth="1"/>
    <col min="5861" max="5861" width="14.85546875" style="148" customWidth="1"/>
    <col min="5862" max="6108" width="9" style="148"/>
    <col min="6109" max="6109" width="7.140625" style="148" customWidth="1"/>
    <col min="6110" max="6110" width="20.140625" style="148" customWidth="1"/>
    <col min="6111" max="6111" width="14" style="148" customWidth="1"/>
    <col min="6112" max="6112" width="12" style="148" customWidth="1"/>
    <col min="6113" max="6113" width="17.140625" style="148" customWidth="1"/>
    <col min="6114" max="6114" width="57.7109375" style="148" customWidth="1"/>
    <col min="6115" max="6115" width="17.85546875" style="148" customWidth="1"/>
    <col min="6116" max="6116" width="30.28515625" style="148" customWidth="1"/>
    <col min="6117" max="6117" width="14.85546875" style="148" customWidth="1"/>
    <col min="6118" max="6364" width="9" style="148"/>
    <col min="6365" max="6365" width="7.140625" style="148" customWidth="1"/>
    <col min="6366" max="6366" width="20.140625" style="148" customWidth="1"/>
    <col min="6367" max="6367" width="14" style="148" customWidth="1"/>
    <col min="6368" max="6368" width="12" style="148" customWidth="1"/>
    <col min="6369" max="6369" width="17.140625" style="148" customWidth="1"/>
    <col min="6370" max="6370" width="57.7109375" style="148" customWidth="1"/>
    <col min="6371" max="6371" width="17.85546875" style="148" customWidth="1"/>
    <col min="6372" max="6372" width="30.28515625" style="148" customWidth="1"/>
    <col min="6373" max="6373" width="14.85546875" style="148" customWidth="1"/>
    <col min="6374" max="6620" width="9" style="148"/>
    <col min="6621" max="6621" width="7.140625" style="148" customWidth="1"/>
    <col min="6622" max="6622" width="20.140625" style="148" customWidth="1"/>
    <col min="6623" max="6623" width="14" style="148" customWidth="1"/>
    <col min="6624" max="6624" width="12" style="148" customWidth="1"/>
    <col min="6625" max="6625" width="17.140625" style="148" customWidth="1"/>
    <col min="6626" max="6626" width="57.7109375" style="148" customWidth="1"/>
    <col min="6627" max="6627" width="17.85546875" style="148" customWidth="1"/>
    <col min="6628" max="6628" width="30.28515625" style="148" customWidth="1"/>
    <col min="6629" max="6629" width="14.85546875" style="148" customWidth="1"/>
    <col min="6630" max="6876" width="9" style="148"/>
    <col min="6877" max="6877" width="7.140625" style="148" customWidth="1"/>
    <col min="6878" max="6878" width="20.140625" style="148" customWidth="1"/>
    <col min="6879" max="6879" width="14" style="148" customWidth="1"/>
    <col min="6880" max="6880" width="12" style="148" customWidth="1"/>
    <col min="6881" max="6881" width="17.140625" style="148" customWidth="1"/>
    <col min="6882" max="6882" width="57.7109375" style="148" customWidth="1"/>
    <col min="6883" max="6883" width="17.85546875" style="148" customWidth="1"/>
    <col min="6884" max="6884" width="30.28515625" style="148" customWidth="1"/>
    <col min="6885" max="6885" width="14.85546875" style="148" customWidth="1"/>
    <col min="6886" max="7132" width="9" style="148"/>
    <col min="7133" max="7133" width="7.140625" style="148" customWidth="1"/>
    <col min="7134" max="7134" width="20.140625" style="148" customWidth="1"/>
    <col min="7135" max="7135" width="14" style="148" customWidth="1"/>
    <col min="7136" max="7136" width="12" style="148" customWidth="1"/>
    <col min="7137" max="7137" width="17.140625" style="148" customWidth="1"/>
    <col min="7138" max="7138" width="57.7109375" style="148" customWidth="1"/>
    <col min="7139" max="7139" width="17.85546875" style="148" customWidth="1"/>
    <col min="7140" max="7140" width="30.28515625" style="148" customWidth="1"/>
    <col min="7141" max="7141" width="14.85546875" style="148" customWidth="1"/>
    <col min="7142" max="7388" width="9" style="148"/>
    <col min="7389" max="7389" width="7.140625" style="148" customWidth="1"/>
    <col min="7390" max="7390" width="20.140625" style="148" customWidth="1"/>
    <col min="7391" max="7391" width="14" style="148" customWidth="1"/>
    <col min="7392" max="7392" width="12" style="148" customWidth="1"/>
    <col min="7393" max="7393" width="17.140625" style="148" customWidth="1"/>
    <col min="7394" max="7394" width="57.7109375" style="148" customWidth="1"/>
    <col min="7395" max="7395" width="17.85546875" style="148" customWidth="1"/>
    <col min="7396" max="7396" width="30.28515625" style="148" customWidth="1"/>
    <col min="7397" max="7397" width="14.85546875" style="148" customWidth="1"/>
    <col min="7398" max="7644" width="9" style="148"/>
    <col min="7645" max="7645" width="7.140625" style="148" customWidth="1"/>
    <col min="7646" max="7646" width="20.140625" style="148" customWidth="1"/>
    <col min="7647" max="7647" width="14" style="148" customWidth="1"/>
    <col min="7648" max="7648" width="12" style="148" customWidth="1"/>
    <col min="7649" max="7649" width="17.140625" style="148" customWidth="1"/>
    <col min="7650" max="7650" width="57.7109375" style="148" customWidth="1"/>
    <col min="7651" max="7651" width="17.85546875" style="148" customWidth="1"/>
    <col min="7652" max="7652" width="30.28515625" style="148" customWidth="1"/>
    <col min="7653" max="7653" width="14.85546875" style="148" customWidth="1"/>
    <col min="7654" max="7900" width="9" style="148"/>
    <col min="7901" max="7901" width="7.140625" style="148" customWidth="1"/>
    <col min="7902" max="7902" width="20.140625" style="148" customWidth="1"/>
    <col min="7903" max="7903" width="14" style="148" customWidth="1"/>
    <col min="7904" max="7904" width="12" style="148" customWidth="1"/>
    <col min="7905" max="7905" width="17.140625" style="148" customWidth="1"/>
    <col min="7906" max="7906" width="57.7109375" style="148" customWidth="1"/>
    <col min="7907" max="7907" width="17.85546875" style="148" customWidth="1"/>
    <col min="7908" max="7908" width="30.28515625" style="148" customWidth="1"/>
    <col min="7909" max="7909" width="14.85546875" style="148" customWidth="1"/>
    <col min="7910" max="8156" width="9" style="148"/>
    <col min="8157" max="8157" width="7.140625" style="148" customWidth="1"/>
    <col min="8158" max="8158" width="20.140625" style="148" customWidth="1"/>
    <col min="8159" max="8159" width="14" style="148" customWidth="1"/>
    <col min="8160" max="8160" width="12" style="148" customWidth="1"/>
    <col min="8161" max="8161" width="17.140625" style="148" customWidth="1"/>
    <col min="8162" max="8162" width="57.7109375" style="148" customWidth="1"/>
    <col min="8163" max="8163" width="17.85546875" style="148" customWidth="1"/>
    <col min="8164" max="8164" width="30.28515625" style="148" customWidth="1"/>
    <col min="8165" max="8165" width="14.85546875" style="148" customWidth="1"/>
    <col min="8166" max="8412" width="9" style="148"/>
    <col min="8413" max="8413" width="7.140625" style="148" customWidth="1"/>
    <col min="8414" max="8414" width="20.140625" style="148" customWidth="1"/>
    <col min="8415" max="8415" width="14" style="148" customWidth="1"/>
    <col min="8416" max="8416" width="12" style="148" customWidth="1"/>
    <col min="8417" max="8417" width="17.140625" style="148" customWidth="1"/>
    <col min="8418" max="8418" width="57.7109375" style="148" customWidth="1"/>
    <col min="8419" max="8419" width="17.85546875" style="148" customWidth="1"/>
    <col min="8420" max="8420" width="30.28515625" style="148" customWidth="1"/>
    <col min="8421" max="8421" width="14.85546875" style="148" customWidth="1"/>
    <col min="8422" max="8668" width="9" style="148"/>
    <col min="8669" max="8669" width="7.140625" style="148" customWidth="1"/>
    <col min="8670" max="8670" width="20.140625" style="148" customWidth="1"/>
    <col min="8671" max="8671" width="14" style="148" customWidth="1"/>
    <col min="8672" max="8672" width="12" style="148" customWidth="1"/>
    <col min="8673" max="8673" width="17.140625" style="148" customWidth="1"/>
    <col min="8674" max="8674" width="57.7109375" style="148" customWidth="1"/>
    <col min="8675" max="8675" width="17.85546875" style="148" customWidth="1"/>
    <col min="8676" max="8676" width="30.28515625" style="148" customWidth="1"/>
    <col min="8677" max="8677" width="14.85546875" style="148" customWidth="1"/>
    <col min="8678" max="8924" width="9" style="148"/>
    <col min="8925" max="8925" width="7.140625" style="148" customWidth="1"/>
    <col min="8926" max="8926" width="20.140625" style="148" customWidth="1"/>
    <col min="8927" max="8927" width="14" style="148" customWidth="1"/>
    <col min="8928" max="8928" width="12" style="148" customWidth="1"/>
    <col min="8929" max="8929" width="17.140625" style="148" customWidth="1"/>
    <col min="8930" max="8930" width="57.7109375" style="148" customWidth="1"/>
    <col min="8931" max="8931" width="17.85546875" style="148" customWidth="1"/>
    <col min="8932" max="8932" width="30.28515625" style="148" customWidth="1"/>
    <col min="8933" max="8933" width="14.85546875" style="148" customWidth="1"/>
    <col min="8934" max="9180" width="9" style="148"/>
    <col min="9181" max="9181" width="7.140625" style="148" customWidth="1"/>
    <col min="9182" max="9182" width="20.140625" style="148" customWidth="1"/>
    <col min="9183" max="9183" width="14" style="148" customWidth="1"/>
    <col min="9184" max="9184" width="12" style="148" customWidth="1"/>
    <col min="9185" max="9185" width="17.140625" style="148" customWidth="1"/>
    <col min="9186" max="9186" width="57.7109375" style="148" customWidth="1"/>
    <col min="9187" max="9187" width="17.85546875" style="148" customWidth="1"/>
    <col min="9188" max="9188" width="30.28515625" style="148" customWidth="1"/>
    <col min="9189" max="9189" width="14.85546875" style="148" customWidth="1"/>
    <col min="9190" max="9436" width="9" style="148"/>
    <col min="9437" max="9437" width="7.140625" style="148" customWidth="1"/>
    <col min="9438" max="9438" width="20.140625" style="148" customWidth="1"/>
    <col min="9439" max="9439" width="14" style="148" customWidth="1"/>
    <col min="9440" max="9440" width="12" style="148" customWidth="1"/>
    <col min="9441" max="9441" width="17.140625" style="148" customWidth="1"/>
    <col min="9442" max="9442" width="57.7109375" style="148" customWidth="1"/>
    <col min="9443" max="9443" width="17.85546875" style="148" customWidth="1"/>
    <col min="9444" max="9444" width="30.28515625" style="148" customWidth="1"/>
    <col min="9445" max="9445" width="14.85546875" style="148" customWidth="1"/>
    <col min="9446" max="9692" width="9" style="148"/>
    <col min="9693" max="9693" width="7.140625" style="148" customWidth="1"/>
    <col min="9694" max="9694" width="20.140625" style="148" customWidth="1"/>
    <col min="9695" max="9695" width="14" style="148" customWidth="1"/>
    <col min="9696" max="9696" width="12" style="148" customWidth="1"/>
    <col min="9697" max="9697" width="17.140625" style="148" customWidth="1"/>
    <col min="9698" max="9698" width="57.7109375" style="148" customWidth="1"/>
    <col min="9699" max="9699" width="17.85546875" style="148" customWidth="1"/>
    <col min="9700" max="9700" width="30.28515625" style="148" customWidth="1"/>
    <col min="9701" max="9701" width="14.85546875" style="148" customWidth="1"/>
    <col min="9702" max="9948" width="9" style="148"/>
    <col min="9949" max="9949" width="7.140625" style="148" customWidth="1"/>
    <col min="9950" max="9950" width="20.140625" style="148" customWidth="1"/>
    <col min="9951" max="9951" width="14" style="148" customWidth="1"/>
    <col min="9952" max="9952" width="12" style="148" customWidth="1"/>
    <col min="9953" max="9953" width="17.140625" style="148" customWidth="1"/>
    <col min="9954" max="9954" width="57.7109375" style="148" customWidth="1"/>
    <col min="9955" max="9955" width="17.85546875" style="148" customWidth="1"/>
    <col min="9956" max="9956" width="30.28515625" style="148" customWidth="1"/>
    <col min="9957" max="9957" width="14.85546875" style="148" customWidth="1"/>
    <col min="9958" max="10204" width="9" style="148"/>
    <col min="10205" max="10205" width="7.140625" style="148" customWidth="1"/>
    <col min="10206" max="10206" width="20.140625" style="148" customWidth="1"/>
    <col min="10207" max="10207" width="14" style="148" customWidth="1"/>
    <col min="10208" max="10208" width="12" style="148" customWidth="1"/>
    <col min="10209" max="10209" width="17.140625" style="148" customWidth="1"/>
    <col min="10210" max="10210" width="57.7109375" style="148" customWidth="1"/>
    <col min="10211" max="10211" width="17.85546875" style="148" customWidth="1"/>
    <col min="10212" max="10212" width="30.28515625" style="148" customWidth="1"/>
    <col min="10213" max="10213" width="14.85546875" style="148" customWidth="1"/>
    <col min="10214" max="10460" width="9" style="148"/>
    <col min="10461" max="10461" width="7.140625" style="148" customWidth="1"/>
    <col min="10462" max="10462" width="20.140625" style="148" customWidth="1"/>
    <col min="10463" max="10463" width="14" style="148" customWidth="1"/>
    <col min="10464" max="10464" width="12" style="148" customWidth="1"/>
    <col min="10465" max="10465" width="17.140625" style="148" customWidth="1"/>
    <col min="10466" max="10466" width="57.7109375" style="148" customWidth="1"/>
    <col min="10467" max="10467" width="17.85546875" style="148" customWidth="1"/>
    <col min="10468" max="10468" width="30.28515625" style="148" customWidth="1"/>
    <col min="10469" max="10469" width="14.85546875" style="148" customWidth="1"/>
    <col min="10470" max="10716" width="9" style="148"/>
    <col min="10717" max="10717" width="7.140625" style="148" customWidth="1"/>
    <col min="10718" max="10718" width="20.140625" style="148" customWidth="1"/>
    <col min="10719" max="10719" width="14" style="148" customWidth="1"/>
    <col min="10720" max="10720" width="12" style="148" customWidth="1"/>
    <col min="10721" max="10721" width="17.140625" style="148" customWidth="1"/>
    <col min="10722" max="10722" width="57.7109375" style="148" customWidth="1"/>
    <col min="10723" max="10723" width="17.85546875" style="148" customWidth="1"/>
    <col min="10724" max="10724" width="30.28515625" style="148" customWidth="1"/>
    <col min="10725" max="10725" width="14.85546875" style="148" customWidth="1"/>
    <col min="10726" max="10972" width="9" style="148"/>
    <col min="10973" max="10973" width="7.140625" style="148" customWidth="1"/>
    <col min="10974" max="10974" width="20.140625" style="148" customWidth="1"/>
    <col min="10975" max="10975" width="14" style="148" customWidth="1"/>
    <col min="10976" max="10976" width="12" style="148" customWidth="1"/>
    <col min="10977" max="10977" width="17.140625" style="148" customWidth="1"/>
    <col min="10978" max="10978" width="57.7109375" style="148" customWidth="1"/>
    <col min="10979" max="10979" width="17.85546875" style="148" customWidth="1"/>
    <col min="10980" max="10980" width="30.28515625" style="148" customWidth="1"/>
    <col min="10981" max="10981" width="14.85546875" style="148" customWidth="1"/>
    <col min="10982" max="11228" width="9" style="148"/>
    <col min="11229" max="11229" width="7.140625" style="148" customWidth="1"/>
    <col min="11230" max="11230" width="20.140625" style="148" customWidth="1"/>
    <col min="11231" max="11231" width="14" style="148" customWidth="1"/>
    <col min="11232" max="11232" width="12" style="148" customWidth="1"/>
    <col min="11233" max="11233" width="17.140625" style="148" customWidth="1"/>
    <col min="11234" max="11234" width="57.7109375" style="148" customWidth="1"/>
    <col min="11235" max="11235" width="17.85546875" style="148" customWidth="1"/>
    <col min="11236" max="11236" width="30.28515625" style="148" customWidth="1"/>
    <col min="11237" max="11237" width="14.85546875" style="148" customWidth="1"/>
    <col min="11238" max="11484" width="9" style="148"/>
    <col min="11485" max="11485" width="7.140625" style="148" customWidth="1"/>
    <col min="11486" max="11486" width="20.140625" style="148" customWidth="1"/>
    <col min="11487" max="11487" width="14" style="148" customWidth="1"/>
    <col min="11488" max="11488" width="12" style="148" customWidth="1"/>
    <col min="11489" max="11489" width="17.140625" style="148" customWidth="1"/>
    <col min="11490" max="11490" width="57.7109375" style="148" customWidth="1"/>
    <col min="11491" max="11491" width="17.85546875" style="148" customWidth="1"/>
    <col min="11492" max="11492" width="30.28515625" style="148" customWidth="1"/>
    <col min="11493" max="11493" width="14.85546875" style="148" customWidth="1"/>
    <col min="11494" max="11740" width="9" style="148"/>
    <col min="11741" max="11741" width="7.140625" style="148" customWidth="1"/>
    <col min="11742" max="11742" width="20.140625" style="148" customWidth="1"/>
    <col min="11743" max="11743" width="14" style="148" customWidth="1"/>
    <col min="11744" max="11744" width="12" style="148" customWidth="1"/>
    <col min="11745" max="11745" width="17.140625" style="148" customWidth="1"/>
    <col min="11746" max="11746" width="57.7109375" style="148" customWidth="1"/>
    <col min="11747" max="11747" width="17.85546875" style="148" customWidth="1"/>
    <col min="11748" max="11748" width="30.28515625" style="148" customWidth="1"/>
    <col min="11749" max="11749" width="14.85546875" style="148" customWidth="1"/>
    <col min="11750" max="11996" width="9" style="148"/>
    <col min="11997" max="11997" width="7.140625" style="148" customWidth="1"/>
    <col min="11998" max="11998" width="20.140625" style="148" customWidth="1"/>
    <col min="11999" max="11999" width="14" style="148" customWidth="1"/>
    <col min="12000" max="12000" width="12" style="148" customWidth="1"/>
    <col min="12001" max="12001" width="17.140625" style="148" customWidth="1"/>
    <col min="12002" max="12002" width="57.7109375" style="148" customWidth="1"/>
    <col min="12003" max="12003" width="17.85546875" style="148" customWidth="1"/>
    <col min="12004" max="12004" width="30.28515625" style="148" customWidth="1"/>
    <col min="12005" max="12005" width="14.85546875" style="148" customWidth="1"/>
    <col min="12006" max="12252" width="9" style="148"/>
    <col min="12253" max="12253" width="7.140625" style="148" customWidth="1"/>
    <col min="12254" max="12254" width="20.140625" style="148" customWidth="1"/>
    <col min="12255" max="12255" width="14" style="148" customWidth="1"/>
    <col min="12256" max="12256" width="12" style="148" customWidth="1"/>
    <col min="12257" max="12257" width="17.140625" style="148" customWidth="1"/>
    <col min="12258" max="12258" width="57.7109375" style="148" customWidth="1"/>
    <col min="12259" max="12259" width="17.85546875" style="148" customWidth="1"/>
    <col min="12260" max="12260" width="30.28515625" style="148" customWidth="1"/>
    <col min="12261" max="12261" width="14.85546875" style="148" customWidth="1"/>
    <col min="12262" max="12508" width="9" style="148"/>
    <col min="12509" max="12509" width="7.140625" style="148" customWidth="1"/>
    <col min="12510" max="12510" width="20.140625" style="148" customWidth="1"/>
    <col min="12511" max="12511" width="14" style="148" customWidth="1"/>
    <col min="12512" max="12512" width="12" style="148" customWidth="1"/>
    <col min="12513" max="12513" width="17.140625" style="148" customWidth="1"/>
    <col min="12514" max="12514" width="57.7109375" style="148" customWidth="1"/>
    <col min="12515" max="12515" width="17.85546875" style="148" customWidth="1"/>
    <col min="12516" max="12516" width="30.28515625" style="148" customWidth="1"/>
    <col min="12517" max="12517" width="14.85546875" style="148" customWidth="1"/>
    <col min="12518" max="12764" width="9" style="148"/>
    <col min="12765" max="12765" width="7.140625" style="148" customWidth="1"/>
    <col min="12766" max="12766" width="20.140625" style="148" customWidth="1"/>
    <col min="12767" max="12767" width="14" style="148" customWidth="1"/>
    <col min="12768" max="12768" width="12" style="148" customWidth="1"/>
    <col min="12769" max="12769" width="17.140625" style="148" customWidth="1"/>
    <col min="12770" max="12770" width="57.7109375" style="148" customWidth="1"/>
    <col min="12771" max="12771" width="17.85546875" style="148" customWidth="1"/>
    <col min="12772" max="12772" width="30.28515625" style="148" customWidth="1"/>
    <col min="12773" max="12773" width="14.85546875" style="148" customWidth="1"/>
    <col min="12774" max="13020" width="9" style="148"/>
    <col min="13021" max="13021" width="7.140625" style="148" customWidth="1"/>
    <col min="13022" max="13022" width="20.140625" style="148" customWidth="1"/>
    <col min="13023" max="13023" width="14" style="148" customWidth="1"/>
    <col min="13024" max="13024" width="12" style="148" customWidth="1"/>
    <col min="13025" max="13025" width="17.140625" style="148" customWidth="1"/>
    <col min="13026" max="13026" width="57.7109375" style="148" customWidth="1"/>
    <col min="13027" max="13027" width="17.85546875" style="148" customWidth="1"/>
    <col min="13028" max="13028" width="30.28515625" style="148" customWidth="1"/>
    <col min="13029" max="13029" width="14.85546875" style="148" customWidth="1"/>
    <col min="13030" max="13276" width="9" style="148"/>
    <col min="13277" max="13277" width="7.140625" style="148" customWidth="1"/>
    <col min="13278" max="13278" width="20.140625" style="148" customWidth="1"/>
    <col min="13279" max="13279" width="14" style="148" customWidth="1"/>
    <col min="13280" max="13280" width="12" style="148" customWidth="1"/>
    <col min="13281" max="13281" width="17.140625" style="148" customWidth="1"/>
    <col min="13282" max="13282" width="57.7109375" style="148" customWidth="1"/>
    <col min="13283" max="13283" width="17.85546875" style="148" customWidth="1"/>
    <col min="13284" max="13284" width="30.28515625" style="148" customWidth="1"/>
    <col min="13285" max="13285" width="14.85546875" style="148" customWidth="1"/>
    <col min="13286" max="13532" width="9" style="148"/>
    <col min="13533" max="13533" width="7.140625" style="148" customWidth="1"/>
    <col min="13534" max="13534" width="20.140625" style="148" customWidth="1"/>
    <col min="13535" max="13535" width="14" style="148" customWidth="1"/>
    <col min="13536" max="13536" width="12" style="148" customWidth="1"/>
    <col min="13537" max="13537" width="17.140625" style="148" customWidth="1"/>
    <col min="13538" max="13538" width="57.7109375" style="148" customWidth="1"/>
    <col min="13539" max="13539" width="17.85546875" style="148" customWidth="1"/>
    <col min="13540" max="13540" width="30.28515625" style="148" customWidth="1"/>
    <col min="13541" max="13541" width="14.85546875" style="148" customWidth="1"/>
    <col min="13542" max="13788" width="9" style="148"/>
    <col min="13789" max="13789" width="7.140625" style="148" customWidth="1"/>
    <col min="13790" max="13790" width="20.140625" style="148" customWidth="1"/>
    <col min="13791" max="13791" width="14" style="148" customWidth="1"/>
    <col min="13792" max="13792" width="12" style="148" customWidth="1"/>
    <col min="13793" max="13793" width="17.140625" style="148" customWidth="1"/>
    <col min="13794" max="13794" width="57.7109375" style="148" customWidth="1"/>
    <col min="13795" max="13795" width="17.85546875" style="148" customWidth="1"/>
    <col min="13796" max="13796" width="30.28515625" style="148" customWidth="1"/>
    <col min="13797" max="13797" width="14.85546875" style="148" customWidth="1"/>
    <col min="13798" max="14044" width="9" style="148"/>
    <col min="14045" max="14045" width="7.140625" style="148" customWidth="1"/>
    <col min="14046" max="14046" width="20.140625" style="148" customWidth="1"/>
    <col min="14047" max="14047" width="14" style="148" customWidth="1"/>
    <col min="14048" max="14048" width="12" style="148" customWidth="1"/>
    <col min="14049" max="14049" width="17.140625" style="148" customWidth="1"/>
    <col min="14050" max="14050" width="57.7109375" style="148" customWidth="1"/>
    <col min="14051" max="14051" width="17.85546875" style="148" customWidth="1"/>
    <col min="14052" max="14052" width="30.28515625" style="148" customWidth="1"/>
    <col min="14053" max="14053" width="14.85546875" style="148" customWidth="1"/>
    <col min="14054" max="14300" width="9" style="148"/>
    <col min="14301" max="14301" width="7.140625" style="148" customWidth="1"/>
    <col min="14302" max="14302" width="20.140625" style="148" customWidth="1"/>
    <col min="14303" max="14303" width="14" style="148" customWidth="1"/>
    <col min="14304" max="14304" width="12" style="148" customWidth="1"/>
    <col min="14305" max="14305" width="17.140625" style="148" customWidth="1"/>
    <col min="14306" max="14306" width="57.7109375" style="148" customWidth="1"/>
    <col min="14307" max="14307" width="17.85546875" style="148" customWidth="1"/>
    <col min="14308" max="14308" width="30.28515625" style="148" customWidth="1"/>
    <col min="14309" max="14309" width="14.85546875" style="148" customWidth="1"/>
    <col min="14310" max="14556" width="9" style="148"/>
    <col min="14557" max="14557" width="7.140625" style="148" customWidth="1"/>
    <col min="14558" max="14558" width="20.140625" style="148" customWidth="1"/>
    <col min="14559" max="14559" width="14" style="148" customWidth="1"/>
    <col min="14560" max="14560" width="12" style="148" customWidth="1"/>
    <col min="14561" max="14561" width="17.140625" style="148" customWidth="1"/>
    <col min="14562" max="14562" width="57.7109375" style="148" customWidth="1"/>
    <col min="14563" max="14563" width="17.85546875" style="148" customWidth="1"/>
    <col min="14564" max="14564" width="30.28515625" style="148" customWidth="1"/>
    <col min="14565" max="14565" width="14.85546875" style="148" customWidth="1"/>
    <col min="14566" max="14812" width="9" style="148"/>
    <col min="14813" max="14813" width="7.140625" style="148" customWidth="1"/>
    <col min="14814" max="14814" width="20.140625" style="148" customWidth="1"/>
    <col min="14815" max="14815" width="14" style="148" customWidth="1"/>
    <col min="14816" max="14816" width="12" style="148" customWidth="1"/>
    <col min="14817" max="14817" width="17.140625" style="148" customWidth="1"/>
    <col min="14818" max="14818" width="57.7109375" style="148" customWidth="1"/>
    <col min="14819" max="14819" width="17.85546875" style="148" customWidth="1"/>
    <col min="14820" max="14820" width="30.28515625" style="148" customWidth="1"/>
    <col min="14821" max="14821" width="14.85546875" style="148" customWidth="1"/>
    <col min="14822" max="15068" width="9" style="148"/>
    <col min="15069" max="15069" width="7.140625" style="148" customWidth="1"/>
    <col min="15070" max="15070" width="20.140625" style="148" customWidth="1"/>
    <col min="15071" max="15071" width="14" style="148" customWidth="1"/>
    <col min="15072" max="15072" width="12" style="148" customWidth="1"/>
    <col min="15073" max="15073" width="17.140625" style="148" customWidth="1"/>
    <col min="15074" max="15074" width="57.7109375" style="148" customWidth="1"/>
    <col min="15075" max="15075" width="17.85546875" style="148" customWidth="1"/>
    <col min="15076" max="15076" width="30.28515625" style="148" customWidth="1"/>
    <col min="15077" max="15077" width="14.85546875" style="148" customWidth="1"/>
    <col min="15078" max="15324" width="9" style="148"/>
    <col min="15325" max="15325" width="7.140625" style="148" customWidth="1"/>
    <col min="15326" max="15326" width="20.140625" style="148" customWidth="1"/>
    <col min="15327" max="15327" width="14" style="148" customWidth="1"/>
    <col min="15328" max="15328" width="12" style="148" customWidth="1"/>
    <col min="15329" max="15329" width="17.140625" style="148" customWidth="1"/>
    <col min="15330" max="15330" width="57.7109375" style="148" customWidth="1"/>
    <col min="15331" max="15331" width="17.85546875" style="148" customWidth="1"/>
    <col min="15332" max="15332" width="30.28515625" style="148" customWidth="1"/>
    <col min="15333" max="15333" width="14.85546875" style="148" customWidth="1"/>
    <col min="15334" max="15580" width="9" style="148"/>
    <col min="15581" max="15581" width="7.140625" style="148" customWidth="1"/>
    <col min="15582" max="15582" width="20.140625" style="148" customWidth="1"/>
    <col min="15583" max="15583" width="14" style="148" customWidth="1"/>
    <col min="15584" max="15584" width="12" style="148" customWidth="1"/>
    <col min="15585" max="15585" width="17.140625" style="148" customWidth="1"/>
    <col min="15586" max="15586" width="57.7109375" style="148" customWidth="1"/>
    <col min="15587" max="15587" width="17.85546875" style="148" customWidth="1"/>
    <col min="15588" max="15588" width="30.28515625" style="148" customWidth="1"/>
    <col min="15589" max="15589" width="14.85546875" style="148" customWidth="1"/>
    <col min="15590" max="15836" width="9" style="148"/>
    <col min="15837" max="15837" width="7.140625" style="148" customWidth="1"/>
    <col min="15838" max="15838" width="20.140625" style="148" customWidth="1"/>
    <col min="15839" max="15839" width="14" style="148" customWidth="1"/>
    <col min="15840" max="15840" width="12" style="148" customWidth="1"/>
    <col min="15841" max="15841" width="17.140625" style="148" customWidth="1"/>
    <col min="15842" max="15842" width="57.7109375" style="148" customWidth="1"/>
    <col min="15843" max="15843" width="17.85546875" style="148" customWidth="1"/>
    <col min="15844" max="15844" width="30.28515625" style="148" customWidth="1"/>
    <col min="15845" max="15845" width="14.85546875" style="148" customWidth="1"/>
    <col min="15846" max="16092" width="9" style="148"/>
    <col min="16093" max="16093" width="7.140625" style="148" customWidth="1"/>
    <col min="16094" max="16094" width="20.140625" style="148" customWidth="1"/>
    <col min="16095" max="16095" width="14" style="148" customWidth="1"/>
    <col min="16096" max="16096" width="12" style="148" customWidth="1"/>
    <col min="16097" max="16097" width="17.140625" style="148" customWidth="1"/>
    <col min="16098" max="16098" width="57.7109375" style="148" customWidth="1"/>
    <col min="16099" max="16099" width="17.85546875" style="148" customWidth="1"/>
    <col min="16100" max="16100" width="30.28515625" style="148" customWidth="1"/>
    <col min="16101" max="16101" width="14.85546875" style="148" customWidth="1"/>
    <col min="16102" max="16384" width="9" style="148"/>
  </cols>
  <sheetData>
    <row r="1" spans="1:8" ht="31.5" customHeight="1" x14ac:dyDescent="0.25">
      <c r="A1" s="451" t="s">
        <v>1326</v>
      </c>
      <c r="B1" s="451"/>
      <c r="C1" s="451"/>
      <c r="D1" s="451"/>
      <c r="E1" s="451"/>
      <c r="F1" s="451"/>
      <c r="G1" s="451"/>
      <c r="H1" s="451"/>
    </row>
    <row r="2" spans="1:8" ht="30" customHeight="1" x14ac:dyDescent="0.25"/>
    <row r="3" spans="1:8" s="261" customFormat="1" ht="33" customHeight="1" x14ac:dyDescent="0.25">
      <c r="A3" s="268" t="s">
        <v>0</v>
      </c>
      <c r="B3" s="268" t="s">
        <v>1</v>
      </c>
      <c r="C3" s="268" t="s">
        <v>2</v>
      </c>
      <c r="D3" s="268" t="s">
        <v>3</v>
      </c>
      <c r="E3" s="268" t="s">
        <v>4</v>
      </c>
      <c r="F3" s="367" t="s">
        <v>1369</v>
      </c>
      <c r="G3" s="367" t="s">
        <v>1391</v>
      </c>
      <c r="H3" s="268" t="s">
        <v>6</v>
      </c>
    </row>
    <row r="4" spans="1:8" ht="96.75" customHeight="1" x14ac:dyDescent="0.25">
      <c r="A4" s="263">
        <v>1</v>
      </c>
      <c r="B4" s="497" t="s">
        <v>1305</v>
      </c>
      <c r="C4" s="498" t="s">
        <v>1356</v>
      </c>
      <c r="D4" s="263" t="s">
        <v>812</v>
      </c>
      <c r="E4" s="4" t="s">
        <v>366</v>
      </c>
      <c r="F4" s="202" t="s">
        <v>1476</v>
      </c>
      <c r="G4" s="202" t="s">
        <v>1478</v>
      </c>
      <c r="H4" s="362" t="s">
        <v>1203</v>
      </c>
    </row>
    <row r="5" spans="1:8" ht="75.75" customHeight="1" x14ac:dyDescent="0.25">
      <c r="A5" s="263">
        <v>2</v>
      </c>
      <c r="B5" s="497"/>
      <c r="C5" s="470"/>
      <c r="D5" s="263" t="s">
        <v>813</v>
      </c>
      <c r="E5" s="4" t="s">
        <v>366</v>
      </c>
      <c r="F5" s="202" t="s">
        <v>1477</v>
      </c>
      <c r="G5" s="202" t="s">
        <v>1479</v>
      </c>
      <c r="H5" s="362" t="s">
        <v>938</v>
      </c>
    </row>
    <row r="6" spans="1:8" ht="70.5" customHeight="1" x14ac:dyDescent="0.25">
      <c r="A6" s="263">
        <v>3</v>
      </c>
      <c r="B6" s="497"/>
      <c r="C6" s="470"/>
      <c r="D6" s="499" t="s">
        <v>9</v>
      </c>
      <c r="E6" s="263" t="s">
        <v>1306</v>
      </c>
      <c r="F6" s="202" t="s">
        <v>1370</v>
      </c>
      <c r="G6" s="202" t="s">
        <v>1418</v>
      </c>
      <c r="H6" s="105"/>
    </row>
    <row r="7" spans="1:8" ht="75.75" customHeight="1" x14ac:dyDescent="0.25">
      <c r="A7" s="263">
        <v>4</v>
      </c>
      <c r="B7" s="497"/>
      <c r="C7" s="470"/>
      <c r="D7" s="499"/>
      <c r="E7" s="186" t="s">
        <v>12</v>
      </c>
      <c r="F7" s="202" t="s">
        <v>1371</v>
      </c>
      <c r="G7" s="202" t="s">
        <v>1419</v>
      </c>
      <c r="H7" s="105"/>
    </row>
    <row r="8" spans="1:8" ht="84.75" customHeight="1" x14ac:dyDescent="0.25">
      <c r="A8" s="263">
        <v>5</v>
      </c>
      <c r="B8" s="497"/>
      <c r="C8" s="470"/>
      <c r="D8" s="499"/>
      <c r="E8" s="186" t="s">
        <v>807</v>
      </c>
      <c r="F8" s="361" t="s">
        <v>1372</v>
      </c>
      <c r="G8" s="202" t="s">
        <v>1420</v>
      </c>
      <c r="H8" s="105"/>
    </row>
    <row r="9" spans="1:8" ht="111.75" customHeight="1" x14ac:dyDescent="0.25">
      <c r="A9" s="263">
        <v>6</v>
      </c>
      <c r="B9" s="453" t="s">
        <v>13</v>
      </c>
      <c r="C9" s="455" t="s">
        <v>783</v>
      </c>
      <c r="D9" s="456"/>
      <c r="E9" s="267" t="s">
        <v>784</v>
      </c>
      <c r="F9" s="361" t="s">
        <v>1373</v>
      </c>
      <c r="G9" s="361" t="s">
        <v>1421</v>
      </c>
      <c r="H9" s="105"/>
    </row>
    <row r="10" spans="1:8" ht="83.25" customHeight="1" x14ac:dyDescent="0.25">
      <c r="A10" s="263">
        <v>7</v>
      </c>
      <c r="B10" s="454"/>
      <c r="C10" s="493"/>
      <c r="D10" s="494"/>
      <c r="E10" s="267" t="s">
        <v>785</v>
      </c>
      <c r="F10" s="361" t="s">
        <v>1374</v>
      </c>
      <c r="G10" s="202" t="s">
        <v>1422</v>
      </c>
      <c r="H10" s="151"/>
    </row>
    <row r="11" spans="1:8" ht="83.25" customHeight="1" x14ac:dyDescent="0.25">
      <c r="A11" s="263">
        <v>8</v>
      </c>
      <c r="B11" s="454"/>
      <c r="C11" s="495"/>
      <c r="D11" s="496"/>
      <c r="E11" s="267" t="s">
        <v>802</v>
      </c>
      <c r="F11" s="361" t="s">
        <v>1374</v>
      </c>
      <c r="G11" s="202" t="s">
        <v>1422</v>
      </c>
      <c r="H11" s="151"/>
    </row>
    <row r="12" spans="1:8" ht="76.5" customHeight="1" x14ac:dyDescent="0.25">
      <c r="A12" s="263">
        <v>9</v>
      </c>
      <c r="B12" s="454"/>
      <c r="C12" s="460" t="s">
        <v>1331</v>
      </c>
      <c r="D12" s="461"/>
      <c r="E12" s="462"/>
      <c r="F12" s="156" t="s">
        <v>1375</v>
      </c>
      <c r="G12" s="202" t="s">
        <v>1423</v>
      </c>
      <c r="H12" s="151"/>
    </row>
    <row r="13" spans="1:8" ht="97.5" customHeight="1" x14ac:dyDescent="0.25">
      <c r="A13" s="263">
        <v>10</v>
      </c>
      <c r="B13" s="454"/>
      <c r="C13" s="455" t="s">
        <v>458</v>
      </c>
      <c r="D13" s="456"/>
      <c r="E13" s="262" t="s">
        <v>853</v>
      </c>
      <c r="F13" s="361" t="s">
        <v>1376</v>
      </c>
      <c r="G13" s="202" t="s">
        <v>1424</v>
      </c>
      <c r="H13" s="151"/>
    </row>
    <row r="14" spans="1:8" ht="94.5" x14ac:dyDescent="0.25">
      <c r="A14" s="263">
        <v>11</v>
      </c>
      <c r="B14" s="454"/>
      <c r="C14" s="493"/>
      <c r="D14" s="494"/>
      <c r="E14" s="262" t="s">
        <v>854</v>
      </c>
      <c r="F14" s="361" t="s">
        <v>1376</v>
      </c>
      <c r="G14" s="202" t="s">
        <v>1424</v>
      </c>
      <c r="H14" s="151"/>
    </row>
    <row r="15" spans="1:8" ht="63" customHeight="1" x14ac:dyDescent="0.25">
      <c r="A15" s="263">
        <v>12</v>
      </c>
      <c r="B15" s="454"/>
      <c r="C15" s="493"/>
      <c r="D15" s="494"/>
      <c r="E15" s="262" t="s">
        <v>855</v>
      </c>
      <c r="F15" s="361" t="s">
        <v>1377</v>
      </c>
      <c r="G15" s="202" t="s">
        <v>1425</v>
      </c>
      <c r="H15" s="151"/>
    </row>
    <row r="16" spans="1:8" ht="81.75" customHeight="1" x14ac:dyDescent="0.25">
      <c r="A16" s="263">
        <v>13</v>
      </c>
      <c r="B16" s="454"/>
      <c r="C16" s="493"/>
      <c r="D16" s="494"/>
      <c r="E16" s="262" t="s">
        <v>856</v>
      </c>
      <c r="F16" s="361" t="s">
        <v>1377</v>
      </c>
      <c r="G16" s="202" t="s">
        <v>1425</v>
      </c>
      <c r="H16" s="151"/>
    </row>
    <row r="17" spans="1:10" ht="81.75" customHeight="1" x14ac:dyDescent="0.25">
      <c r="A17" s="263">
        <v>14</v>
      </c>
      <c r="B17" s="454"/>
      <c r="C17" s="493"/>
      <c r="D17" s="494"/>
      <c r="E17" s="262" t="s">
        <v>857</v>
      </c>
      <c r="F17" s="361" t="s">
        <v>1378</v>
      </c>
      <c r="G17" s="202" t="s">
        <v>1426</v>
      </c>
      <c r="H17" s="151"/>
    </row>
    <row r="18" spans="1:10" ht="81.75" customHeight="1" x14ac:dyDescent="0.25">
      <c r="A18" s="263">
        <v>15</v>
      </c>
      <c r="B18" s="454"/>
      <c r="C18" s="493"/>
      <c r="D18" s="494"/>
      <c r="E18" s="262" t="s">
        <v>858</v>
      </c>
      <c r="F18" s="361" t="s">
        <v>1378</v>
      </c>
      <c r="G18" s="202" t="s">
        <v>1426</v>
      </c>
      <c r="H18" s="151"/>
    </row>
    <row r="19" spans="1:10" ht="105.75" customHeight="1" x14ac:dyDescent="0.25">
      <c r="A19" s="263">
        <v>16</v>
      </c>
      <c r="B19" s="463" t="s">
        <v>819</v>
      </c>
      <c r="C19" s="463"/>
      <c r="D19" s="463"/>
      <c r="E19" s="161" t="s">
        <v>8</v>
      </c>
      <c r="F19" s="360" t="s">
        <v>1379</v>
      </c>
      <c r="G19" s="360" t="s">
        <v>1427</v>
      </c>
      <c r="H19" s="151"/>
    </row>
    <row r="20" spans="1:10" ht="84.75" customHeight="1" x14ac:dyDescent="0.25">
      <c r="A20" s="263">
        <v>17</v>
      </c>
      <c r="B20" s="487" t="s">
        <v>797</v>
      </c>
      <c r="C20" s="488"/>
      <c r="D20" s="489"/>
      <c r="E20" s="263" t="s">
        <v>8</v>
      </c>
      <c r="F20" s="361" t="s">
        <v>1380</v>
      </c>
      <c r="G20" s="361" t="s">
        <v>1428</v>
      </c>
    </row>
    <row r="21" spans="1:10" ht="82.5" customHeight="1" x14ac:dyDescent="0.25">
      <c r="A21" s="263">
        <v>18</v>
      </c>
      <c r="B21" s="490" t="s">
        <v>537</v>
      </c>
      <c r="C21" s="455" t="s">
        <v>15</v>
      </c>
      <c r="D21" s="456"/>
      <c r="E21" s="160" t="s">
        <v>804</v>
      </c>
      <c r="F21" s="202" t="s">
        <v>1381</v>
      </c>
      <c r="G21" s="202" t="s">
        <v>1429</v>
      </c>
      <c r="H21" s="151"/>
    </row>
    <row r="22" spans="1:10" ht="109.5" customHeight="1" x14ac:dyDescent="0.25">
      <c r="A22" s="263">
        <v>19</v>
      </c>
      <c r="B22" s="491"/>
      <c r="C22" s="493"/>
      <c r="D22" s="494"/>
      <c r="E22" s="160" t="s">
        <v>805</v>
      </c>
      <c r="F22" s="361" t="s">
        <v>1382</v>
      </c>
      <c r="G22" s="202" t="s">
        <v>1430</v>
      </c>
      <c r="H22" s="151"/>
    </row>
    <row r="23" spans="1:10" ht="82.5" customHeight="1" x14ac:dyDescent="0.25">
      <c r="A23" s="263">
        <v>20</v>
      </c>
      <c r="B23" s="491"/>
      <c r="C23" s="493"/>
      <c r="D23" s="494"/>
      <c r="E23" s="263" t="s">
        <v>794</v>
      </c>
      <c r="F23" s="361" t="s">
        <v>1383</v>
      </c>
      <c r="G23" s="202" t="s">
        <v>1431</v>
      </c>
      <c r="H23" s="362"/>
    </row>
    <row r="24" spans="1:10" ht="43.5" customHeight="1" x14ac:dyDescent="0.25">
      <c r="A24" s="263">
        <v>21</v>
      </c>
      <c r="B24" s="492"/>
      <c r="C24" s="495"/>
      <c r="D24" s="496"/>
      <c r="E24" s="181" t="s">
        <v>795</v>
      </c>
      <c r="F24" s="361" t="s">
        <v>1384</v>
      </c>
      <c r="G24" s="202" t="s">
        <v>1432</v>
      </c>
      <c r="H24" s="181"/>
    </row>
    <row r="25" spans="1:10" ht="59.25" customHeight="1" x14ac:dyDescent="0.25">
      <c r="A25" s="263">
        <v>22</v>
      </c>
      <c r="B25" s="490" t="s">
        <v>786</v>
      </c>
      <c r="C25" s="455" t="s">
        <v>538</v>
      </c>
      <c r="D25" s="456"/>
      <c r="E25" s="208" t="s">
        <v>825</v>
      </c>
      <c r="F25" s="202" t="s">
        <v>1385</v>
      </c>
      <c r="G25" s="202" t="s">
        <v>1433</v>
      </c>
      <c r="H25" s="181"/>
    </row>
    <row r="26" spans="1:10" ht="57.75" customHeight="1" x14ac:dyDescent="0.25">
      <c r="A26" s="263">
        <v>23</v>
      </c>
      <c r="B26" s="491"/>
      <c r="C26" s="493"/>
      <c r="D26" s="494"/>
      <c r="E26" s="160" t="s">
        <v>859</v>
      </c>
      <c r="F26" s="361" t="s">
        <v>1386</v>
      </c>
      <c r="G26" s="202" t="s">
        <v>1434</v>
      </c>
      <c r="H26" s="362"/>
    </row>
    <row r="27" spans="1:10" ht="43.5" customHeight="1" x14ac:dyDescent="0.25">
      <c r="A27" s="263">
        <v>24</v>
      </c>
      <c r="B27" s="491"/>
      <c r="C27" s="493"/>
      <c r="D27" s="494"/>
      <c r="E27" s="209" t="s">
        <v>625</v>
      </c>
      <c r="F27" s="361" t="s">
        <v>1387</v>
      </c>
      <c r="G27" s="202" t="s">
        <v>1435</v>
      </c>
      <c r="H27" s="181"/>
    </row>
    <row r="28" spans="1:10" ht="43.5" customHeight="1" x14ac:dyDescent="0.25">
      <c r="A28" s="263">
        <v>25</v>
      </c>
      <c r="B28" s="491"/>
      <c r="C28" s="493"/>
      <c r="D28" s="494"/>
      <c r="E28" s="209" t="s">
        <v>626</v>
      </c>
      <c r="F28" s="361" t="s">
        <v>1388</v>
      </c>
      <c r="G28" s="202" t="s">
        <v>1436</v>
      </c>
      <c r="H28" s="181"/>
    </row>
    <row r="29" spans="1:10" ht="86.25" customHeight="1" x14ac:dyDescent="0.25">
      <c r="A29" s="263">
        <v>26</v>
      </c>
      <c r="B29" s="492"/>
      <c r="C29" s="495"/>
      <c r="D29" s="496"/>
      <c r="E29" s="209" t="s">
        <v>1047</v>
      </c>
      <c r="F29" s="361" t="s">
        <v>1389</v>
      </c>
      <c r="G29" s="202" t="s">
        <v>1437</v>
      </c>
      <c r="H29" s="181"/>
    </row>
    <row r="30" spans="1:10" ht="59.25" customHeight="1" x14ac:dyDescent="0.25">
      <c r="A30" s="263">
        <v>27</v>
      </c>
      <c r="B30" s="480" t="s">
        <v>28</v>
      </c>
      <c r="C30" s="483" t="s">
        <v>846</v>
      </c>
      <c r="D30" s="186" t="s">
        <v>923</v>
      </c>
      <c r="E30" s="186" t="s">
        <v>8</v>
      </c>
      <c r="F30" s="365" t="s">
        <v>1390</v>
      </c>
      <c r="G30" s="365" t="s">
        <v>1438</v>
      </c>
      <c r="H30" s="362"/>
    </row>
    <row r="31" spans="1:10" ht="32.25" customHeight="1" x14ac:dyDescent="0.25">
      <c r="A31" s="263">
        <v>28</v>
      </c>
      <c r="B31" s="481"/>
      <c r="C31" s="484"/>
      <c r="D31" s="186" t="s">
        <v>788</v>
      </c>
      <c r="E31" s="186" t="s">
        <v>8</v>
      </c>
      <c r="F31" s="262" t="s">
        <v>922</v>
      </c>
      <c r="G31" s="202" t="s">
        <v>1321</v>
      </c>
      <c r="H31" s="362"/>
    </row>
    <row r="32" spans="1:10" s="154" customFormat="1" ht="55.5" customHeight="1" x14ac:dyDescent="0.25">
      <c r="A32" s="263">
        <v>29</v>
      </c>
      <c r="B32" s="481"/>
      <c r="C32" s="485" t="s">
        <v>830</v>
      </c>
      <c r="D32" s="485"/>
      <c r="E32" s="151" t="s">
        <v>926</v>
      </c>
      <c r="F32" s="202" t="s">
        <v>1307</v>
      </c>
      <c r="G32" s="202"/>
      <c r="H32" s="202"/>
      <c r="I32" s="105"/>
      <c r="J32" s="266"/>
    </row>
    <row r="33" spans="1:10" ht="43.5" customHeight="1" x14ac:dyDescent="0.25">
      <c r="A33" s="263">
        <v>30</v>
      </c>
      <c r="B33" s="482"/>
      <c r="C33" s="265" t="s">
        <v>792</v>
      </c>
      <c r="D33" s="186" t="s">
        <v>789</v>
      </c>
      <c r="E33" s="267" t="s">
        <v>803</v>
      </c>
      <c r="F33" s="262" t="s">
        <v>922</v>
      </c>
      <c r="G33" s="202" t="s">
        <v>1321</v>
      </c>
      <c r="H33" s="362"/>
    </row>
    <row r="34" spans="1:10" ht="42.75" customHeight="1" x14ac:dyDescent="0.25">
      <c r="A34" s="263">
        <v>31</v>
      </c>
      <c r="B34" s="480" t="s">
        <v>31</v>
      </c>
      <c r="C34" s="483" t="s">
        <v>1308</v>
      </c>
      <c r="D34" s="186" t="s">
        <v>32</v>
      </c>
      <c r="E34" s="186" t="s">
        <v>8</v>
      </c>
      <c r="F34" s="366" t="s">
        <v>1358</v>
      </c>
      <c r="G34" s="366" t="s">
        <v>1358</v>
      </c>
    </row>
    <row r="35" spans="1:10" ht="42.75" customHeight="1" x14ac:dyDescent="0.25">
      <c r="A35" s="263">
        <v>32</v>
      </c>
      <c r="B35" s="481"/>
      <c r="C35" s="486"/>
      <c r="D35" s="483" t="s">
        <v>539</v>
      </c>
      <c r="E35" s="483" t="s">
        <v>8</v>
      </c>
      <c r="F35" s="366" t="s">
        <v>1357</v>
      </c>
      <c r="G35" s="366" t="s">
        <v>1439</v>
      </c>
      <c r="H35" s="361"/>
    </row>
    <row r="36" spans="1:10" ht="30.75" customHeight="1" x14ac:dyDescent="0.25">
      <c r="A36" s="263">
        <v>33</v>
      </c>
      <c r="B36" s="482"/>
      <c r="C36" s="484"/>
      <c r="D36" s="484"/>
      <c r="E36" s="484"/>
      <c r="F36" s="366" t="s">
        <v>1357</v>
      </c>
      <c r="G36" s="366" t="s">
        <v>1439</v>
      </c>
      <c r="H36" s="361"/>
    </row>
    <row r="37" spans="1:10" s="261" customFormat="1" ht="74.25" customHeight="1" x14ac:dyDescent="0.25">
      <c r="A37" s="263">
        <v>34</v>
      </c>
      <c r="B37" s="453" t="s">
        <v>790</v>
      </c>
      <c r="C37" s="460" t="s">
        <v>838</v>
      </c>
      <c r="D37" s="462"/>
      <c r="E37" s="186" t="s">
        <v>8</v>
      </c>
      <c r="F37" s="361" t="s">
        <v>1466</v>
      </c>
      <c r="G37" s="202" t="s">
        <v>1467</v>
      </c>
      <c r="H37" s="151"/>
      <c r="I37" s="148"/>
    </row>
    <row r="38" spans="1:10" s="261" customFormat="1" ht="41.25" customHeight="1" x14ac:dyDescent="0.25">
      <c r="A38" s="263">
        <v>35</v>
      </c>
      <c r="B38" s="454"/>
      <c r="C38" s="460" t="s">
        <v>924</v>
      </c>
      <c r="D38" s="462"/>
      <c r="E38" s="186" t="s">
        <v>8</v>
      </c>
      <c r="F38" s="287" t="s">
        <v>922</v>
      </c>
      <c r="G38" s="202"/>
      <c r="H38" s="362"/>
      <c r="I38" s="148"/>
    </row>
    <row r="39" spans="1:10" s="261" customFormat="1" ht="32.25" customHeight="1" x14ac:dyDescent="0.25">
      <c r="A39" s="263">
        <v>36</v>
      </c>
      <c r="B39" s="454"/>
      <c r="C39" s="460" t="s">
        <v>925</v>
      </c>
      <c r="D39" s="462"/>
      <c r="E39" s="186" t="s">
        <v>8</v>
      </c>
      <c r="F39" s="287" t="s">
        <v>922</v>
      </c>
      <c r="G39" s="202"/>
      <c r="H39" s="151"/>
      <c r="I39" s="148"/>
    </row>
    <row r="40" spans="1:10" s="153" customFormat="1" ht="31.5" customHeight="1" x14ac:dyDescent="0.25">
      <c r="A40" s="263">
        <v>37</v>
      </c>
      <c r="B40" s="478" t="s">
        <v>814</v>
      </c>
      <c r="C40" s="478"/>
      <c r="D40" s="478"/>
      <c r="E40" s="478"/>
      <c r="F40" s="262" t="s">
        <v>1295</v>
      </c>
      <c r="G40" s="202"/>
      <c r="H40" s="184"/>
      <c r="I40" s="184"/>
      <c r="J40" s="264"/>
    </row>
    <row r="41" spans="1:10" ht="117" customHeight="1" x14ac:dyDescent="0.25">
      <c r="A41" s="263">
        <v>38</v>
      </c>
      <c r="B41" s="475" t="s">
        <v>831</v>
      </c>
      <c r="C41" s="476"/>
      <c r="D41" s="476"/>
      <c r="E41" s="477"/>
      <c r="F41" s="361" t="s">
        <v>1359</v>
      </c>
      <c r="G41" s="361"/>
      <c r="H41" s="184"/>
    </row>
    <row r="42" spans="1:10" ht="48.75" customHeight="1" x14ac:dyDescent="0.25">
      <c r="A42" s="263">
        <v>39</v>
      </c>
      <c r="B42" s="475" t="s">
        <v>848</v>
      </c>
      <c r="C42" s="476"/>
      <c r="D42" s="476"/>
      <c r="E42" s="477"/>
      <c r="F42" s="361" t="s">
        <v>1363</v>
      </c>
      <c r="G42" s="361"/>
      <c r="H42" s="160"/>
    </row>
    <row r="43" spans="1:10" ht="42" customHeight="1" x14ac:dyDescent="0.25">
      <c r="A43" s="263">
        <v>40</v>
      </c>
      <c r="B43" s="475" t="s">
        <v>1201</v>
      </c>
      <c r="C43" s="476"/>
      <c r="D43" s="476"/>
      <c r="E43" s="477"/>
      <c r="F43" s="262" t="s">
        <v>922</v>
      </c>
      <c r="G43" s="202"/>
      <c r="H43" s="160"/>
    </row>
    <row r="44" spans="1:10" s="153" customFormat="1" ht="30" customHeight="1" x14ac:dyDescent="0.25">
      <c r="A44" s="263">
        <v>41</v>
      </c>
      <c r="B44" s="478" t="s">
        <v>832</v>
      </c>
      <c r="C44" s="479" t="s">
        <v>370</v>
      </c>
      <c r="D44" s="479"/>
      <c r="E44" s="479" t="s">
        <v>1309</v>
      </c>
      <c r="F44" s="262" t="s">
        <v>833</v>
      </c>
      <c r="G44" s="202"/>
      <c r="H44" s="105"/>
      <c r="I44" s="105"/>
      <c r="J44" s="264"/>
    </row>
    <row r="45" spans="1:10" s="153" customFormat="1" ht="30" customHeight="1" x14ac:dyDescent="0.25">
      <c r="A45" s="263">
        <v>42</v>
      </c>
      <c r="B45" s="478"/>
      <c r="C45" s="479" t="s">
        <v>371</v>
      </c>
      <c r="D45" s="479"/>
      <c r="E45" s="479"/>
      <c r="F45" s="262" t="s">
        <v>833</v>
      </c>
      <c r="G45" s="202"/>
      <c r="H45" s="105"/>
      <c r="I45" s="105"/>
      <c r="J45" s="264"/>
    </row>
    <row r="46" spans="1:10" s="153" customFormat="1" ht="53.25" customHeight="1" x14ac:dyDescent="0.25">
      <c r="A46" s="263">
        <v>43</v>
      </c>
      <c r="B46" s="464" t="s">
        <v>798</v>
      </c>
      <c r="C46" s="465"/>
      <c r="D46" s="466"/>
      <c r="E46" s="158" t="s">
        <v>799</v>
      </c>
      <c r="F46" s="262" t="s">
        <v>1310</v>
      </c>
      <c r="G46" s="202"/>
      <c r="H46" s="364"/>
      <c r="I46" s="147"/>
      <c r="J46" s="264"/>
    </row>
    <row r="47" spans="1:10" ht="55.5" customHeight="1" x14ac:dyDescent="0.25">
      <c r="A47" s="263">
        <v>44</v>
      </c>
      <c r="B47" s="467" t="s">
        <v>791</v>
      </c>
      <c r="C47" s="470" t="s">
        <v>587</v>
      </c>
      <c r="D47" s="470"/>
      <c r="E47" s="470"/>
      <c r="F47" s="150" t="s">
        <v>922</v>
      </c>
      <c r="G47" s="202"/>
      <c r="H47" s="362"/>
    </row>
    <row r="48" spans="1:10" ht="29.25" customHeight="1" x14ac:dyDescent="0.25">
      <c r="A48" s="263">
        <v>45</v>
      </c>
      <c r="B48" s="468"/>
      <c r="C48" s="470" t="s">
        <v>809</v>
      </c>
      <c r="D48" s="470"/>
      <c r="E48" s="470"/>
      <c r="F48" s="192"/>
      <c r="G48" s="202"/>
      <c r="H48" s="362"/>
    </row>
    <row r="49" spans="1:8" x14ac:dyDescent="0.25">
      <c r="A49" s="263">
        <v>46</v>
      </c>
      <c r="B49" s="468"/>
      <c r="C49" s="470" t="s">
        <v>782</v>
      </c>
      <c r="D49" s="470"/>
      <c r="E49" s="470"/>
      <c r="F49" s="280"/>
      <c r="G49" s="202"/>
      <c r="H49" s="362"/>
    </row>
    <row r="50" spans="1:8" ht="24.75" customHeight="1" x14ac:dyDescent="0.25">
      <c r="A50" s="263">
        <v>47</v>
      </c>
      <c r="B50" s="468"/>
      <c r="C50" s="471" t="s">
        <v>879</v>
      </c>
      <c r="D50" s="472"/>
      <c r="E50" s="473"/>
      <c r="F50" s="280"/>
      <c r="G50" s="202"/>
      <c r="H50" s="362"/>
    </row>
    <row r="51" spans="1:8" ht="39.75" customHeight="1" x14ac:dyDescent="0.25">
      <c r="A51" s="263">
        <v>48</v>
      </c>
      <c r="B51" s="469"/>
      <c r="C51" s="474" t="s">
        <v>810</v>
      </c>
      <c r="D51" s="474"/>
      <c r="E51" s="474"/>
      <c r="F51"/>
      <c r="G51" s="202"/>
      <c r="H51" s="362"/>
    </row>
    <row r="52" spans="1:8" ht="15" customHeight="1" x14ac:dyDescent="0.25">
      <c r="F52" s="158"/>
    </row>
  </sheetData>
  <mergeCells count="40">
    <mergeCell ref="A1:H1"/>
    <mergeCell ref="B4:B8"/>
    <mergeCell ref="C4:C8"/>
    <mergeCell ref="D6:D8"/>
    <mergeCell ref="B9:B18"/>
    <mergeCell ref="C9:D11"/>
    <mergeCell ref="C12:E12"/>
    <mergeCell ref="C13:D18"/>
    <mergeCell ref="B19:D19"/>
    <mergeCell ref="B20:D20"/>
    <mergeCell ref="B21:B24"/>
    <mergeCell ref="C21:D24"/>
    <mergeCell ref="B25:B29"/>
    <mergeCell ref="C25:D29"/>
    <mergeCell ref="B40:E40"/>
    <mergeCell ref="B30:B33"/>
    <mergeCell ref="C30:C31"/>
    <mergeCell ref="C32:D32"/>
    <mergeCell ref="B34:B36"/>
    <mergeCell ref="C34:C36"/>
    <mergeCell ref="D35:D36"/>
    <mergeCell ref="E35:E36"/>
    <mergeCell ref="B37:B39"/>
    <mergeCell ref="C37:D37"/>
    <mergeCell ref="C38:D38"/>
    <mergeCell ref="C39:D39"/>
    <mergeCell ref="B41:E41"/>
    <mergeCell ref="B42:E42"/>
    <mergeCell ref="B43:E43"/>
    <mergeCell ref="B44:B45"/>
    <mergeCell ref="C44:D44"/>
    <mergeCell ref="E44:E45"/>
    <mergeCell ref="C45:D45"/>
    <mergeCell ref="B46:D46"/>
    <mergeCell ref="B47:B51"/>
    <mergeCell ref="C47:E47"/>
    <mergeCell ref="C48:E48"/>
    <mergeCell ref="C49:E49"/>
    <mergeCell ref="C50:E50"/>
    <mergeCell ref="C51:E5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opLeftCell="B1" zoomScale="85" zoomScaleNormal="85" workbookViewId="0">
      <selection activeCell="H4" sqref="H4:H5"/>
    </sheetView>
  </sheetViews>
  <sheetFormatPr defaultColWidth="9" defaultRowHeight="15.75" x14ac:dyDescent="0.25"/>
  <cols>
    <col min="1" max="1" width="8" style="292" customWidth="1"/>
    <col min="2" max="2" width="17.28515625" style="148" customWidth="1"/>
    <col min="3" max="3" width="19" style="148" customWidth="1"/>
    <col min="4" max="4" width="16.7109375" style="148" customWidth="1"/>
    <col min="5" max="5" width="27.28515625" style="148" customWidth="1"/>
    <col min="6" max="6" width="54.7109375" style="211" customWidth="1"/>
    <col min="7" max="7" width="56.85546875" style="148" customWidth="1"/>
    <col min="8" max="8" width="35" style="148" customWidth="1"/>
    <col min="9" max="219" width="9" style="148"/>
    <col min="220" max="220" width="7.140625" style="148" customWidth="1"/>
    <col min="221" max="221" width="20.140625" style="148" customWidth="1"/>
    <col min="222" max="222" width="14" style="148" customWidth="1"/>
    <col min="223" max="223" width="12" style="148" customWidth="1"/>
    <col min="224" max="224" width="17.140625" style="148" customWidth="1"/>
    <col min="225" max="225" width="57.7109375" style="148" customWidth="1"/>
    <col min="226" max="226" width="17.85546875" style="148" customWidth="1"/>
    <col min="227" max="227" width="30.28515625" style="148" customWidth="1"/>
    <col min="228" max="228" width="14.85546875" style="148" customWidth="1"/>
    <col min="229" max="475" width="9" style="148"/>
    <col min="476" max="476" width="7.140625" style="148" customWidth="1"/>
    <col min="477" max="477" width="20.140625" style="148" customWidth="1"/>
    <col min="478" max="478" width="14" style="148" customWidth="1"/>
    <col min="479" max="479" width="12" style="148" customWidth="1"/>
    <col min="480" max="480" width="17.140625" style="148" customWidth="1"/>
    <col min="481" max="481" width="57.7109375" style="148" customWidth="1"/>
    <col min="482" max="482" width="17.85546875" style="148" customWidth="1"/>
    <col min="483" max="483" width="30.28515625" style="148" customWidth="1"/>
    <col min="484" max="484" width="14.85546875" style="148" customWidth="1"/>
    <col min="485" max="731" width="9" style="148"/>
    <col min="732" max="732" width="7.140625" style="148" customWidth="1"/>
    <col min="733" max="733" width="20.140625" style="148" customWidth="1"/>
    <col min="734" max="734" width="14" style="148" customWidth="1"/>
    <col min="735" max="735" width="12" style="148" customWidth="1"/>
    <col min="736" max="736" width="17.140625" style="148" customWidth="1"/>
    <col min="737" max="737" width="57.7109375" style="148" customWidth="1"/>
    <col min="738" max="738" width="17.85546875" style="148" customWidth="1"/>
    <col min="739" max="739" width="30.28515625" style="148" customWidth="1"/>
    <col min="740" max="740" width="14.85546875" style="148" customWidth="1"/>
    <col min="741" max="987" width="9" style="148"/>
    <col min="988" max="988" width="7.140625" style="148" customWidth="1"/>
    <col min="989" max="989" width="20.140625" style="148" customWidth="1"/>
    <col min="990" max="990" width="14" style="148" customWidth="1"/>
    <col min="991" max="991" width="12" style="148" customWidth="1"/>
    <col min="992" max="992" width="17.140625" style="148" customWidth="1"/>
    <col min="993" max="993" width="57.7109375" style="148" customWidth="1"/>
    <col min="994" max="994" width="17.85546875" style="148" customWidth="1"/>
    <col min="995" max="995" width="30.28515625" style="148" customWidth="1"/>
    <col min="996" max="996" width="14.85546875" style="148" customWidth="1"/>
    <col min="997" max="1243" width="9" style="148"/>
    <col min="1244" max="1244" width="7.140625" style="148" customWidth="1"/>
    <col min="1245" max="1245" width="20.140625" style="148" customWidth="1"/>
    <col min="1246" max="1246" width="14" style="148" customWidth="1"/>
    <col min="1247" max="1247" width="12" style="148" customWidth="1"/>
    <col min="1248" max="1248" width="17.140625" style="148" customWidth="1"/>
    <col min="1249" max="1249" width="57.7109375" style="148" customWidth="1"/>
    <col min="1250" max="1250" width="17.85546875" style="148" customWidth="1"/>
    <col min="1251" max="1251" width="30.28515625" style="148" customWidth="1"/>
    <col min="1252" max="1252" width="14.85546875" style="148" customWidth="1"/>
    <col min="1253" max="1499" width="9" style="148"/>
    <col min="1500" max="1500" width="7.140625" style="148" customWidth="1"/>
    <col min="1501" max="1501" width="20.140625" style="148" customWidth="1"/>
    <col min="1502" max="1502" width="14" style="148" customWidth="1"/>
    <col min="1503" max="1503" width="12" style="148" customWidth="1"/>
    <col min="1504" max="1504" width="17.140625" style="148" customWidth="1"/>
    <col min="1505" max="1505" width="57.7109375" style="148" customWidth="1"/>
    <col min="1506" max="1506" width="17.85546875" style="148" customWidth="1"/>
    <col min="1507" max="1507" width="30.28515625" style="148" customWidth="1"/>
    <col min="1508" max="1508" width="14.85546875" style="148" customWidth="1"/>
    <col min="1509" max="1755" width="9" style="148"/>
    <col min="1756" max="1756" width="7.140625" style="148" customWidth="1"/>
    <col min="1757" max="1757" width="20.140625" style="148" customWidth="1"/>
    <col min="1758" max="1758" width="14" style="148" customWidth="1"/>
    <col min="1759" max="1759" width="12" style="148" customWidth="1"/>
    <col min="1760" max="1760" width="17.140625" style="148" customWidth="1"/>
    <col min="1761" max="1761" width="57.7109375" style="148" customWidth="1"/>
    <col min="1762" max="1762" width="17.85546875" style="148" customWidth="1"/>
    <col min="1763" max="1763" width="30.28515625" style="148" customWidth="1"/>
    <col min="1764" max="1764" width="14.85546875" style="148" customWidth="1"/>
    <col min="1765" max="2011" width="9" style="148"/>
    <col min="2012" max="2012" width="7.140625" style="148" customWidth="1"/>
    <col min="2013" max="2013" width="20.140625" style="148" customWidth="1"/>
    <col min="2014" max="2014" width="14" style="148" customWidth="1"/>
    <col min="2015" max="2015" width="12" style="148" customWidth="1"/>
    <col min="2016" max="2016" width="17.140625" style="148" customWidth="1"/>
    <col min="2017" max="2017" width="57.7109375" style="148" customWidth="1"/>
    <col min="2018" max="2018" width="17.85546875" style="148" customWidth="1"/>
    <col min="2019" max="2019" width="30.28515625" style="148" customWidth="1"/>
    <col min="2020" max="2020" width="14.85546875" style="148" customWidth="1"/>
    <col min="2021" max="2267" width="9" style="148"/>
    <col min="2268" max="2268" width="7.140625" style="148" customWidth="1"/>
    <col min="2269" max="2269" width="20.140625" style="148" customWidth="1"/>
    <col min="2270" max="2270" width="14" style="148" customWidth="1"/>
    <col min="2271" max="2271" width="12" style="148" customWidth="1"/>
    <col min="2272" max="2272" width="17.140625" style="148" customWidth="1"/>
    <col min="2273" max="2273" width="57.7109375" style="148" customWidth="1"/>
    <col min="2274" max="2274" width="17.85546875" style="148" customWidth="1"/>
    <col min="2275" max="2275" width="30.28515625" style="148" customWidth="1"/>
    <col min="2276" max="2276" width="14.85546875" style="148" customWidth="1"/>
    <col min="2277" max="2523" width="9" style="148"/>
    <col min="2524" max="2524" width="7.140625" style="148" customWidth="1"/>
    <col min="2525" max="2525" width="20.140625" style="148" customWidth="1"/>
    <col min="2526" max="2526" width="14" style="148" customWidth="1"/>
    <col min="2527" max="2527" width="12" style="148" customWidth="1"/>
    <col min="2528" max="2528" width="17.140625" style="148" customWidth="1"/>
    <col min="2529" max="2529" width="57.7109375" style="148" customWidth="1"/>
    <col min="2530" max="2530" width="17.85546875" style="148" customWidth="1"/>
    <col min="2531" max="2531" width="30.28515625" style="148" customWidth="1"/>
    <col min="2532" max="2532" width="14.85546875" style="148" customWidth="1"/>
    <col min="2533" max="2779" width="9" style="148"/>
    <col min="2780" max="2780" width="7.140625" style="148" customWidth="1"/>
    <col min="2781" max="2781" width="20.140625" style="148" customWidth="1"/>
    <col min="2782" max="2782" width="14" style="148" customWidth="1"/>
    <col min="2783" max="2783" width="12" style="148" customWidth="1"/>
    <col min="2784" max="2784" width="17.140625" style="148" customWidth="1"/>
    <col min="2785" max="2785" width="57.7109375" style="148" customWidth="1"/>
    <col min="2786" max="2786" width="17.85546875" style="148" customWidth="1"/>
    <col min="2787" max="2787" width="30.28515625" style="148" customWidth="1"/>
    <col min="2788" max="2788" width="14.85546875" style="148" customWidth="1"/>
    <col min="2789" max="3035" width="9" style="148"/>
    <col min="3036" max="3036" width="7.140625" style="148" customWidth="1"/>
    <col min="3037" max="3037" width="20.140625" style="148" customWidth="1"/>
    <col min="3038" max="3038" width="14" style="148" customWidth="1"/>
    <col min="3039" max="3039" width="12" style="148" customWidth="1"/>
    <col min="3040" max="3040" width="17.140625" style="148" customWidth="1"/>
    <col min="3041" max="3041" width="57.7109375" style="148" customWidth="1"/>
    <col min="3042" max="3042" width="17.85546875" style="148" customWidth="1"/>
    <col min="3043" max="3043" width="30.28515625" style="148" customWidth="1"/>
    <col min="3044" max="3044" width="14.85546875" style="148" customWidth="1"/>
    <col min="3045" max="3291" width="9" style="148"/>
    <col min="3292" max="3292" width="7.140625" style="148" customWidth="1"/>
    <col min="3293" max="3293" width="20.140625" style="148" customWidth="1"/>
    <col min="3294" max="3294" width="14" style="148" customWidth="1"/>
    <col min="3295" max="3295" width="12" style="148" customWidth="1"/>
    <col min="3296" max="3296" width="17.140625" style="148" customWidth="1"/>
    <col min="3297" max="3297" width="57.7109375" style="148" customWidth="1"/>
    <col min="3298" max="3298" width="17.85546875" style="148" customWidth="1"/>
    <col min="3299" max="3299" width="30.28515625" style="148" customWidth="1"/>
    <col min="3300" max="3300" width="14.85546875" style="148" customWidth="1"/>
    <col min="3301" max="3547" width="9" style="148"/>
    <col min="3548" max="3548" width="7.140625" style="148" customWidth="1"/>
    <col min="3549" max="3549" width="20.140625" style="148" customWidth="1"/>
    <col min="3550" max="3550" width="14" style="148" customWidth="1"/>
    <col min="3551" max="3551" width="12" style="148" customWidth="1"/>
    <col min="3552" max="3552" width="17.140625" style="148" customWidth="1"/>
    <col min="3553" max="3553" width="57.7109375" style="148" customWidth="1"/>
    <col min="3554" max="3554" width="17.85546875" style="148" customWidth="1"/>
    <col min="3555" max="3555" width="30.28515625" style="148" customWidth="1"/>
    <col min="3556" max="3556" width="14.85546875" style="148" customWidth="1"/>
    <col min="3557" max="3803" width="9" style="148"/>
    <col min="3804" max="3804" width="7.140625" style="148" customWidth="1"/>
    <col min="3805" max="3805" width="20.140625" style="148" customWidth="1"/>
    <col min="3806" max="3806" width="14" style="148" customWidth="1"/>
    <col min="3807" max="3807" width="12" style="148" customWidth="1"/>
    <col min="3808" max="3808" width="17.140625" style="148" customWidth="1"/>
    <col min="3809" max="3809" width="57.7109375" style="148" customWidth="1"/>
    <col min="3810" max="3810" width="17.85546875" style="148" customWidth="1"/>
    <col min="3811" max="3811" width="30.28515625" style="148" customWidth="1"/>
    <col min="3812" max="3812" width="14.85546875" style="148" customWidth="1"/>
    <col min="3813" max="4059" width="9" style="148"/>
    <col min="4060" max="4060" width="7.140625" style="148" customWidth="1"/>
    <col min="4061" max="4061" width="20.140625" style="148" customWidth="1"/>
    <col min="4062" max="4062" width="14" style="148" customWidth="1"/>
    <col min="4063" max="4063" width="12" style="148" customWidth="1"/>
    <col min="4064" max="4064" width="17.140625" style="148" customWidth="1"/>
    <col min="4065" max="4065" width="57.7109375" style="148" customWidth="1"/>
    <col min="4066" max="4066" width="17.85546875" style="148" customWidth="1"/>
    <col min="4067" max="4067" width="30.28515625" style="148" customWidth="1"/>
    <col min="4068" max="4068" width="14.85546875" style="148" customWidth="1"/>
    <col min="4069" max="4315" width="9" style="148"/>
    <col min="4316" max="4316" width="7.140625" style="148" customWidth="1"/>
    <col min="4317" max="4317" width="20.140625" style="148" customWidth="1"/>
    <col min="4318" max="4318" width="14" style="148" customWidth="1"/>
    <col min="4319" max="4319" width="12" style="148" customWidth="1"/>
    <col min="4320" max="4320" width="17.140625" style="148" customWidth="1"/>
    <col min="4321" max="4321" width="57.7109375" style="148" customWidth="1"/>
    <col min="4322" max="4322" width="17.85546875" style="148" customWidth="1"/>
    <col min="4323" max="4323" width="30.28515625" style="148" customWidth="1"/>
    <col min="4324" max="4324" width="14.85546875" style="148" customWidth="1"/>
    <col min="4325" max="4571" width="9" style="148"/>
    <col min="4572" max="4572" width="7.140625" style="148" customWidth="1"/>
    <col min="4573" max="4573" width="20.140625" style="148" customWidth="1"/>
    <col min="4574" max="4574" width="14" style="148" customWidth="1"/>
    <col min="4575" max="4575" width="12" style="148" customWidth="1"/>
    <col min="4576" max="4576" width="17.140625" style="148" customWidth="1"/>
    <col min="4577" max="4577" width="57.7109375" style="148" customWidth="1"/>
    <col min="4578" max="4578" width="17.85546875" style="148" customWidth="1"/>
    <col min="4579" max="4579" width="30.28515625" style="148" customWidth="1"/>
    <col min="4580" max="4580" width="14.85546875" style="148" customWidth="1"/>
    <col min="4581" max="4827" width="9" style="148"/>
    <col min="4828" max="4828" width="7.140625" style="148" customWidth="1"/>
    <col min="4829" max="4829" width="20.140625" style="148" customWidth="1"/>
    <col min="4830" max="4830" width="14" style="148" customWidth="1"/>
    <col min="4831" max="4831" width="12" style="148" customWidth="1"/>
    <col min="4832" max="4832" width="17.140625" style="148" customWidth="1"/>
    <col min="4833" max="4833" width="57.7109375" style="148" customWidth="1"/>
    <col min="4834" max="4834" width="17.85546875" style="148" customWidth="1"/>
    <col min="4835" max="4835" width="30.28515625" style="148" customWidth="1"/>
    <col min="4836" max="4836" width="14.85546875" style="148" customWidth="1"/>
    <col min="4837" max="5083" width="9" style="148"/>
    <col min="5084" max="5084" width="7.140625" style="148" customWidth="1"/>
    <col min="5085" max="5085" width="20.140625" style="148" customWidth="1"/>
    <col min="5086" max="5086" width="14" style="148" customWidth="1"/>
    <col min="5087" max="5087" width="12" style="148" customWidth="1"/>
    <col min="5088" max="5088" width="17.140625" style="148" customWidth="1"/>
    <col min="5089" max="5089" width="57.7109375" style="148" customWidth="1"/>
    <col min="5090" max="5090" width="17.85546875" style="148" customWidth="1"/>
    <col min="5091" max="5091" width="30.28515625" style="148" customWidth="1"/>
    <col min="5092" max="5092" width="14.85546875" style="148" customWidth="1"/>
    <col min="5093" max="5339" width="9" style="148"/>
    <col min="5340" max="5340" width="7.140625" style="148" customWidth="1"/>
    <col min="5341" max="5341" width="20.140625" style="148" customWidth="1"/>
    <col min="5342" max="5342" width="14" style="148" customWidth="1"/>
    <col min="5343" max="5343" width="12" style="148" customWidth="1"/>
    <col min="5344" max="5344" width="17.140625" style="148" customWidth="1"/>
    <col min="5345" max="5345" width="57.7109375" style="148" customWidth="1"/>
    <col min="5346" max="5346" width="17.85546875" style="148" customWidth="1"/>
    <col min="5347" max="5347" width="30.28515625" style="148" customWidth="1"/>
    <col min="5348" max="5348" width="14.85546875" style="148" customWidth="1"/>
    <col min="5349" max="5595" width="9" style="148"/>
    <col min="5596" max="5596" width="7.140625" style="148" customWidth="1"/>
    <col min="5597" max="5597" width="20.140625" style="148" customWidth="1"/>
    <col min="5598" max="5598" width="14" style="148" customWidth="1"/>
    <col min="5599" max="5599" width="12" style="148" customWidth="1"/>
    <col min="5600" max="5600" width="17.140625" style="148" customWidth="1"/>
    <col min="5601" max="5601" width="57.7109375" style="148" customWidth="1"/>
    <col min="5602" max="5602" width="17.85546875" style="148" customWidth="1"/>
    <col min="5603" max="5603" width="30.28515625" style="148" customWidth="1"/>
    <col min="5604" max="5604" width="14.85546875" style="148" customWidth="1"/>
    <col min="5605" max="5851" width="9" style="148"/>
    <col min="5852" max="5852" width="7.140625" style="148" customWidth="1"/>
    <col min="5853" max="5853" width="20.140625" style="148" customWidth="1"/>
    <col min="5854" max="5854" width="14" style="148" customWidth="1"/>
    <col min="5855" max="5855" width="12" style="148" customWidth="1"/>
    <col min="5856" max="5856" width="17.140625" style="148" customWidth="1"/>
    <col min="5857" max="5857" width="57.7109375" style="148" customWidth="1"/>
    <col min="5858" max="5858" width="17.85546875" style="148" customWidth="1"/>
    <col min="5859" max="5859" width="30.28515625" style="148" customWidth="1"/>
    <col min="5860" max="5860" width="14.85546875" style="148" customWidth="1"/>
    <col min="5861" max="6107" width="9" style="148"/>
    <col min="6108" max="6108" width="7.140625" style="148" customWidth="1"/>
    <col min="6109" max="6109" width="20.140625" style="148" customWidth="1"/>
    <col min="6110" max="6110" width="14" style="148" customWidth="1"/>
    <col min="6111" max="6111" width="12" style="148" customWidth="1"/>
    <col min="6112" max="6112" width="17.140625" style="148" customWidth="1"/>
    <col min="6113" max="6113" width="57.7109375" style="148" customWidth="1"/>
    <col min="6114" max="6114" width="17.85546875" style="148" customWidth="1"/>
    <col min="6115" max="6115" width="30.28515625" style="148" customWidth="1"/>
    <col min="6116" max="6116" width="14.85546875" style="148" customWidth="1"/>
    <col min="6117" max="6363" width="9" style="148"/>
    <col min="6364" max="6364" width="7.140625" style="148" customWidth="1"/>
    <col min="6365" max="6365" width="20.140625" style="148" customWidth="1"/>
    <col min="6366" max="6366" width="14" style="148" customWidth="1"/>
    <col min="6367" max="6367" width="12" style="148" customWidth="1"/>
    <col min="6368" max="6368" width="17.140625" style="148" customWidth="1"/>
    <col min="6369" max="6369" width="57.7109375" style="148" customWidth="1"/>
    <col min="6370" max="6370" width="17.85546875" style="148" customWidth="1"/>
    <col min="6371" max="6371" width="30.28515625" style="148" customWidth="1"/>
    <col min="6372" max="6372" width="14.85546875" style="148" customWidth="1"/>
    <col min="6373" max="6619" width="9" style="148"/>
    <col min="6620" max="6620" width="7.140625" style="148" customWidth="1"/>
    <col min="6621" max="6621" width="20.140625" style="148" customWidth="1"/>
    <col min="6622" max="6622" width="14" style="148" customWidth="1"/>
    <col min="6623" max="6623" width="12" style="148" customWidth="1"/>
    <col min="6624" max="6624" width="17.140625" style="148" customWidth="1"/>
    <col min="6625" max="6625" width="57.7109375" style="148" customWidth="1"/>
    <col min="6626" max="6626" width="17.85546875" style="148" customWidth="1"/>
    <col min="6627" max="6627" width="30.28515625" style="148" customWidth="1"/>
    <col min="6628" max="6628" width="14.85546875" style="148" customWidth="1"/>
    <col min="6629" max="6875" width="9" style="148"/>
    <col min="6876" max="6876" width="7.140625" style="148" customWidth="1"/>
    <col min="6877" max="6877" width="20.140625" style="148" customWidth="1"/>
    <col min="6878" max="6878" width="14" style="148" customWidth="1"/>
    <col min="6879" max="6879" width="12" style="148" customWidth="1"/>
    <col min="6880" max="6880" width="17.140625" style="148" customWidth="1"/>
    <col min="6881" max="6881" width="57.7109375" style="148" customWidth="1"/>
    <col min="6882" max="6882" width="17.85546875" style="148" customWidth="1"/>
    <col min="6883" max="6883" width="30.28515625" style="148" customWidth="1"/>
    <col min="6884" max="6884" width="14.85546875" style="148" customWidth="1"/>
    <col min="6885" max="7131" width="9" style="148"/>
    <col min="7132" max="7132" width="7.140625" style="148" customWidth="1"/>
    <col min="7133" max="7133" width="20.140625" style="148" customWidth="1"/>
    <col min="7134" max="7134" width="14" style="148" customWidth="1"/>
    <col min="7135" max="7135" width="12" style="148" customWidth="1"/>
    <col min="7136" max="7136" width="17.140625" style="148" customWidth="1"/>
    <col min="7137" max="7137" width="57.7109375" style="148" customWidth="1"/>
    <col min="7138" max="7138" width="17.85546875" style="148" customWidth="1"/>
    <col min="7139" max="7139" width="30.28515625" style="148" customWidth="1"/>
    <col min="7140" max="7140" width="14.85546875" style="148" customWidth="1"/>
    <col min="7141" max="7387" width="9" style="148"/>
    <col min="7388" max="7388" width="7.140625" style="148" customWidth="1"/>
    <col min="7389" max="7389" width="20.140625" style="148" customWidth="1"/>
    <col min="7390" max="7390" width="14" style="148" customWidth="1"/>
    <col min="7391" max="7391" width="12" style="148" customWidth="1"/>
    <col min="7392" max="7392" width="17.140625" style="148" customWidth="1"/>
    <col min="7393" max="7393" width="57.7109375" style="148" customWidth="1"/>
    <col min="7394" max="7394" width="17.85546875" style="148" customWidth="1"/>
    <col min="7395" max="7395" width="30.28515625" style="148" customWidth="1"/>
    <col min="7396" max="7396" width="14.85546875" style="148" customWidth="1"/>
    <col min="7397" max="7643" width="9" style="148"/>
    <col min="7644" max="7644" width="7.140625" style="148" customWidth="1"/>
    <col min="7645" max="7645" width="20.140625" style="148" customWidth="1"/>
    <col min="7646" max="7646" width="14" style="148" customWidth="1"/>
    <col min="7647" max="7647" width="12" style="148" customWidth="1"/>
    <col min="7648" max="7648" width="17.140625" style="148" customWidth="1"/>
    <col min="7649" max="7649" width="57.7109375" style="148" customWidth="1"/>
    <col min="7650" max="7650" width="17.85546875" style="148" customWidth="1"/>
    <col min="7651" max="7651" width="30.28515625" style="148" customWidth="1"/>
    <col min="7652" max="7652" width="14.85546875" style="148" customWidth="1"/>
    <col min="7653" max="7899" width="9" style="148"/>
    <col min="7900" max="7900" width="7.140625" style="148" customWidth="1"/>
    <col min="7901" max="7901" width="20.140625" style="148" customWidth="1"/>
    <col min="7902" max="7902" width="14" style="148" customWidth="1"/>
    <col min="7903" max="7903" width="12" style="148" customWidth="1"/>
    <col min="7904" max="7904" width="17.140625" style="148" customWidth="1"/>
    <col min="7905" max="7905" width="57.7109375" style="148" customWidth="1"/>
    <col min="7906" max="7906" width="17.85546875" style="148" customWidth="1"/>
    <col min="7907" max="7907" width="30.28515625" style="148" customWidth="1"/>
    <col min="7908" max="7908" width="14.85546875" style="148" customWidth="1"/>
    <col min="7909" max="8155" width="9" style="148"/>
    <col min="8156" max="8156" width="7.140625" style="148" customWidth="1"/>
    <col min="8157" max="8157" width="20.140625" style="148" customWidth="1"/>
    <col min="8158" max="8158" width="14" style="148" customWidth="1"/>
    <col min="8159" max="8159" width="12" style="148" customWidth="1"/>
    <col min="8160" max="8160" width="17.140625" style="148" customWidth="1"/>
    <col min="8161" max="8161" width="57.7109375" style="148" customWidth="1"/>
    <col min="8162" max="8162" width="17.85546875" style="148" customWidth="1"/>
    <col min="8163" max="8163" width="30.28515625" style="148" customWidth="1"/>
    <col min="8164" max="8164" width="14.85546875" style="148" customWidth="1"/>
    <col min="8165" max="8411" width="9" style="148"/>
    <col min="8412" max="8412" width="7.140625" style="148" customWidth="1"/>
    <col min="8413" max="8413" width="20.140625" style="148" customWidth="1"/>
    <col min="8414" max="8414" width="14" style="148" customWidth="1"/>
    <col min="8415" max="8415" width="12" style="148" customWidth="1"/>
    <col min="8416" max="8416" width="17.140625" style="148" customWidth="1"/>
    <col min="8417" max="8417" width="57.7109375" style="148" customWidth="1"/>
    <col min="8418" max="8418" width="17.85546875" style="148" customWidth="1"/>
    <col min="8419" max="8419" width="30.28515625" style="148" customWidth="1"/>
    <col min="8420" max="8420" width="14.85546875" style="148" customWidth="1"/>
    <col min="8421" max="8667" width="9" style="148"/>
    <col min="8668" max="8668" width="7.140625" style="148" customWidth="1"/>
    <col min="8669" max="8669" width="20.140625" style="148" customWidth="1"/>
    <col min="8670" max="8670" width="14" style="148" customWidth="1"/>
    <col min="8671" max="8671" width="12" style="148" customWidth="1"/>
    <col min="8672" max="8672" width="17.140625" style="148" customWidth="1"/>
    <col min="8673" max="8673" width="57.7109375" style="148" customWidth="1"/>
    <col min="8674" max="8674" width="17.85546875" style="148" customWidth="1"/>
    <col min="8675" max="8675" width="30.28515625" style="148" customWidth="1"/>
    <col min="8676" max="8676" width="14.85546875" style="148" customWidth="1"/>
    <col min="8677" max="8923" width="9" style="148"/>
    <col min="8924" max="8924" width="7.140625" style="148" customWidth="1"/>
    <col min="8925" max="8925" width="20.140625" style="148" customWidth="1"/>
    <col min="8926" max="8926" width="14" style="148" customWidth="1"/>
    <col min="8927" max="8927" width="12" style="148" customWidth="1"/>
    <col min="8928" max="8928" width="17.140625" style="148" customWidth="1"/>
    <col min="8929" max="8929" width="57.7109375" style="148" customWidth="1"/>
    <col min="8930" max="8930" width="17.85546875" style="148" customWidth="1"/>
    <col min="8931" max="8931" width="30.28515625" style="148" customWidth="1"/>
    <col min="8932" max="8932" width="14.85546875" style="148" customWidth="1"/>
    <col min="8933" max="9179" width="9" style="148"/>
    <col min="9180" max="9180" width="7.140625" style="148" customWidth="1"/>
    <col min="9181" max="9181" width="20.140625" style="148" customWidth="1"/>
    <col min="9182" max="9182" width="14" style="148" customWidth="1"/>
    <col min="9183" max="9183" width="12" style="148" customWidth="1"/>
    <col min="9184" max="9184" width="17.140625" style="148" customWidth="1"/>
    <col min="9185" max="9185" width="57.7109375" style="148" customWidth="1"/>
    <col min="9186" max="9186" width="17.85546875" style="148" customWidth="1"/>
    <col min="9187" max="9187" width="30.28515625" style="148" customWidth="1"/>
    <col min="9188" max="9188" width="14.85546875" style="148" customWidth="1"/>
    <col min="9189" max="9435" width="9" style="148"/>
    <col min="9436" max="9436" width="7.140625" style="148" customWidth="1"/>
    <col min="9437" max="9437" width="20.140625" style="148" customWidth="1"/>
    <col min="9438" max="9438" width="14" style="148" customWidth="1"/>
    <col min="9439" max="9439" width="12" style="148" customWidth="1"/>
    <col min="9440" max="9440" width="17.140625" style="148" customWidth="1"/>
    <col min="9441" max="9441" width="57.7109375" style="148" customWidth="1"/>
    <col min="9442" max="9442" width="17.85546875" style="148" customWidth="1"/>
    <col min="9443" max="9443" width="30.28515625" style="148" customWidth="1"/>
    <col min="9444" max="9444" width="14.85546875" style="148" customWidth="1"/>
    <col min="9445" max="9691" width="9" style="148"/>
    <col min="9692" max="9692" width="7.140625" style="148" customWidth="1"/>
    <col min="9693" max="9693" width="20.140625" style="148" customWidth="1"/>
    <col min="9694" max="9694" width="14" style="148" customWidth="1"/>
    <col min="9695" max="9695" width="12" style="148" customWidth="1"/>
    <col min="9696" max="9696" width="17.140625" style="148" customWidth="1"/>
    <col min="9697" max="9697" width="57.7109375" style="148" customWidth="1"/>
    <col min="9698" max="9698" width="17.85546875" style="148" customWidth="1"/>
    <col min="9699" max="9699" width="30.28515625" style="148" customWidth="1"/>
    <col min="9700" max="9700" width="14.85546875" style="148" customWidth="1"/>
    <col min="9701" max="9947" width="9" style="148"/>
    <col min="9948" max="9948" width="7.140625" style="148" customWidth="1"/>
    <col min="9949" max="9949" width="20.140625" style="148" customWidth="1"/>
    <col min="9950" max="9950" width="14" style="148" customWidth="1"/>
    <col min="9951" max="9951" width="12" style="148" customWidth="1"/>
    <col min="9952" max="9952" width="17.140625" style="148" customWidth="1"/>
    <col min="9953" max="9953" width="57.7109375" style="148" customWidth="1"/>
    <col min="9954" max="9954" width="17.85546875" style="148" customWidth="1"/>
    <col min="9955" max="9955" width="30.28515625" style="148" customWidth="1"/>
    <col min="9956" max="9956" width="14.85546875" style="148" customWidth="1"/>
    <col min="9957" max="10203" width="9" style="148"/>
    <col min="10204" max="10204" width="7.140625" style="148" customWidth="1"/>
    <col min="10205" max="10205" width="20.140625" style="148" customWidth="1"/>
    <col min="10206" max="10206" width="14" style="148" customWidth="1"/>
    <col min="10207" max="10207" width="12" style="148" customWidth="1"/>
    <col min="10208" max="10208" width="17.140625" style="148" customWidth="1"/>
    <col min="10209" max="10209" width="57.7109375" style="148" customWidth="1"/>
    <col min="10210" max="10210" width="17.85546875" style="148" customWidth="1"/>
    <col min="10211" max="10211" width="30.28515625" style="148" customWidth="1"/>
    <col min="10212" max="10212" width="14.85546875" style="148" customWidth="1"/>
    <col min="10213" max="10459" width="9" style="148"/>
    <col min="10460" max="10460" width="7.140625" style="148" customWidth="1"/>
    <col min="10461" max="10461" width="20.140625" style="148" customWidth="1"/>
    <col min="10462" max="10462" width="14" style="148" customWidth="1"/>
    <col min="10463" max="10463" width="12" style="148" customWidth="1"/>
    <col min="10464" max="10464" width="17.140625" style="148" customWidth="1"/>
    <col min="10465" max="10465" width="57.7109375" style="148" customWidth="1"/>
    <col min="10466" max="10466" width="17.85546875" style="148" customWidth="1"/>
    <col min="10467" max="10467" width="30.28515625" style="148" customWidth="1"/>
    <col min="10468" max="10468" width="14.85546875" style="148" customWidth="1"/>
    <col min="10469" max="10715" width="9" style="148"/>
    <col min="10716" max="10716" width="7.140625" style="148" customWidth="1"/>
    <col min="10717" max="10717" width="20.140625" style="148" customWidth="1"/>
    <col min="10718" max="10718" width="14" style="148" customWidth="1"/>
    <col min="10719" max="10719" width="12" style="148" customWidth="1"/>
    <col min="10720" max="10720" width="17.140625" style="148" customWidth="1"/>
    <col min="10721" max="10721" width="57.7109375" style="148" customWidth="1"/>
    <col min="10722" max="10722" width="17.85546875" style="148" customWidth="1"/>
    <col min="10723" max="10723" width="30.28515625" style="148" customWidth="1"/>
    <col min="10724" max="10724" width="14.85546875" style="148" customWidth="1"/>
    <col min="10725" max="10971" width="9" style="148"/>
    <col min="10972" max="10972" width="7.140625" style="148" customWidth="1"/>
    <col min="10973" max="10973" width="20.140625" style="148" customWidth="1"/>
    <col min="10974" max="10974" width="14" style="148" customWidth="1"/>
    <col min="10975" max="10975" width="12" style="148" customWidth="1"/>
    <col min="10976" max="10976" width="17.140625" style="148" customWidth="1"/>
    <col min="10977" max="10977" width="57.7109375" style="148" customWidth="1"/>
    <col min="10978" max="10978" width="17.85546875" style="148" customWidth="1"/>
    <col min="10979" max="10979" width="30.28515625" style="148" customWidth="1"/>
    <col min="10980" max="10980" width="14.85546875" style="148" customWidth="1"/>
    <col min="10981" max="11227" width="9" style="148"/>
    <col min="11228" max="11228" width="7.140625" style="148" customWidth="1"/>
    <col min="11229" max="11229" width="20.140625" style="148" customWidth="1"/>
    <col min="11230" max="11230" width="14" style="148" customWidth="1"/>
    <col min="11231" max="11231" width="12" style="148" customWidth="1"/>
    <col min="11232" max="11232" width="17.140625" style="148" customWidth="1"/>
    <col min="11233" max="11233" width="57.7109375" style="148" customWidth="1"/>
    <col min="11234" max="11234" width="17.85546875" style="148" customWidth="1"/>
    <col min="11235" max="11235" width="30.28515625" style="148" customWidth="1"/>
    <col min="11236" max="11236" width="14.85546875" style="148" customWidth="1"/>
    <col min="11237" max="11483" width="9" style="148"/>
    <col min="11484" max="11484" width="7.140625" style="148" customWidth="1"/>
    <col min="11485" max="11485" width="20.140625" style="148" customWidth="1"/>
    <col min="11486" max="11486" width="14" style="148" customWidth="1"/>
    <col min="11487" max="11487" width="12" style="148" customWidth="1"/>
    <col min="11488" max="11488" width="17.140625" style="148" customWidth="1"/>
    <col min="11489" max="11489" width="57.7109375" style="148" customWidth="1"/>
    <col min="11490" max="11490" width="17.85546875" style="148" customWidth="1"/>
    <col min="11491" max="11491" width="30.28515625" style="148" customWidth="1"/>
    <col min="11492" max="11492" width="14.85546875" style="148" customWidth="1"/>
    <col min="11493" max="11739" width="9" style="148"/>
    <col min="11740" max="11740" width="7.140625" style="148" customWidth="1"/>
    <col min="11741" max="11741" width="20.140625" style="148" customWidth="1"/>
    <col min="11742" max="11742" width="14" style="148" customWidth="1"/>
    <col min="11743" max="11743" width="12" style="148" customWidth="1"/>
    <col min="11744" max="11744" width="17.140625" style="148" customWidth="1"/>
    <col min="11745" max="11745" width="57.7109375" style="148" customWidth="1"/>
    <col min="11746" max="11746" width="17.85546875" style="148" customWidth="1"/>
    <col min="11747" max="11747" width="30.28515625" style="148" customWidth="1"/>
    <col min="11748" max="11748" width="14.85546875" style="148" customWidth="1"/>
    <col min="11749" max="11995" width="9" style="148"/>
    <col min="11996" max="11996" width="7.140625" style="148" customWidth="1"/>
    <col min="11997" max="11997" width="20.140625" style="148" customWidth="1"/>
    <col min="11998" max="11998" width="14" style="148" customWidth="1"/>
    <col min="11999" max="11999" width="12" style="148" customWidth="1"/>
    <col min="12000" max="12000" width="17.140625" style="148" customWidth="1"/>
    <col min="12001" max="12001" width="57.7109375" style="148" customWidth="1"/>
    <col min="12002" max="12002" width="17.85546875" style="148" customWidth="1"/>
    <col min="12003" max="12003" width="30.28515625" style="148" customWidth="1"/>
    <col min="12004" max="12004" width="14.85546875" style="148" customWidth="1"/>
    <col min="12005" max="12251" width="9" style="148"/>
    <col min="12252" max="12252" width="7.140625" style="148" customWidth="1"/>
    <col min="12253" max="12253" width="20.140625" style="148" customWidth="1"/>
    <col min="12254" max="12254" width="14" style="148" customWidth="1"/>
    <col min="12255" max="12255" width="12" style="148" customWidth="1"/>
    <col min="12256" max="12256" width="17.140625" style="148" customWidth="1"/>
    <col min="12257" max="12257" width="57.7109375" style="148" customWidth="1"/>
    <col min="12258" max="12258" width="17.85546875" style="148" customWidth="1"/>
    <col min="12259" max="12259" width="30.28515625" style="148" customWidth="1"/>
    <col min="12260" max="12260" width="14.85546875" style="148" customWidth="1"/>
    <col min="12261" max="12507" width="9" style="148"/>
    <col min="12508" max="12508" width="7.140625" style="148" customWidth="1"/>
    <col min="12509" max="12509" width="20.140625" style="148" customWidth="1"/>
    <col min="12510" max="12510" width="14" style="148" customWidth="1"/>
    <col min="12511" max="12511" width="12" style="148" customWidth="1"/>
    <col min="12512" max="12512" width="17.140625" style="148" customWidth="1"/>
    <col min="12513" max="12513" width="57.7109375" style="148" customWidth="1"/>
    <col min="12514" max="12514" width="17.85546875" style="148" customWidth="1"/>
    <col min="12515" max="12515" width="30.28515625" style="148" customWidth="1"/>
    <col min="12516" max="12516" width="14.85546875" style="148" customWidth="1"/>
    <col min="12517" max="12763" width="9" style="148"/>
    <col min="12764" max="12764" width="7.140625" style="148" customWidth="1"/>
    <col min="12765" max="12765" width="20.140625" style="148" customWidth="1"/>
    <col min="12766" max="12766" width="14" style="148" customWidth="1"/>
    <col min="12767" max="12767" width="12" style="148" customWidth="1"/>
    <col min="12768" max="12768" width="17.140625" style="148" customWidth="1"/>
    <col min="12769" max="12769" width="57.7109375" style="148" customWidth="1"/>
    <col min="12770" max="12770" width="17.85546875" style="148" customWidth="1"/>
    <col min="12771" max="12771" width="30.28515625" style="148" customWidth="1"/>
    <col min="12772" max="12772" width="14.85546875" style="148" customWidth="1"/>
    <col min="12773" max="13019" width="9" style="148"/>
    <col min="13020" max="13020" width="7.140625" style="148" customWidth="1"/>
    <col min="13021" max="13021" width="20.140625" style="148" customWidth="1"/>
    <col min="13022" max="13022" width="14" style="148" customWidth="1"/>
    <col min="13023" max="13023" width="12" style="148" customWidth="1"/>
    <col min="13024" max="13024" width="17.140625" style="148" customWidth="1"/>
    <col min="13025" max="13025" width="57.7109375" style="148" customWidth="1"/>
    <col min="13026" max="13026" width="17.85546875" style="148" customWidth="1"/>
    <col min="13027" max="13027" width="30.28515625" style="148" customWidth="1"/>
    <col min="13028" max="13028" width="14.85546875" style="148" customWidth="1"/>
    <col min="13029" max="13275" width="9" style="148"/>
    <col min="13276" max="13276" width="7.140625" style="148" customWidth="1"/>
    <col min="13277" max="13277" width="20.140625" style="148" customWidth="1"/>
    <col min="13278" max="13278" width="14" style="148" customWidth="1"/>
    <col min="13279" max="13279" width="12" style="148" customWidth="1"/>
    <col min="13280" max="13280" width="17.140625" style="148" customWidth="1"/>
    <col min="13281" max="13281" width="57.7109375" style="148" customWidth="1"/>
    <col min="13282" max="13282" width="17.85546875" style="148" customWidth="1"/>
    <col min="13283" max="13283" width="30.28515625" style="148" customWidth="1"/>
    <col min="13284" max="13284" width="14.85546875" style="148" customWidth="1"/>
    <col min="13285" max="13531" width="9" style="148"/>
    <col min="13532" max="13532" width="7.140625" style="148" customWidth="1"/>
    <col min="13533" max="13533" width="20.140625" style="148" customWidth="1"/>
    <col min="13534" max="13534" width="14" style="148" customWidth="1"/>
    <col min="13535" max="13535" width="12" style="148" customWidth="1"/>
    <col min="13536" max="13536" width="17.140625" style="148" customWidth="1"/>
    <col min="13537" max="13537" width="57.7109375" style="148" customWidth="1"/>
    <col min="13538" max="13538" width="17.85546875" style="148" customWidth="1"/>
    <col min="13539" max="13539" width="30.28515625" style="148" customWidth="1"/>
    <col min="13540" max="13540" width="14.85546875" style="148" customWidth="1"/>
    <col min="13541" max="13787" width="9" style="148"/>
    <col min="13788" max="13788" width="7.140625" style="148" customWidth="1"/>
    <col min="13789" max="13789" width="20.140625" style="148" customWidth="1"/>
    <col min="13790" max="13790" width="14" style="148" customWidth="1"/>
    <col min="13791" max="13791" width="12" style="148" customWidth="1"/>
    <col min="13792" max="13792" width="17.140625" style="148" customWidth="1"/>
    <col min="13793" max="13793" width="57.7109375" style="148" customWidth="1"/>
    <col min="13794" max="13794" width="17.85546875" style="148" customWidth="1"/>
    <col min="13795" max="13795" width="30.28515625" style="148" customWidth="1"/>
    <col min="13796" max="13796" width="14.85546875" style="148" customWidth="1"/>
    <col min="13797" max="14043" width="9" style="148"/>
    <col min="14044" max="14044" width="7.140625" style="148" customWidth="1"/>
    <col min="14045" max="14045" width="20.140625" style="148" customWidth="1"/>
    <col min="14046" max="14046" width="14" style="148" customWidth="1"/>
    <col min="14047" max="14047" width="12" style="148" customWidth="1"/>
    <col min="14048" max="14048" width="17.140625" style="148" customWidth="1"/>
    <col min="14049" max="14049" width="57.7109375" style="148" customWidth="1"/>
    <col min="14050" max="14050" width="17.85546875" style="148" customWidth="1"/>
    <col min="14051" max="14051" width="30.28515625" style="148" customWidth="1"/>
    <col min="14052" max="14052" width="14.85546875" style="148" customWidth="1"/>
    <col min="14053" max="14299" width="9" style="148"/>
    <col min="14300" max="14300" width="7.140625" style="148" customWidth="1"/>
    <col min="14301" max="14301" width="20.140625" style="148" customWidth="1"/>
    <col min="14302" max="14302" width="14" style="148" customWidth="1"/>
    <col min="14303" max="14303" width="12" style="148" customWidth="1"/>
    <col min="14304" max="14304" width="17.140625" style="148" customWidth="1"/>
    <col min="14305" max="14305" width="57.7109375" style="148" customWidth="1"/>
    <col min="14306" max="14306" width="17.85546875" style="148" customWidth="1"/>
    <col min="14307" max="14307" width="30.28515625" style="148" customWidth="1"/>
    <col min="14308" max="14308" width="14.85546875" style="148" customWidth="1"/>
    <col min="14309" max="14555" width="9" style="148"/>
    <col min="14556" max="14556" width="7.140625" style="148" customWidth="1"/>
    <col min="14557" max="14557" width="20.140625" style="148" customWidth="1"/>
    <col min="14558" max="14558" width="14" style="148" customWidth="1"/>
    <col min="14559" max="14559" width="12" style="148" customWidth="1"/>
    <col min="14560" max="14560" width="17.140625" style="148" customWidth="1"/>
    <col min="14561" max="14561" width="57.7109375" style="148" customWidth="1"/>
    <col min="14562" max="14562" width="17.85546875" style="148" customWidth="1"/>
    <col min="14563" max="14563" width="30.28515625" style="148" customWidth="1"/>
    <col min="14564" max="14564" width="14.85546875" style="148" customWidth="1"/>
    <col min="14565" max="14811" width="9" style="148"/>
    <col min="14812" max="14812" width="7.140625" style="148" customWidth="1"/>
    <col min="14813" max="14813" width="20.140625" style="148" customWidth="1"/>
    <col min="14814" max="14814" width="14" style="148" customWidth="1"/>
    <col min="14815" max="14815" width="12" style="148" customWidth="1"/>
    <col min="14816" max="14816" width="17.140625" style="148" customWidth="1"/>
    <col min="14817" max="14817" width="57.7109375" style="148" customWidth="1"/>
    <col min="14818" max="14818" width="17.85546875" style="148" customWidth="1"/>
    <col min="14819" max="14819" width="30.28515625" style="148" customWidth="1"/>
    <col min="14820" max="14820" width="14.85546875" style="148" customWidth="1"/>
    <col min="14821" max="15067" width="9" style="148"/>
    <col min="15068" max="15068" width="7.140625" style="148" customWidth="1"/>
    <col min="15069" max="15069" width="20.140625" style="148" customWidth="1"/>
    <col min="15070" max="15070" width="14" style="148" customWidth="1"/>
    <col min="15071" max="15071" width="12" style="148" customWidth="1"/>
    <col min="15072" max="15072" width="17.140625" style="148" customWidth="1"/>
    <col min="15073" max="15073" width="57.7109375" style="148" customWidth="1"/>
    <col min="15074" max="15074" width="17.85546875" style="148" customWidth="1"/>
    <col min="15075" max="15075" width="30.28515625" style="148" customWidth="1"/>
    <col min="15076" max="15076" width="14.85546875" style="148" customWidth="1"/>
    <col min="15077" max="15323" width="9" style="148"/>
    <col min="15324" max="15324" width="7.140625" style="148" customWidth="1"/>
    <col min="15325" max="15325" width="20.140625" style="148" customWidth="1"/>
    <col min="15326" max="15326" width="14" style="148" customWidth="1"/>
    <col min="15327" max="15327" width="12" style="148" customWidth="1"/>
    <col min="15328" max="15328" width="17.140625" style="148" customWidth="1"/>
    <col min="15329" max="15329" width="57.7109375" style="148" customWidth="1"/>
    <col min="15330" max="15330" width="17.85546875" style="148" customWidth="1"/>
    <col min="15331" max="15331" width="30.28515625" style="148" customWidth="1"/>
    <col min="15332" max="15332" width="14.85546875" style="148" customWidth="1"/>
    <col min="15333" max="15579" width="9" style="148"/>
    <col min="15580" max="15580" width="7.140625" style="148" customWidth="1"/>
    <col min="15581" max="15581" width="20.140625" style="148" customWidth="1"/>
    <col min="15582" max="15582" width="14" style="148" customWidth="1"/>
    <col min="15583" max="15583" width="12" style="148" customWidth="1"/>
    <col min="15584" max="15584" width="17.140625" style="148" customWidth="1"/>
    <col min="15585" max="15585" width="57.7109375" style="148" customWidth="1"/>
    <col min="15586" max="15586" width="17.85546875" style="148" customWidth="1"/>
    <col min="15587" max="15587" width="30.28515625" style="148" customWidth="1"/>
    <col min="15588" max="15588" width="14.85546875" style="148" customWidth="1"/>
    <col min="15589" max="15835" width="9" style="148"/>
    <col min="15836" max="15836" width="7.140625" style="148" customWidth="1"/>
    <col min="15837" max="15837" width="20.140625" style="148" customWidth="1"/>
    <col min="15838" max="15838" width="14" style="148" customWidth="1"/>
    <col min="15839" max="15839" width="12" style="148" customWidth="1"/>
    <col min="15840" max="15840" width="17.140625" style="148" customWidth="1"/>
    <col min="15841" max="15841" width="57.7109375" style="148" customWidth="1"/>
    <col min="15842" max="15842" width="17.85546875" style="148" customWidth="1"/>
    <col min="15843" max="15843" width="30.28515625" style="148" customWidth="1"/>
    <col min="15844" max="15844" width="14.85546875" style="148" customWidth="1"/>
    <col min="15845" max="16091" width="9" style="148"/>
    <col min="16092" max="16092" width="7.140625" style="148" customWidth="1"/>
    <col min="16093" max="16093" width="20.140625" style="148" customWidth="1"/>
    <col min="16094" max="16094" width="14" style="148" customWidth="1"/>
    <col min="16095" max="16095" width="12" style="148" customWidth="1"/>
    <col min="16096" max="16096" width="17.140625" style="148" customWidth="1"/>
    <col min="16097" max="16097" width="57.7109375" style="148" customWidth="1"/>
    <col min="16098" max="16098" width="17.85546875" style="148" customWidth="1"/>
    <col min="16099" max="16099" width="30.28515625" style="148" customWidth="1"/>
    <col min="16100" max="16100" width="14.85546875" style="148" customWidth="1"/>
    <col min="16101" max="16384" width="9" style="148"/>
  </cols>
  <sheetData>
    <row r="1" spans="1:8" ht="21.75" customHeight="1" x14ac:dyDescent="0.25">
      <c r="A1" s="451" t="s">
        <v>1327</v>
      </c>
      <c r="B1" s="451"/>
      <c r="C1" s="451"/>
      <c r="D1" s="451"/>
      <c r="E1" s="451"/>
      <c r="F1" s="451"/>
      <c r="G1" s="451"/>
      <c r="H1" s="451"/>
    </row>
    <row r="2" spans="1:8" ht="30" customHeight="1" x14ac:dyDescent="0.25"/>
    <row r="3" spans="1:8" s="292" customFormat="1" ht="33" customHeight="1" x14ac:dyDescent="0.25">
      <c r="A3" s="296" t="s">
        <v>0</v>
      </c>
      <c r="B3" s="296" t="s">
        <v>1</v>
      </c>
      <c r="C3" s="296" t="s">
        <v>2</v>
      </c>
      <c r="D3" s="296" t="s">
        <v>3</v>
      </c>
      <c r="E3" s="296" t="s">
        <v>4</v>
      </c>
      <c r="F3" s="367" t="s">
        <v>1369</v>
      </c>
      <c r="G3" s="367" t="s">
        <v>1391</v>
      </c>
      <c r="H3" s="296" t="s">
        <v>6</v>
      </c>
    </row>
    <row r="4" spans="1:8" ht="96.75" customHeight="1" x14ac:dyDescent="0.25">
      <c r="A4" s="294">
        <v>1</v>
      </c>
      <c r="B4" s="497" t="s">
        <v>1311</v>
      </c>
      <c r="C4" s="498" t="s">
        <v>1356</v>
      </c>
      <c r="D4" s="294" t="s">
        <v>812</v>
      </c>
      <c r="E4" s="4" t="s">
        <v>366</v>
      </c>
      <c r="F4" s="202" t="s">
        <v>1480</v>
      </c>
      <c r="G4" s="202" t="s">
        <v>1482</v>
      </c>
      <c r="H4" s="362" t="s">
        <v>1203</v>
      </c>
    </row>
    <row r="5" spans="1:8" ht="75.75" customHeight="1" x14ac:dyDescent="0.25">
      <c r="A5" s="294">
        <v>2</v>
      </c>
      <c r="B5" s="497"/>
      <c r="C5" s="470"/>
      <c r="D5" s="294" t="s">
        <v>813</v>
      </c>
      <c r="E5" s="4" t="s">
        <v>366</v>
      </c>
      <c r="F5" s="202" t="s">
        <v>1481</v>
      </c>
      <c r="G5" s="202" t="s">
        <v>1483</v>
      </c>
      <c r="H5" s="362" t="s">
        <v>938</v>
      </c>
    </row>
    <row r="6" spans="1:8" ht="70.5" customHeight="1" x14ac:dyDescent="0.25">
      <c r="A6" s="294">
        <v>3</v>
      </c>
      <c r="B6" s="497"/>
      <c r="C6" s="470"/>
      <c r="D6" s="499" t="s">
        <v>9</v>
      </c>
      <c r="E6" s="294" t="s">
        <v>1312</v>
      </c>
      <c r="F6" s="105" t="s">
        <v>1392</v>
      </c>
      <c r="G6" s="202" t="s">
        <v>1440</v>
      </c>
      <c r="H6" s="362" t="s">
        <v>1203</v>
      </c>
    </row>
    <row r="7" spans="1:8" ht="75.75" customHeight="1" x14ac:dyDescent="0.25">
      <c r="A7" s="294">
        <v>4</v>
      </c>
      <c r="B7" s="497"/>
      <c r="C7" s="470"/>
      <c r="D7" s="499"/>
      <c r="E7" s="186" t="s">
        <v>12</v>
      </c>
      <c r="F7" s="361" t="s">
        <v>1371</v>
      </c>
      <c r="G7" s="202" t="s">
        <v>1419</v>
      </c>
      <c r="H7" s="362" t="s">
        <v>938</v>
      </c>
    </row>
    <row r="8" spans="1:8" ht="84.75" customHeight="1" x14ac:dyDescent="0.25">
      <c r="A8" s="294">
        <v>5</v>
      </c>
      <c r="B8" s="497"/>
      <c r="C8" s="470"/>
      <c r="D8" s="499"/>
      <c r="E8" s="186" t="s">
        <v>807</v>
      </c>
      <c r="F8" s="361" t="s">
        <v>1372</v>
      </c>
      <c r="G8" s="202" t="s">
        <v>1420</v>
      </c>
      <c r="H8" s="105"/>
    </row>
    <row r="9" spans="1:8" ht="111.75" customHeight="1" x14ac:dyDescent="0.25">
      <c r="A9" s="294">
        <v>6</v>
      </c>
      <c r="B9" s="453" t="s">
        <v>13</v>
      </c>
      <c r="C9" s="455" t="s">
        <v>783</v>
      </c>
      <c r="D9" s="456"/>
      <c r="E9" s="288" t="s">
        <v>784</v>
      </c>
      <c r="F9" s="361" t="s">
        <v>1393</v>
      </c>
      <c r="G9" s="365" t="s">
        <v>1441</v>
      </c>
      <c r="H9" s="151"/>
    </row>
    <row r="10" spans="1:8" ht="83.25" customHeight="1" x14ac:dyDescent="0.25">
      <c r="A10" s="294">
        <v>7</v>
      </c>
      <c r="B10" s="454"/>
      <c r="C10" s="493"/>
      <c r="D10" s="494"/>
      <c r="E10" s="288" t="s">
        <v>785</v>
      </c>
      <c r="F10" s="361" t="s">
        <v>1394</v>
      </c>
      <c r="G10" s="202" t="s">
        <v>1442</v>
      </c>
      <c r="H10" s="151"/>
    </row>
    <row r="11" spans="1:8" ht="83.25" customHeight="1" x14ac:dyDescent="0.25">
      <c r="A11" s="294">
        <v>8</v>
      </c>
      <c r="B11" s="454"/>
      <c r="C11" s="495"/>
      <c r="D11" s="496"/>
      <c r="E11" s="288" t="s">
        <v>802</v>
      </c>
      <c r="F11" s="361" t="s">
        <v>1394</v>
      </c>
      <c r="G11" s="202" t="s">
        <v>1442</v>
      </c>
      <c r="H11" s="151"/>
    </row>
    <row r="12" spans="1:8" ht="76.5" customHeight="1" x14ac:dyDescent="0.25">
      <c r="A12" s="294">
        <v>9</v>
      </c>
      <c r="B12" s="454"/>
      <c r="C12" s="460" t="s">
        <v>457</v>
      </c>
      <c r="D12" s="461"/>
      <c r="E12" s="462"/>
      <c r="F12" s="156" t="s">
        <v>1395</v>
      </c>
      <c r="G12" s="202" t="s">
        <v>1443</v>
      </c>
      <c r="H12" s="151"/>
    </row>
    <row r="13" spans="1:8" ht="130.5" customHeight="1" x14ac:dyDescent="0.25">
      <c r="A13" s="294">
        <v>10</v>
      </c>
      <c r="B13" s="454"/>
      <c r="C13" s="455" t="s">
        <v>458</v>
      </c>
      <c r="D13" s="456"/>
      <c r="E13" s="287" t="s">
        <v>853</v>
      </c>
      <c r="F13" s="361" t="s">
        <v>1396</v>
      </c>
      <c r="G13" s="202" t="s">
        <v>1444</v>
      </c>
      <c r="H13" s="151"/>
    </row>
    <row r="14" spans="1:8" ht="94.5" x14ac:dyDescent="0.25">
      <c r="A14" s="294">
        <v>11</v>
      </c>
      <c r="B14" s="454"/>
      <c r="C14" s="493"/>
      <c r="D14" s="494"/>
      <c r="E14" s="287" t="s">
        <v>854</v>
      </c>
      <c r="F14" s="361" t="s">
        <v>1396</v>
      </c>
      <c r="G14" s="202" t="s">
        <v>1444</v>
      </c>
      <c r="H14" s="151"/>
    </row>
    <row r="15" spans="1:8" ht="47.25" x14ac:dyDescent="0.25">
      <c r="A15" s="294">
        <v>12</v>
      </c>
      <c r="B15" s="454"/>
      <c r="C15" s="493"/>
      <c r="D15" s="494"/>
      <c r="E15" s="287" t="s">
        <v>855</v>
      </c>
      <c r="F15" s="361" t="s">
        <v>1397</v>
      </c>
      <c r="G15" s="202" t="s">
        <v>1445</v>
      </c>
      <c r="H15" s="151"/>
    </row>
    <row r="16" spans="1:8" ht="81.75" customHeight="1" x14ac:dyDescent="0.25">
      <c r="A16" s="294">
        <v>13</v>
      </c>
      <c r="B16" s="454"/>
      <c r="C16" s="493"/>
      <c r="D16" s="494"/>
      <c r="E16" s="287" t="s">
        <v>856</v>
      </c>
      <c r="F16" s="361" t="s">
        <v>1397</v>
      </c>
      <c r="G16" s="202" t="s">
        <v>1445</v>
      </c>
      <c r="H16" s="151"/>
    </row>
    <row r="17" spans="1:9" ht="81.75" customHeight="1" x14ac:dyDescent="0.25">
      <c r="A17" s="294">
        <v>14</v>
      </c>
      <c r="B17" s="454"/>
      <c r="C17" s="493"/>
      <c r="D17" s="494"/>
      <c r="E17" s="287" t="s">
        <v>857</v>
      </c>
      <c r="F17" s="361" t="s">
        <v>1398</v>
      </c>
      <c r="G17" s="202" t="s">
        <v>1446</v>
      </c>
      <c r="H17" s="151"/>
    </row>
    <row r="18" spans="1:9" ht="81.75" customHeight="1" x14ac:dyDescent="0.25">
      <c r="A18" s="294">
        <v>15</v>
      </c>
      <c r="B18" s="454"/>
      <c r="C18" s="493"/>
      <c r="D18" s="494"/>
      <c r="E18" s="287" t="s">
        <v>858</v>
      </c>
      <c r="F18" s="361" t="s">
        <v>1398</v>
      </c>
      <c r="G18" s="202" t="s">
        <v>1446</v>
      </c>
      <c r="H18" s="151"/>
    </row>
    <row r="19" spans="1:9" ht="140.25" customHeight="1" x14ac:dyDescent="0.25">
      <c r="A19" s="294">
        <v>16</v>
      </c>
      <c r="B19" s="463" t="s">
        <v>819</v>
      </c>
      <c r="C19" s="463"/>
      <c r="D19" s="463"/>
      <c r="E19" s="161" t="s">
        <v>8</v>
      </c>
      <c r="F19" s="360" t="s">
        <v>1399</v>
      </c>
      <c r="G19" s="360" t="s">
        <v>1447</v>
      </c>
      <c r="H19" s="151"/>
    </row>
    <row r="20" spans="1:9" ht="84.75" customHeight="1" x14ac:dyDescent="0.25">
      <c r="A20" s="294">
        <v>17</v>
      </c>
      <c r="B20" s="487" t="s">
        <v>797</v>
      </c>
      <c r="C20" s="488"/>
      <c r="D20" s="489"/>
      <c r="E20" s="294" t="s">
        <v>8</v>
      </c>
      <c r="F20" s="361" t="s">
        <v>1400</v>
      </c>
      <c r="G20" s="361" t="s">
        <v>1448</v>
      </c>
    </row>
    <row r="21" spans="1:9" ht="82.5" customHeight="1" x14ac:dyDescent="0.25">
      <c r="A21" s="294">
        <v>18</v>
      </c>
      <c r="B21" s="490" t="s">
        <v>537</v>
      </c>
      <c r="C21" s="455" t="s">
        <v>15</v>
      </c>
      <c r="D21" s="456"/>
      <c r="E21" s="160" t="s">
        <v>804</v>
      </c>
      <c r="F21" s="202" t="s">
        <v>1401</v>
      </c>
      <c r="G21" s="202" t="s">
        <v>1449</v>
      </c>
      <c r="H21" s="151"/>
    </row>
    <row r="22" spans="1:9" ht="109.5" customHeight="1" x14ac:dyDescent="0.25">
      <c r="A22" s="294">
        <v>19</v>
      </c>
      <c r="B22" s="491"/>
      <c r="C22" s="493"/>
      <c r="D22" s="494"/>
      <c r="E22" s="160" t="s">
        <v>805</v>
      </c>
      <c r="F22" s="361" t="s">
        <v>1402</v>
      </c>
      <c r="G22" s="202" t="s">
        <v>1450</v>
      </c>
      <c r="H22" s="151"/>
    </row>
    <row r="23" spans="1:9" ht="82.5" customHeight="1" x14ac:dyDescent="0.25">
      <c r="A23" s="294">
        <v>20</v>
      </c>
      <c r="B23" s="491"/>
      <c r="C23" s="493"/>
      <c r="D23" s="494"/>
      <c r="E23" s="294" t="s">
        <v>794</v>
      </c>
      <c r="F23" s="361" t="s">
        <v>1403</v>
      </c>
      <c r="G23" s="202" t="s">
        <v>1451</v>
      </c>
      <c r="H23" s="294"/>
    </row>
    <row r="24" spans="1:9" ht="43.5" customHeight="1" x14ac:dyDescent="0.25">
      <c r="A24" s="294">
        <v>21</v>
      </c>
      <c r="B24" s="492"/>
      <c r="C24" s="495"/>
      <c r="D24" s="496"/>
      <c r="E24" s="181" t="s">
        <v>795</v>
      </c>
      <c r="F24" s="361" t="s">
        <v>1384</v>
      </c>
      <c r="G24" s="202" t="s">
        <v>1432</v>
      </c>
      <c r="H24" s="181" t="s">
        <v>934</v>
      </c>
    </row>
    <row r="25" spans="1:9" ht="59.25" customHeight="1" x14ac:dyDescent="0.25">
      <c r="A25" s="294">
        <v>22</v>
      </c>
      <c r="B25" s="490" t="s">
        <v>786</v>
      </c>
      <c r="C25" s="455" t="s">
        <v>538</v>
      </c>
      <c r="D25" s="456"/>
      <c r="E25" s="208" t="s">
        <v>825</v>
      </c>
      <c r="F25" s="202" t="s">
        <v>1385</v>
      </c>
      <c r="G25" s="202" t="s">
        <v>1433</v>
      </c>
      <c r="H25" s="181" t="s">
        <v>1204</v>
      </c>
    </row>
    <row r="26" spans="1:9" ht="57.75" customHeight="1" x14ac:dyDescent="0.25">
      <c r="A26" s="294">
        <v>23</v>
      </c>
      <c r="B26" s="491"/>
      <c r="C26" s="493"/>
      <c r="D26" s="494"/>
      <c r="E26" s="160" t="s">
        <v>859</v>
      </c>
      <c r="F26" s="361" t="s">
        <v>1386</v>
      </c>
      <c r="G26" s="202" t="s">
        <v>1434</v>
      </c>
      <c r="H26" s="294"/>
    </row>
    <row r="27" spans="1:9" ht="43.5" customHeight="1" x14ac:dyDescent="0.25">
      <c r="A27" s="294">
        <v>24</v>
      </c>
      <c r="B27" s="491"/>
      <c r="C27" s="493"/>
      <c r="D27" s="494"/>
      <c r="E27" s="209" t="s">
        <v>625</v>
      </c>
      <c r="F27" s="361" t="s">
        <v>1387</v>
      </c>
      <c r="G27" s="202" t="s">
        <v>1435</v>
      </c>
      <c r="H27" s="181" t="s">
        <v>934</v>
      </c>
    </row>
    <row r="28" spans="1:9" ht="43.5" customHeight="1" x14ac:dyDescent="0.25">
      <c r="A28" s="294">
        <v>25</v>
      </c>
      <c r="B28" s="491"/>
      <c r="C28" s="493"/>
      <c r="D28" s="494"/>
      <c r="E28" s="209" t="s">
        <v>626</v>
      </c>
      <c r="F28" s="361" t="s">
        <v>1388</v>
      </c>
      <c r="G28" s="202" t="s">
        <v>1436</v>
      </c>
      <c r="H28" s="181" t="s">
        <v>934</v>
      </c>
    </row>
    <row r="29" spans="1:9" ht="63" x14ac:dyDescent="0.25">
      <c r="A29" s="294">
        <v>26</v>
      </c>
      <c r="B29" s="492"/>
      <c r="C29" s="495"/>
      <c r="D29" s="496"/>
      <c r="E29" s="209" t="s">
        <v>1047</v>
      </c>
      <c r="F29" s="361" t="s">
        <v>1389</v>
      </c>
      <c r="G29" s="202" t="s">
        <v>1437</v>
      </c>
      <c r="H29" s="181" t="s">
        <v>934</v>
      </c>
    </row>
    <row r="30" spans="1:9" ht="46.5" customHeight="1" x14ac:dyDescent="0.25">
      <c r="A30" s="294">
        <v>27</v>
      </c>
      <c r="B30" s="480" t="s">
        <v>28</v>
      </c>
      <c r="C30" s="483" t="s">
        <v>846</v>
      </c>
      <c r="D30" s="186" t="s">
        <v>923</v>
      </c>
      <c r="E30" s="186" t="s">
        <v>8</v>
      </c>
      <c r="F30" s="365" t="s">
        <v>1404</v>
      </c>
      <c r="G30" s="365" t="s">
        <v>1404</v>
      </c>
      <c r="H30" s="294"/>
    </row>
    <row r="31" spans="1:9" ht="61.5" customHeight="1" x14ac:dyDescent="0.25">
      <c r="A31" s="294">
        <v>28</v>
      </c>
      <c r="B31" s="481"/>
      <c r="C31" s="484"/>
      <c r="D31" s="186" t="s">
        <v>788</v>
      </c>
      <c r="E31" s="186" t="s">
        <v>8</v>
      </c>
      <c r="F31" s="287" t="s">
        <v>922</v>
      </c>
      <c r="G31" s="361" t="s">
        <v>1321</v>
      </c>
      <c r="H31" s="294"/>
    </row>
    <row r="32" spans="1:9" s="154" customFormat="1" ht="55.5" customHeight="1" x14ac:dyDescent="0.25">
      <c r="A32" s="294">
        <v>29</v>
      </c>
      <c r="B32" s="481"/>
      <c r="C32" s="485" t="s">
        <v>830</v>
      </c>
      <c r="D32" s="485"/>
      <c r="E32" s="151" t="s">
        <v>926</v>
      </c>
      <c r="G32" s="202"/>
      <c r="H32" s="202" t="s">
        <v>1313</v>
      </c>
      <c r="I32" s="290"/>
    </row>
    <row r="33" spans="1:9" ht="43.5" customHeight="1" x14ac:dyDescent="0.25">
      <c r="A33" s="294">
        <v>30</v>
      </c>
      <c r="B33" s="482"/>
      <c r="C33" s="291" t="s">
        <v>792</v>
      </c>
      <c r="D33" s="186" t="s">
        <v>789</v>
      </c>
      <c r="E33" s="288" t="s">
        <v>803</v>
      </c>
      <c r="F33" s="287" t="s">
        <v>922</v>
      </c>
      <c r="G33" s="202" t="s">
        <v>1321</v>
      </c>
      <c r="H33" s="288"/>
    </row>
    <row r="34" spans="1:9" ht="42.75" customHeight="1" x14ac:dyDescent="0.25">
      <c r="A34" s="294">
        <v>31</v>
      </c>
      <c r="B34" s="480" t="s">
        <v>31</v>
      </c>
      <c r="C34" s="483" t="s">
        <v>1314</v>
      </c>
      <c r="D34" s="186" t="s">
        <v>32</v>
      </c>
      <c r="E34" s="186" t="s">
        <v>8</v>
      </c>
      <c r="F34" s="361" t="s">
        <v>1360</v>
      </c>
      <c r="G34" s="361" t="s">
        <v>1360</v>
      </c>
      <c r="H34" s="363"/>
    </row>
    <row r="35" spans="1:9" ht="42.75" customHeight="1" x14ac:dyDescent="0.25">
      <c r="A35" s="294">
        <v>32</v>
      </c>
      <c r="B35" s="481"/>
      <c r="C35" s="486"/>
      <c r="D35" s="483" t="s">
        <v>539</v>
      </c>
      <c r="E35" s="483" t="s">
        <v>8</v>
      </c>
      <c r="F35" s="361" t="s">
        <v>1361</v>
      </c>
      <c r="G35" s="361" t="s">
        <v>1452</v>
      </c>
      <c r="H35" s="363"/>
    </row>
    <row r="36" spans="1:9" ht="30.75" customHeight="1" x14ac:dyDescent="0.25">
      <c r="A36" s="294">
        <v>33</v>
      </c>
      <c r="B36" s="482"/>
      <c r="C36" s="484"/>
      <c r="D36" s="484"/>
      <c r="E36" s="484"/>
      <c r="F36" s="361" t="s">
        <v>1361</v>
      </c>
      <c r="G36" s="361" t="s">
        <v>1452</v>
      </c>
      <c r="H36" s="363"/>
    </row>
    <row r="37" spans="1:9" s="292" customFormat="1" ht="74.25" customHeight="1" x14ac:dyDescent="0.25">
      <c r="A37" s="294">
        <v>34</v>
      </c>
      <c r="B37" s="453" t="s">
        <v>790</v>
      </c>
      <c r="C37" s="460" t="s">
        <v>838</v>
      </c>
      <c r="D37" s="462"/>
      <c r="E37" s="186" t="s">
        <v>8</v>
      </c>
      <c r="F37" s="361" t="s">
        <v>1468</v>
      </c>
      <c r="G37" s="202" t="s">
        <v>1469</v>
      </c>
      <c r="H37" s="151"/>
    </row>
    <row r="38" spans="1:9" s="292" customFormat="1" ht="41.25" customHeight="1" x14ac:dyDescent="0.25">
      <c r="A38" s="294">
        <v>35</v>
      </c>
      <c r="B38" s="454"/>
      <c r="C38" s="460" t="s">
        <v>924</v>
      </c>
      <c r="D38" s="462"/>
      <c r="E38" s="186" t="s">
        <v>8</v>
      </c>
      <c r="F38" s="287" t="s">
        <v>922</v>
      </c>
      <c r="G38" s="202"/>
      <c r="H38" s="294"/>
    </row>
    <row r="39" spans="1:9" s="292" customFormat="1" ht="32.25" customHeight="1" x14ac:dyDescent="0.25">
      <c r="A39" s="294">
        <v>36</v>
      </c>
      <c r="B39" s="454"/>
      <c r="C39" s="460" t="s">
        <v>925</v>
      </c>
      <c r="D39" s="462"/>
      <c r="E39" s="186" t="s">
        <v>8</v>
      </c>
      <c r="F39" s="287" t="s">
        <v>922</v>
      </c>
      <c r="G39" s="202"/>
      <c r="H39" s="151"/>
    </row>
    <row r="40" spans="1:9" s="153" customFormat="1" ht="31.5" customHeight="1" x14ac:dyDescent="0.25">
      <c r="A40" s="294">
        <v>37</v>
      </c>
      <c r="B40" s="478" t="s">
        <v>814</v>
      </c>
      <c r="C40" s="478"/>
      <c r="D40" s="478"/>
      <c r="E40" s="478"/>
      <c r="F40" s="287" t="s">
        <v>1296</v>
      </c>
      <c r="G40" s="202"/>
      <c r="H40" s="184"/>
      <c r="I40" s="289"/>
    </row>
    <row r="41" spans="1:9" ht="117" customHeight="1" x14ac:dyDescent="0.25">
      <c r="A41" s="294">
        <v>38</v>
      </c>
      <c r="B41" s="475" t="s">
        <v>831</v>
      </c>
      <c r="C41" s="476"/>
      <c r="D41" s="476"/>
      <c r="E41" s="477"/>
      <c r="F41" s="361" t="s">
        <v>1362</v>
      </c>
      <c r="G41" s="353"/>
      <c r="H41" s="160"/>
    </row>
    <row r="42" spans="1:9" ht="48.75" customHeight="1" x14ac:dyDescent="0.25">
      <c r="A42" s="294">
        <v>39</v>
      </c>
      <c r="B42" s="475" t="s">
        <v>848</v>
      </c>
      <c r="C42" s="476"/>
      <c r="D42" s="476"/>
      <c r="E42" s="477"/>
      <c r="F42" s="361" t="s">
        <v>1364</v>
      </c>
      <c r="G42" s="353"/>
      <c r="H42" s="160"/>
    </row>
    <row r="43" spans="1:9" ht="42" customHeight="1" x14ac:dyDescent="0.25">
      <c r="A43" s="294">
        <v>40</v>
      </c>
      <c r="B43" s="475" t="s">
        <v>1201</v>
      </c>
      <c r="C43" s="476"/>
      <c r="D43" s="476"/>
      <c r="E43" s="477"/>
      <c r="F43" s="287" t="s">
        <v>922</v>
      </c>
      <c r="G43" s="202"/>
      <c r="H43" s="160"/>
    </row>
    <row r="44" spans="1:9" s="153" customFormat="1" ht="30" customHeight="1" x14ac:dyDescent="0.25">
      <c r="A44" s="294">
        <v>41</v>
      </c>
      <c r="B44" s="478" t="s">
        <v>832</v>
      </c>
      <c r="C44" s="479" t="s">
        <v>370</v>
      </c>
      <c r="D44" s="479"/>
      <c r="E44" s="479" t="s">
        <v>1315</v>
      </c>
      <c r="F44" s="287" t="s">
        <v>833</v>
      </c>
      <c r="G44" s="202"/>
      <c r="H44" s="105"/>
      <c r="I44" s="289"/>
    </row>
    <row r="45" spans="1:9" s="153" customFormat="1" ht="30" customHeight="1" x14ac:dyDescent="0.25">
      <c r="A45" s="294">
        <v>42</v>
      </c>
      <c r="B45" s="478"/>
      <c r="C45" s="479" t="s">
        <v>371</v>
      </c>
      <c r="D45" s="479"/>
      <c r="E45" s="479"/>
      <c r="F45" s="287" t="s">
        <v>833</v>
      </c>
      <c r="G45" s="202"/>
      <c r="H45" s="105"/>
      <c r="I45" s="289"/>
    </row>
    <row r="46" spans="1:9" s="153" customFormat="1" ht="53.25" customHeight="1" x14ac:dyDescent="0.25">
      <c r="A46" s="294">
        <v>43</v>
      </c>
      <c r="B46" s="464" t="s">
        <v>798</v>
      </c>
      <c r="C46" s="465"/>
      <c r="D46" s="466"/>
      <c r="E46" s="158" t="s">
        <v>799</v>
      </c>
      <c r="F46" s="287" t="s">
        <v>1310</v>
      </c>
      <c r="G46" s="202"/>
      <c r="H46" s="295"/>
      <c r="I46" s="289"/>
    </row>
    <row r="47" spans="1:9" ht="55.5" customHeight="1" x14ac:dyDescent="0.25">
      <c r="A47" s="294">
        <v>44</v>
      </c>
      <c r="B47" s="467" t="s">
        <v>791</v>
      </c>
      <c r="C47" s="470" t="s">
        <v>587</v>
      </c>
      <c r="D47" s="470"/>
      <c r="E47" s="470"/>
      <c r="F47" s="150" t="s">
        <v>922</v>
      </c>
      <c r="G47" s="202"/>
      <c r="H47" s="294"/>
    </row>
    <row r="48" spans="1:9" ht="29.25" customHeight="1" x14ac:dyDescent="0.25">
      <c r="A48" s="294">
        <v>45</v>
      </c>
      <c r="B48" s="468"/>
      <c r="C48" s="470" t="s">
        <v>809</v>
      </c>
      <c r="D48" s="470"/>
      <c r="E48" s="470"/>
      <c r="F48" s="192"/>
      <c r="G48" s="202"/>
      <c r="H48" s="294"/>
    </row>
    <row r="49" spans="1:8" x14ac:dyDescent="0.25">
      <c r="A49" s="294">
        <v>46</v>
      </c>
      <c r="B49" s="468"/>
      <c r="C49" s="470" t="s">
        <v>782</v>
      </c>
      <c r="D49" s="470"/>
      <c r="E49" s="470"/>
      <c r="F49" s="280"/>
      <c r="G49" s="202"/>
      <c r="H49" s="294"/>
    </row>
    <row r="50" spans="1:8" ht="24.75" customHeight="1" x14ac:dyDescent="0.25">
      <c r="A50" s="294">
        <v>47</v>
      </c>
      <c r="B50" s="468"/>
      <c r="C50" s="471" t="s">
        <v>879</v>
      </c>
      <c r="D50" s="472"/>
      <c r="E50" s="473"/>
      <c r="F50" s="280"/>
      <c r="G50" s="202"/>
      <c r="H50" s="294"/>
    </row>
    <row r="51" spans="1:8" ht="39.75" customHeight="1" x14ac:dyDescent="0.25">
      <c r="A51" s="294">
        <v>48</v>
      </c>
      <c r="B51" s="469"/>
      <c r="C51" s="474" t="s">
        <v>810</v>
      </c>
      <c r="D51" s="474"/>
      <c r="E51" s="474"/>
      <c r="F51"/>
      <c r="G51" s="202"/>
      <c r="H51" s="294"/>
    </row>
    <row r="52" spans="1:8" ht="15" customHeight="1" x14ac:dyDescent="0.25">
      <c r="F52" s="158"/>
    </row>
    <row r="53" spans="1:8" ht="15" customHeight="1" x14ac:dyDescent="0.25"/>
  </sheetData>
  <mergeCells count="40">
    <mergeCell ref="B46:D46"/>
    <mergeCell ref="B47:B51"/>
    <mergeCell ref="C47:E47"/>
    <mergeCell ref="C48:E48"/>
    <mergeCell ref="C49:E49"/>
    <mergeCell ref="C50:E50"/>
    <mergeCell ref="C51:E51"/>
    <mergeCell ref="B41:E41"/>
    <mergeCell ref="B42:E42"/>
    <mergeCell ref="B44:B45"/>
    <mergeCell ref="C44:D44"/>
    <mergeCell ref="E44:E45"/>
    <mergeCell ref="C45:D45"/>
    <mergeCell ref="B43:E43"/>
    <mergeCell ref="B25:B29"/>
    <mergeCell ref="C25:D29"/>
    <mergeCell ref="B40:E40"/>
    <mergeCell ref="B30:B33"/>
    <mergeCell ref="C30:C31"/>
    <mergeCell ref="C32:D32"/>
    <mergeCell ref="B34:B36"/>
    <mergeCell ref="C34:C36"/>
    <mergeCell ref="D35:D36"/>
    <mergeCell ref="E35:E36"/>
    <mergeCell ref="B37:B39"/>
    <mergeCell ref="C37:D37"/>
    <mergeCell ref="C38:D38"/>
    <mergeCell ref="C39:D39"/>
    <mergeCell ref="A1:H1"/>
    <mergeCell ref="B19:D19"/>
    <mergeCell ref="B20:D20"/>
    <mergeCell ref="B21:B24"/>
    <mergeCell ref="C21:D24"/>
    <mergeCell ref="B4:B8"/>
    <mergeCell ref="C4:C8"/>
    <mergeCell ref="D6:D8"/>
    <mergeCell ref="B9:B18"/>
    <mergeCell ref="C9:D11"/>
    <mergeCell ref="C12:E12"/>
    <mergeCell ref="C13:D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8</vt:i4>
      </vt:variant>
    </vt:vector>
  </HeadingPairs>
  <TitlesOfParts>
    <vt:vector size="32" baseType="lpstr">
      <vt:lpstr>KB 191 ONME</vt:lpstr>
      <vt:lpstr>Checklist PBH</vt:lpstr>
      <vt:lpstr>CHKD</vt:lpstr>
      <vt:lpstr>Chính sách</vt:lpstr>
      <vt:lpstr>CS</vt:lpstr>
      <vt:lpstr>3.8_Sua chinh sach</vt:lpstr>
      <vt:lpstr>Tin OCS</vt:lpstr>
      <vt:lpstr>3UMAX70C</vt:lpstr>
      <vt:lpstr>6UMAX70C</vt:lpstr>
      <vt:lpstr>12UMAX70C</vt:lpstr>
      <vt:lpstr>BB test (2)</vt:lpstr>
      <vt:lpstr>PYC</vt:lpstr>
      <vt:lpstr>Test</vt:lpstr>
      <vt:lpstr>PBH</vt:lpstr>
      <vt:lpstr>Thue VAT</vt:lpstr>
      <vt:lpstr>BB test tinh nang</vt:lpstr>
      <vt:lpstr>Mô tả SP</vt:lpstr>
      <vt:lpstr>Kich ban</vt:lpstr>
      <vt:lpstr>KB 191 KT50</vt:lpstr>
      <vt:lpstr>KB 191 ONME29</vt:lpstr>
      <vt:lpstr>KB ONME68</vt:lpstr>
      <vt:lpstr>KB 191 ONME68</vt:lpstr>
      <vt:lpstr>KB 191 ONME98</vt:lpstr>
      <vt:lpstr>Product</vt:lpstr>
      <vt:lpstr>'KB 191 ONME'!Print_Area</vt:lpstr>
      <vt:lpstr>'KB 191 ONME29'!Print_Area</vt:lpstr>
      <vt:lpstr>'KB 191 ONME68'!Print_Area</vt:lpstr>
      <vt:lpstr>'KB 191 ONME98'!Print_Area</vt:lpstr>
      <vt:lpstr>'KB 191 ONME'!Print_Titles</vt:lpstr>
      <vt:lpstr>'KB 191 ONME29'!Print_Titles</vt:lpstr>
      <vt:lpstr>'KB 191 ONME68'!Print_Titles</vt:lpstr>
      <vt:lpstr>'KB 191 ONME98'!Print_Titles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qlcl_chung80_cc1</dc:creator>
  <cp:lastModifiedBy>gqkn_hien81_cc1</cp:lastModifiedBy>
  <cp:lastPrinted>2023-06-14T07:26:13Z</cp:lastPrinted>
  <dcterms:created xsi:type="dcterms:W3CDTF">2006-09-16T00:00:00Z</dcterms:created>
  <dcterms:modified xsi:type="dcterms:W3CDTF">2023-08-11T04:04:32Z</dcterms:modified>
</cp:coreProperties>
</file>