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Y:\3.KCN\A Khanh\CorrectSpelling\CorrectSpelling_0.0.2_20190313\spectaculation\spectaculation_v2\datas\"/>
    </mc:Choice>
  </mc:AlternateContent>
  <bookViews>
    <workbookView xWindow="0" yWindow="0" windowWidth="28770" windowHeight="11700" activeTab="1"/>
  </bookViews>
  <sheets>
    <sheet name="Sheet1" sheetId="1" r:id="rId1"/>
    <sheet name="Sheet2" sheetId="2" r:id="rId2"/>
  </sheets>
  <definedNames>
    <definedName name="_xlnm._FilterDatabase" localSheetId="1" hidden="1">Sheet2!$A$1:$F$88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2" l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2" i="2"/>
  <c r="D3" i="2"/>
  <c r="D4" i="2"/>
  <c r="D5" i="2"/>
  <c r="D6" i="2"/>
  <c r="D13" i="2"/>
  <c r="D14" i="2"/>
  <c r="D15" i="2"/>
  <c r="D16" i="2"/>
  <c r="D17" i="2"/>
  <c r="D18" i="2"/>
  <c r="D19" i="2"/>
  <c r="D20" i="2"/>
  <c r="D21" i="2"/>
  <c r="D22" i="2"/>
  <c r="D23" i="2"/>
  <c r="D12" i="2"/>
  <c r="D29" i="1"/>
</calcChain>
</file>

<file path=xl/sharedStrings.xml><?xml version="1.0" encoding="utf-8"?>
<sst xmlns="http://schemas.openxmlformats.org/spreadsheetml/2006/main" count="565" uniqueCount="212">
  <si>
    <t>x</t>
  </si>
  <si>
    <t>Much Time</t>
  </si>
  <si>
    <t>Proccess</t>
  </si>
  <si>
    <t>2019-07-11 20:39:00,174: INFO : 1. time of loading data: Time summary Order: 0:00:03.680678</t>
  </si>
  <si>
    <t>2019-07-11 20:39:32,827: INFO : 1. time of loading data: Time count quantity Order: 0:00:32.652376</t>
  </si>
  <si>
    <t>2019-07-11 20:40:19,564: INFO : 1. time of loading data: Time count IP Order: 0:00:46.737197</t>
  </si>
  <si>
    <t>2019-07-11 20:41:01,814: INFO : 1. time of loading data: Time count Phone Order: 0:00:42.249047</t>
  </si>
  <si>
    <t>2019-07-11 20:41:31,320: INFO : 1. time of loading data: Time count VinID Order: 0:00:29.506352</t>
  </si>
  <si>
    <t>2019-07-11 20:41:31,936: INFO : 1. time of loading data: Time Merge Phone, IP, VINID to dfTrainSum Order: 0:00:00.615565</t>
  </si>
  <si>
    <t>2019-07-11 20:42:36,898: INFO : 1. time of loading data: Time update transaction IP: 0:01:04.962028</t>
  </si>
  <si>
    <t>2019-07-11 20:42:37,891: INFO : 1. time of loading data: Time Update these other (email, affpartner, affsource): 0:00:00.992567</t>
  </si>
  <si>
    <t>2019-07-11 20:42:38,764: INFO : 1. time of loading data: Time get_dummy and create X input: 0:00:00.873128</t>
  </si>
  <si>
    <t>2019-07-11 20:42:38,885: INFO : 1. time of loading data: 0:03:50.131015</t>
  </si>
  <si>
    <t>2019-07-11 20:42:39,118: INFO : 2. time of loading model: 0:00:00.230999</t>
  </si>
  <si>
    <t>2019-07-11 22:09:36,440: INFO : 1. time of loading data: Time summary Order: 0:00:00.334047</t>
  </si>
  <si>
    <t>2019-07-11 22:09:36,555: INFO : 1. time of loading data: Time count quantity Order: 0:00:00.115057</t>
  </si>
  <si>
    <t>2019-07-11 22:09:36,708: INFO : 1. time of loading data: Time count IP Order: 0:00:00.152590</t>
  </si>
  <si>
    <t>2019-07-11 22:09:36,851: INFO : 1. time of loading data: Time count Phone Order: 0:00:00.143015</t>
  </si>
  <si>
    <t>2019-07-11 22:09:36,990: INFO : 1. time of loading data: Time count VinID Order: 0:00:00.137995</t>
  </si>
  <si>
    <t>2019-07-11 22:09:37,000: INFO : 1. time of loading data: Time Merge Phone, IP, VINID to dfTrainSum Order: 0:00:00.010000</t>
  </si>
  <si>
    <t>2019-07-11 22:09:37,025: INFO : 1. time of loading data: Time update transaction IP: 0:00:00.023998</t>
  </si>
  <si>
    <t>2019-07-11 22:09:37,116: INFO : 1. time of loading data: Time Update these other (email, affpartner, affsource): 0:00:00.090997</t>
  </si>
  <si>
    <t>2019-07-11 22:09:37,202: INFO : 1. time of loading data: Time get_dummy and create X input: 0:00:00.085999</t>
  </si>
  <si>
    <t>2019-07-11 22:09:37,203: INFO : 1. time of loading data: 0:00:07.094083</t>
  </si>
  <si>
    <t>2019-07-11 22:09:37,413: INFO : 2. time of loading model: 0:00:00.210094</t>
  </si>
  <si>
    <t>anh thuận</t>
  </si>
  <si>
    <t>Khánh</t>
  </si>
  <si>
    <t>time execution on load global orders in month: 0:01:16.351577</t>
  </si>
  <si>
    <t>Tải 1 lần khi khởi động</t>
  </si>
  <si>
    <t>2019-07-11 22:36:02,054: INFO : 1. time of loading data: SQL select IP, PHONE, VINACC from ORDER_CODE: 0:00:02.564965</t>
  </si>
  <si>
    <t>2019-07-11 22:36:03,987: INFO : 1. time of loading data: query pass 30 days by conditions PHONE, IP, VINACC: 0:00:01.933095</t>
  </si>
  <si>
    <t>2019-07-11 22:36:06,691: INFO : 1. time of loading data: SQL select today ORDER_ID: 0:00:02.703583</t>
  </si>
  <si>
    <t>2019-07-11 22:36:06,845: INFO : 1. time of loading data: time concatenate today order with 30 days history: 0:00:00.153997</t>
  </si>
  <si>
    <t>2019-07-11 22:36:07,167: INFO : 1. time of loading data: Time summary Order: 0:00:00.321999</t>
  </si>
  <si>
    <t>2019-07-11 22:36:07,266: INFO : 1. time of loading data: Time count quantity Order: 0:00:00.099000</t>
  </si>
  <si>
    <t>2019-07-11 22:36:07,396: INFO : 1. time of loading data: Time count IP Order: 0:00:00.129997</t>
  </si>
  <si>
    <t>2019-07-11 22:36:07,530: INFO : 1. time of loading data: Time count Phone Order: 0:00:00.133995</t>
  </si>
  <si>
    <t>2019-07-11 22:36:07,663: INFO : 1. time of loading data: Time count VinID Order: 0:00:00.133001</t>
  </si>
  <si>
    <t>2019-07-11 22:36:07,673: INFO : 1. time of loading data: Time Merge Phone, IP, VINID to dfTrainSum Order: 0:00:00.010000</t>
  </si>
  <si>
    <t>2019-07-11 22:36:07,697: INFO : 1. time of loading data: Time update transaction IP: 0:00:00.024001</t>
  </si>
  <si>
    <t>2019-07-11 22:36:07,782: INFO : 1. time of loading data: Time Update these other (email, affpartner, affsource): 0:00:00.083991</t>
  </si>
  <si>
    <t>2019-07-11 22:36:07,884: INFO : 1. time of loading data: Time get_dummy and create X input: 0:00:00.101998</t>
  </si>
  <si>
    <t>2019-07-11 22:36:07,884: INFO : 1. time of loading data: 0:00:08.394626</t>
  </si>
  <si>
    <t>2019-07-11 22:36:08,109: INFO : 2. time of loading model: 0:00:00.225240</t>
  </si>
  <si>
    <t>2019-07-11 22:36:08,130: INFO : 3. time of prediction: 0:00:00.021000</t>
  </si>
  <si>
    <t>xx</t>
  </si>
  <si>
    <t>xx ( &gt; 1s)</t>
  </si>
  <si>
    <t>x (0.1s -&gt; 1s)</t>
  </si>
  <si>
    <t>Note</t>
  </si>
  <si>
    <t>Incharge</t>
  </si>
  <si>
    <t>FEATURES_NAME</t>
  </si>
  <si>
    <t>VARIABLE_NAMES</t>
  </si>
  <si>
    <t>VARIABLE_GROUP</t>
  </si>
  <si>
    <t>VALUES</t>
  </si>
  <si>
    <t xml:space="preserve"> AFF_COMMISSION</t>
  </si>
  <si>
    <t xml:space="preserve"> AFF_COMMISSION_FEE</t>
  </si>
  <si>
    <t xml:space="preserve"> AFF_EST_COST</t>
  </si>
  <si>
    <t xml:space="preserve"> DISCOUNT_AMOUNT</t>
  </si>
  <si>
    <t xml:space="preserve"> OFFER_FINAL_PRICE</t>
  </si>
  <si>
    <t xml:space="preserve"> OFFER_PRICE</t>
  </si>
  <si>
    <t xml:space="preserve"> P_QUANTITY</t>
  </si>
  <si>
    <t xml:space="preserve"> P_SUBTOTAL</t>
  </si>
  <si>
    <t xml:space="preserve"> P_TOTALORDERAMOUNT</t>
  </si>
  <si>
    <t xml:space="preserve"> P_TOTALPRICE</t>
  </si>
  <si>
    <t xml:space="preserve"> IP_SUSPECT_30_2</t>
  </si>
  <si>
    <t xml:space="preserve"> IP_SUSPECT_30_5</t>
  </si>
  <si>
    <t xml:space="preserve"> IP_SUSPECT_30_10</t>
  </si>
  <si>
    <t xml:space="preserve"> IP_SUSPECT_30_20</t>
  </si>
  <si>
    <t xml:space="preserve"> IP_SUSPECT_WEEK0</t>
  </si>
  <si>
    <t xml:space="preserve"> IP_SUSPECT_WEEK1</t>
  </si>
  <si>
    <t xml:space="preserve"> IP_SUSPECT_WEEK2</t>
  </si>
  <si>
    <t xml:space="preserve"> IP_SUSPECT_WEEK3</t>
  </si>
  <si>
    <t xml:space="preserve"> IP_SUSPECT_WEEK_NUM</t>
  </si>
  <si>
    <t xml:space="preserve"> IP_SUSPECT_WEEK</t>
  </si>
  <si>
    <t xml:space="preserve"> N_CODE2_MAIN</t>
  </si>
  <si>
    <t xml:space="preserve"> N_CODE5_MAIN</t>
  </si>
  <si>
    <t xml:space="preserve"> N_OFFER_CODE</t>
  </si>
  <si>
    <t xml:space="preserve"> IP_N_CODE2_MAIN</t>
  </si>
  <si>
    <t xml:space="preserve"> IP_N_CODE5_MAIN</t>
  </si>
  <si>
    <t xml:space="preserve"> IP_N_EMAIL_ACCOUNT</t>
  </si>
  <si>
    <t xml:space="preserve"> IP_N_OFFER_CODE</t>
  </si>
  <si>
    <t xml:space="preserve"> IP_N_ORDER_VINACCOUNT</t>
  </si>
  <si>
    <t xml:space="preserve"> IP_N_PHONE</t>
  </si>
  <si>
    <t xml:space="preserve"> IP_STD_TIMEUTC</t>
  </si>
  <si>
    <t xml:space="preserve"> IP_N_WARD</t>
  </si>
  <si>
    <t xml:space="preserve"> PHONE_N_CODE2_MAIN</t>
  </si>
  <si>
    <t xml:space="preserve"> PHONE_N_CODE5_MAIN</t>
  </si>
  <si>
    <t xml:space="preserve"> PHONE_N_EMAIL_ACCOUNT</t>
  </si>
  <si>
    <t xml:space="preserve"> PHONE_N_IP_ADDRESS</t>
  </si>
  <si>
    <t xml:space="preserve"> PHONE_N_OFFER_CODE</t>
  </si>
  <si>
    <t xml:space="preserve"> PHONE_N_ORDER_VINACCOUNT</t>
  </si>
  <si>
    <t xml:space="preserve"> PHONE_STD_TIMEUTC</t>
  </si>
  <si>
    <t xml:space="preserve"> PHONE_N_WARD</t>
  </si>
  <si>
    <t xml:space="preserve"> ORDER_VINACC_N_CODE2_MAIN</t>
  </si>
  <si>
    <t xml:space="preserve"> ORDER_VINACC_N_CODE5_MAIN</t>
  </si>
  <si>
    <t xml:space="preserve"> ORDER_VINACC_N_EMAIL_ACCOUNT</t>
  </si>
  <si>
    <t xml:space="preserve"> ORDER_VINACC_N_IP_ADDRESS</t>
  </si>
  <si>
    <t xml:space="preserve"> ORDER_VINACC_N_OFFER_CODE</t>
  </si>
  <si>
    <t xml:space="preserve"> ORDER_VINACC_N_PHONE</t>
  </si>
  <si>
    <t xml:space="preserve"> ORDER_VINACC_STD_TIMEUTC</t>
  </si>
  <si>
    <t xml:space="preserve"> ORDER_VINACC_N_WARD</t>
  </si>
  <si>
    <t xml:space="preserve"> IS_VINID_MATCH</t>
  </si>
  <si>
    <t xml:space="preserve"> IS_AFF_USE</t>
  </si>
  <si>
    <t xml:space="preserve"> IS_MATCH_EMAIL</t>
  </si>
  <si>
    <t xml:space="preserve"> IS_ADR_EMAIL_ACCOUNT</t>
  </si>
  <si>
    <t xml:space="preserve"> PAYMENTMODES_GROUP_0.0</t>
  </si>
  <si>
    <t xml:space="preserve"> PAYMENTMODES_GROUP_ADR_PLC</t>
  </si>
  <si>
    <t xml:space="preserve"> PAYMENTMODES_GROUP_BANK_TRANSFER</t>
  </si>
  <si>
    <t xml:space="preserve"> PAYMENTMODES_GROUP_COD</t>
  </si>
  <si>
    <t xml:space="preserve"> PAYMENTMODES_GROUP_DISCOUNT</t>
  </si>
  <si>
    <t xml:space="preserve"> PAYMENTMODES_GROUP_EWALLET</t>
  </si>
  <si>
    <t xml:space="preserve"> PAYMENTMODES_GROUP_EXCHANGE_ORDER</t>
  </si>
  <si>
    <t xml:space="preserve"> PAYMENTMODES_GROUP_GiftCode</t>
  </si>
  <si>
    <t xml:space="preserve"> PAYMENTMODES_GROUP_INVOICE</t>
  </si>
  <si>
    <t xml:space="preserve"> PAYMENTMODES_GROUP_NAPAS</t>
  </si>
  <si>
    <t xml:space="preserve"> PAYMENTMODES_GROUP_ONEPAY</t>
  </si>
  <si>
    <t xml:space="preserve"> PAYMENTMODES_GROUP_QR_APP_V1</t>
  </si>
  <si>
    <t xml:space="preserve"> PAYMENTMODES_GROUP_TRA_GOP</t>
  </si>
  <si>
    <t xml:space="preserve"> PAYMENTMODES_GROUP_VinID</t>
  </si>
  <si>
    <t xml:space="preserve"> PAYMENTSTATUS_FAILED</t>
  </si>
  <si>
    <t xml:space="preserve"> PAYMENTSTATUS_MAKING_PAYMENT</t>
  </si>
  <si>
    <t xml:space="preserve"> PAYMENTSTATUS_NOTPAID</t>
  </si>
  <si>
    <t xml:space="preserve"> PAYMENTSTATUS_PAID</t>
  </si>
  <si>
    <t xml:space="preserve"> PAYMENTSTATUS_PARTPAID</t>
  </si>
  <si>
    <t xml:space="preserve"> SALES_APPLICATION_0.0</t>
  </si>
  <si>
    <t xml:space="preserve"> SALES_APPLICATION_Web</t>
  </si>
  <si>
    <t xml:space="preserve"> SALES_APPLICATION_WebMobile</t>
  </si>
  <si>
    <t xml:space="preserve"> SALES_APPLICATION_mobile_android</t>
  </si>
  <si>
    <t xml:space="preserve"> SALES_APPLICATION_mobile_ios</t>
  </si>
  <si>
    <t xml:space="preserve"> AFF_PARTNERNAME_0.0</t>
  </si>
  <si>
    <t xml:space="preserve"> AFF_PARTNERNAME_ADR blog</t>
  </si>
  <si>
    <t xml:space="preserve"> AFF_PARTNERNAME_Adayroi</t>
  </si>
  <si>
    <t xml:space="preserve"> AFF_PARTNERNAME_Coccoc</t>
  </si>
  <si>
    <t xml:space="preserve"> AFF_PARTNERNAME_Criteo</t>
  </si>
  <si>
    <t xml:space="preserve"> AFF_PARTNERNAME_Direct</t>
  </si>
  <si>
    <t xml:space="preserve"> AFF_PARTNERNAME_Email</t>
  </si>
  <si>
    <t xml:space="preserve"> AFF_PARTNERNAME_Facebook</t>
  </si>
  <si>
    <t xml:space="preserve"> AFF_PARTNERNAME_Google</t>
  </si>
  <si>
    <t xml:space="preserve"> AFF_PARTNERNAME_HasOffer</t>
  </si>
  <si>
    <t xml:space="preserve"> AFF_PARTNERNAME_RTB House</t>
  </si>
  <si>
    <t xml:space="preserve"> AFF_PARTNERNAME_Zalo</t>
  </si>
  <si>
    <t xml:space="preserve"> PAYMENTMODES_GROUP</t>
  </si>
  <si>
    <t xml:space="preserve"> PAYMENTSTATUS</t>
  </si>
  <si>
    <t xml:space="preserve"> SALES_APPLICATION</t>
  </si>
  <si>
    <t xml:space="preserve"> AFF_PARTNERNAME</t>
  </si>
  <si>
    <t>0/1</t>
  </si>
  <si>
    <t>COST</t>
  </si>
  <si>
    <t>PHONE</t>
  </si>
  <si>
    <t>ORDER</t>
  </si>
  <si>
    <t>IP</t>
  </si>
  <si>
    <t>BROWSER</t>
  </si>
  <si>
    <t>float</t>
  </si>
  <si>
    <t>boolean</t>
  </si>
  <si>
    <t>VALUES_TYPES</t>
  </si>
  <si>
    <t>string</t>
  </si>
  <si>
    <t>MEANING</t>
  </si>
  <si>
    <t>chi phí dự kiến chi cho affiliate nếu đơn hàng thành công</t>
  </si>
  <si>
    <t>hoa hồng dành cho affiliate</t>
  </si>
  <si>
    <t>hoa hồng dành cho affiliate nhưng được tính trung bình theo ORDER_CODE</t>
  </si>
  <si>
    <t>chi phí giảm giá</t>
  </si>
  <si>
    <t>giá cuối cùng</t>
  </si>
  <si>
    <t>giá gốc</t>
  </si>
  <si>
    <t>số lượng hàng trong đơn hàng</t>
  </si>
  <si>
    <t>tổng giá trị đơn hàng</t>
  </si>
  <si>
    <t>tổng giá trị đơn hàng trước chiết khấu VINID</t>
  </si>
  <si>
    <t>tổng giá trị đơn hàng sau khi trừ đi discount amount và các khuyến mãi khác</t>
  </si>
  <si>
    <t>IP trong tháng có giao dịch &gt;= 2</t>
  </si>
  <si>
    <t>IP trong tháng có giao dịch &gt;= 5</t>
  </si>
  <si>
    <t>IP trong tháng có giao dịch &gt;= 10</t>
  </si>
  <si>
    <t>IP trong tháng có giao dịch &gt;= 20</t>
  </si>
  <si>
    <t>IP trong tuần thứ 0 trong tháng có số giao dịch lớn hơn 5</t>
  </si>
  <si>
    <t>IP trong tuần thứ 1 trong tháng có số giao dịch lớn hơn 5</t>
  </si>
  <si>
    <t>IP trong tuần thứ 2 trong tháng có số giao dịch lớn hơn 5</t>
  </si>
  <si>
    <t>IP trong tuần thứ 3 trong tháng có số giao dịch lớn hơn 5</t>
  </si>
  <si>
    <t>tổng số tuần trong tháng có số lượng giao dịch lớn hơn 5</t>
  </si>
  <si>
    <t>có tồn tại ít nhất 1 tuần trong tháng giao dịch nhiều hơn 5 hay không</t>
  </si>
  <si>
    <t>số lượng maincate cấp 2 trong đơn hàng</t>
  </si>
  <si>
    <t>số lượng maincate cấp 5 trong đơn hàng</t>
  </si>
  <si>
    <t>số lượng trong đơn hàng</t>
  </si>
  <si>
    <t>số lượng maincate cấp 2 theo IP</t>
  </si>
  <si>
    <t>số lượng maincate cấp 5 theo IP</t>
  </si>
  <si>
    <t>số lượng email theo IP</t>
  </si>
  <si>
    <t>số lượng đơn hàng theo IP</t>
  </si>
  <si>
    <t>số lượng Phone theo IP</t>
  </si>
  <si>
    <t>số lượng VinAccount theo IP (VinAccount là thẻ vin được khai báo trong đơn hàng)</t>
  </si>
  <si>
    <t>số lượng phường/xã theo IP</t>
  </si>
  <si>
    <t>phương sai thời gian giao dịch trong tháng theo IP</t>
  </si>
  <si>
    <t>số lượng maincate cấp 2 theo Phone</t>
  </si>
  <si>
    <t>số lượng maincate cấp 5 theo Phone</t>
  </si>
  <si>
    <t>số lượng email theo Phone</t>
  </si>
  <si>
    <t>số lượng IP address theo Phone</t>
  </si>
  <si>
    <t>số lượng VinAccount theo Phone (VinAccount là thẻ vin được khai báo trong đơn hàng)</t>
  </si>
  <si>
    <t>số lượng đơn hàng theo Phone</t>
  </si>
  <si>
    <t>phương sai thời gian giao dịch trong tháng theo Phone</t>
  </si>
  <si>
    <t>số lượng phường/xã theo Phone</t>
  </si>
  <si>
    <t>số lượng maincate cấp 2 theo VinAccount</t>
  </si>
  <si>
    <t>số lượng maincate cấp 5 theo VinAccount</t>
  </si>
  <si>
    <t>số lượng email theo VinAccount</t>
  </si>
  <si>
    <t>số lượng IP address theo VinAccount</t>
  </si>
  <si>
    <t>số lượng đơn hàng theo VinAccount</t>
  </si>
  <si>
    <t>số lượng Phone theo VinAccount</t>
  </si>
  <si>
    <t>phương sai thời gian giao dịch trong tháng theo VinAccount</t>
  </si>
  <si>
    <t>số lượng phường/xã theo VinAccount</t>
  </si>
  <si>
    <t>thẻ VinID chủ sở hữu có match với thẻ VinID khai báo trong đơn hàng</t>
  </si>
  <si>
    <t>đơn hàng có affilate không?</t>
  </si>
  <si>
    <t xml:space="preserve">tài khoản email đặt hàng và email vận chuyển có trùng nhau không? </t>
  </si>
  <si>
    <t>có phải là email của ADR không?</t>
  </si>
  <si>
    <t>hình thức thanh toán</t>
  </si>
  <si>
    <t>trạng thái thanh toán</t>
  </si>
  <si>
    <t>nền tảng hệ điều hành</t>
  </si>
  <si>
    <t>đối tác liên kết quảng cáo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</si>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</sst>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8" totalsRowShown="0">
  <autoFilter ref="A1:F88"/>
  <sortState ref="A2:F89">
    <sortCondition ref="A1:A89"/>
  </sortState>
  <tableColumns count="6">
    <tableColumn id="1" name="VARIABLE_GROUP"/>
    <tableColumn id="2" name="VARIABLE_NAMES"/>
    <tableColumn id="3" name="FEATURES_NAME"/>
    <tableColumn id="4" name="VALUES">
      <calculatedColumnFormula>SUBSTITUTE(C2,B2&amp;"_","")</calculatedColumnFormula>
    </tableColumn>
    <tableColumn id="5" name="VALUES_TYPES"/>
    <tableColumn id="6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topLeftCell="B1" workbookViewId="0">
      <selection activeCell="C29" sqref="C29"/>
    </sheetView>
  </sheetViews>
  <sheetFormatPr defaultRowHeight="15" x14ac:dyDescent="0.25"/>
  <cols>
    <col min="1" max="1" width="117.85546875" customWidth="1"/>
    <col min="2" max="2" width="10.7109375" bestFit="1" customWidth="1"/>
    <col min="3" max="3" width="114.5703125" bestFit="1" customWidth="1"/>
    <col min="4" max="4" width="10.7109375" bestFit="1" customWidth="1"/>
    <col min="5" max="5" width="9.85546875" bestFit="1" customWidth="1"/>
    <col min="6" max="6" width="20.85546875" bestFit="1" customWidth="1"/>
    <col min="7" max="7" width="11.7109375" bestFit="1" customWidth="1"/>
  </cols>
  <sheetData>
    <row r="1" spans="1:7" x14ac:dyDescent="0.25">
      <c r="A1" t="s">
        <v>2</v>
      </c>
      <c r="B1" t="s">
        <v>1</v>
      </c>
      <c r="C1" t="s">
        <v>2</v>
      </c>
      <c r="D1" t="s">
        <v>1</v>
      </c>
    </row>
    <row r="2" spans="1:7" x14ac:dyDescent="0.25">
      <c r="A2" t="s">
        <v>3</v>
      </c>
      <c r="C2" t="s">
        <v>14</v>
      </c>
    </row>
    <row r="3" spans="1:7" x14ac:dyDescent="0.25">
      <c r="A3" s="1" t="s">
        <v>4</v>
      </c>
      <c r="B3" t="s">
        <v>0</v>
      </c>
      <c r="C3" s="1" t="s">
        <v>15</v>
      </c>
      <c r="D3" t="s">
        <v>0</v>
      </c>
    </row>
    <row r="4" spans="1:7" x14ac:dyDescent="0.25">
      <c r="A4" s="1" t="s">
        <v>5</v>
      </c>
      <c r="B4" t="s">
        <v>0</v>
      </c>
      <c r="C4" s="1" t="s">
        <v>16</v>
      </c>
      <c r="D4" t="s">
        <v>0</v>
      </c>
    </row>
    <row r="5" spans="1:7" x14ac:dyDescent="0.25">
      <c r="A5" s="1" t="s">
        <v>6</v>
      </c>
      <c r="B5" t="s">
        <v>0</v>
      </c>
      <c r="C5" s="1" t="s">
        <v>17</v>
      </c>
      <c r="D5" t="s">
        <v>0</v>
      </c>
    </row>
    <row r="6" spans="1:7" x14ac:dyDescent="0.25">
      <c r="A6" s="1" t="s">
        <v>7</v>
      </c>
      <c r="B6" t="s">
        <v>0</v>
      </c>
      <c r="C6" s="1" t="s">
        <v>18</v>
      </c>
      <c r="D6" t="s">
        <v>0</v>
      </c>
    </row>
    <row r="7" spans="1:7" x14ac:dyDescent="0.25">
      <c r="A7" t="s">
        <v>8</v>
      </c>
      <c r="C7" t="s">
        <v>19</v>
      </c>
    </row>
    <row r="8" spans="1:7" x14ac:dyDescent="0.25">
      <c r="A8" s="1" t="s">
        <v>9</v>
      </c>
      <c r="B8" t="s">
        <v>0</v>
      </c>
      <c r="C8" s="1" t="s">
        <v>20</v>
      </c>
      <c r="D8" t="s">
        <v>0</v>
      </c>
    </row>
    <row r="9" spans="1:7" x14ac:dyDescent="0.25">
      <c r="A9" t="s">
        <v>10</v>
      </c>
      <c r="C9" t="s">
        <v>21</v>
      </c>
    </row>
    <row r="10" spans="1:7" x14ac:dyDescent="0.25">
      <c r="A10" t="s">
        <v>11</v>
      </c>
      <c r="C10" t="s">
        <v>22</v>
      </c>
    </row>
    <row r="11" spans="1:7" x14ac:dyDescent="0.25">
      <c r="A11" t="s">
        <v>12</v>
      </c>
      <c r="C11" t="s">
        <v>23</v>
      </c>
    </row>
    <row r="12" spans="1:7" x14ac:dyDescent="0.25">
      <c r="A12" t="s">
        <v>13</v>
      </c>
      <c r="C12" t="s">
        <v>24</v>
      </c>
    </row>
    <row r="14" spans="1:7" x14ac:dyDescent="0.25">
      <c r="C14" t="s">
        <v>2</v>
      </c>
      <c r="D14" t="s">
        <v>1</v>
      </c>
      <c r="E14" t="s">
        <v>49</v>
      </c>
      <c r="F14" t="s">
        <v>48</v>
      </c>
    </row>
    <row r="15" spans="1:7" x14ac:dyDescent="0.25">
      <c r="C15" t="s">
        <v>27</v>
      </c>
      <c r="D15" t="s">
        <v>0</v>
      </c>
      <c r="F15" t="s">
        <v>28</v>
      </c>
    </row>
    <row r="16" spans="1:7" x14ac:dyDescent="0.25">
      <c r="C16" t="s">
        <v>29</v>
      </c>
      <c r="D16" t="s">
        <v>45</v>
      </c>
      <c r="E16" t="s">
        <v>25</v>
      </c>
      <c r="G16" t="s">
        <v>46</v>
      </c>
    </row>
    <row r="17" spans="3:7" x14ac:dyDescent="0.25">
      <c r="C17" t="s">
        <v>30</v>
      </c>
      <c r="D17" t="s">
        <v>45</v>
      </c>
      <c r="E17" t="s">
        <v>26</v>
      </c>
      <c r="G17" t="s">
        <v>47</v>
      </c>
    </row>
    <row r="18" spans="3:7" x14ac:dyDescent="0.25">
      <c r="C18" t="s">
        <v>31</v>
      </c>
      <c r="D18" t="s">
        <v>45</v>
      </c>
      <c r="E18" t="s">
        <v>25</v>
      </c>
    </row>
    <row r="19" spans="3:7" x14ac:dyDescent="0.25">
      <c r="C19" t="s">
        <v>32</v>
      </c>
      <c r="D19" t="s">
        <v>0</v>
      </c>
    </row>
    <row r="20" spans="3:7" x14ac:dyDescent="0.25">
      <c r="C20" t="s">
        <v>33</v>
      </c>
      <c r="D20" t="s">
        <v>0</v>
      </c>
    </row>
    <row r="21" spans="3:7" x14ac:dyDescent="0.25">
      <c r="C21" t="s">
        <v>34</v>
      </c>
    </row>
    <row r="22" spans="3:7" x14ac:dyDescent="0.25">
      <c r="C22" t="s">
        <v>35</v>
      </c>
      <c r="D22" t="s">
        <v>0</v>
      </c>
    </row>
    <row r="23" spans="3:7" x14ac:dyDescent="0.25">
      <c r="C23" t="s">
        <v>36</v>
      </c>
      <c r="D23" t="s">
        <v>0</v>
      </c>
    </row>
    <row r="24" spans="3:7" x14ac:dyDescent="0.25">
      <c r="C24" t="s">
        <v>37</v>
      </c>
      <c r="D24" t="s">
        <v>0</v>
      </c>
    </row>
    <row r="25" spans="3:7" x14ac:dyDescent="0.25">
      <c r="C25" t="s">
        <v>38</v>
      </c>
    </row>
    <row r="26" spans="3:7" x14ac:dyDescent="0.25">
      <c r="C26" t="s">
        <v>39</v>
      </c>
    </row>
    <row r="27" spans="3:7" x14ac:dyDescent="0.25">
      <c r="C27" t="s">
        <v>40</v>
      </c>
    </row>
    <row r="28" spans="3:7" x14ac:dyDescent="0.25">
      <c r="C28" t="s">
        <v>41</v>
      </c>
      <c r="D28" t="s">
        <v>0</v>
      </c>
    </row>
    <row r="29" spans="3:7" x14ac:dyDescent="0.25">
      <c r="C29" t="s">
        <v>42</v>
      </c>
      <c r="D29">
        <f xml:space="preserve"> 8.39-2.56-1.93</f>
        <v>3.9000000000000004</v>
      </c>
    </row>
    <row r="30" spans="3:7" x14ac:dyDescent="0.25">
      <c r="C30" t="s">
        <v>43</v>
      </c>
    </row>
    <row r="31" spans="3:7" x14ac:dyDescent="0.25">
      <c r="C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8"/>
  <sheetViews>
    <sheetView tabSelected="1" topLeftCell="A47" zoomScale="85" zoomScaleNormal="85" workbookViewId="0">
      <selection activeCell="C60" sqref="C60"/>
    </sheetView>
  </sheetViews>
  <sheetFormatPr defaultRowHeight="15" x14ac:dyDescent="0.25"/>
  <cols>
    <col min="1" max="1" width="19.28515625" customWidth="1"/>
    <col min="2" max="2" width="42.42578125" bestFit="1" customWidth="1"/>
    <col min="3" max="3" width="43.28515625" bestFit="1" customWidth="1"/>
    <col min="4" max="5" width="18.28515625" bestFit="1" customWidth="1"/>
    <col min="6" max="6" width="77.7109375" customWidth="1"/>
  </cols>
  <sheetData>
    <row r="1" spans="1:6" x14ac:dyDescent="0.25">
      <c r="A1" t="s">
        <v>52</v>
      </c>
      <c r="B1" t="s">
        <v>51</v>
      </c>
      <c r="C1" t="s">
        <v>50</v>
      </c>
      <c r="D1" t="s">
        <v>53</v>
      </c>
      <c r="E1" t="s">
        <v>153</v>
      </c>
      <c r="F1" t="s">
        <v>155</v>
      </c>
    </row>
    <row r="2" spans="1:6" x14ac:dyDescent="0.25">
      <c r="A2" t="s">
        <v>150</v>
      </c>
      <c r="B2" t="s">
        <v>143</v>
      </c>
      <c r="C2" t="s">
        <v>124</v>
      </c>
      <c r="D2" t="str">
        <f>SUBSTITUTE(C2,B2&amp;"_","")</f>
        <v>0.0</v>
      </c>
      <c r="E2" t="s">
        <v>154</v>
      </c>
      <c r="F2" t="s">
        <v>209</v>
      </c>
    </row>
    <row r="3" spans="1:6" x14ac:dyDescent="0.25">
      <c r="A3" t="s">
        <v>150</v>
      </c>
      <c r="B3" t="s">
        <v>143</v>
      </c>
      <c r="C3" t="s">
        <v>125</v>
      </c>
      <c r="D3" t="str">
        <f>SUBSTITUTE(C3,B3&amp;"_","")</f>
        <v>Web</v>
      </c>
      <c r="E3" t="s">
        <v>154</v>
      </c>
      <c r="F3" t="s">
        <v>209</v>
      </c>
    </row>
    <row r="4" spans="1:6" x14ac:dyDescent="0.25">
      <c r="A4" t="s">
        <v>150</v>
      </c>
      <c r="B4" t="s">
        <v>143</v>
      </c>
      <c r="C4" t="s">
        <v>126</v>
      </c>
      <c r="D4" t="str">
        <f>SUBSTITUTE(C4,B4&amp;"_","")</f>
        <v>WebMobile</v>
      </c>
      <c r="E4" t="s">
        <v>154</v>
      </c>
      <c r="F4" t="s">
        <v>209</v>
      </c>
    </row>
    <row r="5" spans="1:6" x14ac:dyDescent="0.25">
      <c r="A5" t="s">
        <v>150</v>
      </c>
      <c r="B5" t="s">
        <v>143</v>
      </c>
      <c r="C5" t="s">
        <v>127</v>
      </c>
      <c r="D5" t="str">
        <f>SUBSTITUTE(C5,B5&amp;"_","")</f>
        <v>mobile_android</v>
      </c>
      <c r="E5" t="s">
        <v>154</v>
      </c>
      <c r="F5" t="s">
        <v>209</v>
      </c>
    </row>
    <row r="6" spans="1:6" x14ac:dyDescent="0.25">
      <c r="A6" t="s">
        <v>150</v>
      </c>
      <c r="B6" t="s">
        <v>143</v>
      </c>
      <c r="C6" t="s">
        <v>128</v>
      </c>
      <c r="D6" t="str">
        <f>SUBSTITUTE(C6,B6&amp;"_","")</f>
        <v>mobile_ios</v>
      </c>
      <c r="E6" t="s">
        <v>154</v>
      </c>
      <c r="F6" t="s">
        <v>209</v>
      </c>
    </row>
    <row r="7" spans="1:6" x14ac:dyDescent="0.25">
      <c r="A7" t="s">
        <v>146</v>
      </c>
      <c r="B7" t="s">
        <v>102</v>
      </c>
      <c r="C7" t="s">
        <v>102</v>
      </c>
      <c r="D7" t="s">
        <v>145</v>
      </c>
      <c r="E7" t="s">
        <v>152</v>
      </c>
      <c r="F7" t="s">
        <v>204</v>
      </c>
    </row>
    <row r="8" spans="1:6" x14ac:dyDescent="0.25">
      <c r="A8" t="s">
        <v>146</v>
      </c>
      <c r="B8" t="s">
        <v>54</v>
      </c>
      <c r="C8" t="s">
        <v>54</v>
      </c>
      <c r="D8" t="s">
        <v>151</v>
      </c>
      <c r="E8" t="s">
        <v>151</v>
      </c>
      <c r="F8" t="s">
        <v>157</v>
      </c>
    </row>
    <row r="9" spans="1:6" x14ac:dyDescent="0.25">
      <c r="A9" t="s">
        <v>146</v>
      </c>
      <c r="B9" t="s">
        <v>55</v>
      </c>
      <c r="C9" t="s">
        <v>55</v>
      </c>
      <c r="D9" t="s">
        <v>151</v>
      </c>
      <c r="E9" t="s">
        <v>151</v>
      </c>
      <c r="F9" t="s">
        <v>158</v>
      </c>
    </row>
    <row r="10" spans="1:6" x14ac:dyDescent="0.25">
      <c r="A10" t="s">
        <v>146</v>
      </c>
      <c r="B10" t="s">
        <v>56</v>
      </c>
      <c r="C10" t="s">
        <v>56</v>
      </c>
      <c r="D10" t="s">
        <v>151</v>
      </c>
      <c r="E10" t="s">
        <v>151</v>
      </c>
      <c r="F10" t="s">
        <v>156</v>
      </c>
    </row>
    <row r="11" spans="1:6" x14ac:dyDescent="0.25">
      <c r="A11" t="s">
        <v>146</v>
      </c>
      <c r="B11" t="s">
        <v>57</v>
      </c>
      <c r="C11" t="s">
        <v>57</v>
      </c>
      <c r="D11" t="s">
        <v>151</v>
      </c>
      <c r="E11" t="s">
        <v>151</v>
      </c>
      <c r="F11" t="s">
        <v>159</v>
      </c>
    </row>
    <row r="12" spans="1:6" x14ac:dyDescent="0.25">
      <c r="A12" t="s">
        <v>146</v>
      </c>
      <c r="B12" t="s">
        <v>144</v>
      </c>
      <c r="C12" t="s">
        <v>129</v>
      </c>
      <c r="D12" t="str">
        <f>SUBSTITUTE(C12,B12&amp;"_","")</f>
        <v>0.0</v>
      </c>
      <c r="E12" t="s">
        <v>154</v>
      </c>
      <c r="F12" t="s">
        <v>210</v>
      </c>
    </row>
    <row r="13" spans="1:6" x14ac:dyDescent="0.25">
      <c r="A13" t="s">
        <v>146</v>
      </c>
      <c r="B13" t="s">
        <v>144</v>
      </c>
      <c r="C13" t="s">
        <v>130</v>
      </c>
      <c r="D13" t="str">
        <f>SUBSTITUTE(C13,B13&amp;"_","")</f>
        <v>ADR blog</v>
      </c>
      <c r="E13" t="s">
        <v>154</v>
      </c>
      <c r="F13" t="s">
        <v>210</v>
      </c>
    </row>
    <row r="14" spans="1:6" x14ac:dyDescent="0.25">
      <c r="A14" t="s">
        <v>146</v>
      </c>
      <c r="B14" t="s">
        <v>144</v>
      </c>
      <c r="C14" t="s">
        <v>131</v>
      </c>
      <c r="D14" t="str">
        <f>SUBSTITUTE(C14,B14&amp;"_","")</f>
        <v>Adayroi</v>
      </c>
      <c r="E14" t="s">
        <v>154</v>
      </c>
      <c r="F14" t="s">
        <v>210</v>
      </c>
    </row>
    <row r="15" spans="1:6" x14ac:dyDescent="0.25">
      <c r="A15" t="s">
        <v>146</v>
      </c>
      <c r="B15" t="s">
        <v>144</v>
      </c>
      <c r="C15" t="s">
        <v>132</v>
      </c>
      <c r="D15" t="str">
        <f>SUBSTITUTE(C15,B15&amp;"_","")</f>
        <v>Coccoc</v>
      </c>
      <c r="E15" t="s">
        <v>154</v>
      </c>
      <c r="F15" t="s">
        <v>210</v>
      </c>
    </row>
    <row r="16" spans="1:6" x14ac:dyDescent="0.25">
      <c r="A16" t="s">
        <v>146</v>
      </c>
      <c r="B16" t="s">
        <v>144</v>
      </c>
      <c r="C16" t="s">
        <v>133</v>
      </c>
      <c r="D16" t="str">
        <f>SUBSTITUTE(C16,B16&amp;"_","")</f>
        <v>Criteo</v>
      </c>
      <c r="E16" t="s">
        <v>154</v>
      </c>
      <c r="F16" t="s">
        <v>210</v>
      </c>
    </row>
    <row r="17" spans="1:6" x14ac:dyDescent="0.25">
      <c r="A17" t="s">
        <v>146</v>
      </c>
      <c r="B17" t="s">
        <v>144</v>
      </c>
      <c r="C17" t="s">
        <v>134</v>
      </c>
      <c r="D17" t="str">
        <f>SUBSTITUTE(C17,B17&amp;"_","")</f>
        <v>Direct</v>
      </c>
      <c r="E17" t="s">
        <v>154</v>
      </c>
      <c r="F17" t="s">
        <v>210</v>
      </c>
    </row>
    <row r="18" spans="1:6" x14ac:dyDescent="0.25">
      <c r="A18" t="s">
        <v>146</v>
      </c>
      <c r="B18" t="s">
        <v>144</v>
      </c>
      <c r="C18" t="s">
        <v>135</v>
      </c>
      <c r="D18" t="str">
        <f>SUBSTITUTE(C18,B18&amp;"_","")</f>
        <v>Email</v>
      </c>
      <c r="E18" t="s">
        <v>154</v>
      </c>
      <c r="F18" t="s">
        <v>210</v>
      </c>
    </row>
    <row r="19" spans="1:6" x14ac:dyDescent="0.25">
      <c r="A19" t="s">
        <v>146</v>
      </c>
      <c r="B19" t="s">
        <v>144</v>
      </c>
      <c r="C19" t="s">
        <v>136</v>
      </c>
      <c r="D19" t="str">
        <f>SUBSTITUTE(C19,B19&amp;"_","")</f>
        <v>Facebook</v>
      </c>
      <c r="E19" t="s">
        <v>154</v>
      </c>
      <c r="F19" t="s">
        <v>210</v>
      </c>
    </row>
    <row r="20" spans="1:6" x14ac:dyDescent="0.25">
      <c r="A20" t="s">
        <v>146</v>
      </c>
      <c r="B20" t="s">
        <v>144</v>
      </c>
      <c r="C20" t="s">
        <v>137</v>
      </c>
      <c r="D20" t="str">
        <f>SUBSTITUTE(C20,B20&amp;"_","")</f>
        <v>Google</v>
      </c>
      <c r="E20" t="s">
        <v>154</v>
      </c>
      <c r="F20" t="s">
        <v>210</v>
      </c>
    </row>
    <row r="21" spans="1:6" x14ac:dyDescent="0.25">
      <c r="A21" t="s">
        <v>146</v>
      </c>
      <c r="B21" t="s">
        <v>144</v>
      </c>
      <c r="C21" t="s">
        <v>138</v>
      </c>
      <c r="D21" t="str">
        <f>SUBSTITUTE(C21,B21&amp;"_","")</f>
        <v>HasOffer</v>
      </c>
      <c r="E21" t="s">
        <v>154</v>
      </c>
      <c r="F21" t="s">
        <v>210</v>
      </c>
    </row>
    <row r="22" spans="1:6" x14ac:dyDescent="0.25">
      <c r="A22" t="s">
        <v>146</v>
      </c>
      <c r="B22" t="s">
        <v>144</v>
      </c>
      <c r="C22" t="s">
        <v>139</v>
      </c>
      <c r="D22" t="str">
        <f>SUBSTITUTE(C22,B22&amp;"_","")</f>
        <v>RTB House</v>
      </c>
      <c r="E22" t="s">
        <v>154</v>
      </c>
      <c r="F22" t="s">
        <v>210</v>
      </c>
    </row>
    <row r="23" spans="1:6" x14ac:dyDescent="0.25">
      <c r="A23" t="s">
        <v>146</v>
      </c>
      <c r="B23" t="s">
        <v>144</v>
      </c>
      <c r="C23" t="s">
        <v>140</v>
      </c>
      <c r="D23" t="str">
        <f>SUBSTITUTE(C23,B23&amp;"_","")</f>
        <v>Zalo</v>
      </c>
      <c r="E23" t="s">
        <v>154</v>
      </c>
      <c r="F23" t="s">
        <v>210</v>
      </c>
    </row>
    <row r="24" spans="1:6" x14ac:dyDescent="0.25">
      <c r="A24" t="s">
        <v>149</v>
      </c>
      <c r="B24" t="s">
        <v>64</v>
      </c>
      <c r="C24" t="s">
        <v>64</v>
      </c>
      <c r="D24" t="s">
        <v>145</v>
      </c>
      <c r="E24" t="s">
        <v>152</v>
      </c>
      <c r="F24" t="s">
        <v>166</v>
      </c>
    </row>
    <row r="25" spans="1:6" x14ac:dyDescent="0.25">
      <c r="A25" t="s">
        <v>149</v>
      </c>
      <c r="B25" t="s">
        <v>65</v>
      </c>
      <c r="C25" t="s">
        <v>65</v>
      </c>
      <c r="D25" t="s">
        <v>145</v>
      </c>
      <c r="E25" t="s">
        <v>152</v>
      </c>
      <c r="F25" t="s">
        <v>167</v>
      </c>
    </row>
    <row r="26" spans="1:6" x14ac:dyDescent="0.25">
      <c r="A26" t="s">
        <v>149</v>
      </c>
      <c r="B26" t="s">
        <v>66</v>
      </c>
      <c r="C26" t="s">
        <v>66</v>
      </c>
      <c r="D26" t="s">
        <v>145</v>
      </c>
      <c r="E26" t="s">
        <v>152</v>
      </c>
      <c r="F26" t="s">
        <v>168</v>
      </c>
    </row>
    <row r="27" spans="1:6" x14ac:dyDescent="0.25">
      <c r="A27" t="s">
        <v>149</v>
      </c>
      <c r="B27" t="s">
        <v>67</v>
      </c>
      <c r="C27" t="s">
        <v>67</v>
      </c>
      <c r="D27" t="s">
        <v>145</v>
      </c>
      <c r="E27" t="s">
        <v>152</v>
      </c>
      <c r="F27" t="s">
        <v>169</v>
      </c>
    </row>
    <row r="28" spans="1:6" x14ac:dyDescent="0.25">
      <c r="A28" t="s">
        <v>149</v>
      </c>
      <c r="B28" t="s">
        <v>68</v>
      </c>
      <c r="C28" t="s">
        <v>68</v>
      </c>
      <c r="D28" t="s">
        <v>145</v>
      </c>
      <c r="E28" t="s">
        <v>152</v>
      </c>
      <c r="F28" t="s">
        <v>170</v>
      </c>
    </row>
    <row r="29" spans="1:6" x14ac:dyDescent="0.25">
      <c r="A29" t="s">
        <v>149</v>
      </c>
      <c r="B29" t="s">
        <v>69</v>
      </c>
      <c r="C29" t="s">
        <v>69</v>
      </c>
      <c r="D29" t="s">
        <v>145</v>
      </c>
      <c r="E29" t="s">
        <v>152</v>
      </c>
      <c r="F29" t="s">
        <v>171</v>
      </c>
    </row>
    <row r="30" spans="1:6" x14ac:dyDescent="0.25">
      <c r="A30" t="s">
        <v>149</v>
      </c>
      <c r="B30" t="s">
        <v>70</v>
      </c>
      <c r="C30" t="s">
        <v>70</v>
      </c>
      <c r="D30" t="s">
        <v>145</v>
      </c>
      <c r="E30" t="s">
        <v>152</v>
      </c>
      <c r="F30" t="s">
        <v>172</v>
      </c>
    </row>
    <row r="31" spans="1:6" x14ac:dyDescent="0.25">
      <c r="A31" t="s">
        <v>149</v>
      </c>
      <c r="B31" t="s">
        <v>71</v>
      </c>
      <c r="C31" t="s">
        <v>71</v>
      </c>
      <c r="D31" t="s">
        <v>145</v>
      </c>
      <c r="E31" t="s">
        <v>152</v>
      </c>
      <c r="F31" t="s">
        <v>173</v>
      </c>
    </row>
    <row r="32" spans="1:6" x14ac:dyDescent="0.25">
      <c r="A32" t="s">
        <v>149</v>
      </c>
      <c r="B32" t="s">
        <v>72</v>
      </c>
      <c r="C32" t="s">
        <v>72</v>
      </c>
      <c r="D32" t="s">
        <v>151</v>
      </c>
      <c r="E32" t="s">
        <v>151</v>
      </c>
      <c r="F32" t="s">
        <v>174</v>
      </c>
    </row>
    <row r="33" spans="1:6" x14ac:dyDescent="0.25">
      <c r="A33" t="s">
        <v>149</v>
      </c>
      <c r="B33" t="s">
        <v>73</v>
      </c>
      <c r="C33" t="s">
        <v>73</v>
      </c>
      <c r="D33" t="s">
        <v>145</v>
      </c>
      <c r="E33" t="s">
        <v>152</v>
      </c>
      <c r="F33" t="s">
        <v>175</v>
      </c>
    </row>
    <row r="34" spans="1:6" x14ac:dyDescent="0.25">
      <c r="A34" t="s">
        <v>149</v>
      </c>
      <c r="B34" t="s">
        <v>77</v>
      </c>
      <c r="C34" t="s">
        <v>77</v>
      </c>
      <c r="D34" t="s">
        <v>151</v>
      </c>
      <c r="E34" t="s">
        <v>151</v>
      </c>
      <c r="F34" t="s">
        <v>179</v>
      </c>
    </row>
    <row r="35" spans="1:6" x14ac:dyDescent="0.25">
      <c r="A35" t="s">
        <v>149</v>
      </c>
      <c r="B35" t="s">
        <v>78</v>
      </c>
      <c r="C35" t="s">
        <v>78</v>
      </c>
      <c r="D35" t="s">
        <v>151</v>
      </c>
      <c r="E35" t="s">
        <v>151</v>
      </c>
      <c r="F35" t="s">
        <v>180</v>
      </c>
    </row>
    <row r="36" spans="1:6" x14ac:dyDescent="0.25">
      <c r="A36" t="s">
        <v>149</v>
      </c>
      <c r="B36" t="s">
        <v>79</v>
      </c>
      <c r="C36" t="s">
        <v>79</v>
      </c>
      <c r="D36" t="s">
        <v>151</v>
      </c>
      <c r="E36" t="s">
        <v>151</v>
      </c>
      <c r="F36" t="s">
        <v>181</v>
      </c>
    </row>
    <row r="37" spans="1:6" x14ac:dyDescent="0.25">
      <c r="A37" t="s">
        <v>149</v>
      </c>
      <c r="B37" t="s">
        <v>80</v>
      </c>
      <c r="C37" t="s">
        <v>80</v>
      </c>
      <c r="D37" t="s">
        <v>151</v>
      </c>
      <c r="E37" t="s">
        <v>151</v>
      </c>
      <c r="F37" t="s">
        <v>182</v>
      </c>
    </row>
    <row r="38" spans="1:6" x14ac:dyDescent="0.25">
      <c r="A38" t="s">
        <v>149</v>
      </c>
      <c r="B38" t="s">
        <v>81</v>
      </c>
      <c r="C38" t="s">
        <v>81</v>
      </c>
      <c r="D38" t="s">
        <v>151</v>
      </c>
      <c r="E38" t="s">
        <v>151</v>
      </c>
      <c r="F38" t="s">
        <v>184</v>
      </c>
    </row>
    <row r="39" spans="1:6" x14ac:dyDescent="0.25">
      <c r="A39" t="s">
        <v>149</v>
      </c>
      <c r="B39" t="s">
        <v>82</v>
      </c>
      <c r="C39" t="s">
        <v>82</v>
      </c>
      <c r="D39" t="s">
        <v>151</v>
      </c>
      <c r="E39" t="s">
        <v>151</v>
      </c>
      <c r="F39" t="s">
        <v>183</v>
      </c>
    </row>
    <row r="40" spans="1:6" x14ac:dyDescent="0.25">
      <c r="A40" t="s">
        <v>149</v>
      </c>
      <c r="B40" t="s">
        <v>83</v>
      </c>
      <c r="C40" t="s">
        <v>83</v>
      </c>
      <c r="D40" t="s">
        <v>151</v>
      </c>
      <c r="E40" t="s">
        <v>151</v>
      </c>
      <c r="F40" t="s">
        <v>186</v>
      </c>
    </row>
    <row r="41" spans="1:6" x14ac:dyDescent="0.25">
      <c r="A41" t="s">
        <v>149</v>
      </c>
      <c r="B41" t="s">
        <v>84</v>
      </c>
      <c r="C41" t="s">
        <v>84</v>
      </c>
      <c r="D41" t="s">
        <v>151</v>
      </c>
      <c r="E41" t="s">
        <v>151</v>
      </c>
      <c r="F41" t="s">
        <v>185</v>
      </c>
    </row>
    <row r="42" spans="1:6" x14ac:dyDescent="0.25">
      <c r="A42" t="s">
        <v>148</v>
      </c>
      <c r="B42" t="s">
        <v>58</v>
      </c>
      <c r="C42" t="s">
        <v>58</v>
      </c>
      <c r="D42" t="s">
        <v>151</v>
      </c>
      <c r="E42" t="s">
        <v>151</v>
      </c>
      <c r="F42" t="s">
        <v>160</v>
      </c>
    </row>
    <row r="43" spans="1:6" x14ac:dyDescent="0.25">
      <c r="A43" t="s">
        <v>148</v>
      </c>
      <c r="B43" t="s">
        <v>59</v>
      </c>
      <c r="C43" t="s">
        <v>59</v>
      </c>
      <c r="D43" t="s">
        <v>151</v>
      </c>
      <c r="E43" t="s">
        <v>151</v>
      </c>
      <c r="F43" t="s">
        <v>161</v>
      </c>
    </row>
    <row r="44" spans="1:6" x14ac:dyDescent="0.25">
      <c r="A44" t="s">
        <v>148</v>
      </c>
      <c r="B44" t="s">
        <v>60</v>
      </c>
      <c r="C44" t="s">
        <v>60</v>
      </c>
      <c r="D44" t="s">
        <v>151</v>
      </c>
      <c r="E44" t="s">
        <v>151</v>
      </c>
      <c r="F44" t="s">
        <v>162</v>
      </c>
    </row>
    <row r="45" spans="1:6" x14ac:dyDescent="0.25">
      <c r="A45" t="s">
        <v>148</v>
      </c>
      <c r="B45" t="s">
        <v>61</v>
      </c>
      <c r="C45" t="s">
        <v>61</v>
      </c>
      <c r="D45" t="s">
        <v>151</v>
      </c>
      <c r="E45" t="s">
        <v>151</v>
      </c>
      <c r="F45" t="s">
        <v>163</v>
      </c>
    </row>
    <row r="46" spans="1:6" x14ac:dyDescent="0.25">
      <c r="A46" t="s">
        <v>148</v>
      </c>
      <c r="B46" t="s">
        <v>62</v>
      </c>
      <c r="C46" t="s">
        <v>62</v>
      </c>
      <c r="D46" t="s">
        <v>151</v>
      </c>
      <c r="E46" t="s">
        <v>151</v>
      </c>
      <c r="F46" t="s">
        <v>164</v>
      </c>
    </row>
    <row r="47" spans="1:6" x14ac:dyDescent="0.25">
      <c r="A47" t="s">
        <v>148</v>
      </c>
      <c r="B47" t="s">
        <v>63</v>
      </c>
      <c r="C47" t="s">
        <v>63</v>
      </c>
      <c r="D47" t="s">
        <v>151</v>
      </c>
      <c r="E47" t="s">
        <v>151</v>
      </c>
      <c r="F47" t="s">
        <v>165</v>
      </c>
    </row>
    <row r="48" spans="1:6" x14ac:dyDescent="0.25">
      <c r="A48" t="s">
        <v>148</v>
      </c>
      <c r="B48" t="s">
        <v>74</v>
      </c>
      <c r="C48" t="s">
        <v>74</v>
      </c>
      <c r="D48" t="s">
        <v>151</v>
      </c>
      <c r="E48" t="s">
        <v>151</v>
      </c>
      <c r="F48" t="s">
        <v>176</v>
      </c>
    </row>
    <row r="49" spans="1:6" x14ac:dyDescent="0.25">
      <c r="A49" t="s">
        <v>148</v>
      </c>
      <c r="B49" t="s">
        <v>75</v>
      </c>
      <c r="C49" t="s">
        <v>75</v>
      </c>
      <c r="D49" t="s">
        <v>151</v>
      </c>
      <c r="E49" t="s">
        <v>151</v>
      </c>
      <c r="F49" t="s">
        <v>177</v>
      </c>
    </row>
    <row r="50" spans="1:6" x14ac:dyDescent="0.25">
      <c r="A50" t="s">
        <v>148</v>
      </c>
      <c r="B50" t="s">
        <v>76</v>
      </c>
      <c r="C50" t="s">
        <v>76</v>
      </c>
      <c r="D50" t="s">
        <v>151</v>
      </c>
      <c r="E50" t="s">
        <v>151</v>
      </c>
      <c r="F50" t="s">
        <v>178</v>
      </c>
    </row>
    <row r="51" spans="1:6" x14ac:dyDescent="0.25">
      <c r="A51" t="s">
        <v>148</v>
      </c>
      <c r="B51" t="s">
        <v>101</v>
      </c>
      <c r="C51" t="s">
        <v>101</v>
      </c>
      <c r="D51" t="s">
        <v>145</v>
      </c>
      <c r="E51" t="s">
        <v>152</v>
      </c>
      <c r="F51" t="s">
        <v>203</v>
      </c>
    </row>
    <row r="52" spans="1:6" x14ac:dyDescent="0.25">
      <c r="A52" t="s">
        <v>148</v>
      </c>
      <c r="B52" t="s">
        <v>103</v>
      </c>
      <c r="C52" t="s">
        <v>103</v>
      </c>
      <c r="D52" t="s">
        <v>145</v>
      </c>
      <c r="E52" t="s">
        <v>152</v>
      </c>
      <c r="F52" t="s">
        <v>205</v>
      </c>
    </row>
    <row r="53" spans="1:6" x14ac:dyDescent="0.25">
      <c r="A53" t="s">
        <v>148</v>
      </c>
      <c r="B53" t="s">
        <v>104</v>
      </c>
      <c r="C53" t="s">
        <v>104</v>
      </c>
      <c r="D53" t="s">
        <v>145</v>
      </c>
      <c r="E53" t="s">
        <v>152</v>
      </c>
      <c r="F53" t="s">
        <v>206</v>
      </c>
    </row>
    <row r="54" spans="1:6" x14ac:dyDescent="0.25">
      <c r="A54" t="s">
        <v>148</v>
      </c>
      <c r="B54" t="s">
        <v>141</v>
      </c>
      <c r="C54" t="s">
        <v>105</v>
      </c>
      <c r="D54" t="str">
        <f>SUBSTITUTE(C54,B54&amp;"_","")</f>
        <v>0.0</v>
      </c>
      <c r="E54" t="s">
        <v>154</v>
      </c>
      <c r="F54" t="s">
        <v>207</v>
      </c>
    </row>
    <row r="55" spans="1:6" x14ac:dyDescent="0.25">
      <c r="A55" t="s">
        <v>148</v>
      </c>
      <c r="B55" t="s">
        <v>141</v>
      </c>
      <c r="C55" t="s">
        <v>106</v>
      </c>
      <c r="D55" t="str">
        <f>SUBSTITUTE(C55,B55&amp;"_","")</f>
        <v>ADR_PLC</v>
      </c>
      <c r="E55" t="s">
        <v>154</v>
      </c>
      <c r="F55" t="s">
        <v>207</v>
      </c>
    </row>
    <row r="56" spans="1:6" x14ac:dyDescent="0.25">
      <c r="A56" t="s">
        <v>148</v>
      </c>
      <c r="B56" t="s">
        <v>141</v>
      </c>
      <c r="C56" t="s">
        <v>107</v>
      </c>
      <c r="D56" t="str">
        <f>SUBSTITUTE(C56,B56&amp;"_","")</f>
        <v>BANK_TRANSFER</v>
      </c>
      <c r="E56" t="s">
        <v>154</v>
      </c>
      <c r="F56" t="s">
        <v>207</v>
      </c>
    </row>
    <row r="57" spans="1:6" x14ac:dyDescent="0.25">
      <c r="A57" t="s">
        <v>148</v>
      </c>
      <c r="B57" t="s">
        <v>141</v>
      </c>
      <c r="C57" t="s">
        <v>108</v>
      </c>
      <c r="D57" t="str">
        <f>SUBSTITUTE(C57,B57&amp;"_","")</f>
        <v>COD</v>
      </c>
      <c r="E57" t="s">
        <v>154</v>
      </c>
      <c r="F57" t="s">
        <v>207</v>
      </c>
    </row>
    <row r="58" spans="1:6" x14ac:dyDescent="0.25">
      <c r="A58" t="s">
        <v>148</v>
      </c>
      <c r="B58" t="s">
        <v>141</v>
      </c>
      <c r="C58" t="s">
        <v>109</v>
      </c>
      <c r="D58" t="str">
        <f>SUBSTITUTE(C58,B58&amp;"_","")</f>
        <v>DISCOUNT</v>
      </c>
      <c r="E58" t="s">
        <v>154</v>
      </c>
      <c r="F58" t="s">
        <v>207</v>
      </c>
    </row>
    <row r="59" spans="1:6" x14ac:dyDescent="0.25">
      <c r="A59" t="s">
        <v>148</v>
      </c>
      <c r="B59" t="s">
        <v>141</v>
      </c>
      <c r="C59" t="s">
        <v>110</v>
      </c>
      <c r="D59" t="str">
        <f>SUBSTITUTE(C59,B59&amp;"_","")</f>
        <v>EWALLET</v>
      </c>
      <c r="E59" t="s">
        <v>154</v>
      </c>
      <c r="F59" t="s">
        <v>207</v>
      </c>
    </row>
    <row r="60" spans="1:6" x14ac:dyDescent="0.25">
      <c r="A60" t="s">
        <v>148</v>
      </c>
      <c r="B60" t="s">
        <v>141</v>
      </c>
      <c r="C60" t="s">
        <v>111</v>
      </c>
      <c r="D60" t="str">
        <f>SUBSTITUTE(C60,B60&amp;"_","")</f>
        <v>EXCHANGE_ORDER</v>
      </c>
      <c r="E60" t="s">
        <v>154</v>
      </c>
      <c r="F60" t="s">
        <v>207</v>
      </c>
    </row>
    <row r="61" spans="1:6" x14ac:dyDescent="0.25">
      <c r="A61" t="s">
        <v>148</v>
      </c>
      <c r="B61" t="s">
        <v>141</v>
      </c>
      <c r="C61" t="s">
        <v>112</v>
      </c>
      <c r="D61" t="str">
        <f>SUBSTITUTE(C61,B61&amp;"_","")</f>
        <v>GiftCode</v>
      </c>
      <c r="E61" t="s">
        <v>154</v>
      </c>
      <c r="F61" t="s">
        <v>207</v>
      </c>
    </row>
    <row r="62" spans="1:6" x14ac:dyDescent="0.25">
      <c r="A62" t="s">
        <v>148</v>
      </c>
      <c r="B62" t="s">
        <v>141</v>
      </c>
      <c r="C62" t="s">
        <v>113</v>
      </c>
      <c r="D62" t="str">
        <f>SUBSTITUTE(C62,B62&amp;"_","")</f>
        <v>INVOICE</v>
      </c>
      <c r="E62" t="s">
        <v>154</v>
      </c>
      <c r="F62" t="s">
        <v>207</v>
      </c>
    </row>
    <row r="63" spans="1:6" x14ac:dyDescent="0.25">
      <c r="A63" t="s">
        <v>148</v>
      </c>
      <c r="B63" t="s">
        <v>141</v>
      </c>
      <c r="C63" t="s">
        <v>114</v>
      </c>
      <c r="D63" t="str">
        <f>SUBSTITUTE(C63,B63&amp;"_","")</f>
        <v>NAPAS</v>
      </c>
      <c r="E63" t="s">
        <v>154</v>
      </c>
      <c r="F63" t="s">
        <v>207</v>
      </c>
    </row>
    <row r="64" spans="1:6" x14ac:dyDescent="0.25">
      <c r="A64" t="s">
        <v>148</v>
      </c>
      <c r="B64" t="s">
        <v>141</v>
      </c>
      <c r="C64" t="s">
        <v>115</v>
      </c>
      <c r="D64" t="str">
        <f>SUBSTITUTE(C64,B64&amp;"_","")</f>
        <v>ONEPAY</v>
      </c>
      <c r="E64" t="s">
        <v>154</v>
      </c>
      <c r="F64" t="s">
        <v>207</v>
      </c>
    </row>
    <row r="65" spans="1:6" x14ac:dyDescent="0.25">
      <c r="A65" t="s">
        <v>148</v>
      </c>
      <c r="B65" t="s">
        <v>141</v>
      </c>
      <c r="C65" t="s">
        <v>116</v>
      </c>
      <c r="D65" t="str">
        <f>SUBSTITUTE(C65,B65&amp;"_","")</f>
        <v>QR_APP_V1</v>
      </c>
      <c r="E65" t="s">
        <v>154</v>
      </c>
      <c r="F65" t="s">
        <v>207</v>
      </c>
    </row>
    <row r="66" spans="1:6" x14ac:dyDescent="0.25">
      <c r="A66" t="s">
        <v>148</v>
      </c>
      <c r="B66" t="s">
        <v>141</v>
      </c>
      <c r="C66" t="s">
        <v>117</v>
      </c>
      <c r="D66" t="str">
        <f>SUBSTITUTE(C66,B66&amp;"_","")</f>
        <v>TRA_GOP</v>
      </c>
      <c r="E66" t="s">
        <v>154</v>
      </c>
      <c r="F66" t="s">
        <v>207</v>
      </c>
    </row>
    <row r="67" spans="1:6" x14ac:dyDescent="0.25">
      <c r="A67" t="s">
        <v>148</v>
      </c>
      <c r="B67" t="s">
        <v>141</v>
      </c>
      <c r="C67" t="s">
        <v>118</v>
      </c>
      <c r="D67" t="str">
        <f>SUBSTITUTE(C67,B67&amp;"_","")</f>
        <v>VinID</v>
      </c>
      <c r="E67" t="s">
        <v>154</v>
      </c>
      <c r="F67" t="s">
        <v>207</v>
      </c>
    </row>
    <row r="68" spans="1:6" x14ac:dyDescent="0.25">
      <c r="A68" t="s">
        <v>148</v>
      </c>
      <c r="B68" t="s">
        <v>142</v>
      </c>
      <c r="C68" t="s">
        <v>119</v>
      </c>
      <c r="D68" t="str">
        <f>SUBSTITUTE(C68,B68&amp;"_","")</f>
        <v>FAILED</v>
      </c>
      <c r="E68" t="s">
        <v>154</v>
      </c>
      <c r="F68" t="s">
        <v>208</v>
      </c>
    </row>
    <row r="69" spans="1:6" x14ac:dyDescent="0.25">
      <c r="A69" t="s">
        <v>148</v>
      </c>
      <c r="B69" t="s">
        <v>142</v>
      </c>
      <c r="C69" t="s">
        <v>120</v>
      </c>
      <c r="D69" t="str">
        <f>SUBSTITUTE(C69,B69&amp;"_","")</f>
        <v>MAKING_PAYMENT</v>
      </c>
      <c r="E69" t="s">
        <v>154</v>
      </c>
      <c r="F69" t="s">
        <v>208</v>
      </c>
    </row>
    <row r="70" spans="1:6" x14ac:dyDescent="0.25">
      <c r="A70" t="s">
        <v>148</v>
      </c>
      <c r="B70" t="s">
        <v>142</v>
      </c>
      <c r="C70" t="s">
        <v>121</v>
      </c>
      <c r="D70" t="str">
        <f>SUBSTITUTE(C70,B70&amp;"_","")</f>
        <v>NOTPAID</v>
      </c>
      <c r="E70" t="s">
        <v>154</v>
      </c>
      <c r="F70" t="s">
        <v>208</v>
      </c>
    </row>
    <row r="71" spans="1:6" x14ac:dyDescent="0.25">
      <c r="A71" t="s">
        <v>148</v>
      </c>
      <c r="B71" t="s">
        <v>142</v>
      </c>
      <c r="C71" t="s">
        <v>122</v>
      </c>
      <c r="D71" t="str">
        <f>SUBSTITUTE(C71,B71&amp;"_","")</f>
        <v>PAID</v>
      </c>
      <c r="E71" t="s">
        <v>154</v>
      </c>
      <c r="F71" t="s">
        <v>208</v>
      </c>
    </row>
    <row r="72" spans="1:6" x14ac:dyDescent="0.25">
      <c r="A72" t="s">
        <v>148</v>
      </c>
      <c r="B72" t="s">
        <v>142</v>
      </c>
      <c r="C72" t="s">
        <v>123</v>
      </c>
      <c r="D72" t="str">
        <f>SUBSTITUTE(C72,B72&amp;"_","")</f>
        <v>PARTPAID</v>
      </c>
      <c r="E72" t="s">
        <v>154</v>
      </c>
      <c r="F72" t="s">
        <v>208</v>
      </c>
    </row>
    <row r="73" spans="1:6" x14ac:dyDescent="0.25">
      <c r="A73" t="s">
        <v>147</v>
      </c>
      <c r="B73" t="s">
        <v>85</v>
      </c>
      <c r="C73" t="s">
        <v>85</v>
      </c>
      <c r="D73" t="s">
        <v>151</v>
      </c>
      <c r="E73" t="s">
        <v>151</v>
      </c>
      <c r="F73" t="s">
        <v>187</v>
      </c>
    </row>
    <row r="74" spans="1:6" x14ac:dyDescent="0.25">
      <c r="A74" t="s">
        <v>147</v>
      </c>
      <c r="B74" t="s">
        <v>86</v>
      </c>
      <c r="C74" t="s">
        <v>86</v>
      </c>
      <c r="D74" t="s">
        <v>151</v>
      </c>
      <c r="E74" t="s">
        <v>151</v>
      </c>
      <c r="F74" t="s">
        <v>188</v>
      </c>
    </row>
    <row r="75" spans="1:6" x14ac:dyDescent="0.25">
      <c r="A75" t="s">
        <v>147</v>
      </c>
      <c r="B75" t="s">
        <v>87</v>
      </c>
      <c r="C75" t="s">
        <v>87</v>
      </c>
      <c r="D75" t="s">
        <v>151</v>
      </c>
      <c r="E75" t="s">
        <v>151</v>
      </c>
      <c r="F75" t="s">
        <v>189</v>
      </c>
    </row>
    <row r="76" spans="1:6" x14ac:dyDescent="0.25">
      <c r="A76" t="s">
        <v>147</v>
      </c>
      <c r="B76" t="s">
        <v>88</v>
      </c>
      <c r="C76" t="s">
        <v>88</v>
      </c>
      <c r="D76" t="s">
        <v>151</v>
      </c>
      <c r="E76" t="s">
        <v>151</v>
      </c>
      <c r="F76" t="s">
        <v>190</v>
      </c>
    </row>
    <row r="77" spans="1:6" x14ac:dyDescent="0.25">
      <c r="A77" t="s">
        <v>147</v>
      </c>
      <c r="B77" t="s">
        <v>89</v>
      </c>
      <c r="C77" t="s">
        <v>89</v>
      </c>
      <c r="D77" t="s">
        <v>151</v>
      </c>
      <c r="E77" t="s">
        <v>151</v>
      </c>
      <c r="F77" t="s">
        <v>192</v>
      </c>
    </row>
    <row r="78" spans="1:6" x14ac:dyDescent="0.25">
      <c r="A78" t="s">
        <v>147</v>
      </c>
      <c r="B78" t="s">
        <v>90</v>
      </c>
      <c r="C78" t="s">
        <v>90</v>
      </c>
      <c r="D78" t="s">
        <v>151</v>
      </c>
      <c r="E78" t="s">
        <v>151</v>
      </c>
      <c r="F78" t="s">
        <v>191</v>
      </c>
    </row>
    <row r="79" spans="1:6" x14ac:dyDescent="0.25">
      <c r="A79" t="s">
        <v>147</v>
      </c>
      <c r="B79" t="s">
        <v>91</v>
      </c>
      <c r="C79" t="s">
        <v>91</v>
      </c>
      <c r="D79" t="s">
        <v>151</v>
      </c>
      <c r="E79" t="s">
        <v>151</v>
      </c>
      <c r="F79" t="s">
        <v>193</v>
      </c>
    </row>
    <row r="80" spans="1:6" x14ac:dyDescent="0.25">
      <c r="A80" t="s">
        <v>147</v>
      </c>
      <c r="B80" t="s">
        <v>92</v>
      </c>
      <c r="C80" t="s">
        <v>92</v>
      </c>
      <c r="D80" t="s">
        <v>151</v>
      </c>
      <c r="E80" t="s">
        <v>151</v>
      </c>
      <c r="F80" t="s">
        <v>194</v>
      </c>
    </row>
    <row r="81" spans="1:6" x14ac:dyDescent="0.25">
      <c r="A81" t="s">
        <v>211</v>
      </c>
      <c r="B81" t="s">
        <v>93</v>
      </c>
      <c r="C81" t="s">
        <v>93</v>
      </c>
      <c r="D81" t="s">
        <v>151</v>
      </c>
      <c r="E81" t="s">
        <v>151</v>
      </c>
      <c r="F81" t="s">
        <v>195</v>
      </c>
    </row>
    <row r="82" spans="1:6" x14ac:dyDescent="0.25">
      <c r="A82" t="s">
        <v>211</v>
      </c>
      <c r="B82" t="s">
        <v>94</v>
      </c>
      <c r="C82" t="s">
        <v>94</v>
      </c>
      <c r="D82" t="s">
        <v>151</v>
      </c>
      <c r="E82" t="s">
        <v>151</v>
      </c>
      <c r="F82" t="s">
        <v>196</v>
      </c>
    </row>
    <row r="83" spans="1:6" x14ac:dyDescent="0.25">
      <c r="A83" t="s">
        <v>211</v>
      </c>
      <c r="B83" t="s">
        <v>95</v>
      </c>
      <c r="C83" t="s">
        <v>95</v>
      </c>
      <c r="D83" t="s">
        <v>151</v>
      </c>
      <c r="E83" t="s">
        <v>151</v>
      </c>
      <c r="F83" t="s">
        <v>197</v>
      </c>
    </row>
    <row r="84" spans="1:6" x14ac:dyDescent="0.25">
      <c r="A84" t="s">
        <v>211</v>
      </c>
      <c r="B84" t="s">
        <v>96</v>
      </c>
      <c r="C84" t="s">
        <v>96</v>
      </c>
      <c r="D84" t="s">
        <v>151</v>
      </c>
      <c r="E84" t="s">
        <v>151</v>
      </c>
      <c r="F84" t="s">
        <v>198</v>
      </c>
    </row>
    <row r="85" spans="1:6" x14ac:dyDescent="0.25">
      <c r="A85" t="s">
        <v>211</v>
      </c>
      <c r="B85" t="s">
        <v>97</v>
      </c>
      <c r="C85" t="s">
        <v>97</v>
      </c>
      <c r="D85" t="s">
        <v>151</v>
      </c>
      <c r="E85" t="s">
        <v>151</v>
      </c>
      <c r="F85" t="s">
        <v>199</v>
      </c>
    </row>
    <row r="86" spans="1:6" x14ac:dyDescent="0.25">
      <c r="A86" t="s">
        <v>211</v>
      </c>
      <c r="B86" t="s">
        <v>98</v>
      </c>
      <c r="C86" t="s">
        <v>98</v>
      </c>
      <c r="D86" t="s">
        <v>151</v>
      </c>
      <c r="E86" t="s">
        <v>151</v>
      </c>
      <c r="F86" t="s">
        <v>200</v>
      </c>
    </row>
    <row r="87" spans="1:6" x14ac:dyDescent="0.25">
      <c r="A87" t="s">
        <v>211</v>
      </c>
      <c r="B87" t="s">
        <v>99</v>
      </c>
      <c r="C87" t="s">
        <v>99</v>
      </c>
      <c r="D87" t="s">
        <v>151</v>
      </c>
      <c r="E87" t="s">
        <v>151</v>
      </c>
      <c r="F87" t="s">
        <v>201</v>
      </c>
    </row>
    <row r="88" spans="1:6" x14ac:dyDescent="0.25">
      <c r="A88" t="s">
        <v>211</v>
      </c>
      <c r="B88" t="s">
        <v>100</v>
      </c>
      <c r="C88" t="s">
        <v>100</v>
      </c>
      <c r="D88" t="s">
        <v>151</v>
      </c>
      <c r="E88" t="s">
        <v>151</v>
      </c>
      <c r="F88" t="s">
        <v>202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Đình Khánh (ADR-KCN-MB)</dc:creator>
  <cp:lastModifiedBy>Phạm Đình Khánh (ADR-KCN-MB)</cp:lastModifiedBy>
  <dcterms:created xsi:type="dcterms:W3CDTF">2019-07-11T13:35:05Z</dcterms:created>
  <dcterms:modified xsi:type="dcterms:W3CDTF">2019-07-15T12:10:31Z</dcterms:modified>
</cp:coreProperties>
</file>