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315"/>
  <workbookPr/>
  <mc:AlternateContent xmlns:mc="http://schemas.openxmlformats.org/markup-compatibility/2006">
    <mc:Choice Requires="x15">
      <x15ac:absPath xmlns:x15ac="http://schemas.microsoft.com/office/spreadsheetml/2010/11/ac" url="/Users/vuongnhan/Downloads/"/>
    </mc:Choice>
  </mc:AlternateContent>
  <bookViews>
    <workbookView xWindow="0" yWindow="460" windowWidth="38360" windowHeight="18900" activeTab="5"/>
  </bookViews>
  <sheets>
    <sheet name="Saw" sheetId="1" r:id="rId1"/>
    <sheet name="Colors" sheetId="2" r:id="rId2"/>
    <sheet name="Avenger" sheetId="3" r:id="rId3"/>
    <sheet name="Hunger Game" sheetId="4" r:id="rId4"/>
    <sheet name="Evil Within" sheetId="5" r:id="rId5"/>
    <sheet name="Báo giá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1" i="6" l="1"/>
</calcChain>
</file>

<file path=xl/sharedStrings.xml><?xml version="1.0" encoding="utf-8"?>
<sst xmlns="http://schemas.openxmlformats.org/spreadsheetml/2006/main" count="175" uniqueCount="93">
  <si>
    <t>người chơi sẽ làm gì</t>
  </si>
  <si>
    <t>phòng chơi sẽ phản hổi như thế nào</t>
  </si>
  <si>
    <t>Yêu cầu thêm / project ví dụ</t>
  </si>
  <si>
    <t>Thứ tự</t>
  </si>
  <si>
    <t>Không làm gì</t>
  </si>
  <si>
    <t>động cơ cuốn khởi động, cái lồng đi từ từ vào phía lưỡi cưa</t>
  </si>
  <si>
    <t>Thời gian đi vào tầm 10' (đoan đường 5m)</t>
  </si>
  <si>
    <t>Bấm 1 nút</t>
  </si>
  <si>
    <t>Ánh sáng hiện lên 10 giây rồi tắt</t>
  </si>
  <si>
    <t>Chỉ bấm được 1 lần</t>
  </si>
  <si>
    <t>Nút chỉ bấm được 1 lần. Mỗi file âm thanh cách nhau tầm 2 giây</t>
  </si>
  <si>
    <t>Đổi vị trí tranh (duới mỗi tranh có 1 chip RFID)</t>
  </si>
  <si>
    <t>Nếu đổi vị trí đúng (thẻ 1 vào đầu đọc 1 &gt; thẻ 4 vào đầu đọc 4) thì cửa mở</t>
  </si>
  <si>
    <t>Phải đúng thứ tự của 4 thẻ vào 4 đầu đọc mới mở dc cửa</t>
  </si>
  <si>
    <t>Chơi 4 file âm thanh</t>
  </si>
  <si>
    <t>Chơi 4 file âm thanh, sau 10 giây thì lặp lại 1 lần duy nhất</t>
  </si>
  <si>
    <t>Bật đèn UV</t>
  </si>
  <si>
    <t>Phải khi cả 6 mảnh gỗ vào vị trí thì mới bật đèn</t>
  </si>
  <si>
    <t>Dịch chuyển vị trí của 6 mảnh gỗ mỏng đến các vị trí đúng (nhìn hình dứoi)</t>
  </si>
  <si>
    <t>Mặt dưới của 6 mảnh gỗ</t>
  </si>
  <si>
    <t>Vị trí đúng để bật UV</t>
  </si>
  <si>
    <t>Lắp 1 đồ vật nhỏ có gắn chip (time stone) vào 1 vị trí trên bàn</t>
  </si>
  <si>
    <t>Đèn led gắn trên quả cầu/trên bản đồ hiện 1 dòng chữ</t>
  </si>
  <si>
    <t>Dí 1 cái găng tay có gắn chip vào tủ</t>
  </si>
  <si>
    <t>Cửa tủ mở</t>
  </si>
  <si>
    <t>Lắp 1 cái búa có gắn chip vào 1 vị trí nhất định</t>
  </si>
  <si>
    <t>Hệ thống đẩy di chuyển lên đúng vị trí</t>
  </si>
  <si>
    <t>Lắp 1 đồ vật nhỏ có gắn chip (power stone) vào 1 vị trí trên bàn</t>
  </si>
  <si>
    <t>Lắp 3 đồ vật nhỏ có gắn chip (time stone) vào 3 vị trí trên bàn</t>
  </si>
  <si>
    <t>Tháo 3 đồ vật nhỏ có gắn chip ở 3 vị trí khác nhau trên bục</t>
  </si>
  <si>
    <t>Phát ra 1 đoạn video hoặc chơi 1 đoạn hội thoại</t>
  </si>
  <si>
    <t>Lắp 1 đồ vật nhỏ có gắn chip (Space stone) vào 1 vị trí trên bàn</t>
  </si>
  <si>
    <t>Tháo ra lắp vào không quan trọng, mạch mở 1 lần, sau 5 phút thì tắt.</t>
  </si>
  <si>
    <t>Tháo ra lắp vào không quan trọng, mạch mở 1 lần.</t>
  </si>
  <si>
    <t>Phát video ở Tivi hoặc chơi 1 đoạn hội thoại</t>
  </si>
  <si>
    <t>Chỉ cần chơi 1 lần, tháo ra lắp vào không chơi lại. Không Phải đúng vị trí 3 viên</t>
  </si>
  <si>
    <t>Chỉ cần chơi 1 lần, lắp vào tháo ra không chơi lại, không phải đúng vị trí 3 viên</t>
  </si>
  <si>
    <t>nắp hộp mở</t>
  </si>
  <si>
    <t>Dùng dây nối 2 điểm bất kỳ trên nắp hộp vào với nhau (có tầm 12 điểm, chỉ có 8 điểm là đúng, ứng với 4 dây)</t>
  </si>
  <si>
    <t>2 đầu dây là như nhau không phân biệt đầu đúng đầu sai miễn là nối 2 điểm đúng là được. Mạch chỉ hoạt động 1 lần, muốn hoạt động lại phải ấn nút reset</t>
  </si>
  <si>
    <t>bật công tắc cầu dao theo đúng thứ tự của trò chơi</t>
  </si>
  <si>
    <t>Nắp hộp mở/cửa mở</t>
  </si>
  <si>
    <t>Giả sử cầu dao có 6 công tắc, phải bật đúng toàn bộ 6 công tắc thì mạch mới hoạt động. Mach chỉ hoạt động 1 lần, muốn hoạt động lại phải ấn nút reset</t>
  </si>
  <si>
    <t>Đèn led gắn trên quả cầu/trên bản đồ hiện 1 dòng chữ, cửa mở.</t>
  </si>
  <si>
    <t>Vượt qua hàng rào laze</t>
  </si>
  <si>
    <t xml:space="preserve">Nếu người chơi chạm vào 1 tia thì sẽ bị trừ 1 điểm + phát ra tiếng </t>
  </si>
  <si>
    <t>bắn cung vào target</t>
  </si>
  <si>
    <t>Bắn trúng sẽ được + 1 điểm</t>
  </si>
  <si>
    <t>Chung cái đèn led tính điểm với project ở trên</t>
  </si>
  <si>
    <t>Người chơi trèo qua chướng ngại vật)</t>
  </si>
  <si>
    <t>Nếu trong quá trình trẻo, người chơi bị rơi xuống thì sẽ bị trừ 1 điểm</t>
  </si>
  <si>
    <t>cứ 1 giây chạm vào laze là trừ 1 điểm. Đèn led thể hiện điểm. 0 điểm là điểm thấp nhất</t>
  </si>
  <si>
    <t>Khu vực lắp mạch rộng tầm 2m x 0.8 cm. Cứ 1 giây đứng ở vị trí đó là bị trừ 1 điểm, chung đèn led với project ở trên</t>
  </si>
  <si>
    <t>Lắp 5 đồng hồ cát nhỏ vào 5 vị trí đúng</t>
  </si>
  <si>
    <t>Cửa mở/nổi nhạc lên</t>
  </si>
  <si>
    <t>Phải đúng 5 vị trí, không được lẫn. Mạch chỉ hoạt động 1 lần, dùng xong phải ấn nút reset</t>
  </si>
  <si>
    <t>Tháo búa ra thì cầu không bị tụt xuống</t>
  </si>
  <si>
    <t>Tên</t>
  </si>
  <si>
    <t>Project</t>
  </si>
  <si>
    <t>Thành phần sử dụng</t>
  </si>
  <si>
    <t>STT</t>
  </si>
  <si>
    <t>Người chơi sẽ làm gì</t>
  </si>
  <si>
    <t>Phòng chơi sẽ phản hổi như thế nào</t>
  </si>
  <si>
    <t>Saw</t>
  </si>
  <si>
    <t>Colors</t>
  </si>
  <si>
    <t>Avenger</t>
  </si>
  <si>
    <t>Evil Within</t>
  </si>
  <si>
    <t>Báo giá (VNĐ)</t>
  </si>
  <si>
    <t>Mạch chính: 3.5 triệu
Nút nhấn  : 300 ngàn
Mạch đọc file âm thanh + Loa + thẻ nhớ: 2 triệu</t>
  </si>
  <si>
    <t>Mạch chính: 3.5 triệu
4 Đầu đọc thẻ: 2 triệu</t>
  </si>
  <si>
    <t>Mạch chính: 3.5 triệu
6 Đầu đọc thẻ: 3 triệu</t>
  </si>
  <si>
    <t>Mạch chính: 3.5 triệu
03 Đầu đọc thẻ: 1.5 triệu
Điều khiển tivi: 1 triệu</t>
  </si>
  <si>
    <t>Mạch chính: 3.5 triệu
Hệ thống phát nhận laser : 2.5 triệu
Đèn led: 1 triệu
Còi phát: 500 ngàn</t>
  </si>
  <si>
    <t>Mạch chính: 3.5 triệu
Cảm biến nhận cung bắn: 2 triệu</t>
  </si>
  <si>
    <t>Dự kiến giá: 
Mạch chính: 3.5 triệu
Cảm biến phát hiện hành động 
người chơi: 3 triệu</t>
  </si>
  <si>
    <t>Mạch chính: 3.5 triệu
05 đầu đọc thẻ: 2.5 triệu</t>
  </si>
  <si>
    <t>TỔNG CỘNG</t>
  </si>
  <si>
    <t>Ghi chú</t>
  </si>
  <si>
    <t>Phụ thuộc vào hệ thống cuốn của lồng</t>
  </si>
  <si>
    <t>Dự kiến giá</t>
  </si>
  <si>
    <t>Phụ thuộc vào hệ thống đẩy</t>
  </si>
  <si>
    <t>Mạch chính: 3 triệu
Nút nhấn: 300 ngàn</t>
  </si>
  <si>
    <t>Mạch chính: 3 triệu
01 Đầu đọc thẻ: 500 ngàn</t>
  </si>
  <si>
    <t>Dự kiến giá
Mạch chính: 3 triệu
01 Đầu đọc thẻ: 500 ngàn</t>
  </si>
  <si>
    <t>Dự kiến giá: 
Mạch chính: 3 triệu
Mạch động cơ: 1.5 triệu</t>
  </si>
  <si>
    <t>Mạch chính: 4 triệu
12 socket + Dây nối: 2 triệu</t>
  </si>
  <si>
    <t xml:space="preserve">Mạch chính: 4 triệu
6 Công tắc: 1.2 triệu
</t>
  </si>
  <si>
    <t>Mỗi bộ chính sẽ làm thêm 01 bộ dự phòng. Bên em sẽ lấy bằng 80% của bộ chính, vì chất xám bỏ ra ít hơn</t>
  </si>
  <si>
    <t>Hunger 
Game</t>
  </si>
  <si>
    <t>Mạch chính: 3.5 triệu
03 Đầu đọc thẻ: 900k
Mạch đọc file âm thanh + Loa + thẻ nhớ: 2tr</t>
  </si>
  <si>
    <t>Mạch chính: 3.5 triệu
01 Đầu đọc nam châm: 300 ngàn
Led hiển thị: 1 triệu</t>
  </si>
  <si>
    <t>Mạch chính: 3.5 triệu
01 Đầu đọc nam châm: 300 ngàn
Led hiển thị: 0 triệu</t>
  </si>
  <si>
    <t>2 mạch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</si>
</sst>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-* #,##0_-;\-* #,##0_-;_-* &quot;-&quot;??_-;_-@_-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sz val="14"/>
      <color theme="1"/>
      <name val="Calibri"/>
      <family val="2"/>
      <scheme val="minor"/>
    </font>
    <font>
      <sz val="18"/>
      <color theme="1"/>
      <name val="Times New Roman"/>
      <family val="1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3"/>
      <color rgb="FFFF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B7B7B7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/>
      <right style="medium">
        <color rgb="FF000000"/>
      </right>
      <top style="medium">
        <color rgb="FFCCCCCC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64" fontId="7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6">
    <xf numFmtId="0" fontId="0" fillId="0" borderId="0" xfId="0"/>
    <xf numFmtId="0" fontId="1" fillId="2" borderId="2" xfId="0" applyFont="1" applyFill="1" applyBorder="1" applyAlignment="1">
      <alignment wrapText="1"/>
    </xf>
    <xf numFmtId="0" fontId="2" fillId="3" borderId="3" xfId="0" applyFont="1" applyFill="1" applyBorder="1" applyAlignment="1">
      <alignment vertical="top" wrapText="1"/>
    </xf>
    <xf numFmtId="0" fontId="1" fillId="0" borderId="1" xfId="0" applyFont="1" applyBorder="1" applyAlignment="1">
      <alignment wrapText="1"/>
    </xf>
    <xf numFmtId="0" fontId="1" fillId="0" borderId="4" xfId="0" applyFont="1" applyBorder="1" applyAlignment="1">
      <alignment vertical="top" wrapText="1"/>
    </xf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Alignment="1">
      <alignment horizontal="center"/>
    </xf>
    <xf numFmtId="0" fontId="5" fillId="4" borderId="2" xfId="0" applyFont="1" applyFill="1" applyBorder="1" applyAlignment="1">
      <alignment wrapText="1"/>
    </xf>
    <xf numFmtId="0" fontId="6" fillId="5" borderId="3" xfId="0" applyFont="1" applyFill="1" applyBorder="1" applyAlignment="1">
      <alignment vertical="top" wrapText="1"/>
    </xf>
    <xf numFmtId="0" fontId="0" fillId="0" borderId="0" xfId="0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/>
    </xf>
    <xf numFmtId="0" fontId="11" fillId="7" borderId="5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165" fontId="10" fillId="0" borderId="5" xfId="3" applyNumberFormat="1" applyFont="1" applyBorder="1" applyAlignment="1">
      <alignment horizontal="center" vertical="center"/>
    </xf>
    <xf numFmtId="165" fontId="0" fillId="0" borderId="0" xfId="3" applyNumberFormat="1" applyFont="1" applyAlignment="1">
      <alignment horizontal="center" vertical="center"/>
    </xf>
    <xf numFmtId="0" fontId="10" fillId="9" borderId="5" xfId="0" applyFont="1" applyFill="1" applyBorder="1" applyAlignment="1">
      <alignment horizontal="center" vertical="center"/>
    </xf>
    <xf numFmtId="0" fontId="10" fillId="9" borderId="5" xfId="0" applyFont="1" applyFill="1" applyBorder="1" applyAlignment="1">
      <alignment horizontal="center" vertical="center" wrapText="1"/>
    </xf>
    <xf numFmtId="0" fontId="10" fillId="9" borderId="5" xfId="0" applyFont="1" applyFill="1" applyBorder="1" applyAlignment="1">
      <alignment horizontal="left" vertical="center" wrapText="1"/>
    </xf>
    <xf numFmtId="165" fontId="10" fillId="9" borderId="5" xfId="3" applyNumberFormat="1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10" fillId="9" borderId="5" xfId="0" applyFont="1" applyFill="1" applyBorder="1" applyAlignment="1">
      <alignment horizontal="left" wrapText="1"/>
    </xf>
    <xf numFmtId="0" fontId="10" fillId="10" borderId="5" xfId="0" applyFont="1" applyFill="1" applyBorder="1" applyAlignment="1">
      <alignment horizontal="center" vertical="center"/>
    </xf>
    <xf numFmtId="0" fontId="10" fillId="10" borderId="5" xfId="0" applyFont="1" applyFill="1" applyBorder="1" applyAlignment="1">
      <alignment horizontal="center" vertical="center" wrapText="1"/>
    </xf>
    <xf numFmtId="0" fontId="10" fillId="10" borderId="5" xfId="0" applyFont="1" applyFill="1" applyBorder="1" applyAlignment="1">
      <alignment horizontal="left" vertical="center" wrapText="1"/>
    </xf>
    <xf numFmtId="0" fontId="0" fillId="10" borderId="0" xfId="0" applyFill="1" applyAlignment="1">
      <alignment horizontal="center" vertical="center"/>
    </xf>
    <xf numFmtId="165" fontId="10" fillId="0" borderId="6" xfId="3" applyNumberFormat="1" applyFont="1" applyBorder="1" applyAlignment="1">
      <alignment horizontal="center" vertical="center"/>
    </xf>
    <xf numFmtId="165" fontId="10" fillId="0" borderId="8" xfId="3" applyNumberFormat="1" applyFont="1" applyBorder="1" applyAlignment="1">
      <alignment horizontal="center" vertical="center" wrapText="1"/>
    </xf>
    <xf numFmtId="165" fontId="8" fillId="0" borderId="5" xfId="3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65" fontId="0" fillId="0" borderId="0" xfId="3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13" fillId="9" borderId="5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9" borderId="5" xfId="0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165" fontId="9" fillId="6" borderId="5" xfId="3" applyNumberFormat="1" applyFont="1" applyFill="1" applyBorder="1" applyAlignment="1">
      <alignment horizontal="center" vertical="center"/>
    </xf>
    <xf numFmtId="0" fontId="12" fillId="8" borderId="12" xfId="0" applyFont="1" applyFill="1" applyBorder="1" applyAlignment="1">
      <alignment horizontal="center" vertical="center"/>
    </xf>
    <xf numFmtId="0" fontId="12" fillId="8" borderId="13" xfId="0" applyFont="1" applyFill="1" applyBorder="1" applyAlignment="1">
      <alignment horizontal="center" vertical="center"/>
    </xf>
    <xf numFmtId="0" fontId="12" fillId="8" borderId="11" xfId="0" applyFont="1" applyFill="1" applyBorder="1" applyAlignment="1">
      <alignment horizontal="center" vertical="center"/>
    </xf>
    <xf numFmtId="0" fontId="18" fillId="0" borderId="14" xfId="0" applyFont="1" applyBorder="1" applyAlignment="1">
      <alignment horizontal="left" vertical="center"/>
    </xf>
    <xf numFmtId="0" fontId="15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wrapText="1"/>
    </xf>
  </cellXfs>
  <cellStyles count="6">
    <cellStyle name="Comma" xfId="3" builtinId="3"/>
    <cellStyle name="Followed Hyperlink" xfId="2" builtinId="9" hidden="1"/>
    <cellStyle name="Followed Hyperlink" xfId="5" builtinId="9" hidden="1"/>
    <cellStyle name="Hyperlink" xfId="1" builtinId="8" hidden="1"/>
    <cellStyle name="Hyperlink" xfId="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Relationship Id="rId3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</xdr:colOff>
      <xdr:row>4</xdr:row>
      <xdr:rowOff>0</xdr:rowOff>
    </xdr:from>
    <xdr:to>
      <xdr:col>3</xdr:col>
      <xdr:colOff>2260600</xdr:colOff>
      <xdr:row>20</xdr:row>
      <xdr:rowOff>99068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927100"/>
          <a:ext cx="7607300" cy="314706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139700</xdr:rowOff>
    </xdr:from>
    <xdr:to>
      <xdr:col>3</xdr:col>
      <xdr:colOff>2260600</xdr:colOff>
      <xdr:row>39</xdr:row>
      <xdr:rowOff>48696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3100" y="4114800"/>
          <a:ext cx="7620000" cy="35284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43658</xdr:colOff>
      <xdr:row>8</xdr:row>
      <xdr:rowOff>0</xdr:rowOff>
    </xdr:from>
    <xdr:to>
      <xdr:col>3</xdr:col>
      <xdr:colOff>1492251</xdr:colOff>
      <xdr:row>27</xdr:row>
      <xdr:rowOff>11906</xdr:rowOff>
    </xdr:to>
    <xdr:pic>
      <xdr:nvPicPr>
        <xdr:cNvPr id="2" name="Hình ảnh 10">
          <a:extLst>
            <a:ext uri="{FF2B5EF4-FFF2-40B4-BE49-F238E27FC236}">
              <a16:creationId xmlns:a16="http://schemas.microsoft.com/office/drawing/2014/main" xmlns="" id="{139B7F3F-4ADB-403D-986E-8F1D35B15F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158" y="2933700"/>
          <a:ext cx="6655593" cy="36314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190499</xdr:rowOff>
    </xdr:from>
    <xdr:to>
      <xdr:col>3</xdr:col>
      <xdr:colOff>1420814</xdr:colOff>
      <xdr:row>50</xdr:row>
      <xdr:rowOff>23249</xdr:rowOff>
    </xdr:to>
    <xdr:pic>
      <xdr:nvPicPr>
        <xdr:cNvPr id="3" name="Hình ảnh 12">
          <a:extLst>
            <a:ext uri="{FF2B5EF4-FFF2-40B4-BE49-F238E27FC236}">
              <a16:creationId xmlns:a16="http://schemas.microsoft.com/office/drawing/2014/main" xmlns="" id="{143A7FF0-DBDB-4F76-9691-7E9E276E2E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3500" y="7505699"/>
          <a:ext cx="6627814" cy="345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3</xdr:col>
      <xdr:colOff>1365251</xdr:colOff>
      <xdr:row>72</xdr:row>
      <xdr:rowOff>23812</xdr:rowOff>
    </xdr:to>
    <xdr:pic>
      <xdr:nvPicPr>
        <xdr:cNvPr id="4" name="Hình ảnh 13">
          <a:extLst>
            <a:ext uri="{FF2B5EF4-FFF2-40B4-BE49-F238E27FC236}">
              <a16:creationId xmlns:a16="http://schemas.microsoft.com/office/drawing/2014/main" xmlns="" id="{DB051C85-CEBB-41A4-ADDF-B919EB17F5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3500" y="11506200"/>
          <a:ext cx="6572251" cy="36433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workbookViewId="0">
      <selection activeCell="A2" sqref="A2:D2"/>
    </sheetView>
  </sheetViews>
  <sheetFormatPr baseColWidth="10" defaultColWidth="8.83203125" defaultRowHeight="15" x14ac:dyDescent="0.2"/>
  <cols>
    <col min="2" max="4" width="35.1640625" customWidth="1"/>
    <col min="5" max="5" width="27.33203125" customWidth="1"/>
  </cols>
  <sheetData>
    <row r="1" spans="1:25" ht="16" thickBot="1" x14ac:dyDescent="0.25">
      <c r="A1" s="1" t="s">
        <v>3</v>
      </c>
      <c r="B1" s="2" t="s">
        <v>0</v>
      </c>
      <c r="C1" s="2" t="s">
        <v>1</v>
      </c>
      <c r="D1" s="2" t="s">
        <v>2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27" thickBot="1" x14ac:dyDescent="0.25">
      <c r="A2" s="1">
        <v>1</v>
      </c>
      <c r="B2" s="4" t="s">
        <v>4</v>
      </c>
      <c r="C2" s="4" t="s">
        <v>5</v>
      </c>
      <c r="D2" s="4" t="s">
        <v>6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2"/>
  <sheetViews>
    <sheetView workbookViewId="0">
      <selection activeCell="D18" sqref="D18"/>
    </sheetView>
  </sheetViews>
  <sheetFormatPr baseColWidth="10" defaultColWidth="8.83203125" defaultRowHeight="15" x14ac:dyDescent="0.2"/>
  <cols>
    <col min="1" max="4" width="34.1640625" customWidth="1"/>
  </cols>
  <sheetData>
    <row r="1" spans="1:25" ht="16" thickBot="1" x14ac:dyDescent="0.25">
      <c r="A1" s="1" t="s">
        <v>3</v>
      </c>
      <c r="B1" s="2" t="s">
        <v>0</v>
      </c>
      <c r="C1" s="2" t="s">
        <v>1</v>
      </c>
      <c r="D1" s="2" t="s">
        <v>2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x14ac:dyDescent="0.2">
      <c r="A2">
        <v>1</v>
      </c>
      <c r="B2" s="5" t="s">
        <v>7</v>
      </c>
      <c r="C2" s="5" t="s">
        <v>8</v>
      </c>
      <c r="D2" s="5" t="s">
        <v>9</v>
      </c>
    </row>
    <row r="3" spans="1:25" ht="30" x14ac:dyDescent="0.2">
      <c r="A3">
        <v>2</v>
      </c>
      <c r="B3" s="5" t="s">
        <v>7</v>
      </c>
      <c r="C3" s="5" t="s">
        <v>14</v>
      </c>
      <c r="D3" s="5" t="s">
        <v>10</v>
      </c>
    </row>
    <row r="4" spans="1:25" ht="30" x14ac:dyDescent="0.2">
      <c r="A4">
        <v>3</v>
      </c>
      <c r="B4" s="5" t="s">
        <v>11</v>
      </c>
      <c r="C4" s="5" t="s">
        <v>12</v>
      </c>
      <c r="D4" s="5" t="s">
        <v>13</v>
      </c>
    </row>
    <row r="5" spans="1:25" ht="30" x14ac:dyDescent="0.2">
      <c r="A5">
        <v>4</v>
      </c>
      <c r="B5" s="6" t="s">
        <v>7</v>
      </c>
      <c r="C5" s="6" t="s">
        <v>15</v>
      </c>
      <c r="D5" s="6" t="s">
        <v>10</v>
      </c>
    </row>
    <row r="6" spans="1:25" ht="30" x14ac:dyDescent="0.2">
      <c r="A6">
        <v>5</v>
      </c>
      <c r="B6" s="6" t="s">
        <v>18</v>
      </c>
      <c r="C6" s="6" t="s">
        <v>16</v>
      </c>
      <c r="D6" s="6" t="s">
        <v>17</v>
      </c>
    </row>
    <row r="31" spans="2:2" x14ac:dyDescent="0.2">
      <c r="B31" t="s">
        <v>19</v>
      </c>
    </row>
    <row r="52" spans="2:2" x14ac:dyDescent="0.2">
      <c r="B52" t="s">
        <v>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2" sqref="A2:D8"/>
    </sheetView>
  </sheetViews>
  <sheetFormatPr baseColWidth="10" defaultColWidth="8.83203125" defaultRowHeight="15" x14ac:dyDescent="0.2"/>
  <cols>
    <col min="1" max="4" width="27" customWidth="1"/>
  </cols>
  <sheetData>
    <row r="1" spans="1:4" ht="27" thickBot="1" x14ac:dyDescent="0.25">
      <c r="A1" s="1" t="s">
        <v>3</v>
      </c>
      <c r="B1" s="2" t="s">
        <v>0</v>
      </c>
      <c r="C1" s="2" t="s">
        <v>1</v>
      </c>
      <c r="D1" s="2" t="s">
        <v>2</v>
      </c>
    </row>
    <row r="2" spans="1:4" ht="30" x14ac:dyDescent="0.2">
      <c r="A2" s="7">
        <v>1</v>
      </c>
      <c r="B2" s="5" t="s">
        <v>21</v>
      </c>
      <c r="C2" s="5" t="s">
        <v>22</v>
      </c>
      <c r="D2" s="5" t="s">
        <v>32</v>
      </c>
    </row>
    <row r="3" spans="1:4" ht="30" x14ac:dyDescent="0.2">
      <c r="A3" s="7">
        <v>2</v>
      </c>
      <c r="B3" s="5" t="s">
        <v>27</v>
      </c>
      <c r="C3" s="5" t="s">
        <v>22</v>
      </c>
      <c r="D3" s="5" t="s">
        <v>32</v>
      </c>
    </row>
    <row r="4" spans="1:4" x14ac:dyDescent="0.2">
      <c r="A4" s="7">
        <v>3</v>
      </c>
      <c r="B4" s="5" t="s">
        <v>23</v>
      </c>
      <c r="C4" s="5" t="s">
        <v>24</v>
      </c>
      <c r="D4" s="5"/>
    </row>
    <row r="5" spans="1:4" ht="30" x14ac:dyDescent="0.2">
      <c r="A5" s="7">
        <v>4</v>
      </c>
      <c r="B5" s="5" t="s">
        <v>25</v>
      </c>
      <c r="C5" s="5" t="s">
        <v>26</v>
      </c>
      <c r="D5" s="5" t="s">
        <v>56</v>
      </c>
    </row>
    <row r="6" spans="1:4" ht="45" x14ac:dyDescent="0.2">
      <c r="A6" s="7">
        <v>5</v>
      </c>
      <c r="B6" s="5" t="s">
        <v>28</v>
      </c>
      <c r="C6" s="5" t="s">
        <v>34</v>
      </c>
      <c r="D6" s="5" t="s">
        <v>35</v>
      </c>
    </row>
    <row r="7" spans="1:4" ht="45" x14ac:dyDescent="0.2">
      <c r="A7" s="7">
        <v>6</v>
      </c>
      <c r="B7" s="5" t="s">
        <v>29</v>
      </c>
      <c r="C7" s="5" t="s">
        <v>30</v>
      </c>
      <c r="D7" s="5" t="s">
        <v>36</v>
      </c>
    </row>
    <row r="8" spans="1:4" ht="30" x14ac:dyDescent="0.2">
      <c r="A8" s="7">
        <v>7</v>
      </c>
      <c r="B8" s="5" t="s">
        <v>31</v>
      </c>
      <c r="C8" s="5" t="s">
        <v>43</v>
      </c>
      <c r="D8" s="5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3" workbookViewId="0">
      <selection activeCell="A2" sqref="A2:D6"/>
    </sheetView>
  </sheetViews>
  <sheetFormatPr baseColWidth="10" defaultColWidth="11.5" defaultRowHeight="15" x14ac:dyDescent="0.2"/>
  <cols>
    <col min="1" max="4" width="23.6640625" customWidth="1"/>
  </cols>
  <sheetData>
    <row r="1" spans="1:4" ht="27" thickBot="1" x14ac:dyDescent="0.25">
      <c r="A1" s="1" t="s">
        <v>3</v>
      </c>
      <c r="B1" s="2" t="s">
        <v>0</v>
      </c>
      <c r="C1" s="2" t="s">
        <v>1</v>
      </c>
      <c r="D1" s="2" t="s">
        <v>2</v>
      </c>
    </row>
    <row r="2" spans="1:4" ht="90" x14ac:dyDescent="0.2">
      <c r="A2">
        <v>1</v>
      </c>
      <c r="B2" s="5" t="s">
        <v>38</v>
      </c>
      <c r="C2" t="s">
        <v>37</v>
      </c>
      <c r="D2" s="5" t="s">
        <v>39</v>
      </c>
    </row>
    <row r="3" spans="1:4" ht="90" x14ac:dyDescent="0.2">
      <c r="A3">
        <v>2</v>
      </c>
      <c r="B3" s="5" t="s">
        <v>40</v>
      </c>
      <c r="C3" s="5" t="s">
        <v>41</v>
      </c>
      <c r="D3" s="5" t="s">
        <v>42</v>
      </c>
    </row>
    <row r="4" spans="1:4" ht="60" x14ac:dyDescent="0.2">
      <c r="A4">
        <v>3</v>
      </c>
      <c r="B4" s="5" t="s">
        <v>44</v>
      </c>
      <c r="C4" s="5" t="s">
        <v>45</v>
      </c>
      <c r="D4" s="5" t="s">
        <v>51</v>
      </c>
    </row>
    <row r="5" spans="1:4" ht="30" x14ac:dyDescent="0.2">
      <c r="A5">
        <v>4</v>
      </c>
      <c r="B5" s="5" t="s">
        <v>46</v>
      </c>
      <c r="C5" s="5" t="s">
        <v>47</v>
      </c>
      <c r="D5" s="5" t="s">
        <v>48</v>
      </c>
    </row>
    <row r="6" spans="1:4" ht="75" x14ac:dyDescent="0.2">
      <c r="A6">
        <v>5</v>
      </c>
      <c r="B6" s="5" t="s">
        <v>49</v>
      </c>
      <c r="C6" s="5" t="s">
        <v>50</v>
      </c>
      <c r="D6" s="5" t="s">
        <v>52</v>
      </c>
    </row>
    <row r="7" spans="1:4" x14ac:dyDescent="0.2">
      <c r="B7" s="5"/>
      <c r="C7" s="5"/>
      <c r="D7" s="5"/>
    </row>
    <row r="8" spans="1:4" x14ac:dyDescent="0.2">
      <c r="B8" s="5"/>
      <c r="C8" s="5"/>
      <c r="D8" s="5"/>
    </row>
    <row r="9" spans="1:4" x14ac:dyDescent="0.2">
      <c r="B9" s="5"/>
      <c r="C9" s="5"/>
      <c r="D9" s="5"/>
    </row>
    <row r="10" spans="1:4" x14ac:dyDescent="0.2">
      <c r="B10" s="5"/>
      <c r="C10" s="5"/>
      <c r="D10" s="5"/>
    </row>
    <row r="11" spans="1:4" x14ac:dyDescent="0.2">
      <c r="B11" s="5"/>
      <c r="C11" s="5"/>
      <c r="D11" s="5"/>
    </row>
    <row r="12" spans="1:4" x14ac:dyDescent="0.2">
      <c r="B12" s="5"/>
      <c r="C12" s="5"/>
      <c r="D12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D2"/>
    </sheetView>
  </sheetViews>
  <sheetFormatPr baseColWidth="10" defaultColWidth="11.5" defaultRowHeight="15" x14ac:dyDescent="0.2"/>
  <cols>
    <col min="1" max="4" width="23.33203125" customWidth="1"/>
  </cols>
  <sheetData>
    <row r="1" spans="1:4" ht="27" thickBot="1" x14ac:dyDescent="0.25">
      <c r="A1" s="8" t="s">
        <v>3</v>
      </c>
      <c r="B1" s="9" t="s">
        <v>0</v>
      </c>
      <c r="C1" s="9" t="s">
        <v>1</v>
      </c>
      <c r="D1" s="9" t="s">
        <v>2</v>
      </c>
    </row>
    <row r="2" spans="1:4" ht="60" x14ac:dyDescent="0.2">
      <c r="A2">
        <v>1</v>
      </c>
      <c r="B2" s="5" t="s">
        <v>53</v>
      </c>
      <c r="C2" s="5" t="s">
        <v>54</v>
      </c>
      <c r="D2" s="5" t="s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4"/>
  <sheetViews>
    <sheetView tabSelected="1" topLeftCell="A2" workbookViewId="0">
      <selection activeCell="I20" sqref="I20"/>
    </sheetView>
  </sheetViews>
  <sheetFormatPr baseColWidth="10" defaultColWidth="8.83203125" defaultRowHeight="24" x14ac:dyDescent="0.2"/>
  <cols>
    <col min="1" max="1" width="6" style="51" customWidth="1"/>
    <col min="2" max="2" width="18.1640625" style="52" customWidth="1"/>
    <col min="3" max="3" width="26.6640625" style="10" customWidth="1"/>
    <col min="4" max="4" width="39" style="10" customWidth="1"/>
    <col min="5" max="5" width="38.5" style="10" customWidth="1"/>
    <col min="6" max="6" width="39.5" style="10" customWidth="1"/>
    <col min="7" max="7" width="30.5" style="18" customWidth="1"/>
    <col min="8" max="8" width="25.1640625" style="20" customWidth="1"/>
    <col min="9" max="9" width="19.1640625" style="39" customWidth="1"/>
    <col min="10" max="10" width="20.83203125" style="39" customWidth="1"/>
    <col min="11" max="16384" width="8.83203125" style="10"/>
  </cols>
  <sheetData>
    <row r="1" spans="1:34" s="44" customFormat="1" ht="57" customHeight="1" thickBot="1" x14ac:dyDescent="0.25">
      <c r="A1" s="14" t="s">
        <v>60</v>
      </c>
      <c r="B1" s="14" t="s">
        <v>57</v>
      </c>
      <c r="C1" s="14" t="s">
        <v>58</v>
      </c>
      <c r="D1" s="53" t="s">
        <v>61</v>
      </c>
      <c r="E1" s="15" t="s">
        <v>62</v>
      </c>
      <c r="F1" s="16" t="s">
        <v>2</v>
      </c>
      <c r="G1" s="16" t="s">
        <v>59</v>
      </c>
      <c r="H1" s="54" t="s">
        <v>67</v>
      </c>
      <c r="I1" s="43" t="s">
        <v>77</v>
      </c>
      <c r="J1" s="43" t="s">
        <v>79</v>
      </c>
    </row>
    <row r="2" spans="1:34" s="25" customFormat="1" ht="77.25" customHeight="1" x14ac:dyDescent="0.2">
      <c r="A2" s="45">
        <v>1</v>
      </c>
      <c r="B2" s="42" t="s">
        <v>63</v>
      </c>
      <c r="C2" s="22">
        <v>1</v>
      </c>
      <c r="D2" s="26" t="s">
        <v>4</v>
      </c>
      <c r="E2" s="27" t="s">
        <v>5</v>
      </c>
      <c r="F2" s="27" t="s">
        <v>6</v>
      </c>
      <c r="G2" s="28"/>
      <c r="H2" s="24">
        <v>0</v>
      </c>
      <c r="I2" s="22" t="s">
        <v>78</v>
      </c>
      <c r="J2" s="22" t="s">
        <v>84</v>
      </c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0"/>
      <c r="AD2" s="40"/>
      <c r="AE2" s="40"/>
      <c r="AF2" s="40"/>
      <c r="AG2" s="40"/>
      <c r="AH2" s="40"/>
    </row>
    <row r="3" spans="1:34" ht="39" customHeight="1" x14ac:dyDescent="0.2">
      <c r="A3" s="59">
        <v>2</v>
      </c>
      <c r="B3" s="62" t="s">
        <v>64</v>
      </c>
      <c r="C3" s="11">
        <v>1</v>
      </c>
      <c r="D3" s="12" t="s">
        <v>7</v>
      </c>
      <c r="E3" s="12" t="s">
        <v>8</v>
      </c>
      <c r="F3" s="12" t="s">
        <v>9</v>
      </c>
      <c r="G3" s="17" t="s">
        <v>81</v>
      </c>
      <c r="H3" s="19">
        <v>3300000</v>
      </c>
      <c r="I3" s="11"/>
      <c r="J3" s="11"/>
    </row>
    <row r="4" spans="1:34" ht="68.25" customHeight="1" x14ac:dyDescent="0.2">
      <c r="A4" s="60"/>
      <c r="B4" s="63"/>
      <c r="C4" s="11">
        <v>2</v>
      </c>
      <c r="D4" s="12" t="s">
        <v>7</v>
      </c>
      <c r="E4" s="12" t="s">
        <v>14</v>
      </c>
      <c r="F4" s="12" t="s">
        <v>10</v>
      </c>
      <c r="G4" s="17" t="s">
        <v>68</v>
      </c>
      <c r="H4" s="19">
        <v>5800000</v>
      </c>
      <c r="I4" s="11"/>
      <c r="J4" s="11"/>
    </row>
    <row r="5" spans="1:34" ht="36" customHeight="1" x14ac:dyDescent="0.2">
      <c r="A5" s="60"/>
      <c r="B5" s="63"/>
      <c r="C5" s="11">
        <v>3</v>
      </c>
      <c r="D5" s="12" t="s">
        <v>11</v>
      </c>
      <c r="E5" s="12" t="s">
        <v>12</v>
      </c>
      <c r="F5" s="12" t="s">
        <v>13</v>
      </c>
      <c r="G5" s="17" t="s">
        <v>69</v>
      </c>
      <c r="H5" s="19">
        <v>5500000</v>
      </c>
      <c r="I5" s="11"/>
      <c r="J5" s="11"/>
    </row>
    <row r="6" spans="1:34" ht="79.5" customHeight="1" x14ac:dyDescent="0.2">
      <c r="A6" s="60"/>
      <c r="B6" s="63"/>
      <c r="C6" s="11">
        <v>4</v>
      </c>
      <c r="D6" s="13" t="s">
        <v>7</v>
      </c>
      <c r="E6" s="13" t="s">
        <v>15</v>
      </c>
      <c r="F6" s="13" t="s">
        <v>10</v>
      </c>
      <c r="G6" s="17" t="s">
        <v>68</v>
      </c>
      <c r="H6" s="19">
        <v>5800000</v>
      </c>
      <c r="I6" s="11"/>
      <c r="J6" s="11"/>
    </row>
    <row r="7" spans="1:34" ht="43.5" customHeight="1" x14ac:dyDescent="0.2">
      <c r="A7" s="61"/>
      <c r="B7" s="64"/>
      <c r="C7" s="11">
        <v>5</v>
      </c>
      <c r="D7" s="13" t="s">
        <v>18</v>
      </c>
      <c r="E7" s="13" t="s">
        <v>16</v>
      </c>
      <c r="F7" s="13" t="s">
        <v>17</v>
      </c>
      <c r="G7" s="17" t="s">
        <v>70</v>
      </c>
      <c r="H7" s="19">
        <v>6500000</v>
      </c>
      <c r="I7" s="11"/>
      <c r="J7" s="11"/>
    </row>
    <row r="8" spans="1:34" ht="47.25" customHeight="1" x14ac:dyDescent="0.2">
      <c r="A8" s="59">
        <v>3</v>
      </c>
      <c r="B8" s="62" t="s">
        <v>65</v>
      </c>
      <c r="C8" s="11">
        <v>1</v>
      </c>
      <c r="D8" s="12" t="s">
        <v>21</v>
      </c>
      <c r="E8" s="12" t="s">
        <v>22</v>
      </c>
      <c r="F8" s="12" t="s">
        <v>32</v>
      </c>
      <c r="G8" s="17" t="s">
        <v>90</v>
      </c>
      <c r="H8" s="19">
        <v>4800000</v>
      </c>
      <c r="I8" s="11"/>
      <c r="J8" s="11"/>
    </row>
    <row r="9" spans="1:34" ht="56.25" customHeight="1" x14ac:dyDescent="0.2">
      <c r="A9" s="60"/>
      <c r="B9" s="63"/>
      <c r="C9" s="11">
        <v>2</v>
      </c>
      <c r="D9" s="12" t="s">
        <v>27</v>
      </c>
      <c r="E9" s="12" t="s">
        <v>22</v>
      </c>
      <c r="F9" s="12" t="s">
        <v>32</v>
      </c>
      <c r="G9" s="17" t="s">
        <v>91</v>
      </c>
      <c r="H9" s="19">
        <v>3800000</v>
      </c>
      <c r="I9" s="11"/>
      <c r="J9" s="11"/>
    </row>
    <row r="10" spans="1:34" ht="36" customHeight="1" x14ac:dyDescent="0.2">
      <c r="A10" s="60"/>
      <c r="B10" s="63"/>
      <c r="C10" s="11">
        <v>3</v>
      </c>
      <c r="D10" s="12" t="s">
        <v>23</v>
      </c>
      <c r="E10" s="12" t="s">
        <v>24</v>
      </c>
      <c r="F10" s="12"/>
      <c r="G10" s="17" t="s">
        <v>82</v>
      </c>
      <c r="H10" s="19">
        <v>3500000</v>
      </c>
      <c r="I10" s="11"/>
      <c r="J10" s="11"/>
    </row>
    <row r="11" spans="1:34" s="25" customFormat="1" ht="81.75" customHeight="1" x14ac:dyDescent="0.2">
      <c r="A11" s="60"/>
      <c r="B11" s="63"/>
      <c r="C11" s="21">
        <v>4</v>
      </c>
      <c r="D11" s="22" t="s">
        <v>25</v>
      </c>
      <c r="E11" s="22" t="s">
        <v>26</v>
      </c>
      <c r="F11" s="22" t="s">
        <v>56</v>
      </c>
      <c r="G11" s="23"/>
      <c r="H11" s="24">
        <v>0</v>
      </c>
      <c r="I11" s="22" t="s">
        <v>80</v>
      </c>
      <c r="J11" s="22" t="s">
        <v>83</v>
      </c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</row>
    <row r="12" spans="1:34" ht="52.5" customHeight="1" x14ac:dyDescent="0.2">
      <c r="A12" s="60"/>
      <c r="B12" s="63"/>
      <c r="C12" s="11">
        <v>5</v>
      </c>
      <c r="D12" s="12" t="s">
        <v>28</v>
      </c>
      <c r="E12" s="12" t="s">
        <v>34</v>
      </c>
      <c r="F12" s="12" t="s">
        <v>35</v>
      </c>
      <c r="G12" s="17" t="s">
        <v>71</v>
      </c>
      <c r="H12" s="19">
        <v>6000000</v>
      </c>
      <c r="I12" s="11"/>
      <c r="J12" s="11"/>
    </row>
    <row r="13" spans="1:34" ht="68.25" customHeight="1" x14ac:dyDescent="0.2">
      <c r="A13" s="60"/>
      <c r="B13" s="63"/>
      <c r="C13" s="11">
        <v>6</v>
      </c>
      <c r="D13" s="12" t="s">
        <v>29</v>
      </c>
      <c r="E13" s="12" t="s">
        <v>30</v>
      </c>
      <c r="F13" s="12" t="s">
        <v>36</v>
      </c>
      <c r="G13" s="17" t="s">
        <v>89</v>
      </c>
      <c r="H13" s="19">
        <v>6400000</v>
      </c>
      <c r="I13" s="11"/>
      <c r="J13" s="11"/>
    </row>
    <row r="14" spans="1:34" ht="53.25" customHeight="1" x14ac:dyDescent="0.2">
      <c r="A14" s="61"/>
      <c r="B14" s="64"/>
      <c r="C14" s="11">
        <v>7</v>
      </c>
      <c r="D14" s="12" t="s">
        <v>31</v>
      </c>
      <c r="E14" s="12" t="s">
        <v>43</v>
      </c>
      <c r="F14" s="12" t="s">
        <v>33</v>
      </c>
      <c r="G14" s="17" t="s">
        <v>91</v>
      </c>
      <c r="H14" s="19">
        <v>3800000</v>
      </c>
      <c r="I14" s="11"/>
      <c r="J14" s="11"/>
    </row>
    <row r="15" spans="1:34" ht="86.25" customHeight="1" x14ac:dyDescent="0.2">
      <c r="A15" s="59">
        <v>4</v>
      </c>
      <c r="B15" s="65" t="s">
        <v>88</v>
      </c>
      <c r="C15" s="11">
        <v>1</v>
      </c>
      <c r="D15" s="12" t="s">
        <v>38</v>
      </c>
      <c r="E15" s="11" t="s">
        <v>37</v>
      </c>
      <c r="F15" s="12" t="s">
        <v>39</v>
      </c>
      <c r="G15" s="17" t="s">
        <v>85</v>
      </c>
      <c r="H15" s="19">
        <v>6000000</v>
      </c>
      <c r="I15" s="11"/>
      <c r="J15" s="11"/>
    </row>
    <row r="16" spans="1:34" ht="96" customHeight="1" x14ac:dyDescent="0.2">
      <c r="A16" s="60"/>
      <c r="B16" s="63"/>
      <c r="C16" s="11">
        <v>2</v>
      </c>
      <c r="D16" s="12" t="s">
        <v>40</v>
      </c>
      <c r="E16" s="12" t="s">
        <v>41</v>
      </c>
      <c r="F16" s="12" t="s">
        <v>42</v>
      </c>
      <c r="G16" s="17" t="s">
        <v>86</v>
      </c>
      <c r="H16" s="19">
        <v>5200000</v>
      </c>
      <c r="I16" s="11"/>
      <c r="J16" s="11"/>
    </row>
    <row r="17" spans="1:36" ht="84.75" customHeight="1" x14ac:dyDescent="0.2">
      <c r="A17" s="60"/>
      <c r="B17" s="63"/>
      <c r="C17" s="11">
        <v>3</v>
      </c>
      <c r="D17" s="12" t="s">
        <v>44</v>
      </c>
      <c r="E17" s="12" t="s">
        <v>45</v>
      </c>
      <c r="F17" s="12" t="s">
        <v>51</v>
      </c>
      <c r="G17" s="17" t="s">
        <v>72</v>
      </c>
      <c r="H17" s="19">
        <v>15000000</v>
      </c>
      <c r="I17" s="11" t="s">
        <v>92</v>
      </c>
      <c r="J17" s="11"/>
    </row>
    <row r="18" spans="1:36" ht="44.25" customHeight="1" x14ac:dyDescent="0.2">
      <c r="A18" s="60"/>
      <c r="B18" s="63"/>
      <c r="C18" s="11">
        <v>4</v>
      </c>
      <c r="D18" s="12" t="s">
        <v>46</v>
      </c>
      <c r="E18" s="12" t="s">
        <v>47</v>
      </c>
      <c r="F18" s="12" t="s">
        <v>48</v>
      </c>
      <c r="G18" s="17" t="s">
        <v>73</v>
      </c>
      <c r="H18" s="33">
        <v>11000000</v>
      </c>
      <c r="I18" s="11" t="s">
        <v>92</v>
      </c>
      <c r="J18" s="11"/>
    </row>
    <row r="19" spans="1:36" s="32" customFormat="1" ht="85.5" customHeight="1" x14ac:dyDescent="0.2">
      <c r="A19" s="61"/>
      <c r="B19" s="64"/>
      <c r="C19" s="29">
        <v>5</v>
      </c>
      <c r="D19" s="30" t="s">
        <v>49</v>
      </c>
      <c r="E19" s="30" t="s">
        <v>50</v>
      </c>
      <c r="F19" s="30" t="s">
        <v>52</v>
      </c>
      <c r="G19" s="31" t="s">
        <v>74</v>
      </c>
      <c r="H19" s="33">
        <v>13000000</v>
      </c>
      <c r="I19" s="30" t="s">
        <v>92</v>
      </c>
      <c r="J19" s="31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</row>
    <row r="20" spans="1:36" ht="62.25" customHeight="1" x14ac:dyDescent="0.2">
      <c r="A20" s="46">
        <v>5</v>
      </c>
      <c r="B20" s="47" t="s">
        <v>66</v>
      </c>
      <c r="C20" s="11">
        <v>1</v>
      </c>
      <c r="D20" s="12" t="s">
        <v>53</v>
      </c>
      <c r="E20" s="12" t="s">
        <v>54</v>
      </c>
      <c r="F20" s="12" t="s">
        <v>55</v>
      </c>
      <c r="G20" s="17" t="s">
        <v>75</v>
      </c>
      <c r="H20" s="34">
        <v>6000000</v>
      </c>
      <c r="I20" s="12"/>
      <c r="J20" s="11"/>
    </row>
    <row r="21" spans="1:36" ht="51" customHeight="1" x14ac:dyDescent="0.2">
      <c r="A21" s="48">
        <v>6</v>
      </c>
      <c r="B21" s="55" t="s">
        <v>76</v>
      </c>
      <c r="C21" s="56"/>
      <c r="D21" s="56"/>
      <c r="E21" s="56"/>
      <c r="F21" s="56"/>
      <c r="G21" s="57"/>
      <c r="H21" s="35">
        <f>SUM(H2:H20)</f>
        <v>111400000</v>
      </c>
      <c r="I21" s="11"/>
      <c r="J21" s="11"/>
    </row>
    <row r="22" spans="1:36" ht="36" customHeight="1" x14ac:dyDescent="0.2">
      <c r="A22" s="58" t="s">
        <v>87</v>
      </c>
      <c r="B22" s="58"/>
      <c r="C22" s="58"/>
      <c r="D22" s="58"/>
      <c r="E22" s="58"/>
      <c r="F22" s="58"/>
      <c r="G22" s="58"/>
      <c r="H22" s="58"/>
      <c r="I22" s="58"/>
      <c r="J22" s="58"/>
    </row>
    <row r="23" spans="1:36" ht="36" customHeight="1" x14ac:dyDescent="0.2">
      <c r="A23" s="49"/>
      <c r="B23" s="50"/>
      <c r="C23" s="36"/>
      <c r="D23" s="36"/>
      <c r="E23" s="36"/>
      <c r="F23" s="36"/>
      <c r="G23" s="37"/>
      <c r="H23" s="38"/>
    </row>
    <row r="24" spans="1:36" ht="36" customHeight="1" x14ac:dyDescent="0.2">
      <c r="A24" s="49"/>
      <c r="B24" s="50"/>
      <c r="C24" s="36"/>
      <c r="D24" s="36"/>
      <c r="E24" s="36"/>
      <c r="F24" s="36"/>
      <c r="G24" s="37"/>
      <c r="H24" s="38"/>
    </row>
    <row r="25" spans="1:36" ht="36" customHeight="1" x14ac:dyDescent="0.2">
      <c r="A25" s="49"/>
      <c r="B25" s="50"/>
      <c r="C25" s="36"/>
      <c r="D25" s="36"/>
      <c r="E25" s="36"/>
      <c r="F25" s="36"/>
      <c r="G25" s="37"/>
      <c r="H25" s="38"/>
    </row>
    <row r="26" spans="1:36" ht="36" customHeight="1" x14ac:dyDescent="0.2">
      <c r="A26" s="49"/>
      <c r="B26" s="50"/>
      <c r="C26" s="36"/>
      <c r="D26" s="36"/>
      <c r="E26" s="36"/>
      <c r="F26" s="36"/>
      <c r="G26" s="37"/>
      <c r="H26" s="38"/>
    </row>
    <row r="27" spans="1:36" ht="36" customHeight="1" x14ac:dyDescent="0.2">
      <c r="A27" s="49"/>
      <c r="B27" s="50"/>
      <c r="C27" s="36"/>
      <c r="D27" s="36"/>
      <c r="E27" s="36"/>
      <c r="F27" s="36"/>
      <c r="G27" s="37"/>
      <c r="H27" s="38"/>
    </row>
    <row r="28" spans="1:36" ht="36" customHeight="1" x14ac:dyDescent="0.2">
      <c r="A28" s="49"/>
      <c r="B28" s="50"/>
      <c r="C28" s="36"/>
      <c r="D28" s="36"/>
      <c r="E28" s="36"/>
      <c r="F28" s="36"/>
      <c r="G28" s="37"/>
      <c r="H28" s="38"/>
    </row>
    <row r="29" spans="1:36" ht="36" customHeight="1" x14ac:dyDescent="0.2">
      <c r="A29" s="49"/>
      <c r="B29" s="50"/>
      <c r="C29" s="36"/>
      <c r="D29" s="36"/>
      <c r="E29" s="36"/>
      <c r="F29" s="36"/>
      <c r="G29" s="37"/>
      <c r="H29" s="38"/>
    </row>
    <row r="30" spans="1:36" ht="36" customHeight="1" x14ac:dyDescent="0.2">
      <c r="A30" s="49"/>
      <c r="B30" s="50"/>
      <c r="C30" s="36"/>
      <c r="D30" s="36"/>
      <c r="E30" s="36"/>
      <c r="F30" s="36"/>
      <c r="G30" s="37"/>
      <c r="H30" s="38"/>
    </row>
    <row r="31" spans="1:36" ht="36" customHeight="1" x14ac:dyDescent="0.2">
      <c r="A31" s="49"/>
      <c r="B31" s="50"/>
      <c r="C31" s="36"/>
      <c r="D31" s="36"/>
      <c r="E31" s="36"/>
      <c r="F31" s="36"/>
      <c r="G31" s="37"/>
      <c r="H31" s="38"/>
    </row>
    <row r="32" spans="1:36" x14ac:dyDescent="0.2">
      <c r="D32" s="36"/>
    </row>
    <row r="33" spans="4:4" x14ac:dyDescent="0.2">
      <c r="D33" s="36"/>
    </row>
    <row r="34" spans="4:4" x14ac:dyDescent="0.2">
      <c r="D34" s="36"/>
    </row>
    <row r="35" spans="4:4" x14ac:dyDescent="0.2">
      <c r="D35" s="36"/>
    </row>
    <row r="36" spans="4:4" x14ac:dyDescent="0.2">
      <c r="D36" s="36"/>
    </row>
    <row r="37" spans="4:4" x14ac:dyDescent="0.2">
      <c r="D37" s="36"/>
    </row>
    <row r="38" spans="4:4" x14ac:dyDescent="0.2">
      <c r="D38" s="36"/>
    </row>
    <row r="39" spans="4:4" x14ac:dyDescent="0.2">
      <c r="D39" s="36"/>
    </row>
    <row r="40" spans="4:4" x14ac:dyDescent="0.2">
      <c r="D40" s="36"/>
    </row>
    <row r="41" spans="4:4" x14ac:dyDescent="0.2">
      <c r="D41" s="36"/>
    </row>
    <row r="42" spans="4:4" x14ac:dyDescent="0.2">
      <c r="D42" s="36"/>
    </row>
    <row r="43" spans="4:4" x14ac:dyDescent="0.2">
      <c r="D43" s="36"/>
    </row>
    <row r="44" spans="4:4" x14ac:dyDescent="0.2">
      <c r="D44" s="36"/>
    </row>
    <row r="45" spans="4:4" x14ac:dyDescent="0.2">
      <c r="D45" s="36"/>
    </row>
    <row r="46" spans="4:4" x14ac:dyDescent="0.2">
      <c r="D46" s="36"/>
    </row>
    <row r="47" spans="4:4" x14ac:dyDescent="0.2">
      <c r="D47" s="36"/>
    </row>
    <row r="48" spans="4:4" x14ac:dyDescent="0.2">
      <c r="D48" s="36"/>
    </row>
    <row r="49" spans="4:4" x14ac:dyDescent="0.2">
      <c r="D49" s="36"/>
    </row>
    <row r="50" spans="4:4" x14ac:dyDescent="0.2">
      <c r="D50" s="36"/>
    </row>
    <row r="51" spans="4:4" x14ac:dyDescent="0.2">
      <c r="D51" s="36"/>
    </row>
    <row r="52" spans="4:4" x14ac:dyDescent="0.2">
      <c r="D52" s="36"/>
    </row>
    <row r="53" spans="4:4" x14ac:dyDescent="0.2">
      <c r="D53" s="36"/>
    </row>
    <row r="54" spans="4:4" x14ac:dyDescent="0.2">
      <c r="D54" s="36"/>
    </row>
    <row r="55" spans="4:4" x14ac:dyDescent="0.2">
      <c r="D55" s="36"/>
    </row>
    <row r="56" spans="4:4" x14ac:dyDescent="0.2">
      <c r="D56" s="36"/>
    </row>
    <row r="57" spans="4:4" x14ac:dyDescent="0.2">
      <c r="D57" s="36"/>
    </row>
    <row r="58" spans="4:4" x14ac:dyDescent="0.2">
      <c r="D58" s="36"/>
    </row>
    <row r="59" spans="4:4" x14ac:dyDescent="0.2">
      <c r="D59" s="36"/>
    </row>
    <row r="60" spans="4:4" x14ac:dyDescent="0.2">
      <c r="D60" s="36"/>
    </row>
    <row r="61" spans="4:4" x14ac:dyDescent="0.2">
      <c r="D61" s="36"/>
    </row>
    <row r="62" spans="4:4" x14ac:dyDescent="0.2">
      <c r="D62" s="36"/>
    </row>
    <row r="63" spans="4:4" x14ac:dyDescent="0.2">
      <c r="D63" s="36"/>
    </row>
    <row r="64" spans="4:4" x14ac:dyDescent="0.2">
      <c r="D64" s="36"/>
    </row>
  </sheetData>
  <mergeCells count="8">
    <mergeCell ref="B21:G21"/>
    <mergeCell ref="A22:J22"/>
    <mergeCell ref="A3:A7"/>
    <mergeCell ref="B3:B7"/>
    <mergeCell ref="A8:A14"/>
    <mergeCell ref="B8:B14"/>
    <mergeCell ref="A15:A19"/>
    <mergeCell ref="B15:B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Saw</vt:lpstr>
      <vt:lpstr>Colors</vt:lpstr>
      <vt:lpstr>Avenger</vt:lpstr>
      <vt:lpstr>Hunger Game</vt:lpstr>
      <vt:lpstr>Evil Within</vt:lpstr>
      <vt:lpstr>Báo giá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2018-01-22T08:31:39Z</dcterms:created>
  <dcterms:modified xsi:type="dcterms:W3CDTF">2019-01-06T17:02:32Z</dcterms:modified>
</cp:coreProperties>
</file>