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8_{3F733BEF-E839-465D-BA2A-C5118F3B87EE}" xr6:coauthVersionLast="45" xr6:coauthVersionMax="45" xr10:uidLastSave="{00000000-0000-0000-0000-000000000000}"/>
  <bookViews>
    <workbookView xWindow="2460" yWindow="840" windowWidth="20820" windowHeight="14760" activeTab="5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<sst xmlns="http://schemas.openxmlformats.org/spreadsheetml/2006/main" count="123" uniqueCount="64">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</sst>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3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8" applyFont="1" applyBorder="1" applyAlignment="1">
      <alignment horizontal="center" vertical="center"/>
    </xf>
    <xf numFmtId="0" fontId="21" fillId="0" borderId="10" xfId="218" applyFont="1" applyBorder="1" applyAlignment="1">
      <alignment horizontal="center" vertical="center" wrapText="1"/>
    </xf>
    <xf numFmtId="0" fontId="22" fillId="0" borderId="10" xfId="218" applyFont="1" applyBorder="1" applyAlignment="1">
      <alignment horizontal="center" vertical="center" wrapText="1"/>
    </xf>
    <xf numFmtId="0" fontId="21" fillId="2" borderId="10" xfId="218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4" xfId="218" applyFont="1" applyBorder="1" applyAlignment="1">
      <alignment horizontal="center" vertical="center"/>
    </xf>
    <xf numFmtId="0" fontId="1" fillId="0" borderId="6" xfId="21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 wrapText="1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</cellXfs>
  <cellStyles count="22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3" xfId="45" xr:uid="{5B14185A-072E-43E6-8D26-0DBA43EC4481}"/>
    <cellStyle name="Normal 13 3 2" xfId="46" xr:uid="{C4361BE7-7ADD-442A-BC4A-2454EDF4C8D0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4" xfId="56" xr:uid="{8FC24E39-F3BE-4AFE-9EB8-391D55A1F569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2" xfId="73" xr:uid="{BB1B9065-2D84-4F90-AA3C-0FC1D87BE623}"/>
    <cellStyle name="Normal 2 2" xfId="74" xr:uid="{3E0296B9-1739-4373-AAFE-DD23C7E81AAC}"/>
    <cellStyle name="Normal 3" xfId="75" xr:uid="{71C9A4AA-4C6C-4982-82A0-116F917189C1}"/>
    <cellStyle name="Normal 30" xfId="5" xr:uid="{1FE7DE71-9701-4647-BAA2-028BA62FB527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3" xfId="93" xr:uid="{E2820C4E-17F2-4C4E-A4D6-C113C417A732}"/>
    <cellStyle name="Normal 4 3 2" xfId="94" xr:uid="{2D9F7D1E-5D7A-4361-8733-F253F222D21D}"/>
    <cellStyle name="Normal 4 4" xfId="95" xr:uid="{FE839AC0-AA4E-4665-999F-AF321DB97E18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8" xfId="121" xr:uid="{3657B48A-E27D-4CB6-9EC1-C74185042CDA}"/>
    <cellStyle name="Normal 9" xfId="122" xr:uid="{53639A12-A13D-4A68-BD70-0B026F54A71F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5" xfId="216" xr:uid="{24505F36-9761-477A-A6FA-5BE6EB27FE52}"/>
    <cellStyle name="常规_10月份第一周品质数据表" xfId="217" xr:uid="{0D78B190-02D8-4392-8D34-60D73A30ACB4}"/>
    <cellStyle name="常规_10月份第一周品质数据表 2" xfId="1" xr:uid="{6DD67E18-CCBF-46B1-ADC8-AFE1542A5E1A}"/>
    <cellStyle name="常规_10月份第一周品质数据表 2 3" xfId="218" xr:uid="{3C9E1DC7-9025-4741-A7BF-31E6D874ABEB}"/>
    <cellStyle name="桁区切り 2" xfId="219" xr:uid="{A73A5A37-D972-45DE-9736-D773FAF60ECD}"/>
    <cellStyle name="標準 2" xfId="220" xr:uid="{40E371EB-86DB-4567-B04A-DAD50D663A22}"/>
    <cellStyle name="百分比 2" xfId="221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45" t="s">
        <v>0</v>
      </c>
      <c r="B1" s="46"/>
      <c r="C1" s="45" t="s">
        <v>1</v>
      </c>
      <c r="D1" s="46"/>
      <c r="E1" s="49" t="s">
        <v>2</v>
      </c>
      <c r="F1" s="51" t="s">
        <v>3</v>
      </c>
      <c r="G1" s="52"/>
      <c r="H1" s="49" t="s">
        <v>4</v>
      </c>
      <c r="I1" s="39" t="s">
        <v>5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0"/>
    </row>
    <row r="2" spans="1:23" ht="101.25">
      <c r="A2" s="47"/>
      <c r="B2" s="48"/>
      <c r="C2" s="47"/>
      <c r="D2" s="48"/>
      <c r="E2" s="50"/>
      <c r="F2" s="53"/>
      <c r="G2" s="54"/>
      <c r="H2" s="50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1" t="s">
        <v>19</v>
      </c>
      <c r="W2" s="42"/>
    </row>
    <row r="3" spans="1:23" ht="20.25">
      <c r="A3" s="39"/>
      <c r="B3" s="40"/>
      <c r="C3" s="41">
        <v>2</v>
      </c>
      <c r="D3" s="42"/>
      <c r="E3" s="4">
        <f>SUM(I3:U3)</f>
        <v>0</v>
      </c>
      <c r="F3" s="43">
        <f t="shared" ref="F3:F34" si="0">E3/C3*1000000</f>
        <v>0</v>
      </c>
      <c r="G3" s="44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39"/>
      <c r="B4" s="40"/>
      <c r="C4" s="41">
        <v>4</v>
      </c>
      <c r="D4" s="42"/>
      <c r="E4" s="4">
        <f t="shared" ref="E4:E39" si="1">SUM(I4:U4)</f>
        <v>0</v>
      </c>
      <c r="F4" s="43">
        <f t="shared" si="0"/>
        <v>0</v>
      </c>
      <c r="G4" s="44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39"/>
      <c r="B5" s="40"/>
      <c r="C5" s="41">
        <v>246</v>
      </c>
      <c r="D5" s="42"/>
      <c r="E5" s="4">
        <f t="shared" si="1"/>
        <v>0</v>
      </c>
      <c r="F5" s="43">
        <f t="shared" si="0"/>
        <v>0</v>
      </c>
      <c r="G5" s="44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39"/>
      <c r="B6" s="40"/>
      <c r="C6" s="41">
        <v>222</v>
      </c>
      <c r="D6" s="42"/>
      <c r="E6" s="4">
        <f t="shared" si="1"/>
        <v>0</v>
      </c>
      <c r="F6" s="43">
        <f t="shared" si="0"/>
        <v>0</v>
      </c>
      <c r="G6" s="44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39"/>
      <c r="B7" s="40"/>
      <c r="C7" s="41">
        <v>437</v>
      </c>
      <c r="D7" s="42"/>
      <c r="E7" s="4">
        <f t="shared" si="1"/>
        <v>0</v>
      </c>
      <c r="F7" s="43">
        <f t="shared" si="0"/>
        <v>0</v>
      </c>
      <c r="G7" s="44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39"/>
      <c r="B8" s="40"/>
      <c r="C8" s="41">
        <v>276</v>
      </c>
      <c r="D8" s="42"/>
      <c r="E8" s="4">
        <f>SUM(I8:U8)</f>
        <v>1</v>
      </c>
      <c r="F8" s="43">
        <f>E8/C8*1000000</f>
        <v>3623.1884057971015</v>
      </c>
      <c r="G8" s="44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39"/>
      <c r="B9" s="40"/>
      <c r="C9" s="41">
        <v>380</v>
      </c>
      <c r="D9" s="42"/>
      <c r="E9" s="4">
        <f t="shared" si="1"/>
        <v>0</v>
      </c>
      <c r="F9" s="43">
        <f t="shared" si="0"/>
        <v>0</v>
      </c>
      <c r="G9" s="44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39"/>
      <c r="B10" s="40"/>
      <c r="C10" s="41">
        <v>1</v>
      </c>
      <c r="D10" s="42"/>
      <c r="E10" s="4">
        <f t="shared" si="1"/>
        <v>0</v>
      </c>
      <c r="F10" s="43">
        <f t="shared" si="0"/>
        <v>0</v>
      </c>
      <c r="G10" s="44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39"/>
      <c r="B11" s="40"/>
      <c r="C11" s="41">
        <v>100</v>
      </c>
      <c r="D11" s="42"/>
      <c r="E11" s="4">
        <f t="shared" si="1"/>
        <v>0</v>
      </c>
      <c r="F11" s="43">
        <f t="shared" si="0"/>
        <v>0</v>
      </c>
      <c r="G11" s="44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39"/>
      <c r="B12" s="40"/>
      <c r="C12" s="41">
        <v>192</v>
      </c>
      <c r="D12" s="42"/>
      <c r="E12" s="4">
        <f t="shared" si="1"/>
        <v>0</v>
      </c>
      <c r="F12" s="43">
        <f t="shared" si="0"/>
        <v>0</v>
      </c>
      <c r="G12" s="44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39"/>
      <c r="B13" s="40"/>
      <c r="C13" s="41">
        <v>227</v>
      </c>
      <c r="D13" s="42"/>
      <c r="E13" s="4">
        <f t="shared" si="1"/>
        <v>0</v>
      </c>
      <c r="F13" s="43">
        <f t="shared" si="0"/>
        <v>0</v>
      </c>
      <c r="G13" s="44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39"/>
      <c r="B14" s="40"/>
      <c r="C14" s="41">
        <v>439</v>
      </c>
      <c r="D14" s="42"/>
      <c r="E14" s="4">
        <f t="shared" si="1"/>
        <v>0</v>
      </c>
      <c r="F14" s="43">
        <f t="shared" si="0"/>
        <v>0</v>
      </c>
      <c r="G14" s="44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39"/>
      <c r="B15" s="40"/>
      <c r="C15" s="41">
        <v>95</v>
      </c>
      <c r="D15" s="42"/>
      <c r="E15" s="4">
        <f t="shared" si="1"/>
        <v>1</v>
      </c>
      <c r="F15" s="43">
        <f t="shared" si="0"/>
        <v>10526.315789473683</v>
      </c>
      <c r="G15" s="44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39"/>
      <c r="B16" s="40"/>
      <c r="C16" s="41">
        <v>95</v>
      </c>
      <c r="D16" s="42"/>
      <c r="E16" s="4">
        <f t="shared" si="1"/>
        <v>0</v>
      </c>
      <c r="F16" s="43">
        <f t="shared" si="0"/>
        <v>0</v>
      </c>
      <c r="G16" s="44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39"/>
      <c r="B17" s="40"/>
      <c r="C17" s="41">
        <v>120</v>
      </c>
      <c r="D17" s="42"/>
      <c r="E17" s="4">
        <f t="shared" si="1"/>
        <v>0</v>
      </c>
      <c r="F17" s="43">
        <f t="shared" si="0"/>
        <v>0</v>
      </c>
      <c r="G17" s="44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39"/>
      <c r="B18" s="40"/>
      <c r="C18" s="41">
        <v>49</v>
      </c>
      <c r="D18" s="42"/>
      <c r="E18" s="4">
        <f t="shared" si="1"/>
        <v>0</v>
      </c>
      <c r="F18" s="43">
        <f t="shared" si="0"/>
        <v>0</v>
      </c>
      <c r="G18" s="44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39"/>
      <c r="B19" s="40"/>
      <c r="C19" s="41">
        <v>36</v>
      </c>
      <c r="D19" s="42"/>
      <c r="E19" s="4">
        <f t="shared" si="1"/>
        <v>0</v>
      </c>
      <c r="F19" s="43">
        <f t="shared" si="0"/>
        <v>0</v>
      </c>
      <c r="G19" s="44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39"/>
      <c r="B20" s="40"/>
      <c r="C20" s="41">
        <v>254</v>
      </c>
      <c r="D20" s="42"/>
      <c r="E20" s="4">
        <f t="shared" si="1"/>
        <v>1</v>
      </c>
      <c r="F20" s="43">
        <f t="shared" si="0"/>
        <v>3937.0078740157478</v>
      </c>
      <c r="G20" s="44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39"/>
      <c r="B21" s="40"/>
      <c r="C21" s="41">
        <v>207</v>
      </c>
      <c r="D21" s="42"/>
      <c r="E21" s="4">
        <f t="shared" si="1"/>
        <v>0</v>
      </c>
      <c r="F21" s="43">
        <f t="shared" si="0"/>
        <v>0</v>
      </c>
      <c r="G21" s="44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39"/>
      <c r="B22" s="40"/>
      <c r="C22" s="41">
        <v>520</v>
      </c>
      <c r="D22" s="42"/>
      <c r="E22" s="4">
        <f t="shared" si="1"/>
        <v>3</v>
      </c>
      <c r="F22" s="43">
        <f t="shared" si="0"/>
        <v>5769.2307692307695</v>
      </c>
      <c r="G22" s="44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39"/>
      <c r="B23" s="40"/>
      <c r="C23" s="41">
        <v>87</v>
      </c>
      <c r="D23" s="42"/>
      <c r="E23" s="4">
        <f t="shared" si="1"/>
        <v>0</v>
      </c>
      <c r="F23" s="43">
        <f t="shared" si="0"/>
        <v>0</v>
      </c>
      <c r="G23" s="44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39"/>
      <c r="B24" s="40"/>
      <c r="C24" s="41">
        <v>50</v>
      </c>
      <c r="D24" s="42"/>
      <c r="E24" s="4">
        <f t="shared" si="1"/>
        <v>0</v>
      </c>
      <c r="F24" s="43">
        <f t="shared" si="0"/>
        <v>0</v>
      </c>
      <c r="G24" s="44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39"/>
      <c r="B25" s="40"/>
      <c r="C25" s="41">
        <v>50</v>
      </c>
      <c r="D25" s="42"/>
      <c r="E25" s="4">
        <f t="shared" si="1"/>
        <v>0</v>
      </c>
      <c r="F25" s="43">
        <f t="shared" si="0"/>
        <v>0</v>
      </c>
      <c r="G25" s="44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39"/>
      <c r="B26" s="40"/>
      <c r="C26" s="41">
        <v>5</v>
      </c>
      <c r="D26" s="42"/>
      <c r="E26" s="4">
        <f t="shared" si="1"/>
        <v>0</v>
      </c>
      <c r="F26" s="43">
        <f t="shared" si="0"/>
        <v>0</v>
      </c>
      <c r="G26" s="44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39"/>
      <c r="B27" s="40"/>
      <c r="C27" s="41">
        <v>81</v>
      </c>
      <c r="D27" s="42"/>
      <c r="E27" s="4">
        <f t="shared" si="1"/>
        <v>0</v>
      </c>
      <c r="F27" s="43">
        <f t="shared" si="0"/>
        <v>0</v>
      </c>
      <c r="G27" s="44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39"/>
      <c r="B28" s="40"/>
      <c r="C28" s="41">
        <v>30</v>
      </c>
      <c r="D28" s="42"/>
      <c r="E28" s="4">
        <f t="shared" si="1"/>
        <v>0</v>
      </c>
      <c r="F28" s="43">
        <f t="shared" si="0"/>
        <v>0</v>
      </c>
      <c r="G28" s="44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39"/>
      <c r="B29" s="40"/>
      <c r="C29" s="41">
        <v>86</v>
      </c>
      <c r="D29" s="42"/>
      <c r="E29" s="4">
        <f t="shared" si="1"/>
        <v>0</v>
      </c>
      <c r="F29" s="43">
        <f t="shared" si="0"/>
        <v>0</v>
      </c>
      <c r="G29" s="44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39"/>
      <c r="B30" s="40"/>
      <c r="C30" s="41">
        <v>120</v>
      </c>
      <c r="D30" s="42"/>
      <c r="E30" s="4">
        <f t="shared" si="1"/>
        <v>0</v>
      </c>
      <c r="F30" s="43">
        <f t="shared" si="0"/>
        <v>0</v>
      </c>
      <c r="G30" s="44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39"/>
      <c r="B31" s="40"/>
      <c r="C31" s="41">
        <v>229</v>
      </c>
      <c r="D31" s="42"/>
      <c r="E31" s="4">
        <f t="shared" si="1"/>
        <v>3</v>
      </c>
      <c r="F31" s="43">
        <f>E31/C31*1000000</f>
        <v>13100.436681222707</v>
      </c>
      <c r="G31" s="44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39"/>
      <c r="B32" s="40"/>
      <c r="C32" s="41">
        <v>3</v>
      </c>
      <c r="D32" s="42"/>
      <c r="E32" s="4">
        <f t="shared" si="1"/>
        <v>0</v>
      </c>
      <c r="F32" s="43">
        <f t="shared" si="0"/>
        <v>0</v>
      </c>
      <c r="G32" s="44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39"/>
      <c r="B33" s="40"/>
      <c r="C33" s="41">
        <v>564</v>
      </c>
      <c r="D33" s="42"/>
      <c r="E33" s="4">
        <f t="shared" si="1"/>
        <v>0</v>
      </c>
      <c r="F33" s="43">
        <f t="shared" si="0"/>
        <v>0</v>
      </c>
      <c r="G33" s="44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39"/>
      <c r="B34" s="40"/>
      <c r="C34" s="41">
        <v>71</v>
      </c>
      <c r="D34" s="42"/>
      <c r="E34" s="4">
        <f t="shared" si="1"/>
        <v>0</v>
      </c>
      <c r="F34" s="43">
        <f t="shared" si="0"/>
        <v>0</v>
      </c>
      <c r="G34" s="44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39"/>
      <c r="B35" s="40"/>
      <c r="C35" s="41">
        <v>222</v>
      </c>
      <c r="D35" s="42"/>
      <c r="E35" s="4">
        <f t="shared" si="1"/>
        <v>0</v>
      </c>
      <c r="F35" s="43">
        <f>E35/C35*1000000</f>
        <v>0</v>
      </c>
      <c r="G35" s="44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39"/>
      <c r="B36" s="40"/>
      <c r="C36" s="41">
        <v>977</v>
      </c>
      <c r="D36" s="42"/>
      <c r="E36" s="4">
        <f t="shared" si="1"/>
        <v>1</v>
      </c>
      <c r="F36" s="43">
        <f t="shared" ref="F36:F39" si="2">E36/C36*1000000</f>
        <v>1023.5414534288639</v>
      </c>
      <c r="G36" s="44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39"/>
      <c r="B37" s="40"/>
      <c r="C37" s="41">
        <v>18</v>
      </c>
      <c r="D37" s="42"/>
      <c r="E37" s="4">
        <f t="shared" si="1"/>
        <v>0</v>
      </c>
      <c r="F37" s="43">
        <f t="shared" si="2"/>
        <v>0</v>
      </c>
      <c r="G37" s="44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39"/>
      <c r="B38" s="40"/>
      <c r="C38" s="41">
        <v>19</v>
      </c>
      <c r="D38" s="42"/>
      <c r="E38" s="4">
        <f t="shared" si="1"/>
        <v>0</v>
      </c>
      <c r="F38" s="43">
        <f t="shared" si="2"/>
        <v>0</v>
      </c>
      <c r="G38" s="44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39"/>
      <c r="B39" s="40"/>
      <c r="C39" s="41">
        <v>22</v>
      </c>
      <c r="D39" s="42"/>
      <c r="E39" s="4">
        <f t="shared" si="1"/>
        <v>0</v>
      </c>
      <c r="F39" s="43">
        <f t="shared" si="2"/>
        <v>0</v>
      </c>
      <c r="G39" s="44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33"/>
      <c r="B40" s="34"/>
      <c r="C40" s="35">
        <f>SUM(C3:D39
)</f>
        <v>6536</v>
      </c>
      <c r="D40" s="36"/>
      <c r="E40" s="11">
        <f>SUM(E3:E39)</f>
        <v>10</v>
      </c>
      <c r="F40" s="37">
        <f>E40/C40*1000000</f>
        <v>1529.9877600979194</v>
      </c>
      <c r="G40" s="38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3"/>
      <c r="W40" s="34"/>
    </row>
    <row r="41" spans="1:23" ht="20.25">
      <c r="A41" s="39"/>
      <c r="B41" s="40"/>
    </row>
    <row r="42" spans="1:23" ht="20.25">
      <c r="A42" s="39"/>
      <c r="B42" s="40"/>
    </row>
    <row r="43" spans="1:23" ht="20.25">
      <c r="A43" s="39"/>
      <c r="B43" s="40"/>
    </row>
    <row r="44" spans="1:23" ht="20.25">
      <c r="A44" s="39"/>
      <c r="B44" s="40"/>
    </row>
    <row r="45" spans="1:23" ht="20.25">
      <c r="A45" s="39"/>
      <c r="B45" s="40"/>
    </row>
    <row r="46" spans="1:23" ht="20.25">
      <c r="A46" s="39"/>
      <c r="B46" s="40"/>
    </row>
    <row r="47" spans="1:23" ht="20.25">
      <c r="A47" s="39"/>
      <c r="B47" s="40"/>
    </row>
    <row r="48" spans="1:23" ht="20.25">
      <c r="A48" s="39"/>
      <c r="B48" s="40"/>
    </row>
    <row r="49" spans="1:2" ht="20.25">
      <c r="A49" s="39"/>
      <c r="B49" s="40"/>
    </row>
    <row r="50" spans="1:2" ht="20.25">
      <c r="A50" s="39"/>
      <c r="B50" s="40"/>
    </row>
    <row r="51" spans="1:2" ht="20.25">
      <c r="A51" s="39"/>
      <c r="B51" s="40"/>
    </row>
    <row r="52" spans="1:2" ht="20.25">
      <c r="A52" s="39"/>
      <c r="B52" s="40"/>
    </row>
    <row r="53" spans="1:2" ht="20.25">
      <c r="A53" s="39"/>
      <c r="B53" s="40"/>
    </row>
    <row r="54" spans="1:2" ht="20.25">
      <c r="A54" s="39"/>
      <c r="B54" s="40"/>
    </row>
    <row r="55" spans="1:2" ht="20.25">
      <c r="A55" s="39"/>
      <c r="B55" s="40"/>
    </row>
    <row r="56" spans="1:2" ht="20.25">
      <c r="A56" s="39"/>
      <c r="B56" s="40"/>
    </row>
    <row r="57" spans="1:2" ht="20.25">
      <c r="A57" s="39"/>
      <c r="B57" s="40"/>
    </row>
    <row r="58" spans="1:2" ht="20.25">
      <c r="A58" s="39"/>
      <c r="B58" s="40"/>
    </row>
    <row r="59" spans="1:2" ht="20.25">
      <c r="A59" s="39"/>
      <c r="B59" s="40"/>
    </row>
    <row r="60" spans="1:2" ht="20.25">
      <c r="A60" s="39"/>
      <c r="B60" s="40"/>
    </row>
    <row r="61" spans="1:2" ht="20.25">
      <c r="A61" s="39"/>
      <c r="B61" s="40"/>
    </row>
    <row r="62" spans="1:2" ht="20.25">
      <c r="A62" s="39"/>
      <c r="B62" s="40"/>
    </row>
    <row r="63" spans="1:2" ht="20.25">
      <c r="A63" s="39"/>
      <c r="B63" s="40"/>
    </row>
    <row r="64" spans="1:2" ht="20.25">
      <c r="A64" s="39"/>
      <c r="B64" s="40"/>
    </row>
    <row r="65" spans="1:2" ht="20.25">
      <c r="A65" s="39"/>
      <c r="B65" s="40"/>
    </row>
    <row r="66" spans="1:2" ht="20.25">
      <c r="A66" s="39"/>
      <c r="B66" s="40"/>
    </row>
    <row r="67" spans="1:2" ht="20.25">
      <c r="A67" s="39"/>
      <c r="B67" s="40"/>
    </row>
    <row r="68" spans="1:2" ht="20.25">
      <c r="A68" s="39"/>
      <c r="B68" s="40"/>
    </row>
    <row r="69" spans="1:2" ht="20.25">
      <c r="A69" s="39"/>
      <c r="B69" s="40"/>
    </row>
    <row r="70" spans="1:2" ht="20.25">
      <c r="A70" s="39"/>
      <c r="B70" s="40"/>
    </row>
    <row r="71" spans="1:2" ht="20.25">
      <c r="A71" s="39"/>
      <c r="B71" s="40"/>
    </row>
    <row r="72" spans="1:2" ht="20.25">
      <c r="A72" s="39"/>
      <c r="B72" s="40"/>
    </row>
    <row r="73" spans="1:2" ht="20.25">
      <c r="A73" s="39"/>
      <c r="B73" s="40"/>
    </row>
    <row r="74" spans="1:2" ht="20.25">
      <c r="A74" s="39"/>
      <c r="B74" s="40"/>
    </row>
    <row r="75" spans="1:2" ht="20.25">
      <c r="A75" s="39"/>
      <c r="B75" s="40"/>
    </row>
    <row r="76" spans="1:2" ht="20.25">
      <c r="A76" s="39"/>
      <c r="B76" s="40"/>
    </row>
    <row r="77" spans="1:2" ht="20.25">
      <c r="A77" s="39"/>
      <c r="B77" s="40"/>
    </row>
    <row r="78" spans="1:2" ht="20.25">
      <c r="A78" s="33"/>
      <c r="B78" s="34"/>
    </row>
    <row r="79" spans="1:2" ht="20.25">
      <c r="A79" s="39"/>
      <c r="B79" s="40"/>
    </row>
    <row r="80" spans="1:2" ht="20.25">
      <c r="A80" s="39"/>
      <c r="B80" s="40"/>
    </row>
    <row r="81" spans="1:2" ht="20.25">
      <c r="A81" s="39"/>
      <c r="B81" s="40"/>
    </row>
    <row r="82" spans="1:2" ht="20.25">
      <c r="A82" s="39"/>
      <c r="B82" s="40"/>
    </row>
    <row r="83" spans="1:2" ht="20.25">
      <c r="A83" s="39"/>
      <c r="B83" s="40"/>
    </row>
    <row r="84" spans="1:2" ht="20.25">
      <c r="A84" s="39"/>
      <c r="B84" s="40"/>
    </row>
    <row r="85" spans="1:2" ht="20.25">
      <c r="A85" s="39"/>
      <c r="B85" s="40"/>
    </row>
    <row r="86" spans="1:2" ht="20.25">
      <c r="A86" s="39"/>
      <c r="B86" s="40"/>
    </row>
    <row r="87" spans="1:2" ht="20.25">
      <c r="A87" s="39"/>
      <c r="B87" s="40"/>
    </row>
    <row r="88" spans="1:2" ht="20.25">
      <c r="A88" s="39"/>
      <c r="B88" s="40"/>
    </row>
    <row r="89" spans="1:2" ht="20.25">
      <c r="A89" s="39"/>
      <c r="B89" s="40"/>
    </row>
    <row r="90" spans="1:2" ht="20.25">
      <c r="A90" s="39"/>
      <c r="B90" s="40"/>
    </row>
    <row r="91" spans="1:2" ht="20.25">
      <c r="A91" s="39"/>
      <c r="B91" s="40"/>
    </row>
    <row r="92" spans="1:2" ht="20.25">
      <c r="A92" s="39"/>
      <c r="B92" s="40"/>
    </row>
    <row r="93" spans="1:2" ht="20.25">
      <c r="A93" s="39"/>
      <c r="B93" s="40"/>
    </row>
    <row r="94" spans="1:2" ht="20.25">
      <c r="A94" s="39"/>
      <c r="B94" s="40"/>
    </row>
    <row r="95" spans="1:2" ht="20.25">
      <c r="A95" s="39"/>
      <c r="B95" s="40"/>
    </row>
    <row r="96" spans="1:2" ht="20.25">
      <c r="A96" s="39"/>
      <c r="B96" s="40"/>
    </row>
    <row r="97" spans="1:2" ht="20.25">
      <c r="A97" s="39"/>
      <c r="B97" s="40"/>
    </row>
    <row r="98" spans="1:2" ht="20.25">
      <c r="A98" s="39"/>
      <c r="B98" s="40"/>
    </row>
    <row r="99" spans="1:2" ht="20.25">
      <c r="A99" s="39"/>
      <c r="B99" s="40"/>
    </row>
    <row r="100" spans="1:2" ht="20.25">
      <c r="A100" s="39"/>
      <c r="B100" s="40"/>
    </row>
    <row r="101" spans="1:2" ht="20.25">
      <c r="A101" s="39"/>
      <c r="B101" s="40"/>
    </row>
    <row r="102" spans="1:2" ht="20.25">
      <c r="A102" s="39"/>
      <c r="B102" s="40"/>
    </row>
    <row r="103" spans="1:2" ht="20.25">
      <c r="A103" s="39"/>
      <c r="B103" s="40"/>
    </row>
    <row r="104" spans="1:2" ht="20.25">
      <c r="A104" s="39"/>
      <c r="B104" s="40"/>
    </row>
    <row r="105" spans="1:2" ht="20.25">
      <c r="A105" s="39"/>
      <c r="B105" s="40"/>
    </row>
    <row r="106" spans="1:2" ht="20.25">
      <c r="A106" s="39"/>
      <c r="B106" s="40"/>
    </row>
    <row r="107" spans="1:2" ht="20.25">
      <c r="A107" s="39"/>
      <c r="B107" s="40"/>
    </row>
    <row r="108" spans="1:2" ht="20.25">
      <c r="A108" s="39"/>
      <c r="B108" s="40"/>
    </row>
    <row r="109" spans="1:2" ht="20.25">
      <c r="A109" s="39"/>
      <c r="B109" s="40"/>
    </row>
    <row r="110" spans="1:2" ht="20.25">
      <c r="A110" s="39"/>
      <c r="B110" s="40"/>
    </row>
    <row r="111" spans="1:2" ht="20.25">
      <c r="A111" s="39"/>
      <c r="B111" s="40"/>
    </row>
    <row r="112" spans="1:2" ht="20.25">
      <c r="A112" s="39"/>
      <c r="B112" s="40"/>
    </row>
    <row r="113" spans="1:2" ht="20.25">
      <c r="A113" s="39"/>
      <c r="B113" s="40"/>
    </row>
    <row r="114" spans="1:2" ht="20.25">
      <c r="A114" s="39"/>
      <c r="B114" s="40"/>
    </row>
    <row r="115" spans="1:2" ht="20.25">
      <c r="A115" s="39"/>
      <c r="B115" s="40"/>
    </row>
    <row r="116" spans="1:2" ht="20.25">
      <c r="A116" s="33"/>
      <c r="B116" s="34"/>
    </row>
    <row r="117" spans="1:2" ht="20.25">
      <c r="A117" s="39"/>
      <c r="B117" s="40"/>
    </row>
    <row r="118" spans="1:2" ht="20.25">
      <c r="A118" s="39"/>
      <c r="B118" s="40"/>
    </row>
    <row r="119" spans="1:2" ht="20.25">
      <c r="A119" s="39"/>
      <c r="B119" s="40"/>
    </row>
    <row r="120" spans="1:2" ht="20.25">
      <c r="A120" s="39"/>
      <c r="B120" s="40"/>
    </row>
    <row r="121" spans="1:2" ht="20.25">
      <c r="A121" s="39"/>
      <c r="B121" s="40"/>
    </row>
    <row r="122" spans="1:2" ht="20.25">
      <c r="A122" s="39"/>
      <c r="B122" s="40"/>
    </row>
    <row r="123" spans="1:2" ht="20.25">
      <c r="A123" s="39"/>
      <c r="B123" s="40"/>
    </row>
    <row r="124" spans="1:2" ht="20.25">
      <c r="A124" s="39"/>
      <c r="B124" s="40"/>
    </row>
    <row r="125" spans="1:2" ht="20.25">
      <c r="A125" s="39"/>
      <c r="B125" s="40"/>
    </row>
    <row r="126" spans="1:2" ht="20.25">
      <c r="A126" s="39"/>
      <c r="B126" s="40"/>
    </row>
    <row r="127" spans="1:2" ht="20.25">
      <c r="A127" s="39"/>
      <c r="B127" s="40"/>
    </row>
    <row r="128" spans="1:2" ht="20.25">
      <c r="A128" s="39"/>
      <c r="B128" s="40"/>
    </row>
    <row r="129" spans="1:2" ht="20.25">
      <c r="A129" s="39"/>
      <c r="B129" s="40"/>
    </row>
    <row r="130" spans="1:2" ht="20.25">
      <c r="A130" s="39"/>
      <c r="B130" s="40"/>
    </row>
    <row r="131" spans="1:2" ht="20.25">
      <c r="A131" s="39"/>
      <c r="B131" s="40"/>
    </row>
    <row r="132" spans="1:2" ht="20.25">
      <c r="A132" s="39"/>
      <c r="B132" s="40"/>
    </row>
    <row r="133" spans="1:2" ht="20.25">
      <c r="A133" s="39"/>
      <c r="B133" s="40"/>
    </row>
    <row r="134" spans="1:2" ht="20.25">
      <c r="A134" s="39"/>
      <c r="B134" s="40"/>
    </row>
    <row r="135" spans="1:2" ht="20.25">
      <c r="A135" s="39"/>
      <c r="B135" s="40"/>
    </row>
    <row r="136" spans="1:2" ht="20.25">
      <c r="A136" s="39"/>
      <c r="B136" s="40"/>
    </row>
    <row r="137" spans="1:2" ht="20.25">
      <c r="A137" s="39"/>
      <c r="B137" s="40"/>
    </row>
    <row r="138" spans="1:2" ht="20.25">
      <c r="A138" s="39"/>
      <c r="B138" s="40"/>
    </row>
    <row r="139" spans="1:2" ht="20.25">
      <c r="A139" s="39"/>
      <c r="B139" s="40"/>
    </row>
    <row r="140" spans="1:2" ht="20.25">
      <c r="A140" s="39"/>
      <c r="B140" s="40"/>
    </row>
    <row r="141" spans="1:2" ht="20.25">
      <c r="A141" s="39"/>
      <c r="B141" s="40"/>
    </row>
    <row r="142" spans="1:2" ht="20.25">
      <c r="A142" s="39"/>
      <c r="B142" s="40"/>
    </row>
    <row r="143" spans="1:2" ht="20.25">
      <c r="A143" s="39"/>
      <c r="B143" s="40"/>
    </row>
    <row r="144" spans="1:2" ht="20.25">
      <c r="A144" s="39"/>
      <c r="B144" s="40"/>
    </row>
    <row r="145" spans="1:2" ht="20.25">
      <c r="A145" s="39"/>
      <c r="B145" s="40"/>
    </row>
    <row r="146" spans="1:2" ht="20.25">
      <c r="A146" s="39"/>
      <c r="B146" s="40"/>
    </row>
    <row r="147" spans="1:2" ht="20.25">
      <c r="A147" s="39"/>
      <c r="B147" s="40"/>
    </row>
    <row r="148" spans="1:2" ht="20.25">
      <c r="A148" s="39"/>
      <c r="B148" s="40"/>
    </row>
    <row r="149" spans="1:2" ht="20.25">
      <c r="A149" s="39"/>
      <c r="B149" s="40"/>
    </row>
    <row r="150" spans="1:2" ht="20.25">
      <c r="A150" s="39"/>
      <c r="B150" s="40"/>
    </row>
    <row r="151" spans="1:2" ht="20.25">
      <c r="A151" s="39"/>
      <c r="B151" s="40"/>
    </row>
    <row r="152" spans="1:2" ht="20.25">
      <c r="A152" s="39"/>
      <c r="B152" s="40"/>
    </row>
    <row r="153" spans="1:2" ht="20.25">
      <c r="A153" s="39"/>
      <c r="B153" s="40"/>
    </row>
    <row r="154" spans="1:2" ht="20.25">
      <c r="A154" s="33"/>
      <c r="B154" s="34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45" t="s">
        <v>0</v>
      </c>
      <c r="B1" s="46"/>
      <c r="C1" s="45" t="s">
        <v>1</v>
      </c>
      <c r="D1" s="46"/>
      <c r="E1" s="49" t="s">
        <v>2</v>
      </c>
      <c r="F1" s="51" t="s">
        <v>3</v>
      </c>
      <c r="G1" s="52"/>
      <c r="H1" s="49" t="s">
        <v>4</v>
      </c>
      <c r="I1" s="39" t="s">
        <v>5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0"/>
    </row>
    <row r="2" spans="1:23" ht="101.25">
      <c r="A2" s="47"/>
      <c r="B2" s="48"/>
      <c r="C2" s="47"/>
      <c r="D2" s="48"/>
      <c r="E2" s="50"/>
      <c r="F2" s="53"/>
      <c r="G2" s="54"/>
      <c r="H2" s="50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1" t="s">
        <v>19</v>
      </c>
      <c r="W2" s="42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9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8" t="s">
        <v>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 t="s">
        <v>19</v>
      </c>
      <c r="T1" s="60"/>
    </row>
    <row r="2" spans="1:20" ht="162">
      <c r="A2" s="63"/>
      <c r="B2" s="57"/>
      <c r="C2" s="57"/>
      <c r="D2" s="57"/>
      <c r="E2" s="57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61"/>
      <c r="T2" s="62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8" t="s">
        <v>0</v>
      </c>
      <c r="B1" s="68" t="s">
        <v>1</v>
      </c>
      <c r="C1" s="70" t="s">
        <v>2</v>
      </c>
      <c r="D1" s="72" t="s">
        <v>3</v>
      </c>
      <c r="E1" s="70" t="s">
        <v>4</v>
      </c>
      <c r="F1" s="74" t="s">
        <v>5</v>
      </c>
      <c r="G1" s="75"/>
      <c r="H1" s="75"/>
      <c r="I1" s="75"/>
      <c r="J1" s="75"/>
      <c r="K1" s="75"/>
      <c r="L1" s="75"/>
      <c r="M1" s="75"/>
      <c r="N1" s="75"/>
      <c r="O1" s="75"/>
      <c r="P1" s="76"/>
      <c r="Q1" s="64" t="s">
        <v>19</v>
      </c>
      <c r="R1" s="65"/>
    </row>
    <row r="2" spans="1:18" ht="189" customHeight="1">
      <c r="A2" s="69"/>
      <c r="B2" s="69"/>
      <c r="C2" s="71"/>
      <c r="D2" s="73"/>
      <c r="E2" s="71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6"/>
      <c r="R2" s="67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83" t="s">
        <v>23</v>
      </c>
      <c r="B1" s="83"/>
      <c r="C1" s="83" t="s">
        <v>24</v>
      </c>
      <c r="D1" s="83" t="s">
        <v>25</v>
      </c>
      <c r="E1" s="85" t="s">
        <v>26</v>
      </c>
      <c r="F1" s="87" t="s">
        <v>27</v>
      </c>
      <c r="G1" s="84" t="s">
        <v>28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77" t="s">
        <v>29</v>
      </c>
      <c r="T1" s="78"/>
    </row>
    <row r="2" spans="1:20" ht="207" customHeight="1">
      <c r="A2" s="83"/>
      <c r="B2" s="83"/>
      <c r="C2" s="84"/>
      <c r="D2" s="84" t="s">
        <v>30</v>
      </c>
      <c r="E2" s="86"/>
      <c r="F2" s="88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79"/>
      <c r="T2" s="80"/>
    </row>
    <row r="3" spans="1:20" ht="18.75">
      <c r="A3" s="81"/>
      <c r="B3" s="82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81"/>
      <c r="T3" s="82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5"/>
  <sheetViews>
    <sheetView tabSelected="1" workbookViewId="0">
      <selection activeCell="L8" sqref="L8"/>
    </sheetView>
  </sheetViews>
  <sheetFormatPr defaultRowHeight="15"/>
  <sheetData>
    <row r="1" spans="1:22" ht="20.25">
      <c r="A1" s="89" t="s">
        <v>43</v>
      </c>
      <c r="B1" s="95"/>
      <c r="C1" s="103" t="s">
        <v>44</v>
      </c>
      <c r="D1" s="103" t="s">
        <v>45</v>
      </c>
      <c r="E1" s="104" t="s">
        <v>46</v>
      </c>
      <c r="F1" s="98" t="s">
        <v>4</v>
      </c>
      <c r="G1" s="102" t="s">
        <v>5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89" t="s">
        <v>47</v>
      </c>
      <c r="V1" s="90"/>
    </row>
    <row r="2" spans="1:22" ht="121.5">
      <c r="A2" s="96"/>
      <c r="B2" s="97"/>
      <c r="C2" s="102"/>
      <c r="D2" s="102" t="s">
        <v>48</v>
      </c>
      <c r="E2" s="105" t="s">
        <v>49</v>
      </c>
      <c r="F2" s="99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91"/>
      <c r="V2" s="92"/>
    </row>
    <row r="3" spans="1:22" ht="21">
      <c r="A3" s="93"/>
      <c r="B3" s="94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00"/>
      <c r="V3" s="101"/>
    </row>
    <row r="5" spans="1:22" ht="20.25">
      <c r="G5" s="29">
        <v>1</v>
      </c>
      <c r="H5" s="29">
        <v>2</v>
      </c>
      <c r="I5" s="29">
        <v>3</v>
      </c>
      <c r="J5" s="29">
        <v>4</v>
      </c>
      <c r="K5" s="29">
        <v>5</v>
      </c>
      <c r="L5" s="29">
        <v>6</v>
      </c>
      <c r="M5" s="29">
        <v>13</v>
      </c>
      <c r="N5" s="29">
        <v>8</v>
      </c>
      <c r="O5" s="29">
        <v>9</v>
      </c>
      <c r="P5" s="29">
        <v>10</v>
      </c>
      <c r="Q5" s="29">
        <v>11</v>
      </c>
      <c r="R5" s="29">
        <v>12</v>
      </c>
      <c r="S5" s="29">
        <v>13</v>
      </c>
      <c r="T5" s="29">
        <v>13</v>
      </c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tsb1</vt:lpstr>
      <vt:lpstr>TOSIBA_1</vt:lpstr>
      <vt:lpstr>KYOCERA_1</vt:lpstr>
      <vt:lpstr>FX_1</vt:lpstr>
      <vt:lpstr>HITACHI_1</vt:lpstr>
      <vt:lpstr>OKIDENKI_1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2023-03-03T04:07:03Z</dcterms:modified>
</cp:coreProperties>
</file>