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CONFIG\"/>
    </mc:Choice>
  </mc:AlternateContent>
  <xr:revisionPtr revIDLastSave="0" documentId="13_ncr:1_{4BAA414A-3F1E-4416-92CE-4A6D98D17C70}" xr6:coauthVersionLast="45" xr6:coauthVersionMax="45" xr10:uidLastSave="{00000000-0000-0000-0000-000000000000}"/>
  <bookViews>
    <workbookView xWindow="-120" yWindow="-120" windowWidth="29040" windowHeight="15840" activeTab="2" xr2:uid="{CCF5CADB-D592-421D-B75E-E07274F2F514}"/>
  </bookViews>
  <sheets>
    <sheet name="tsb1" sheetId="1" r:id="rId1"/>
    <sheet name="TOSIBA_1" sheetId="2" r:id="rId2"/>
    <sheet name="KYOCERA_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<sst xmlns="http://schemas.openxmlformats.org/spreadsheetml/2006/main" count="61" uniqueCount="22">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</sst>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7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6" fillId="0" borderId="0" xfId="0" applyFont="1"/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9"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18" t="s">
        <v>0</v>
      </c>
      <c r="B1" s="19"/>
      <c r="C1" s="18" t="s">
        <v>1</v>
      </c>
      <c r="D1" s="19"/>
      <c r="E1" s="22" t="s">
        <v>2</v>
      </c>
      <c r="F1" s="24" t="s">
        <v>3</v>
      </c>
      <c r="G1" s="25"/>
      <c r="H1" s="22" t="s">
        <v>4</v>
      </c>
      <c r="I1" s="14" t="s">
        <v>5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15"/>
    </row>
    <row r="2" spans="1:23" ht="101.25">
      <c r="A2" s="20"/>
      <c r="B2" s="21"/>
      <c r="C2" s="20"/>
      <c r="D2" s="21"/>
      <c r="E2" s="23"/>
      <c r="F2" s="26"/>
      <c r="G2" s="27"/>
      <c r="H2" s="23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9" t="s">
        <v>19</v>
      </c>
      <c r="W2" s="30"/>
    </row>
    <row r="3" spans="1:23" ht="20.25">
      <c r="A3" s="14"/>
      <c r="B3" s="15"/>
      <c r="C3" s="29">
        <v>2</v>
      </c>
      <c r="D3" s="30"/>
      <c r="E3" s="4">
        <f>SUM(I3:U3)</f>
        <v>0</v>
      </c>
      <c r="F3" s="31">
        <f t="shared" ref="F3:F34" si="0">E3/C3*1000000</f>
        <v>0</v>
      </c>
      <c r="G3" s="32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14"/>
      <c r="B4" s="15"/>
      <c r="C4" s="29">
        <v>4</v>
      </c>
      <c r="D4" s="30"/>
      <c r="E4" s="4">
        <f t="shared" ref="E4:E39" si="1">SUM(I4:U4)</f>
        <v>0</v>
      </c>
      <c r="F4" s="31">
        <f t="shared" si="0"/>
        <v>0</v>
      </c>
      <c r="G4" s="32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14"/>
      <c r="B5" s="15"/>
      <c r="C5" s="29">
        <v>246</v>
      </c>
      <c r="D5" s="30"/>
      <c r="E5" s="4">
        <f t="shared" si="1"/>
        <v>0</v>
      </c>
      <c r="F5" s="31">
        <f t="shared" si="0"/>
        <v>0</v>
      </c>
      <c r="G5" s="32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14"/>
      <c r="B6" s="15"/>
      <c r="C6" s="29">
        <v>222</v>
      </c>
      <c r="D6" s="30"/>
      <c r="E6" s="4">
        <f t="shared" si="1"/>
        <v>0</v>
      </c>
      <c r="F6" s="31">
        <f t="shared" si="0"/>
        <v>0</v>
      </c>
      <c r="G6" s="32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14"/>
      <c r="B7" s="15"/>
      <c r="C7" s="29">
        <v>437</v>
      </c>
      <c r="D7" s="30"/>
      <c r="E7" s="4">
        <f t="shared" si="1"/>
        <v>0</v>
      </c>
      <c r="F7" s="31">
        <f t="shared" si="0"/>
        <v>0</v>
      </c>
      <c r="G7" s="32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14"/>
      <c r="B8" s="15"/>
      <c r="C8" s="29">
        <v>276</v>
      </c>
      <c r="D8" s="30"/>
      <c r="E8" s="4">
        <f>SUM(I8:U8)</f>
        <v>1</v>
      </c>
      <c r="F8" s="31">
        <f>E8/C8*1000000</f>
        <v>3623.1884057971015</v>
      </c>
      <c r="G8" s="32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14"/>
      <c r="B9" s="15"/>
      <c r="C9" s="29">
        <v>380</v>
      </c>
      <c r="D9" s="30"/>
      <c r="E9" s="4">
        <f t="shared" si="1"/>
        <v>0</v>
      </c>
      <c r="F9" s="31">
        <f t="shared" si="0"/>
        <v>0</v>
      </c>
      <c r="G9" s="32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14"/>
      <c r="B10" s="15"/>
      <c r="C10" s="29">
        <v>1</v>
      </c>
      <c r="D10" s="30"/>
      <c r="E10" s="4">
        <f t="shared" si="1"/>
        <v>0</v>
      </c>
      <c r="F10" s="31">
        <f t="shared" si="0"/>
        <v>0</v>
      </c>
      <c r="G10" s="32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14"/>
      <c r="B11" s="15"/>
      <c r="C11" s="29">
        <v>100</v>
      </c>
      <c r="D11" s="30"/>
      <c r="E11" s="4">
        <f t="shared" si="1"/>
        <v>0</v>
      </c>
      <c r="F11" s="31">
        <f t="shared" si="0"/>
        <v>0</v>
      </c>
      <c r="G11" s="32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14"/>
      <c r="B12" s="15"/>
      <c r="C12" s="29">
        <v>192</v>
      </c>
      <c r="D12" s="30"/>
      <c r="E12" s="4">
        <f t="shared" si="1"/>
        <v>0</v>
      </c>
      <c r="F12" s="31">
        <f t="shared" si="0"/>
        <v>0</v>
      </c>
      <c r="G12" s="32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14"/>
      <c r="B13" s="15"/>
      <c r="C13" s="29">
        <v>227</v>
      </c>
      <c r="D13" s="30"/>
      <c r="E13" s="4">
        <f t="shared" si="1"/>
        <v>0</v>
      </c>
      <c r="F13" s="31">
        <f t="shared" si="0"/>
        <v>0</v>
      </c>
      <c r="G13" s="32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14"/>
      <c r="B14" s="15"/>
      <c r="C14" s="29">
        <v>439</v>
      </c>
      <c r="D14" s="30"/>
      <c r="E14" s="4">
        <f t="shared" si="1"/>
        <v>0</v>
      </c>
      <c r="F14" s="31">
        <f t="shared" si="0"/>
        <v>0</v>
      </c>
      <c r="G14" s="32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14"/>
      <c r="B15" s="15"/>
      <c r="C15" s="29">
        <v>95</v>
      </c>
      <c r="D15" s="30"/>
      <c r="E15" s="4">
        <f t="shared" si="1"/>
        <v>1</v>
      </c>
      <c r="F15" s="31">
        <f t="shared" si="0"/>
        <v>10526.315789473683</v>
      </c>
      <c r="G15" s="32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14"/>
      <c r="B16" s="15"/>
      <c r="C16" s="29">
        <v>95</v>
      </c>
      <c r="D16" s="30"/>
      <c r="E16" s="4">
        <f t="shared" si="1"/>
        <v>0</v>
      </c>
      <c r="F16" s="31">
        <f t="shared" si="0"/>
        <v>0</v>
      </c>
      <c r="G16" s="32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14"/>
      <c r="B17" s="15"/>
      <c r="C17" s="29">
        <v>120</v>
      </c>
      <c r="D17" s="30"/>
      <c r="E17" s="4">
        <f t="shared" si="1"/>
        <v>0</v>
      </c>
      <c r="F17" s="31">
        <f t="shared" si="0"/>
        <v>0</v>
      </c>
      <c r="G17" s="32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14"/>
      <c r="B18" s="15"/>
      <c r="C18" s="29">
        <v>49</v>
      </c>
      <c r="D18" s="30"/>
      <c r="E18" s="4">
        <f t="shared" si="1"/>
        <v>0</v>
      </c>
      <c r="F18" s="31">
        <f t="shared" si="0"/>
        <v>0</v>
      </c>
      <c r="G18" s="32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14"/>
      <c r="B19" s="15"/>
      <c r="C19" s="29">
        <v>36</v>
      </c>
      <c r="D19" s="30"/>
      <c r="E19" s="4">
        <f t="shared" si="1"/>
        <v>0</v>
      </c>
      <c r="F19" s="31">
        <f t="shared" si="0"/>
        <v>0</v>
      </c>
      <c r="G19" s="32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14"/>
      <c r="B20" s="15"/>
      <c r="C20" s="29">
        <v>254</v>
      </c>
      <c r="D20" s="30"/>
      <c r="E20" s="4">
        <f t="shared" si="1"/>
        <v>1</v>
      </c>
      <c r="F20" s="31">
        <f t="shared" si="0"/>
        <v>3937.0078740157478</v>
      </c>
      <c r="G20" s="32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14"/>
      <c r="B21" s="15"/>
      <c r="C21" s="29">
        <v>207</v>
      </c>
      <c r="D21" s="30"/>
      <c r="E21" s="4">
        <f t="shared" si="1"/>
        <v>0</v>
      </c>
      <c r="F21" s="31">
        <f t="shared" si="0"/>
        <v>0</v>
      </c>
      <c r="G21" s="32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14"/>
      <c r="B22" s="15"/>
      <c r="C22" s="29">
        <v>520</v>
      </c>
      <c r="D22" s="30"/>
      <c r="E22" s="4">
        <f t="shared" si="1"/>
        <v>3</v>
      </c>
      <c r="F22" s="31">
        <f t="shared" si="0"/>
        <v>5769.2307692307695</v>
      </c>
      <c r="G22" s="32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14"/>
      <c r="B23" s="15"/>
      <c r="C23" s="29">
        <v>87</v>
      </c>
      <c r="D23" s="30"/>
      <c r="E23" s="4">
        <f t="shared" si="1"/>
        <v>0</v>
      </c>
      <c r="F23" s="31">
        <f t="shared" si="0"/>
        <v>0</v>
      </c>
      <c r="G23" s="32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14"/>
      <c r="B24" s="15"/>
      <c r="C24" s="29">
        <v>50</v>
      </c>
      <c r="D24" s="30"/>
      <c r="E24" s="4">
        <f t="shared" si="1"/>
        <v>0</v>
      </c>
      <c r="F24" s="31">
        <f t="shared" si="0"/>
        <v>0</v>
      </c>
      <c r="G24" s="32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14"/>
      <c r="B25" s="15"/>
      <c r="C25" s="29">
        <v>50</v>
      </c>
      <c r="D25" s="30"/>
      <c r="E25" s="4">
        <f t="shared" si="1"/>
        <v>0</v>
      </c>
      <c r="F25" s="31">
        <f t="shared" si="0"/>
        <v>0</v>
      </c>
      <c r="G25" s="32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14"/>
      <c r="B26" s="15"/>
      <c r="C26" s="29">
        <v>5</v>
      </c>
      <c r="D26" s="30"/>
      <c r="E26" s="4">
        <f t="shared" si="1"/>
        <v>0</v>
      </c>
      <c r="F26" s="31">
        <f t="shared" si="0"/>
        <v>0</v>
      </c>
      <c r="G26" s="32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14"/>
      <c r="B27" s="15"/>
      <c r="C27" s="29">
        <v>81</v>
      </c>
      <c r="D27" s="30"/>
      <c r="E27" s="4">
        <f t="shared" si="1"/>
        <v>0</v>
      </c>
      <c r="F27" s="31">
        <f t="shared" si="0"/>
        <v>0</v>
      </c>
      <c r="G27" s="32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14"/>
      <c r="B28" s="15"/>
      <c r="C28" s="29">
        <v>30</v>
      </c>
      <c r="D28" s="30"/>
      <c r="E28" s="4">
        <f t="shared" si="1"/>
        <v>0</v>
      </c>
      <c r="F28" s="31">
        <f t="shared" si="0"/>
        <v>0</v>
      </c>
      <c r="G28" s="32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14"/>
      <c r="B29" s="15"/>
      <c r="C29" s="29">
        <v>86</v>
      </c>
      <c r="D29" s="30"/>
      <c r="E29" s="4">
        <f t="shared" si="1"/>
        <v>0</v>
      </c>
      <c r="F29" s="31">
        <f t="shared" si="0"/>
        <v>0</v>
      </c>
      <c r="G29" s="32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14"/>
      <c r="B30" s="15"/>
      <c r="C30" s="29">
        <v>120</v>
      </c>
      <c r="D30" s="30"/>
      <c r="E30" s="4">
        <f t="shared" si="1"/>
        <v>0</v>
      </c>
      <c r="F30" s="31">
        <f t="shared" si="0"/>
        <v>0</v>
      </c>
      <c r="G30" s="32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14"/>
      <c r="B31" s="15"/>
      <c r="C31" s="29">
        <v>229</v>
      </c>
      <c r="D31" s="30"/>
      <c r="E31" s="4">
        <f t="shared" si="1"/>
        <v>3</v>
      </c>
      <c r="F31" s="31">
        <f>E31/C31*1000000</f>
        <v>13100.436681222707</v>
      </c>
      <c r="G31" s="32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14"/>
      <c r="B32" s="15"/>
      <c r="C32" s="29">
        <v>3</v>
      </c>
      <c r="D32" s="30"/>
      <c r="E32" s="4">
        <f t="shared" si="1"/>
        <v>0</v>
      </c>
      <c r="F32" s="31">
        <f t="shared" si="0"/>
        <v>0</v>
      </c>
      <c r="G32" s="32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14"/>
      <c r="B33" s="15"/>
      <c r="C33" s="29">
        <v>564</v>
      </c>
      <c r="D33" s="30"/>
      <c r="E33" s="4">
        <f t="shared" si="1"/>
        <v>0</v>
      </c>
      <c r="F33" s="31">
        <f t="shared" si="0"/>
        <v>0</v>
      </c>
      <c r="G33" s="32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14"/>
      <c r="B34" s="15"/>
      <c r="C34" s="29">
        <v>71</v>
      </c>
      <c r="D34" s="30"/>
      <c r="E34" s="4">
        <f t="shared" si="1"/>
        <v>0</v>
      </c>
      <c r="F34" s="31">
        <f t="shared" si="0"/>
        <v>0</v>
      </c>
      <c r="G34" s="32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14"/>
      <c r="B35" s="15"/>
      <c r="C35" s="29">
        <v>222</v>
      </c>
      <c r="D35" s="30"/>
      <c r="E35" s="4">
        <f t="shared" si="1"/>
        <v>0</v>
      </c>
      <c r="F35" s="31">
        <f>E35/C35*1000000</f>
        <v>0</v>
      </c>
      <c r="G35" s="32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14"/>
      <c r="B36" s="15"/>
      <c r="C36" s="29">
        <v>977</v>
      </c>
      <c r="D36" s="30"/>
      <c r="E36" s="4">
        <f t="shared" si="1"/>
        <v>1</v>
      </c>
      <c r="F36" s="31">
        <f t="shared" ref="F36:F39" si="2">E36/C36*1000000</f>
        <v>1023.5414534288639</v>
      </c>
      <c r="G36" s="32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14"/>
      <c r="B37" s="15"/>
      <c r="C37" s="29">
        <v>18</v>
      </c>
      <c r="D37" s="30"/>
      <c r="E37" s="4">
        <f t="shared" si="1"/>
        <v>0</v>
      </c>
      <c r="F37" s="31">
        <f t="shared" si="2"/>
        <v>0</v>
      </c>
      <c r="G37" s="32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14"/>
      <c r="B38" s="15"/>
      <c r="C38" s="29">
        <v>19</v>
      </c>
      <c r="D38" s="30"/>
      <c r="E38" s="4">
        <f t="shared" si="1"/>
        <v>0</v>
      </c>
      <c r="F38" s="31">
        <f t="shared" si="2"/>
        <v>0</v>
      </c>
      <c r="G38" s="32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14"/>
      <c r="B39" s="15"/>
      <c r="C39" s="29">
        <v>22</v>
      </c>
      <c r="D39" s="30"/>
      <c r="E39" s="4">
        <f t="shared" si="1"/>
        <v>0</v>
      </c>
      <c r="F39" s="31">
        <f t="shared" si="2"/>
        <v>0</v>
      </c>
      <c r="G39" s="32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6"/>
      <c r="B40" s="17"/>
      <c r="C40" s="33">
        <f>SUM(C3:D39
)</f>
        <v>6536</v>
      </c>
      <c r="D40" s="34"/>
      <c r="E40" s="11">
        <f>SUM(E3:E39)</f>
        <v>10</v>
      </c>
      <c r="F40" s="35">
        <f>E40/C40*1000000</f>
        <v>1529.9877600979194</v>
      </c>
      <c r="G40" s="36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6"/>
      <c r="W40" s="17"/>
    </row>
    <row r="41" spans="1:23" ht="20.25">
      <c r="A41" s="14"/>
      <c r="B41" s="15"/>
    </row>
    <row r="42" spans="1:23" ht="20.25">
      <c r="A42" s="14"/>
      <c r="B42" s="15"/>
    </row>
    <row r="43" spans="1:23" ht="20.25">
      <c r="A43" s="14"/>
      <c r="B43" s="15"/>
    </row>
    <row r="44" spans="1:23" ht="20.25">
      <c r="A44" s="14"/>
      <c r="B44" s="15"/>
    </row>
    <row r="45" spans="1:23" ht="20.25">
      <c r="A45" s="14"/>
      <c r="B45" s="15"/>
    </row>
    <row r="46" spans="1:23" ht="20.25">
      <c r="A46" s="14"/>
      <c r="B46" s="15"/>
    </row>
    <row r="47" spans="1:23" ht="20.25">
      <c r="A47" s="14"/>
      <c r="B47" s="15"/>
    </row>
    <row r="48" spans="1:23" ht="20.25">
      <c r="A48" s="14"/>
      <c r="B48" s="15"/>
    </row>
    <row r="49" spans="1:2" ht="20.25">
      <c r="A49" s="14"/>
      <c r="B49" s="15"/>
    </row>
    <row r="50" spans="1:2" ht="20.25">
      <c r="A50" s="14"/>
      <c r="B50" s="15"/>
    </row>
    <row r="51" spans="1:2" ht="20.25">
      <c r="A51" s="14"/>
      <c r="B51" s="15"/>
    </row>
    <row r="52" spans="1:2" ht="20.25">
      <c r="A52" s="14"/>
      <c r="B52" s="15"/>
    </row>
    <row r="53" spans="1:2" ht="20.25">
      <c r="A53" s="14"/>
      <c r="B53" s="15"/>
    </row>
    <row r="54" spans="1:2" ht="20.25">
      <c r="A54" s="14"/>
      <c r="B54" s="15"/>
    </row>
    <row r="55" spans="1:2" ht="20.25">
      <c r="A55" s="14"/>
      <c r="B55" s="15"/>
    </row>
    <row r="56" spans="1:2" ht="20.25">
      <c r="A56" s="14"/>
      <c r="B56" s="15"/>
    </row>
    <row r="57" spans="1:2" ht="20.25">
      <c r="A57" s="14"/>
      <c r="B57" s="15"/>
    </row>
    <row r="58" spans="1:2" ht="20.25">
      <c r="A58" s="14"/>
      <c r="B58" s="15"/>
    </row>
    <row r="59" spans="1:2" ht="20.25">
      <c r="A59" s="14"/>
      <c r="B59" s="15"/>
    </row>
    <row r="60" spans="1:2" ht="20.25">
      <c r="A60" s="14"/>
      <c r="B60" s="15"/>
    </row>
    <row r="61" spans="1:2" ht="20.25">
      <c r="A61" s="14"/>
      <c r="B61" s="15"/>
    </row>
    <row r="62" spans="1:2" ht="20.25">
      <c r="A62" s="14"/>
      <c r="B62" s="15"/>
    </row>
    <row r="63" spans="1:2" ht="20.25">
      <c r="A63" s="14"/>
      <c r="B63" s="15"/>
    </row>
    <row r="64" spans="1:2" ht="20.25">
      <c r="A64" s="14"/>
      <c r="B64" s="15"/>
    </row>
    <row r="65" spans="1:2" ht="20.25">
      <c r="A65" s="14"/>
      <c r="B65" s="15"/>
    </row>
    <row r="66" spans="1:2" ht="20.25">
      <c r="A66" s="14"/>
      <c r="B66" s="15"/>
    </row>
    <row r="67" spans="1:2" ht="20.25">
      <c r="A67" s="14"/>
      <c r="B67" s="15"/>
    </row>
    <row r="68" spans="1:2" ht="20.25">
      <c r="A68" s="14"/>
      <c r="B68" s="15"/>
    </row>
    <row r="69" spans="1:2" ht="20.25">
      <c r="A69" s="14"/>
      <c r="B69" s="15"/>
    </row>
    <row r="70" spans="1:2" ht="20.25">
      <c r="A70" s="14"/>
      <c r="B70" s="15"/>
    </row>
    <row r="71" spans="1:2" ht="20.25">
      <c r="A71" s="14"/>
      <c r="B71" s="15"/>
    </row>
    <row r="72" spans="1:2" ht="20.25">
      <c r="A72" s="14"/>
      <c r="B72" s="15"/>
    </row>
    <row r="73" spans="1:2" ht="20.25">
      <c r="A73" s="14"/>
      <c r="B73" s="15"/>
    </row>
    <row r="74" spans="1:2" ht="20.25">
      <c r="A74" s="14"/>
      <c r="B74" s="15"/>
    </row>
    <row r="75" spans="1:2" ht="20.25">
      <c r="A75" s="14"/>
      <c r="B75" s="15"/>
    </row>
    <row r="76" spans="1:2" ht="20.25">
      <c r="A76" s="14"/>
      <c r="B76" s="15"/>
    </row>
    <row r="77" spans="1:2" ht="20.25">
      <c r="A77" s="14"/>
      <c r="B77" s="15"/>
    </row>
    <row r="78" spans="1:2" ht="20.25">
      <c r="A78" s="16"/>
      <c r="B78" s="17"/>
    </row>
    <row r="79" spans="1:2" ht="20.25">
      <c r="A79" s="14"/>
      <c r="B79" s="15"/>
    </row>
    <row r="80" spans="1:2" ht="20.25">
      <c r="A80" s="14"/>
      <c r="B80" s="15"/>
    </row>
    <row r="81" spans="1:2" ht="20.25">
      <c r="A81" s="14"/>
      <c r="B81" s="15"/>
    </row>
    <row r="82" spans="1:2" ht="20.25">
      <c r="A82" s="14"/>
      <c r="B82" s="15"/>
    </row>
    <row r="83" spans="1:2" ht="20.25">
      <c r="A83" s="14"/>
      <c r="B83" s="15"/>
    </row>
    <row r="84" spans="1:2" ht="20.25">
      <c r="A84" s="14"/>
      <c r="B84" s="15"/>
    </row>
    <row r="85" spans="1:2" ht="20.25">
      <c r="A85" s="14"/>
      <c r="B85" s="15"/>
    </row>
    <row r="86" spans="1:2" ht="20.25">
      <c r="A86" s="14"/>
      <c r="B86" s="15"/>
    </row>
    <row r="87" spans="1:2" ht="20.25">
      <c r="A87" s="14"/>
      <c r="B87" s="15"/>
    </row>
    <row r="88" spans="1:2" ht="20.25">
      <c r="A88" s="14"/>
      <c r="B88" s="15"/>
    </row>
    <row r="89" spans="1:2" ht="20.25">
      <c r="A89" s="14"/>
      <c r="B89" s="15"/>
    </row>
    <row r="90" spans="1:2" ht="20.25">
      <c r="A90" s="14"/>
      <c r="B90" s="15"/>
    </row>
    <row r="91" spans="1:2" ht="20.25">
      <c r="A91" s="14"/>
      <c r="B91" s="15"/>
    </row>
    <row r="92" spans="1:2" ht="20.25">
      <c r="A92" s="14"/>
      <c r="B92" s="15"/>
    </row>
    <row r="93" spans="1:2" ht="20.25">
      <c r="A93" s="14"/>
      <c r="B93" s="15"/>
    </row>
    <row r="94" spans="1:2" ht="20.25">
      <c r="A94" s="14"/>
      <c r="B94" s="15"/>
    </row>
    <row r="95" spans="1:2" ht="20.25">
      <c r="A95" s="14"/>
      <c r="B95" s="15"/>
    </row>
    <row r="96" spans="1:2" ht="20.25">
      <c r="A96" s="14"/>
      <c r="B96" s="15"/>
    </row>
    <row r="97" spans="1:2" ht="20.25">
      <c r="A97" s="14"/>
      <c r="B97" s="15"/>
    </row>
    <row r="98" spans="1:2" ht="20.25">
      <c r="A98" s="14"/>
      <c r="B98" s="15"/>
    </row>
    <row r="99" spans="1:2" ht="20.25">
      <c r="A99" s="14"/>
      <c r="B99" s="15"/>
    </row>
    <row r="100" spans="1:2" ht="20.25">
      <c r="A100" s="14"/>
      <c r="B100" s="15"/>
    </row>
    <row r="101" spans="1:2" ht="20.25">
      <c r="A101" s="14"/>
      <c r="B101" s="15"/>
    </row>
    <row r="102" spans="1:2" ht="20.25">
      <c r="A102" s="14"/>
      <c r="B102" s="15"/>
    </row>
    <row r="103" spans="1:2" ht="20.25">
      <c r="A103" s="14"/>
      <c r="B103" s="15"/>
    </row>
    <row r="104" spans="1:2" ht="20.25">
      <c r="A104" s="14"/>
      <c r="B104" s="15"/>
    </row>
    <row r="105" spans="1:2" ht="20.25">
      <c r="A105" s="14"/>
      <c r="B105" s="15"/>
    </row>
    <row r="106" spans="1:2" ht="20.25">
      <c r="A106" s="14"/>
      <c r="B106" s="15"/>
    </row>
    <row r="107" spans="1:2" ht="20.25">
      <c r="A107" s="14"/>
      <c r="B107" s="15"/>
    </row>
    <row r="108" spans="1:2" ht="20.25">
      <c r="A108" s="14"/>
      <c r="B108" s="15"/>
    </row>
    <row r="109" spans="1:2" ht="20.25">
      <c r="A109" s="14"/>
      <c r="B109" s="15"/>
    </row>
    <row r="110" spans="1:2" ht="20.25">
      <c r="A110" s="14"/>
      <c r="B110" s="15"/>
    </row>
    <row r="111" spans="1:2" ht="20.25">
      <c r="A111" s="14"/>
      <c r="B111" s="15"/>
    </row>
    <row r="112" spans="1:2" ht="20.25">
      <c r="A112" s="14"/>
      <c r="B112" s="15"/>
    </row>
    <row r="113" spans="1:2" ht="20.25">
      <c r="A113" s="14"/>
      <c r="B113" s="15"/>
    </row>
    <row r="114" spans="1:2" ht="20.25">
      <c r="A114" s="14"/>
      <c r="B114" s="15"/>
    </row>
    <row r="115" spans="1:2" ht="20.25">
      <c r="A115" s="14"/>
      <c r="B115" s="15"/>
    </row>
    <row r="116" spans="1:2" ht="20.25">
      <c r="A116" s="16"/>
      <c r="B116" s="17"/>
    </row>
    <row r="117" spans="1:2" ht="20.25">
      <c r="A117" s="14"/>
      <c r="B117" s="15"/>
    </row>
    <row r="118" spans="1:2" ht="20.25">
      <c r="A118" s="14"/>
      <c r="B118" s="15"/>
    </row>
    <row r="119" spans="1:2" ht="20.25">
      <c r="A119" s="14"/>
      <c r="B119" s="15"/>
    </row>
    <row r="120" spans="1:2" ht="20.25">
      <c r="A120" s="14"/>
      <c r="B120" s="15"/>
    </row>
    <row r="121" spans="1:2" ht="20.25">
      <c r="A121" s="14"/>
      <c r="B121" s="15"/>
    </row>
    <row r="122" spans="1:2" ht="20.25">
      <c r="A122" s="14"/>
      <c r="B122" s="15"/>
    </row>
    <row r="123" spans="1:2" ht="20.25">
      <c r="A123" s="14"/>
      <c r="B123" s="15"/>
    </row>
    <row r="124" spans="1:2" ht="20.25">
      <c r="A124" s="14"/>
      <c r="B124" s="15"/>
    </row>
    <row r="125" spans="1:2" ht="20.25">
      <c r="A125" s="14"/>
      <c r="B125" s="15"/>
    </row>
    <row r="126" spans="1:2" ht="20.25">
      <c r="A126" s="14"/>
      <c r="B126" s="15"/>
    </row>
    <row r="127" spans="1:2" ht="20.25">
      <c r="A127" s="14"/>
      <c r="B127" s="15"/>
    </row>
    <row r="128" spans="1:2" ht="20.25">
      <c r="A128" s="14"/>
      <c r="B128" s="15"/>
    </row>
    <row r="129" spans="1:2" ht="20.25">
      <c r="A129" s="14"/>
      <c r="B129" s="15"/>
    </row>
    <row r="130" spans="1:2" ht="20.25">
      <c r="A130" s="14"/>
      <c r="B130" s="15"/>
    </row>
    <row r="131" spans="1:2" ht="20.25">
      <c r="A131" s="14"/>
      <c r="B131" s="15"/>
    </row>
    <row r="132" spans="1:2" ht="20.25">
      <c r="A132" s="14"/>
      <c r="B132" s="15"/>
    </row>
    <row r="133" spans="1:2" ht="20.25">
      <c r="A133" s="14"/>
      <c r="B133" s="15"/>
    </row>
    <row r="134" spans="1:2" ht="20.25">
      <c r="A134" s="14"/>
      <c r="B134" s="15"/>
    </row>
    <row r="135" spans="1:2" ht="20.25">
      <c r="A135" s="14"/>
      <c r="B135" s="15"/>
    </row>
    <row r="136" spans="1:2" ht="20.25">
      <c r="A136" s="14"/>
      <c r="B136" s="15"/>
    </row>
    <row r="137" spans="1:2" ht="20.25">
      <c r="A137" s="14"/>
      <c r="B137" s="15"/>
    </row>
    <row r="138" spans="1:2" ht="20.25">
      <c r="A138" s="14"/>
      <c r="B138" s="15"/>
    </row>
    <row r="139" spans="1:2" ht="20.25">
      <c r="A139" s="14"/>
      <c r="B139" s="15"/>
    </row>
    <row r="140" spans="1:2" ht="20.25">
      <c r="A140" s="14"/>
      <c r="B140" s="15"/>
    </row>
    <row r="141" spans="1:2" ht="20.25">
      <c r="A141" s="14"/>
      <c r="B141" s="15"/>
    </row>
    <row r="142" spans="1:2" ht="20.25">
      <c r="A142" s="14"/>
      <c r="B142" s="15"/>
    </row>
    <row r="143" spans="1:2" ht="20.25">
      <c r="A143" s="14"/>
      <c r="B143" s="15"/>
    </row>
    <row r="144" spans="1:2" ht="20.25">
      <c r="A144" s="14"/>
      <c r="B144" s="15"/>
    </row>
    <row r="145" spans="1:2" ht="20.25">
      <c r="A145" s="14"/>
      <c r="B145" s="15"/>
    </row>
    <row r="146" spans="1:2" ht="20.25">
      <c r="A146" s="14"/>
      <c r="B146" s="15"/>
    </row>
    <row r="147" spans="1:2" ht="20.25">
      <c r="A147" s="14"/>
      <c r="B147" s="15"/>
    </row>
    <row r="148" spans="1:2" ht="20.25">
      <c r="A148" s="14"/>
      <c r="B148" s="15"/>
    </row>
    <row r="149" spans="1:2" ht="20.25">
      <c r="A149" s="14"/>
      <c r="B149" s="15"/>
    </row>
    <row r="150" spans="1:2" ht="20.25">
      <c r="A150" s="14"/>
      <c r="B150" s="15"/>
    </row>
    <row r="151" spans="1:2" ht="20.25">
      <c r="A151" s="14"/>
      <c r="B151" s="15"/>
    </row>
    <row r="152" spans="1:2" ht="20.25">
      <c r="A152" s="14"/>
      <c r="B152" s="15"/>
    </row>
    <row r="153" spans="1:2" ht="20.25">
      <c r="A153" s="14"/>
      <c r="B153" s="15"/>
    </row>
    <row r="154" spans="1:2" ht="20.25">
      <c r="A154" s="16"/>
      <c r="B154" s="17"/>
    </row>
  </sheetData>
  <mergeCells count="236"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</mergeCells>
  <conditionalFormatting sqref="A3 A5:A39">
    <cfRule type="expression" dxfId="8" priority="8" stopIfTrue="1">
      <formula>AND(COUNTIF($B$143:$B$152, A3)+COUNTIF($B$140:$B$140, A3)&gt;1,NOT(ISBLANK(A3)))</formula>
    </cfRule>
  </conditionalFormatting>
  <conditionalFormatting sqref="A4">
    <cfRule type="expression" dxfId="7" priority="7" stopIfTrue="1">
      <formula>AND(COUNTIF($B$143:$B$152, A4)+COUNTIF($B$140:$B$140, A4)&gt;1,NOT(ISBLANK(A4)))</formula>
    </cfRule>
  </conditionalFormatting>
  <conditionalFormatting sqref="A41 A43:A77">
    <cfRule type="expression" dxfId="6" priority="6" stopIfTrue="1">
      <formula>AND(COUNTIF($B$143:$B$152, A41)+COUNTIF($B$140:$B$140, A41)&gt;1,NOT(ISBLANK(A41)))</formula>
    </cfRule>
  </conditionalFormatting>
  <conditionalFormatting sqref="A42">
    <cfRule type="expression" dxfId="5" priority="5" stopIfTrue="1">
      <formula>AND(COUNTIF($B$143:$B$152, A42)+COUNTIF($B$140:$B$140, A42)&gt;1,NOT(ISBLANK(A42)))</formula>
    </cfRule>
  </conditionalFormatting>
  <conditionalFormatting sqref="A79 A81:A115">
    <cfRule type="expression" dxfId="4" priority="4" stopIfTrue="1">
      <formula>AND(COUNTIF($B$143:$B$152, A79)+COUNTIF($B$140:$B$140, A79)&gt;1,NOT(ISBLANK(A79)))</formula>
    </cfRule>
  </conditionalFormatting>
  <conditionalFormatting sqref="A80">
    <cfRule type="expression" dxfId="3" priority="3" stopIfTrue="1">
      <formula>AND(COUNTIF($B$143:$B$152, A80)+COUNTIF($B$140:$B$140, A80)&gt;1,NOT(ISBLANK(A80)))</formula>
    </cfRule>
  </conditionalFormatting>
  <conditionalFormatting sqref="A117 A119:A153">
    <cfRule type="expression" dxfId="2" priority="2" stopIfTrue="1">
      <formula>AND(COUNTIF($B$143:$B$152, A117)+COUNTIF($B$140:$B$140, A117)&gt;1,NOT(ISBLANK(A117)))</formula>
    </cfRule>
  </conditionalFormatting>
  <conditionalFormatting sqref="A118">
    <cfRule type="expression" dxfId="1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18" t="s">
        <v>0</v>
      </c>
      <c r="B1" s="19"/>
      <c r="C1" s="18" t="s">
        <v>1</v>
      </c>
      <c r="D1" s="19"/>
      <c r="E1" s="22" t="s">
        <v>2</v>
      </c>
      <c r="F1" s="24" t="s">
        <v>3</v>
      </c>
      <c r="G1" s="25"/>
      <c r="H1" s="22" t="s">
        <v>4</v>
      </c>
      <c r="I1" s="14" t="s">
        <v>5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15"/>
    </row>
    <row r="2" spans="1:23" ht="101.25">
      <c r="A2" s="20"/>
      <c r="B2" s="21"/>
      <c r="C2" s="20"/>
      <c r="D2" s="21"/>
      <c r="E2" s="23"/>
      <c r="F2" s="26"/>
      <c r="G2" s="27"/>
      <c r="H2" s="23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9" t="s">
        <v>19</v>
      </c>
      <c r="W2" s="30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tabSelected="1" workbookViewId="0">
      <selection activeCell="Q8" sqref="Q8"/>
    </sheetView>
  </sheetViews>
  <sheetFormatPr defaultRowHeight="20.25"/>
  <cols>
    <col min="1" max="1" width="40.140625" style="47" customWidth="1"/>
    <col min="2" max="5" width="11" style="47" customWidth="1"/>
    <col min="6" max="20" width="9.140625" style="47"/>
  </cols>
  <sheetData>
    <row r="1" spans="1:20">
      <c r="A1" s="37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40" t="s">
        <v>5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37" t="s">
        <v>19</v>
      </c>
      <c r="T1" s="41"/>
    </row>
    <row r="2" spans="1:20" ht="162">
      <c r="A2" s="38"/>
      <c r="B2" s="42"/>
      <c r="C2" s="42"/>
      <c r="D2" s="42"/>
      <c r="E2" s="42"/>
      <c r="F2" s="43" t="s">
        <v>21</v>
      </c>
      <c r="G2" s="43" t="s">
        <v>7</v>
      </c>
      <c r="H2" s="43" t="s">
        <v>8</v>
      </c>
      <c r="I2" s="43" t="s">
        <v>9</v>
      </c>
      <c r="J2" s="43" t="s">
        <v>10</v>
      </c>
      <c r="K2" s="43" t="s">
        <v>11</v>
      </c>
      <c r="L2" s="43" t="s">
        <v>12</v>
      </c>
      <c r="M2" s="43" t="s">
        <v>13</v>
      </c>
      <c r="N2" s="43" t="s">
        <v>14</v>
      </c>
      <c r="O2" s="44" t="s">
        <v>15</v>
      </c>
      <c r="P2" s="43" t="s">
        <v>16</v>
      </c>
      <c r="Q2" s="43" t="s">
        <v>17</v>
      </c>
      <c r="R2" s="43" t="s">
        <v>18</v>
      </c>
      <c r="S2" s="45"/>
      <c r="T2" s="46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tsb1</vt:lpstr>
      <vt:lpstr>TOSIBA_1</vt:lpstr>
      <vt:lpstr>KYOCERA_1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2023-03-02T08:10:59Z</dcterms:modified>
</cp:coreProperties>
</file>