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009\Desktop\Hoai_Daotao\vs\QA\PROJECT\QA_REPORT_MONTHLY\GUI\bin\Debug\RESULT\"/>
    </mc:Choice>
  </mc:AlternateContent>
  <xr:revisionPtr revIDLastSave="0" documentId="13_ncr:1_{9AAF4047-3033-4587-AE57-B76DBAC9391C}" xr6:coauthVersionLast="45" xr6:coauthVersionMax="45" xr10:uidLastSave="{00000000-0000-0000-0000-000000000000}"/>
  <bookViews>
    <workbookView xWindow="5865" yWindow="840" windowWidth="19200" windowHeight="14760" activeTab="1" xr2:uid="{CCF5CADB-D592-421D-B75E-E07274F2F514}"/>
  </bookViews>
  <sheets>
    <sheet name="tsb1" sheetId="1" r:id="rId1"/>
    <sheet name="TOSIBA_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<sst xmlns="http://schemas.openxmlformats.org/spreadsheetml/2006/main" count="88" uniqueCount="68">
  <si>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</si>
  <si>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</si>
  <si>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</si>
  <si>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</si>
  <si>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</si>
  <si>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</si>
  <si>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</si>
  <si>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</si>
  <si>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</si>
  <si>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</si>
  <si>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</si>
  <si>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</si>
  <si>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</si>
  <si>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</si>
  <si>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</si>
  <si>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</si>
  <si>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</si>
  <si>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</si>
  <si>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</si>
  <si>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</si>
  <si>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</si>
  <si>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T006-0121(3D2T0442 G001</t>
  </si>
  <si>
    <t>T006-0089(5J2S7743 G001</t>
  </si>
  <si>
    <t>DB03-0001(5J2S7745-G001</t>
  </si>
  <si>
    <t>T006-0093(5J2S7735 G001</t>
  </si>
  <si>
    <t>T006-0022(5J2T2249 G002</t>
  </si>
  <si>
    <t>T006-0154(3D2T0442 G003</t>
  </si>
  <si>
    <t>T006-0162(5J2S7747 G022</t>
  </si>
  <si>
    <t>T006-0088(5J2S7740 G001</t>
  </si>
  <si>
    <t>Z220-3232(3D2S5900 G011</t>
  </si>
  <si>
    <t>T006-0159(3D2S5900 G025</t>
  </si>
  <si>
    <t>T006-0116(5J2T2280 G001</t>
  </si>
  <si>
    <t>T006-0020(5J2T2248-G002</t>
  </si>
  <si>
    <t>T006-0109(5J2S7734 G001</t>
  </si>
  <si>
    <t>T006-0095(5J2S8042 G001</t>
  </si>
  <si>
    <t>T006-0148(5J2T2295G001)</t>
  </si>
  <si>
    <t>T006-0149(5J2T2294G002)</t>
  </si>
  <si>
    <t>T006-0144(5J2T2251 G007</t>
  </si>
  <si>
    <t>T006-0096(5J2S8043 G003</t>
  </si>
  <si>
    <t>T006-0118(5J2T2284 G001</t>
  </si>
  <si>
    <t>T006-0136(5J2T2255 G023</t>
  </si>
  <si>
    <t>T006-0123(3D2T0441 G001</t>
  </si>
  <si>
    <t>T006-0137(5J2T2255G022)</t>
  </si>
  <si>
    <t>T006-0112(5J2T2281 G001</t>
  </si>
  <si>
    <t>T006-0098(5J2S8044 G002</t>
  </si>
  <si>
    <t>DB03-0007(5J2T2279 G006</t>
  </si>
  <si>
    <t>T006-0029(5J2T2244-G001</t>
  </si>
  <si>
    <t>T006-0087(5J2S7736 G001</t>
  </si>
  <si>
    <t>T006-0115(5J2T2279 G001</t>
  </si>
  <si>
    <t>T006-0160(5J2T2251-G011</t>
  </si>
  <si>
    <t>DB03-0003(5J2T2282 G002</t>
  </si>
  <si>
    <t>T006-0110(5J2S7700G001)</t>
  </si>
  <si>
    <t>T006-0133(5J2T2292 G001</t>
  </si>
  <si>
    <t>T006-0122(3D2T0441 G002</t>
  </si>
  <si>
    <t>T006-0117(5J2T2283 G001</t>
  </si>
  <si>
    <t>T006-0142(5J2S8040 G003</t>
  </si>
  <si>
    <t>T006-0113(5J2T2282 G001</t>
  </si>
  <si>
    <t>T006-0125(5J2T2279 G002</t>
  </si>
  <si>
    <t>T006-0155(5J2T2283 G003</t>
  </si>
  <si>
    <t>DB03-0005(3D2S5900 G021</t>
  </si>
  <si>
    <t>T006-0132(5J2T2291 G001</t>
  </si>
  <si>
    <t>T006-0111(5J2T2287 G001</t>
  </si>
  <si>
    <t>T006-0153(3D2T0478G002)</t>
  </si>
  <si>
    <t>T006-0101(5J2S7752-G011</t>
  </si>
  <si>
    <t>T006-0099(5J2S7738 G001</t>
  </si>
  <si>
    <t>T006-0007(5J2T2254 G006</t>
  </si>
  <si>
    <t>T006-0150(5J2T2281 G002</t>
  </si>
  <si>
    <t>T006-0097(5J2S8044 G001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</si>
</sst>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5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</cellXfs>
  <cellStyles count="3">
    <cellStyle name="Normal" xfId="0" builtinId="0"/>
    <cellStyle name="パーセント 2" xfId="2" xr:uid="{F23BC3B4-F901-408D-8EC3-AD02F66D86EC}"/>
    <cellStyle name="常规_10月份第一周品质数据表 2" xfId="1" xr:uid="{6DD67E18-CCBF-46B1-ADC8-AFE1542A5E1A}"/>
  </cellStyles>
  <dxfs count="8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0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1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2" t="s">
        <v>19</v>
      </c>
      <c r="W2" s="23"/>
    </row>
    <row r="3" spans="1:23" ht="20.25">
      <c r="A3" s="20"/>
      <c r="B3" s="21"/>
      <c r="C3" s="22">
        <v>2</v>
      </c>
      <c r="D3" s="23"/>
      <c r="E3" s="4">
        <f>SUM(I3:U3)</f>
        <v>0</v>
      </c>
      <c r="F3" s="24">
        <f t="shared" ref="F3:F34" si="0">E3/C3*1000000</f>
        <v>0</v>
      </c>
      <c r="G3" s="25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20"/>
      <c r="B4" s="21"/>
      <c r="C4" s="22">
        <v>4</v>
      </c>
      <c r="D4" s="23"/>
      <c r="E4" s="4">
        <f t="shared" ref="E4:E39" si="1">SUM(I4:U4)</f>
        <v>0</v>
      </c>
      <c r="F4" s="24">
        <f t="shared" si="0"/>
        <v>0</v>
      </c>
      <c r="G4" s="25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20"/>
      <c r="B5" s="21"/>
      <c r="C5" s="22">
        <v>246</v>
      </c>
      <c r="D5" s="23"/>
      <c r="E5" s="4">
        <f t="shared" si="1"/>
        <v>0</v>
      </c>
      <c r="F5" s="24">
        <f t="shared" si="0"/>
        <v>0</v>
      </c>
      <c r="G5" s="25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20"/>
      <c r="B6" s="21"/>
      <c r="C6" s="22">
        <v>222</v>
      </c>
      <c r="D6" s="23"/>
      <c r="E6" s="4">
        <f t="shared" si="1"/>
        <v>0</v>
      </c>
      <c r="F6" s="24">
        <f t="shared" si="0"/>
        <v>0</v>
      </c>
      <c r="G6" s="25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20"/>
      <c r="B7" s="21"/>
      <c r="C7" s="22">
        <v>437</v>
      </c>
      <c r="D7" s="23"/>
      <c r="E7" s="4">
        <f t="shared" si="1"/>
        <v>0</v>
      </c>
      <c r="F7" s="24">
        <f t="shared" si="0"/>
        <v>0</v>
      </c>
      <c r="G7" s="25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20"/>
      <c r="B8" s="21"/>
      <c r="C8" s="22">
        <v>276</v>
      </c>
      <c r="D8" s="23"/>
      <c r="E8" s="4">
        <f>SUM(I8:U8)</f>
        <v>1</v>
      </c>
      <c r="F8" s="24">
        <f>E8/C8*1000000</f>
        <v>3623.1884057971015</v>
      </c>
      <c r="G8" s="25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20"/>
      <c r="B9" s="21"/>
      <c r="C9" s="22">
        <v>380</v>
      </c>
      <c r="D9" s="23"/>
      <c r="E9" s="4">
        <f t="shared" si="1"/>
        <v>0</v>
      </c>
      <c r="F9" s="24">
        <f t="shared" si="0"/>
        <v>0</v>
      </c>
      <c r="G9" s="25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20"/>
      <c r="B10" s="21"/>
      <c r="C10" s="22">
        <v>1</v>
      </c>
      <c r="D10" s="23"/>
      <c r="E10" s="4">
        <f t="shared" si="1"/>
        <v>0</v>
      </c>
      <c r="F10" s="24">
        <f t="shared" si="0"/>
        <v>0</v>
      </c>
      <c r="G10" s="25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20"/>
      <c r="B11" s="21"/>
      <c r="C11" s="22">
        <v>100</v>
      </c>
      <c r="D11" s="23"/>
      <c r="E11" s="4">
        <f t="shared" si="1"/>
        <v>0</v>
      </c>
      <c r="F11" s="24">
        <f t="shared" si="0"/>
        <v>0</v>
      </c>
      <c r="G11" s="25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20"/>
      <c r="B12" s="21"/>
      <c r="C12" s="22">
        <v>192</v>
      </c>
      <c r="D12" s="23"/>
      <c r="E12" s="4">
        <f t="shared" si="1"/>
        <v>0</v>
      </c>
      <c r="F12" s="24">
        <f t="shared" si="0"/>
        <v>0</v>
      </c>
      <c r="G12" s="25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20"/>
      <c r="B13" s="21"/>
      <c r="C13" s="22">
        <v>227</v>
      </c>
      <c r="D13" s="23"/>
      <c r="E13" s="4">
        <f t="shared" si="1"/>
        <v>0</v>
      </c>
      <c r="F13" s="24">
        <f t="shared" si="0"/>
        <v>0</v>
      </c>
      <c r="G13" s="25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20"/>
      <c r="B14" s="21"/>
      <c r="C14" s="22">
        <v>439</v>
      </c>
      <c r="D14" s="23"/>
      <c r="E14" s="4">
        <f t="shared" si="1"/>
        <v>0</v>
      </c>
      <c r="F14" s="24">
        <f t="shared" si="0"/>
        <v>0</v>
      </c>
      <c r="G14" s="25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20"/>
      <c r="B15" s="21"/>
      <c r="C15" s="22">
        <v>95</v>
      </c>
      <c r="D15" s="23"/>
      <c r="E15" s="4">
        <f t="shared" si="1"/>
        <v>1</v>
      </c>
      <c r="F15" s="24">
        <f t="shared" si="0"/>
        <v>10526.315789473683</v>
      </c>
      <c r="G15" s="25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20"/>
      <c r="B16" s="21"/>
      <c r="C16" s="22">
        <v>95</v>
      </c>
      <c r="D16" s="23"/>
      <c r="E16" s="4">
        <f t="shared" si="1"/>
        <v>0</v>
      </c>
      <c r="F16" s="24">
        <f t="shared" si="0"/>
        <v>0</v>
      </c>
      <c r="G16" s="25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20"/>
      <c r="B17" s="21"/>
      <c r="C17" s="22">
        <v>120</v>
      </c>
      <c r="D17" s="23"/>
      <c r="E17" s="4">
        <f t="shared" si="1"/>
        <v>0</v>
      </c>
      <c r="F17" s="24">
        <f t="shared" si="0"/>
        <v>0</v>
      </c>
      <c r="G17" s="25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20"/>
      <c r="B18" s="21"/>
      <c r="C18" s="22">
        <v>49</v>
      </c>
      <c r="D18" s="23"/>
      <c r="E18" s="4">
        <f t="shared" si="1"/>
        <v>0</v>
      </c>
      <c r="F18" s="24">
        <f t="shared" si="0"/>
        <v>0</v>
      </c>
      <c r="G18" s="25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20"/>
      <c r="B19" s="21"/>
      <c r="C19" s="22">
        <v>36</v>
      </c>
      <c r="D19" s="23"/>
      <c r="E19" s="4">
        <f t="shared" si="1"/>
        <v>0</v>
      </c>
      <c r="F19" s="24">
        <f t="shared" si="0"/>
        <v>0</v>
      </c>
      <c r="G19" s="25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20"/>
      <c r="B20" s="21"/>
      <c r="C20" s="22">
        <v>254</v>
      </c>
      <c r="D20" s="23"/>
      <c r="E20" s="4">
        <f t="shared" si="1"/>
        <v>1</v>
      </c>
      <c r="F20" s="24">
        <f t="shared" si="0"/>
        <v>3937.0078740157478</v>
      </c>
      <c r="G20" s="25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20"/>
      <c r="B21" s="21"/>
      <c r="C21" s="22">
        <v>207</v>
      </c>
      <c r="D21" s="23"/>
      <c r="E21" s="4">
        <f t="shared" si="1"/>
        <v>0</v>
      </c>
      <c r="F21" s="24">
        <f t="shared" si="0"/>
        <v>0</v>
      </c>
      <c r="G21" s="25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20"/>
      <c r="B22" s="21"/>
      <c r="C22" s="22">
        <v>520</v>
      </c>
      <c r="D22" s="23"/>
      <c r="E22" s="4">
        <f t="shared" si="1"/>
        <v>3</v>
      </c>
      <c r="F22" s="24">
        <f t="shared" si="0"/>
        <v>5769.2307692307695</v>
      </c>
      <c r="G22" s="25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20"/>
      <c r="B23" s="21"/>
      <c r="C23" s="22">
        <v>87</v>
      </c>
      <c r="D23" s="23"/>
      <c r="E23" s="4">
        <f t="shared" si="1"/>
        <v>0</v>
      </c>
      <c r="F23" s="24">
        <f t="shared" si="0"/>
        <v>0</v>
      </c>
      <c r="G23" s="25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20"/>
      <c r="B24" s="21"/>
      <c r="C24" s="22">
        <v>50</v>
      </c>
      <c r="D24" s="23"/>
      <c r="E24" s="4">
        <f t="shared" si="1"/>
        <v>0</v>
      </c>
      <c r="F24" s="24">
        <f t="shared" si="0"/>
        <v>0</v>
      </c>
      <c r="G24" s="25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20"/>
      <c r="B25" s="21"/>
      <c r="C25" s="22">
        <v>50</v>
      </c>
      <c r="D25" s="23"/>
      <c r="E25" s="4">
        <f t="shared" si="1"/>
        <v>0</v>
      </c>
      <c r="F25" s="24">
        <f t="shared" si="0"/>
        <v>0</v>
      </c>
      <c r="G25" s="25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20"/>
      <c r="B26" s="21"/>
      <c r="C26" s="22">
        <v>5</v>
      </c>
      <c r="D26" s="23"/>
      <c r="E26" s="4">
        <f t="shared" si="1"/>
        <v>0</v>
      </c>
      <c r="F26" s="24">
        <f t="shared" si="0"/>
        <v>0</v>
      </c>
      <c r="G26" s="25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20"/>
      <c r="B27" s="21"/>
      <c r="C27" s="22">
        <v>81</v>
      </c>
      <c r="D27" s="23"/>
      <c r="E27" s="4">
        <f t="shared" si="1"/>
        <v>0</v>
      </c>
      <c r="F27" s="24">
        <f t="shared" si="0"/>
        <v>0</v>
      </c>
      <c r="G27" s="25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20"/>
      <c r="B28" s="21"/>
      <c r="C28" s="22">
        <v>30</v>
      </c>
      <c r="D28" s="23"/>
      <c r="E28" s="4">
        <f t="shared" si="1"/>
        <v>0</v>
      </c>
      <c r="F28" s="24">
        <f t="shared" si="0"/>
        <v>0</v>
      </c>
      <c r="G28" s="25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20"/>
      <c r="B29" s="21"/>
      <c r="C29" s="22">
        <v>86</v>
      </c>
      <c r="D29" s="23"/>
      <c r="E29" s="4">
        <f t="shared" si="1"/>
        <v>0</v>
      </c>
      <c r="F29" s="24">
        <f t="shared" si="0"/>
        <v>0</v>
      </c>
      <c r="G29" s="25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20"/>
      <c r="B30" s="21"/>
      <c r="C30" s="22">
        <v>120</v>
      </c>
      <c r="D30" s="23"/>
      <c r="E30" s="4">
        <f t="shared" si="1"/>
        <v>0</v>
      </c>
      <c r="F30" s="24">
        <f t="shared" si="0"/>
        <v>0</v>
      </c>
      <c r="G30" s="25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20"/>
      <c r="B31" s="21"/>
      <c r="C31" s="22">
        <v>229</v>
      </c>
      <c r="D31" s="23"/>
      <c r="E31" s="4">
        <f t="shared" si="1"/>
        <v>3</v>
      </c>
      <c r="F31" s="24">
        <f>E31/C31*1000000</f>
        <v>13100.436681222707</v>
      </c>
      <c r="G31" s="25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20"/>
      <c r="B32" s="21"/>
      <c r="C32" s="22">
        <v>3</v>
      </c>
      <c r="D32" s="23"/>
      <c r="E32" s="4">
        <f t="shared" si="1"/>
        <v>0</v>
      </c>
      <c r="F32" s="24">
        <f t="shared" si="0"/>
        <v>0</v>
      </c>
      <c r="G32" s="25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20"/>
      <c r="B33" s="21"/>
      <c r="C33" s="22">
        <v>564</v>
      </c>
      <c r="D33" s="23"/>
      <c r="E33" s="4">
        <f t="shared" si="1"/>
        <v>0</v>
      </c>
      <c r="F33" s="24">
        <f t="shared" si="0"/>
        <v>0</v>
      </c>
      <c r="G33" s="25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20"/>
      <c r="B34" s="21"/>
      <c r="C34" s="22">
        <v>71</v>
      </c>
      <c r="D34" s="23"/>
      <c r="E34" s="4">
        <f t="shared" si="1"/>
        <v>0</v>
      </c>
      <c r="F34" s="24">
        <f t="shared" si="0"/>
        <v>0</v>
      </c>
      <c r="G34" s="25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20"/>
      <c r="B35" s="21"/>
      <c r="C35" s="22">
        <v>222</v>
      </c>
      <c r="D35" s="23"/>
      <c r="E35" s="4">
        <f t="shared" si="1"/>
        <v>0</v>
      </c>
      <c r="F35" s="24">
        <f>E35/C35*1000000</f>
        <v>0</v>
      </c>
      <c r="G35" s="25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20"/>
      <c r="B36" s="21"/>
      <c r="C36" s="22">
        <v>977</v>
      </c>
      <c r="D36" s="23"/>
      <c r="E36" s="4">
        <f t="shared" si="1"/>
        <v>1</v>
      </c>
      <c r="F36" s="24">
        <f t="shared" ref="F36:F39" si="2">E36/C36*1000000</f>
        <v>1023.5414534288639</v>
      </c>
      <c r="G36" s="25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20"/>
      <c r="B37" s="21"/>
      <c r="C37" s="22">
        <v>18</v>
      </c>
      <c r="D37" s="23"/>
      <c r="E37" s="4">
        <f t="shared" si="1"/>
        <v>0</v>
      </c>
      <c r="F37" s="24">
        <f t="shared" si="2"/>
        <v>0</v>
      </c>
      <c r="G37" s="25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20"/>
      <c r="B38" s="21"/>
      <c r="C38" s="22">
        <v>19</v>
      </c>
      <c r="D38" s="23"/>
      <c r="E38" s="4">
        <f t="shared" si="1"/>
        <v>0</v>
      </c>
      <c r="F38" s="24">
        <f t="shared" si="2"/>
        <v>0</v>
      </c>
      <c r="G38" s="25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20"/>
      <c r="B39" s="21"/>
      <c r="C39" s="22">
        <v>22</v>
      </c>
      <c r="D39" s="23"/>
      <c r="E39" s="4">
        <f t="shared" si="1"/>
        <v>0</v>
      </c>
      <c r="F39" s="24">
        <f t="shared" si="2"/>
        <v>0</v>
      </c>
      <c r="G39" s="25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14"/>
      <c r="B40" s="15"/>
      <c r="C40" s="16">
        <f>SUM(C3:D39
)</f>
        <v>6536</v>
      </c>
      <c r="D40" s="17"/>
      <c r="E40" s="11">
        <f>SUM(E3:E39)</f>
        <v>10</v>
      </c>
      <c r="F40" s="18">
        <f>E40/C40*1000000</f>
        <v>1529.9877600979194</v>
      </c>
      <c r="G40" s="19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14"/>
      <c r="W40" s="15"/>
    </row>
    <row r="41" spans="1:23" ht="20.25">
      <c r="A41" s="20"/>
      <c r="B41" s="21"/>
    </row>
    <row r="42" spans="1:23" ht="20.25">
      <c r="A42" s="20"/>
      <c r="B42" s="21"/>
    </row>
    <row r="43" spans="1:23" ht="20.25">
      <c r="A43" s="20"/>
      <c r="B43" s="21"/>
    </row>
    <row r="44" spans="1:23" ht="20.25">
      <c r="A44" s="20"/>
      <c r="B44" s="21"/>
    </row>
    <row r="45" spans="1:23" ht="20.25">
      <c r="A45" s="20"/>
      <c r="B45" s="21"/>
    </row>
    <row r="46" spans="1:23" ht="20.25">
      <c r="A46" s="20"/>
      <c r="B46" s="21"/>
    </row>
    <row r="47" spans="1:23" ht="20.25">
      <c r="A47" s="20"/>
      <c r="B47" s="21"/>
    </row>
    <row r="48" spans="1:23" ht="20.25">
      <c r="A48" s="20"/>
      <c r="B48" s="21"/>
    </row>
    <row r="49" spans="1:2" ht="20.25">
      <c r="A49" s="20"/>
      <c r="B49" s="21"/>
    </row>
    <row r="50" spans="1:2" ht="20.25">
      <c r="A50" s="20"/>
      <c r="B50" s="21"/>
    </row>
    <row r="51" spans="1:2" ht="20.25">
      <c r="A51" s="20"/>
      <c r="B51" s="21"/>
    </row>
    <row r="52" spans="1:2" ht="20.25">
      <c r="A52" s="20"/>
      <c r="B52" s="21"/>
    </row>
    <row r="53" spans="1:2" ht="20.25">
      <c r="A53" s="20"/>
      <c r="B53" s="21"/>
    </row>
    <row r="54" spans="1:2" ht="20.25">
      <c r="A54" s="20"/>
      <c r="B54" s="21"/>
    </row>
    <row r="55" spans="1:2" ht="20.25">
      <c r="A55" s="20"/>
      <c r="B55" s="21"/>
    </row>
    <row r="56" spans="1:2" ht="20.25">
      <c r="A56" s="20"/>
      <c r="B56" s="21"/>
    </row>
    <row r="57" spans="1:2" ht="20.25">
      <c r="A57" s="20"/>
      <c r="B57" s="21"/>
    </row>
    <row r="58" spans="1:2" ht="20.25">
      <c r="A58" s="20"/>
      <c r="B58" s="21"/>
    </row>
    <row r="59" spans="1:2" ht="20.25">
      <c r="A59" s="20"/>
      <c r="B59" s="21"/>
    </row>
    <row r="60" spans="1:2" ht="20.25">
      <c r="A60" s="20"/>
      <c r="B60" s="21"/>
    </row>
    <row r="61" spans="1:2" ht="20.25">
      <c r="A61" s="20"/>
      <c r="B61" s="21"/>
    </row>
    <row r="62" spans="1:2" ht="20.25">
      <c r="A62" s="20"/>
      <c r="B62" s="21"/>
    </row>
    <row r="63" spans="1:2" ht="20.25">
      <c r="A63" s="20"/>
      <c r="B63" s="21"/>
    </row>
    <row r="64" spans="1:2" ht="20.25">
      <c r="A64" s="20"/>
      <c r="B64" s="21"/>
    </row>
    <row r="65" spans="1:2" ht="20.25">
      <c r="A65" s="20"/>
      <c r="B65" s="21"/>
    </row>
    <row r="66" spans="1:2" ht="20.25">
      <c r="A66" s="20"/>
      <c r="B66" s="21"/>
    </row>
    <row r="67" spans="1:2" ht="20.25">
      <c r="A67" s="20"/>
      <c r="B67" s="21"/>
    </row>
    <row r="68" spans="1:2" ht="20.25">
      <c r="A68" s="20"/>
      <c r="B68" s="21"/>
    </row>
    <row r="69" spans="1:2" ht="20.25">
      <c r="A69" s="20"/>
      <c r="B69" s="21"/>
    </row>
    <row r="70" spans="1:2" ht="20.25">
      <c r="A70" s="20"/>
      <c r="B70" s="21"/>
    </row>
    <row r="71" spans="1:2" ht="20.25">
      <c r="A71" s="20"/>
      <c r="B71" s="21"/>
    </row>
    <row r="72" spans="1:2" ht="20.25">
      <c r="A72" s="20"/>
      <c r="B72" s="21"/>
    </row>
    <row r="73" spans="1:2" ht="20.25">
      <c r="A73" s="20"/>
      <c r="B73" s="21"/>
    </row>
    <row r="74" spans="1:2" ht="20.25">
      <c r="A74" s="20"/>
      <c r="B74" s="21"/>
    </row>
    <row r="75" spans="1:2" ht="20.25">
      <c r="A75" s="20"/>
      <c r="B75" s="21"/>
    </row>
    <row r="76" spans="1:2" ht="20.25">
      <c r="A76" s="20"/>
      <c r="B76" s="21"/>
    </row>
    <row r="77" spans="1:2" ht="20.25">
      <c r="A77" s="20"/>
      <c r="B77" s="21"/>
    </row>
    <row r="78" spans="1:2" ht="20.25">
      <c r="A78" s="14"/>
      <c r="B78" s="15"/>
    </row>
    <row r="79" spans="1:2" ht="20.25">
      <c r="A79" s="20"/>
      <c r="B79" s="21"/>
    </row>
    <row r="80" spans="1:2" ht="20.25">
      <c r="A80" s="20"/>
      <c r="B80" s="21"/>
    </row>
    <row r="81" spans="1:2" ht="20.25">
      <c r="A81" s="20"/>
      <c r="B81" s="21"/>
    </row>
    <row r="82" spans="1:2" ht="20.25">
      <c r="A82" s="20"/>
      <c r="B82" s="21"/>
    </row>
    <row r="83" spans="1:2" ht="20.25">
      <c r="A83" s="20"/>
      <c r="B83" s="21"/>
    </row>
    <row r="84" spans="1:2" ht="20.25">
      <c r="A84" s="20"/>
      <c r="B84" s="21"/>
    </row>
    <row r="85" spans="1:2" ht="20.25">
      <c r="A85" s="20"/>
      <c r="B85" s="21"/>
    </row>
    <row r="86" spans="1:2" ht="20.25">
      <c r="A86" s="20"/>
      <c r="B86" s="21"/>
    </row>
    <row r="87" spans="1:2" ht="20.25">
      <c r="A87" s="20"/>
      <c r="B87" s="21"/>
    </row>
    <row r="88" spans="1:2" ht="20.25">
      <c r="A88" s="20"/>
      <c r="B88" s="21"/>
    </row>
    <row r="89" spans="1:2" ht="20.25">
      <c r="A89" s="20"/>
      <c r="B89" s="21"/>
    </row>
    <row r="90" spans="1:2" ht="20.25">
      <c r="A90" s="20"/>
      <c r="B90" s="21"/>
    </row>
    <row r="91" spans="1:2" ht="20.25">
      <c r="A91" s="20"/>
      <c r="B91" s="21"/>
    </row>
    <row r="92" spans="1:2" ht="20.25">
      <c r="A92" s="20"/>
      <c r="B92" s="21"/>
    </row>
    <row r="93" spans="1:2" ht="20.25">
      <c r="A93" s="20"/>
      <c r="B93" s="21"/>
    </row>
    <row r="94" spans="1:2" ht="20.25">
      <c r="A94" s="20"/>
      <c r="B94" s="21"/>
    </row>
    <row r="95" spans="1:2" ht="20.25">
      <c r="A95" s="20"/>
      <c r="B95" s="21"/>
    </row>
    <row r="96" spans="1:2" ht="20.25">
      <c r="A96" s="20"/>
      <c r="B96" s="21"/>
    </row>
    <row r="97" spans="1:2" ht="20.25">
      <c r="A97" s="20"/>
      <c r="B97" s="21"/>
    </row>
    <row r="98" spans="1:2" ht="20.25">
      <c r="A98" s="20"/>
      <c r="B98" s="21"/>
    </row>
    <row r="99" spans="1:2" ht="20.25">
      <c r="A99" s="20"/>
      <c r="B99" s="21"/>
    </row>
    <row r="100" spans="1:2" ht="20.25">
      <c r="A100" s="20"/>
      <c r="B100" s="21"/>
    </row>
    <row r="101" spans="1:2" ht="20.25">
      <c r="A101" s="20"/>
      <c r="B101" s="21"/>
    </row>
    <row r="102" spans="1:2" ht="20.25">
      <c r="A102" s="20"/>
      <c r="B102" s="21"/>
    </row>
    <row r="103" spans="1:2" ht="20.25">
      <c r="A103" s="20"/>
      <c r="B103" s="21"/>
    </row>
    <row r="104" spans="1:2" ht="20.25">
      <c r="A104" s="20"/>
      <c r="B104" s="21"/>
    </row>
    <row r="105" spans="1:2" ht="20.25">
      <c r="A105" s="20"/>
      <c r="B105" s="21"/>
    </row>
    <row r="106" spans="1:2" ht="20.25">
      <c r="A106" s="20"/>
      <c r="B106" s="21"/>
    </row>
    <row r="107" spans="1:2" ht="20.25">
      <c r="A107" s="20"/>
      <c r="B107" s="21"/>
    </row>
    <row r="108" spans="1:2" ht="20.25">
      <c r="A108" s="20"/>
      <c r="B108" s="21"/>
    </row>
    <row r="109" spans="1:2" ht="20.25">
      <c r="A109" s="20"/>
      <c r="B109" s="21"/>
    </row>
    <row r="110" spans="1:2" ht="20.25">
      <c r="A110" s="20"/>
      <c r="B110" s="21"/>
    </row>
    <row r="111" spans="1:2" ht="20.25">
      <c r="A111" s="20"/>
      <c r="B111" s="21"/>
    </row>
    <row r="112" spans="1:2" ht="20.25">
      <c r="A112" s="20"/>
      <c r="B112" s="21"/>
    </row>
    <row r="113" spans="1:2" ht="20.25">
      <c r="A113" s="20"/>
      <c r="B113" s="21"/>
    </row>
    <row r="114" spans="1:2" ht="20.25">
      <c r="A114" s="20"/>
      <c r="B114" s="21"/>
    </row>
    <row r="115" spans="1:2" ht="20.25">
      <c r="A115" s="20"/>
      <c r="B115" s="21"/>
    </row>
    <row r="116" spans="1:2" ht="20.25">
      <c r="A116" s="14"/>
      <c r="B116" s="15"/>
    </row>
    <row r="117" spans="1:2" ht="20.25">
      <c r="A117" s="20"/>
      <c r="B117" s="21"/>
    </row>
    <row r="118" spans="1:2" ht="20.25">
      <c r="A118" s="20"/>
      <c r="B118" s="21"/>
    </row>
    <row r="119" spans="1:2" ht="20.25">
      <c r="A119" s="20"/>
      <c r="B119" s="21"/>
    </row>
    <row r="120" spans="1:2" ht="20.25">
      <c r="A120" s="20"/>
      <c r="B120" s="21"/>
    </row>
    <row r="121" spans="1:2" ht="20.25">
      <c r="A121" s="20"/>
      <c r="B121" s="21"/>
    </row>
    <row r="122" spans="1:2" ht="20.25">
      <c r="A122" s="20"/>
      <c r="B122" s="21"/>
    </row>
    <row r="123" spans="1:2" ht="20.25">
      <c r="A123" s="20"/>
      <c r="B123" s="21"/>
    </row>
    <row r="124" spans="1:2" ht="20.25">
      <c r="A124" s="20"/>
      <c r="B124" s="21"/>
    </row>
    <row r="125" spans="1:2" ht="20.25">
      <c r="A125" s="20"/>
      <c r="B125" s="21"/>
    </row>
    <row r="126" spans="1:2" ht="20.25">
      <c r="A126" s="20"/>
      <c r="B126" s="21"/>
    </row>
    <row r="127" spans="1:2" ht="20.25">
      <c r="A127" s="20"/>
      <c r="B127" s="21"/>
    </row>
    <row r="128" spans="1:2" ht="20.25">
      <c r="A128" s="20"/>
      <c r="B128" s="21"/>
    </row>
    <row r="129" spans="1:2" ht="20.25">
      <c r="A129" s="20"/>
      <c r="B129" s="21"/>
    </row>
    <row r="130" spans="1:2" ht="20.25">
      <c r="A130" s="20"/>
      <c r="B130" s="21"/>
    </row>
    <row r="131" spans="1:2" ht="20.25">
      <c r="A131" s="20"/>
      <c r="B131" s="21"/>
    </row>
    <row r="132" spans="1:2" ht="20.25">
      <c r="A132" s="20"/>
      <c r="B132" s="21"/>
    </row>
    <row r="133" spans="1:2" ht="20.25">
      <c r="A133" s="20"/>
      <c r="B133" s="21"/>
    </row>
    <row r="134" spans="1:2" ht="20.25">
      <c r="A134" s="20"/>
      <c r="B134" s="21"/>
    </row>
    <row r="135" spans="1:2" ht="20.25">
      <c r="A135" s="20"/>
      <c r="B135" s="21"/>
    </row>
    <row r="136" spans="1:2" ht="20.25">
      <c r="A136" s="20"/>
      <c r="B136" s="21"/>
    </row>
    <row r="137" spans="1:2" ht="20.25">
      <c r="A137" s="20"/>
      <c r="B137" s="21"/>
    </row>
    <row r="138" spans="1:2" ht="20.25">
      <c r="A138" s="20"/>
      <c r="B138" s="21"/>
    </row>
    <row r="139" spans="1:2" ht="20.25">
      <c r="A139" s="20"/>
      <c r="B139" s="21"/>
    </row>
    <row r="140" spans="1:2" ht="20.25">
      <c r="A140" s="20"/>
      <c r="B140" s="21"/>
    </row>
    <row r="141" spans="1:2" ht="20.25">
      <c r="A141" s="20"/>
      <c r="B141" s="21"/>
    </row>
    <row r="142" spans="1:2" ht="20.25">
      <c r="A142" s="20"/>
      <c r="B142" s="21"/>
    </row>
    <row r="143" spans="1:2" ht="20.25">
      <c r="A143" s="20"/>
      <c r="B143" s="21"/>
    </row>
    <row r="144" spans="1:2" ht="20.25">
      <c r="A144" s="20"/>
      <c r="B144" s="21"/>
    </row>
    <row r="145" spans="1:2" ht="20.25">
      <c r="A145" s="20"/>
      <c r="B145" s="21"/>
    </row>
    <row r="146" spans="1:2" ht="20.25">
      <c r="A146" s="20"/>
      <c r="B146" s="21"/>
    </row>
    <row r="147" spans="1:2" ht="20.25">
      <c r="A147" s="20"/>
      <c r="B147" s="21"/>
    </row>
    <row r="148" spans="1:2" ht="20.25">
      <c r="A148" s="20"/>
      <c r="B148" s="21"/>
    </row>
    <row r="149" spans="1:2" ht="20.25">
      <c r="A149" s="20"/>
      <c r="B149" s="21"/>
    </row>
    <row r="150" spans="1:2" ht="20.25">
      <c r="A150" s="20"/>
      <c r="B150" s="21"/>
    </row>
    <row r="151" spans="1:2" ht="20.25">
      <c r="A151" s="20"/>
      <c r="B151" s="21"/>
    </row>
    <row r="152" spans="1:2" ht="20.25">
      <c r="A152" s="20"/>
      <c r="B152" s="21"/>
    </row>
    <row r="153" spans="1:2" ht="20.25">
      <c r="A153" s="20"/>
      <c r="B153" s="21"/>
    </row>
    <row r="154" spans="1:2" ht="20.25">
      <c r="A154" s="14"/>
      <c r="B154" s="15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7" priority="8" stopIfTrue="1">
      <formula>AND(COUNTIF($B$143:$B$152, A3)+COUNTIF($B$140:$B$140, A3)&gt;1,NOT(ISBLANK(A3)))</formula>
    </cfRule>
  </conditionalFormatting>
  <conditionalFormatting sqref="A4">
    <cfRule type="expression" dxfId="6" priority="7" stopIfTrue="1">
      <formula>AND(COUNTIF($B$143:$B$152, A4)+COUNTIF($B$140:$B$140, A4)&gt;1,NOT(ISBLANK(A4)))</formula>
    </cfRule>
  </conditionalFormatting>
  <conditionalFormatting sqref="A41 A43:A77">
    <cfRule type="expression" dxfId="5" priority="6" stopIfTrue="1">
      <formula>AND(COUNTIF($B$143:$B$152, A41)+COUNTIF($B$140:$B$140, A41)&gt;1,NOT(ISBLANK(A41)))</formula>
    </cfRule>
  </conditionalFormatting>
  <conditionalFormatting sqref="A42">
    <cfRule type="expression" dxfId="4" priority="5" stopIfTrue="1">
      <formula>AND(COUNTIF($B$143:$B$152, A42)+COUNTIF($B$140:$B$140, A42)&gt;1,NOT(ISBLANK(A42)))</formula>
    </cfRule>
  </conditionalFormatting>
  <conditionalFormatting sqref="A79 A81:A115">
    <cfRule type="expression" dxfId="3" priority="4" stopIfTrue="1">
      <formula>AND(COUNTIF($B$143:$B$152, A79)+COUNTIF($B$140:$B$140, A79)&gt;1,NOT(ISBLANK(A79)))</formula>
    </cfRule>
  </conditionalFormatting>
  <conditionalFormatting sqref="A80">
    <cfRule type="expression" dxfId="2" priority="3" stopIfTrue="1">
      <formula>AND(COUNTIF($B$143:$B$152, A80)+COUNTIF($B$140:$B$140, A80)&gt;1,NOT(ISBLANK(A80)))</formula>
    </cfRule>
  </conditionalFormatting>
  <conditionalFormatting sqref="A117 A119:A153">
    <cfRule type="expression" dxfId="1" priority="2" stopIfTrue="1">
      <formula>AND(COUNTIF($B$143:$B$152, A117)+COUNTIF($B$140:$B$140, A117)&gt;1,NOT(ISBLANK(A117)))</formula>
    </cfRule>
  </conditionalFormatting>
  <conditionalFormatting sqref="A118">
    <cfRule type="expression" dxfId="0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49"/>
  <sheetViews>
    <sheetView tabSelected="1"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0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1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2" t="s">
        <v>19</v>
      </c>
      <c r="W2" s="23"/>
    </row>
    <row r="3" spans="1:23">
      <c r="A3" t="s">
        <v>21</v>
      </c>
      <c r="C3">
        <v>45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3">
      <c r="A4" t="s">
        <v>22</v>
      </c>
      <c r="C4">
        <v>14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3">
      <c r="A5" t="s">
        <v>23</v>
      </c>
      <c r="C5">
        <v>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3">
      <c r="A6" t="s">
        <v>24</v>
      </c>
      <c r="C6">
        <v>127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3">
      <c r="A7" t="s">
        <v>25</v>
      </c>
      <c r="C7">
        <v>96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3">
      <c r="A8" t="s">
        <v>26</v>
      </c>
      <c r="C8">
        <v>214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3">
      <c r="A9" t="s">
        <v>27</v>
      </c>
      <c r="C9">
        <v>467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3">
      <c r="A10" t="s">
        <v>28</v>
      </c>
      <c r="C10">
        <v>48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3">
      <c r="A11" t="s">
        <v>29</v>
      </c>
      <c r="C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3">
      <c r="A12" t="s">
        <v>30</v>
      </c>
      <c r="C12">
        <v>232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3">
      <c r="A13" t="s">
        <v>31</v>
      </c>
      <c r="C13">
        <v>1450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3">
      <c r="A14" t="s">
        <v>32</v>
      </c>
      <c r="C14">
        <v>193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3">
      <c r="A15" t="s">
        <v>33</v>
      </c>
      <c r="C15">
        <v>40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3">
      <c r="A16" t="s">
        <v>34</v>
      </c>
      <c r="C16">
        <v>367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>
      <c r="A17" t="s">
        <v>35</v>
      </c>
      <c r="C17">
        <v>100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t="s">
        <v>36</v>
      </c>
      <c r="C18">
        <v>99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>
      <c r="A19" t="s">
        <v>37</v>
      </c>
      <c r="C19">
        <v>153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>
      <c r="A20" t="s">
        <v>38</v>
      </c>
      <c r="C20">
        <v>145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>
      <c r="A21" t="s">
        <v>39</v>
      </c>
      <c r="C21">
        <v>236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>
      <c r="A22" t="s">
        <v>40</v>
      </c>
      <c r="C22">
        <v>50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>
      <c r="A23" t="s">
        <v>41</v>
      </c>
      <c r="C23">
        <v>517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>
      <c r="A24" t="s">
        <v>42</v>
      </c>
      <c r="C24">
        <v>138</v>
      </c>
      <c r="J24">
        <v>0</v>
      </c>
      <c r="K24">
        <v>0</v>
      </c>
      <c r="L24">
        <v>0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>
      <c r="A25" t="s">
        <v>43</v>
      </c>
      <c r="C25">
        <v>271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>
      <c r="A26" t="s">
        <v>44</v>
      </c>
      <c r="C26">
        <v>60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>
      <c r="A27" t="s">
        <v>45</v>
      </c>
      <c r="C27">
        <v>115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>
      <c r="A28" t="s">
        <v>46</v>
      </c>
      <c r="C28">
        <v>178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>
      <c r="A29" t="s">
        <v>47</v>
      </c>
      <c r="C29">
        <v>565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>
      <c r="A30" t="s">
        <v>48</v>
      </c>
      <c r="C30">
        <v>529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>
      <c r="A31" t="s">
        <v>49</v>
      </c>
      <c r="C31">
        <v>139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</row>
    <row r="32" spans="1:22">
      <c r="A32" t="s">
        <v>50</v>
      </c>
      <c r="C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>
      <c r="A33" t="s">
        <v>51</v>
      </c>
      <c r="C33">
        <v>278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>
      <c r="A34" t="s">
        <v>52</v>
      </c>
      <c r="C34">
        <v>69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>
      <c r="A35" t="s">
        <v>53</v>
      </c>
      <c r="C35">
        <v>508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>
      <c r="A36" t="s">
        <v>54</v>
      </c>
      <c r="C36">
        <v>69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>
      <c r="A37" t="s">
        <v>55</v>
      </c>
      <c r="C37">
        <v>1000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>
      <c r="A38" t="s">
        <v>56</v>
      </c>
      <c r="C38">
        <v>41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>
      <c r="A39" t="s">
        <v>57</v>
      </c>
      <c r="C39">
        <v>160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>
      <c r="A40" t="s">
        <v>58</v>
      </c>
      <c r="C40">
        <v>730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>
      <c r="A41" t="s">
        <v>59</v>
      </c>
      <c r="C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>
      <c r="A42" t="s">
        <v>60</v>
      </c>
      <c r="C42">
        <v>34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>
      <c r="A43" t="s">
        <v>61</v>
      </c>
      <c r="C43">
        <v>158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>
      <c r="A44" t="s">
        <v>62</v>
      </c>
      <c r="C44">
        <v>42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>
      <c r="A45" t="s">
        <v>63</v>
      </c>
      <c r="C45">
        <v>211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>
      <c r="A46" t="s">
        <v>64</v>
      </c>
      <c r="C46">
        <v>46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>
      <c r="A47" t="s">
        <v>65</v>
      </c>
      <c r="C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>
      <c r="A48" t="s">
        <v>66</v>
      </c>
      <c r="C48">
        <v>70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>
      <c r="A49" t="s">
        <v>67</v>
      </c>
      <c r="C49">
        <v>90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tsb1</vt:lpstr>
      <vt:lpstr>TOSIBA_1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2023-03-02T02:59:23Z</dcterms:modified>
</cp:coreProperties>
</file>