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97466F04-6FDD-4A0C-A1BD-A44F210C58F7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 s="1"/>
  <c r="C98" i="4"/>
  <c r="D98" i="4"/>
  <c r="C97" i="4"/>
  <c r="D97" i="4" s="1"/>
  <c r="C96" i="4"/>
  <c r="D96" i="4"/>
  <c r="C95" i="4"/>
  <c r="D95" i="4"/>
  <c r="C94" i="4"/>
  <c r="D94" i="4"/>
  <c r="C93" i="4"/>
  <c r="D93" i="4"/>
  <c r="C92" i="4"/>
  <c r="D92" i="4" s="1"/>
  <c r="C91" i="4"/>
  <c r="D91" i="4"/>
  <c r="C90" i="4"/>
  <c r="D90" i="4"/>
  <c r="C89" i="4"/>
  <c r="D89" i="4"/>
  <c r="C88" i="4"/>
  <c r="D88" i="4"/>
  <c r="C87" i="4"/>
  <c r="D87" i="4"/>
  <c r="C86" i="4"/>
  <c r="D86" i="4"/>
  <c r="C85" i="4"/>
  <c r="D85" i="4" s="1"/>
  <c r="C84" i="4"/>
  <c r="D84" i="4"/>
  <c r="C83" i="4"/>
  <c r="D83" i="4"/>
  <c r="C82" i="4"/>
  <c r="D82" i="4" s="1"/>
  <c r="C81" i="4"/>
  <c r="D81" i="4"/>
  <c r="C80" i="4"/>
  <c r="D80" i="4"/>
  <c r="C79" i="4"/>
  <c r="D79" i="4"/>
  <c r="C78" i="4"/>
  <c r="D78" i="4"/>
  <c r="C77" i="4"/>
  <c r="D77" i="4" s="1"/>
  <c r="C76" i="4"/>
  <c r="D76" i="4"/>
  <c r="C75" i="4"/>
  <c r="D75" i="4" s="1"/>
  <c r="C74" i="4"/>
  <c r="D74" i="4"/>
  <c r="C73" i="4"/>
  <c r="D73" i="4" s="1"/>
  <c r="C72" i="4"/>
  <c r="D72" i="4"/>
  <c r="C71" i="4"/>
  <c r="D71" i="4"/>
  <c r="C70" i="4"/>
  <c r="D70" i="4"/>
  <c r="C69" i="4"/>
  <c r="D69" i="4" s="1"/>
  <c r="C68" i="4"/>
  <c r="D68" i="4"/>
  <c r="C67" i="4"/>
  <c r="D67" i="4"/>
  <c r="C66" i="4"/>
  <c r="D66" i="4" s="1"/>
  <c r="C65" i="4"/>
  <c r="D65" i="4"/>
  <c r="C64" i="4"/>
  <c r="D64" i="4" s="1"/>
  <c r="C63" i="4"/>
  <c r="D63" i="4" s="1"/>
  <c r="C62" i="4"/>
  <c r="D62" i="4"/>
  <c r="C61" i="4"/>
  <c r="D61" i="4" s="1"/>
  <c r="C60" i="4"/>
  <c r="D60" i="4"/>
  <c r="C59" i="4"/>
  <c r="D59" i="4"/>
  <c r="C58" i="4"/>
  <c r="D58" i="4"/>
  <c r="C57" i="4"/>
  <c r="D57" i="4" s="1"/>
  <c r="C56" i="4"/>
  <c r="D56" i="4"/>
  <c r="C55" i="4"/>
  <c r="D55" i="4" s="1"/>
  <c r="C54" i="4"/>
  <c r="D54" i="4"/>
  <c r="C53" i="4"/>
  <c r="D53" i="4" s="1"/>
  <c r="C52" i="4"/>
  <c r="D52" i="4" s="1"/>
  <c r="C51" i="4"/>
  <c r="D51" i="4"/>
  <c r="C50" i="4"/>
  <c r="D50" i="4" s="1"/>
  <c r="C49" i="4"/>
  <c r="D49" i="4" s="1"/>
  <c r="C48" i="4"/>
  <c r="D48" i="4"/>
  <c r="C47" i="4"/>
  <c r="D47" i="4" s="1"/>
  <c r="C46" i="4"/>
  <c r="D46" i="4"/>
  <c r="C45" i="4"/>
  <c r="D45" i="4" s="1"/>
  <c r="C44" i="4"/>
  <c r="D44" i="4"/>
  <c r="C43" i="4"/>
  <c r="D43" i="4" s="1"/>
  <c r="C42" i="4"/>
  <c r="D42" i="4"/>
  <c r="C41" i="4"/>
  <c r="D41" i="4" s="1"/>
  <c r="C40" i="4"/>
  <c r="D40" i="4"/>
  <c r="C39" i="4"/>
  <c r="D39" i="4"/>
  <c r="C38" i="4"/>
  <c r="D38" i="4" s="1"/>
  <c r="C37" i="4"/>
  <c r="D37" i="4"/>
  <c r="C36" i="4"/>
  <c r="D36" i="4" s="1"/>
  <c r="C35" i="4"/>
  <c r="D35" i="4" s="1"/>
  <c r="C34" i="4"/>
  <c r="D34" i="4" s="1"/>
  <c r="C33" i="4"/>
  <c r="D33" i="4"/>
  <c r="C32" i="4"/>
  <c r="D32" i="4"/>
  <c r="C31" i="4"/>
  <c r="D31" i="4"/>
  <c r="C30" i="4"/>
  <c r="D30" i="4"/>
  <c r="C29" i="4"/>
  <c r="D29" i="4"/>
  <c r="C28" i="4"/>
  <c r="D28" i="4" s="1"/>
  <c r="C27" i="4"/>
  <c r="D27" i="4" s="1"/>
  <c r="C26" i="4"/>
  <c r="D26" i="4"/>
  <c r="C25" i="4"/>
  <c r="D25" i="4" s="1"/>
  <c r="C24" i="4"/>
  <c r="D24" i="4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 s="1"/>
  <c r="C78" i="3"/>
  <c r="D78" i="3"/>
  <c r="C77" i="3"/>
  <c r="D77" i="3" s="1"/>
  <c r="C76" i="3"/>
  <c r="D76" i="3"/>
  <c r="C75" i="3"/>
  <c r="D75" i="3"/>
  <c r="C74" i="3"/>
  <c r="D74" i="3" s="1"/>
  <c r="C73" i="3"/>
  <c r="D73" i="3"/>
  <c r="C72" i="3"/>
  <c r="D72" i="3" s="1"/>
  <c r="C71" i="3"/>
  <c r="D71" i="3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/>
  <c r="C55" i="3"/>
  <c r="D55" i="3" s="1"/>
  <c r="C54" i="3"/>
  <c r="D54" i="3" s="1"/>
  <c r="C53" i="3"/>
  <c r="D53" i="3"/>
  <c r="C52" i="3"/>
  <c r="D52" i="3" s="1"/>
  <c r="C51" i="3"/>
  <c r="D51" i="3"/>
  <c r="C50" i="3"/>
  <c r="D50" i="3" s="1"/>
  <c r="C49" i="3"/>
  <c r="D49" i="3"/>
  <c r="C48" i="3"/>
  <c r="D48" i="3"/>
  <c r="C47" i="3"/>
  <c r="D47" i="3" s="1"/>
  <c r="C46" i="3"/>
  <c r="D46" i="3"/>
  <c r="C45" i="3"/>
  <c r="D45" i="3"/>
  <c r="C44" i="3"/>
  <c r="D44" i="3" s="1"/>
  <c r="C43" i="3"/>
  <c r="D43" i="3"/>
  <c r="C42" i="3"/>
  <c r="D42" i="3"/>
  <c r="C41" i="3"/>
  <c r="D41" i="3" s="1"/>
  <c r="C40" i="3"/>
  <c r="D40" i="3"/>
  <c r="C39" i="3"/>
  <c r="D39" i="3"/>
  <c r="C38" i="3"/>
  <c r="D38" i="3"/>
  <c r="C37" i="3"/>
  <c r="D37" i="3"/>
  <c r="C36" i="3"/>
  <c r="D36" i="3" s="1"/>
  <c r="C35" i="3"/>
  <c r="D35" i="3"/>
  <c r="C34" i="3"/>
  <c r="D34" i="3"/>
  <c r="C33" i="3"/>
  <c r="D33" i="3" s="1"/>
  <c r="C32" i="3"/>
  <c r="D32" i="3"/>
  <c r="C31" i="3"/>
  <c r="D31" i="3"/>
  <c r="C30" i="3"/>
  <c r="D30" i="3" s="1"/>
  <c r="C29" i="3"/>
  <c r="D29" i="3"/>
  <c r="C28" i="3"/>
  <c r="D28" i="3"/>
  <c r="C27" i="3"/>
  <c r="D27" i="3" s="1"/>
  <c r="C26" i="3"/>
  <c r="D26" i="3"/>
  <c r="C25" i="3"/>
  <c r="D25" i="3"/>
  <c r="C24" i="3"/>
  <c r="D24" i="3" s="1"/>
  <c r="C23" i="3"/>
  <c r="D23" i="3" s="1"/>
  <c r="C22" i="3"/>
  <c r="D22" i="3" s="1"/>
  <c r="C21" i="3"/>
  <c r="D21" i="3"/>
  <c r="C20" i="3"/>
  <c r="D20" i="3"/>
  <c r="C19" i="3"/>
  <c r="D19" i="3" s="1"/>
  <c r="C18" i="3"/>
  <c r="D18" i="3"/>
  <c r="C17" i="3"/>
  <c r="D17" i="3"/>
  <c r="C16" i="3"/>
  <c r="D16" i="3"/>
  <c r="C15" i="3"/>
  <c r="D15" i="3"/>
  <c r="C14" i="3"/>
  <c r="D14" i="3" s="1"/>
  <c r="C13" i="3"/>
  <c r="D13" i="3" s="1"/>
  <c r="C12" i="3"/>
  <c r="D12" i="3"/>
  <c r="C11" i="3"/>
  <c r="D11" i="3"/>
  <c r="C10" i="3"/>
  <c r="D10" i="3"/>
  <c r="C9" i="3"/>
  <c r="D9" i="3"/>
  <c r="C8" i="3"/>
  <c r="D8" i="3"/>
  <c r="C7" i="3"/>
  <c r="D7" i="3" s="1"/>
  <c r="C6" i="3"/>
  <c r="D6" i="3"/>
  <c r="C5" i="3"/>
  <c r="D5" i="3" s="1"/>
  <c r="C4" i="3"/>
  <c r="D4" i="3"/>
  <c r="C3" i="3"/>
  <c r="D3" i="3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 s="1"/>
  <c r="E47" i="2"/>
  <c r="F47" i="2"/>
  <c r="E46" i="2"/>
  <c r="F46" i="2" s="1"/>
  <c r="E45" i="2"/>
  <c r="F45" i="2" s="1"/>
  <c r="E44" i="2"/>
  <c r="F44" i="2"/>
  <c r="E43" i="2"/>
  <c r="F43" i="2" s="1"/>
  <c r="E42" i="2"/>
  <c r="F42" i="2"/>
  <c r="E41" i="2"/>
  <c r="F41" i="2" s="1"/>
  <c r="E40" i="2"/>
  <c r="F40" i="2"/>
  <c r="E39" i="2"/>
  <c r="F39" i="2" s="1"/>
  <c r="E38" i="2"/>
  <c r="F38" i="2"/>
  <c r="E37" i="2"/>
  <c r="F37" i="2"/>
  <c r="E36" i="2"/>
  <c r="F36" i="2" s="1"/>
  <c r="E35" i="2"/>
  <c r="F35" i="2" s="1"/>
  <c r="E34" i="2"/>
  <c r="F34" i="2" s="1"/>
  <c r="E33" i="2"/>
  <c r="F33" i="2" s="1"/>
  <c r="E32" i="2"/>
  <c r="F32" i="2"/>
  <c r="E31" i="2"/>
  <c r="F31" i="2"/>
  <c r="E30" i="2"/>
  <c r="F30" i="2" s="1"/>
  <c r="E29" i="2"/>
  <c r="F29" i="2"/>
  <c r="E28" i="2"/>
  <c r="F28" i="2"/>
  <c r="E27" i="2"/>
  <c r="F27" i="2"/>
  <c r="E26" i="2"/>
  <c r="F26" i="2"/>
  <c r="E25" i="2"/>
  <c r="F25" i="2"/>
  <c r="E24" i="2"/>
  <c r="F24" i="2" s="1"/>
  <c r="E23" i="2"/>
  <c r="F23" i="2"/>
  <c r="E22" i="2"/>
  <c r="F22" i="2"/>
  <c r="E21" i="2"/>
  <c r="F21" i="2"/>
  <c r="E20" i="2"/>
  <c r="F20" i="2" s="1"/>
  <c r="E19" i="2"/>
  <c r="F19" i="2"/>
  <c r="E18" i="2"/>
  <c r="F18" i="2"/>
  <c r="E17" i="2"/>
  <c r="F17" i="2"/>
  <c r="E16" i="2"/>
  <c r="F16" i="2"/>
  <c r="E15" i="2"/>
  <c r="F15" i="2" s="1"/>
  <c r="E14" i="2"/>
  <c r="F14" i="2" s="1"/>
  <c r="E13" i="2"/>
  <c r="F13" i="2" s="1"/>
  <c r="E12" i="2"/>
  <c r="F12" i="2" s="1"/>
  <c r="E11" i="2"/>
  <c r="F11" i="2"/>
  <c r="E10" i="2"/>
  <c r="F10" i="2" s="1"/>
  <c r="E9" i="2"/>
  <c r="F9" i="2"/>
  <c r="E8" i="2"/>
  <c r="F8" i="2"/>
  <c r="E7" i="2"/>
  <c r="F7" i="2" s="1"/>
  <c r="E6" i="2"/>
  <c r="F6" i="2"/>
  <c r="E5" i="2"/>
  <c r="F5" i="2" s="1"/>
  <c r="E4" i="2"/>
  <c r="F4" i="2" s="1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<sst xmlns="http://schemas.openxmlformats.org/spreadsheetml/2006/main" count="305" uniqueCount="247">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</sst>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 ht="20.25">
      <c r="A3" s="22"/>
      <c r="B3" s="23"/>
      <c r="C3" s="37">
        <v>2</v>
      </c>
      <c r="D3" s="38"/>
      <c r="E3" s="4">
        <f>SUM(I3:U3)</f>
        <v>0</v>
      </c>
      <c r="F3" s="39">
        <f t="shared" ref="F3:F34" si="0">E3/C3*1000000</f>
        <v>0</v>
      </c>
      <c r="G3" s="40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2"/>
      <c r="B4" s="23"/>
      <c r="C4" s="37">
        <v>4</v>
      </c>
      <c r="D4" s="38"/>
      <c r="E4" s="4">
        <f t="shared" ref="E4:E39" si="1">SUM(I4:U4)</f>
        <v>0</v>
      </c>
      <c r="F4" s="39">
        <f t="shared" si="0"/>
        <v>0</v>
      </c>
      <c r="G4" s="40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2"/>
      <c r="B5" s="23"/>
      <c r="C5" s="37">
        <v>246</v>
      </c>
      <c r="D5" s="38"/>
      <c r="E5" s="4">
        <f t="shared" si="1"/>
        <v>0</v>
      </c>
      <c r="F5" s="39">
        <f t="shared" si="0"/>
        <v>0</v>
      </c>
      <c r="G5" s="40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2"/>
      <c r="B6" s="23"/>
      <c r="C6" s="37">
        <v>222</v>
      </c>
      <c r="D6" s="38"/>
      <c r="E6" s="4">
        <f t="shared" si="1"/>
        <v>0</v>
      </c>
      <c r="F6" s="39">
        <f t="shared" si="0"/>
        <v>0</v>
      </c>
      <c r="G6" s="40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2"/>
      <c r="B7" s="23"/>
      <c r="C7" s="37">
        <v>437</v>
      </c>
      <c r="D7" s="38"/>
      <c r="E7" s="4">
        <f t="shared" si="1"/>
        <v>0</v>
      </c>
      <c r="F7" s="39">
        <f t="shared" si="0"/>
        <v>0</v>
      </c>
      <c r="G7" s="40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2"/>
      <c r="B8" s="23"/>
      <c r="C8" s="37">
        <v>276</v>
      </c>
      <c r="D8" s="38"/>
      <c r="E8" s="4">
        <f>SUM(I8:U8)</f>
        <v>1</v>
      </c>
      <c r="F8" s="39">
        <f>E8/C8*1000000</f>
        <v>3623.1884057971015</v>
      </c>
      <c r="G8" s="40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2"/>
      <c r="B9" s="23"/>
      <c r="C9" s="37">
        <v>380</v>
      </c>
      <c r="D9" s="38"/>
      <c r="E9" s="4">
        <f t="shared" si="1"/>
        <v>0</v>
      </c>
      <c r="F9" s="39">
        <f t="shared" si="0"/>
        <v>0</v>
      </c>
      <c r="G9" s="40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2"/>
      <c r="B10" s="23"/>
      <c r="C10" s="37">
        <v>1</v>
      </c>
      <c r="D10" s="38"/>
      <c r="E10" s="4">
        <f t="shared" si="1"/>
        <v>0</v>
      </c>
      <c r="F10" s="39">
        <f t="shared" si="0"/>
        <v>0</v>
      </c>
      <c r="G10" s="40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2"/>
      <c r="B11" s="23"/>
      <c r="C11" s="37">
        <v>100</v>
      </c>
      <c r="D11" s="38"/>
      <c r="E11" s="4">
        <f t="shared" si="1"/>
        <v>0</v>
      </c>
      <c r="F11" s="39">
        <f t="shared" si="0"/>
        <v>0</v>
      </c>
      <c r="G11" s="40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2"/>
      <c r="B12" s="23"/>
      <c r="C12" s="37">
        <v>192</v>
      </c>
      <c r="D12" s="38"/>
      <c r="E12" s="4">
        <f t="shared" si="1"/>
        <v>0</v>
      </c>
      <c r="F12" s="39">
        <f t="shared" si="0"/>
        <v>0</v>
      </c>
      <c r="G12" s="40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2"/>
      <c r="B13" s="23"/>
      <c r="C13" s="37">
        <v>227</v>
      </c>
      <c r="D13" s="38"/>
      <c r="E13" s="4">
        <f t="shared" si="1"/>
        <v>0</v>
      </c>
      <c r="F13" s="39">
        <f t="shared" si="0"/>
        <v>0</v>
      </c>
      <c r="G13" s="40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2"/>
      <c r="B14" s="23"/>
      <c r="C14" s="37">
        <v>439</v>
      </c>
      <c r="D14" s="38"/>
      <c r="E14" s="4">
        <f t="shared" si="1"/>
        <v>0</v>
      </c>
      <c r="F14" s="39">
        <f t="shared" si="0"/>
        <v>0</v>
      </c>
      <c r="G14" s="40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2"/>
      <c r="B15" s="23"/>
      <c r="C15" s="37">
        <v>95</v>
      </c>
      <c r="D15" s="38"/>
      <c r="E15" s="4">
        <f t="shared" si="1"/>
        <v>1</v>
      </c>
      <c r="F15" s="39">
        <f t="shared" si="0"/>
        <v>10526.315789473683</v>
      </c>
      <c r="G15" s="40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2"/>
      <c r="B16" s="23"/>
      <c r="C16" s="37">
        <v>95</v>
      </c>
      <c r="D16" s="38"/>
      <c r="E16" s="4">
        <f t="shared" si="1"/>
        <v>0</v>
      </c>
      <c r="F16" s="39">
        <f t="shared" si="0"/>
        <v>0</v>
      </c>
      <c r="G16" s="40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2"/>
      <c r="B17" s="23"/>
      <c r="C17" s="37">
        <v>120</v>
      </c>
      <c r="D17" s="38"/>
      <c r="E17" s="4">
        <f t="shared" si="1"/>
        <v>0</v>
      </c>
      <c r="F17" s="39">
        <f t="shared" si="0"/>
        <v>0</v>
      </c>
      <c r="G17" s="40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2"/>
      <c r="B18" s="23"/>
      <c r="C18" s="37">
        <v>49</v>
      </c>
      <c r="D18" s="38"/>
      <c r="E18" s="4">
        <f t="shared" si="1"/>
        <v>0</v>
      </c>
      <c r="F18" s="39">
        <f t="shared" si="0"/>
        <v>0</v>
      </c>
      <c r="G18" s="40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2"/>
      <c r="B19" s="23"/>
      <c r="C19" s="37">
        <v>36</v>
      </c>
      <c r="D19" s="38"/>
      <c r="E19" s="4">
        <f t="shared" si="1"/>
        <v>0</v>
      </c>
      <c r="F19" s="39">
        <f t="shared" si="0"/>
        <v>0</v>
      </c>
      <c r="G19" s="40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2"/>
      <c r="B20" s="23"/>
      <c r="C20" s="37">
        <v>254</v>
      </c>
      <c r="D20" s="38"/>
      <c r="E20" s="4">
        <f t="shared" si="1"/>
        <v>1</v>
      </c>
      <c r="F20" s="39">
        <f t="shared" si="0"/>
        <v>3937.0078740157478</v>
      </c>
      <c r="G20" s="40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2"/>
      <c r="B21" s="23"/>
      <c r="C21" s="37">
        <v>207</v>
      </c>
      <c r="D21" s="38"/>
      <c r="E21" s="4">
        <f t="shared" si="1"/>
        <v>0</v>
      </c>
      <c r="F21" s="39">
        <f t="shared" si="0"/>
        <v>0</v>
      </c>
      <c r="G21" s="40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2"/>
      <c r="B22" s="23"/>
      <c r="C22" s="37">
        <v>520</v>
      </c>
      <c r="D22" s="38"/>
      <c r="E22" s="4">
        <f t="shared" si="1"/>
        <v>3</v>
      </c>
      <c r="F22" s="39">
        <f t="shared" si="0"/>
        <v>5769.2307692307695</v>
      </c>
      <c r="G22" s="40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2"/>
      <c r="B23" s="23"/>
      <c r="C23" s="37">
        <v>87</v>
      </c>
      <c r="D23" s="38"/>
      <c r="E23" s="4">
        <f t="shared" si="1"/>
        <v>0</v>
      </c>
      <c r="F23" s="39">
        <f t="shared" si="0"/>
        <v>0</v>
      </c>
      <c r="G23" s="40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2"/>
      <c r="B24" s="23"/>
      <c r="C24" s="37">
        <v>50</v>
      </c>
      <c r="D24" s="38"/>
      <c r="E24" s="4">
        <f t="shared" si="1"/>
        <v>0</v>
      </c>
      <c r="F24" s="39">
        <f t="shared" si="0"/>
        <v>0</v>
      </c>
      <c r="G24" s="40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2"/>
      <c r="B25" s="23"/>
      <c r="C25" s="37">
        <v>50</v>
      </c>
      <c r="D25" s="38"/>
      <c r="E25" s="4">
        <f t="shared" si="1"/>
        <v>0</v>
      </c>
      <c r="F25" s="39">
        <f t="shared" si="0"/>
        <v>0</v>
      </c>
      <c r="G25" s="40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2"/>
      <c r="B26" s="23"/>
      <c r="C26" s="37">
        <v>5</v>
      </c>
      <c r="D26" s="38"/>
      <c r="E26" s="4">
        <f t="shared" si="1"/>
        <v>0</v>
      </c>
      <c r="F26" s="39">
        <f t="shared" si="0"/>
        <v>0</v>
      </c>
      <c r="G26" s="40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2"/>
      <c r="B27" s="23"/>
      <c r="C27" s="37">
        <v>81</v>
      </c>
      <c r="D27" s="38"/>
      <c r="E27" s="4">
        <f t="shared" si="1"/>
        <v>0</v>
      </c>
      <c r="F27" s="39">
        <f t="shared" si="0"/>
        <v>0</v>
      </c>
      <c r="G27" s="40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2"/>
      <c r="B28" s="23"/>
      <c r="C28" s="37">
        <v>30</v>
      </c>
      <c r="D28" s="38"/>
      <c r="E28" s="4">
        <f t="shared" si="1"/>
        <v>0</v>
      </c>
      <c r="F28" s="39">
        <f t="shared" si="0"/>
        <v>0</v>
      </c>
      <c r="G28" s="40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2"/>
      <c r="B29" s="23"/>
      <c r="C29" s="37">
        <v>86</v>
      </c>
      <c r="D29" s="38"/>
      <c r="E29" s="4">
        <f t="shared" si="1"/>
        <v>0</v>
      </c>
      <c r="F29" s="39">
        <f t="shared" si="0"/>
        <v>0</v>
      </c>
      <c r="G29" s="40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2"/>
      <c r="B30" s="23"/>
      <c r="C30" s="37">
        <v>120</v>
      </c>
      <c r="D30" s="38"/>
      <c r="E30" s="4">
        <f t="shared" si="1"/>
        <v>0</v>
      </c>
      <c r="F30" s="39">
        <f t="shared" si="0"/>
        <v>0</v>
      </c>
      <c r="G30" s="40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2"/>
      <c r="B31" s="23"/>
      <c r="C31" s="37">
        <v>229</v>
      </c>
      <c r="D31" s="38"/>
      <c r="E31" s="4">
        <f t="shared" si="1"/>
        <v>3</v>
      </c>
      <c r="F31" s="39">
        <f>E31/C31*1000000</f>
        <v>13100.436681222707</v>
      </c>
      <c r="G31" s="40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2"/>
      <c r="B32" s="23"/>
      <c r="C32" s="37">
        <v>3</v>
      </c>
      <c r="D32" s="38"/>
      <c r="E32" s="4">
        <f t="shared" si="1"/>
        <v>0</v>
      </c>
      <c r="F32" s="39">
        <f t="shared" si="0"/>
        <v>0</v>
      </c>
      <c r="G32" s="40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2"/>
      <c r="B33" s="23"/>
      <c r="C33" s="37">
        <v>564</v>
      </c>
      <c r="D33" s="38"/>
      <c r="E33" s="4">
        <f t="shared" si="1"/>
        <v>0</v>
      </c>
      <c r="F33" s="39">
        <f t="shared" si="0"/>
        <v>0</v>
      </c>
      <c r="G33" s="40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2"/>
      <c r="B34" s="23"/>
      <c r="C34" s="37">
        <v>71</v>
      </c>
      <c r="D34" s="38"/>
      <c r="E34" s="4">
        <f t="shared" si="1"/>
        <v>0</v>
      </c>
      <c r="F34" s="39">
        <f t="shared" si="0"/>
        <v>0</v>
      </c>
      <c r="G34" s="40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2"/>
      <c r="B35" s="23"/>
      <c r="C35" s="37">
        <v>222</v>
      </c>
      <c r="D35" s="38"/>
      <c r="E35" s="4">
        <f t="shared" si="1"/>
        <v>0</v>
      </c>
      <c r="F35" s="39">
        <f>E35/C35*1000000</f>
        <v>0</v>
      </c>
      <c r="G35" s="40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2"/>
      <c r="B36" s="23"/>
      <c r="C36" s="37">
        <v>977</v>
      </c>
      <c r="D36" s="38"/>
      <c r="E36" s="4">
        <f t="shared" si="1"/>
        <v>1</v>
      </c>
      <c r="F36" s="39">
        <f t="shared" ref="F36:F39" si="2">E36/C36*1000000</f>
        <v>1023.5414534288639</v>
      </c>
      <c r="G36" s="40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2"/>
      <c r="B37" s="23"/>
      <c r="C37" s="37">
        <v>18</v>
      </c>
      <c r="D37" s="38"/>
      <c r="E37" s="4">
        <f t="shared" si="1"/>
        <v>0</v>
      </c>
      <c r="F37" s="39">
        <f t="shared" si="2"/>
        <v>0</v>
      </c>
      <c r="G37" s="40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2"/>
      <c r="B38" s="23"/>
      <c r="C38" s="37">
        <v>19</v>
      </c>
      <c r="D38" s="38"/>
      <c r="E38" s="4">
        <f t="shared" si="1"/>
        <v>0</v>
      </c>
      <c r="F38" s="39">
        <f t="shared" si="2"/>
        <v>0</v>
      </c>
      <c r="G38" s="40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2"/>
      <c r="B39" s="23"/>
      <c r="C39" s="37">
        <v>22</v>
      </c>
      <c r="D39" s="38"/>
      <c r="E39" s="4">
        <f t="shared" si="1"/>
        <v>0</v>
      </c>
      <c r="F39" s="39">
        <f t="shared" si="2"/>
        <v>0</v>
      </c>
      <c r="G39" s="40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4"/>
      <c r="B40" s="25"/>
      <c r="C40" s="41">
        <f>SUM(C3:D39
)</f>
        <v>6536</v>
      </c>
      <c r="D40" s="42"/>
      <c r="E40" s="11">
        <f>SUM(E3:E39)</f>
        <v>10</v>
      </c>
      <c r="F40" s="43">
        <f>E40/C40*1000000</f>
        <v>1529.9877600979194</v>
      </c>
      <c r="G40" s="44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4"/>
      <c r="W40" s="25"/>
    </row>
    <row r="41" spans="1:23" ht="20.25">
      <c r="A41" s="22"/>
      <c r="B41" s="23"/>
    </row>
    <row r="42" spans="1:23" ht="20.25">
      <c r="A42" s="22"/>
      <c r="B42" s="23"/>
    </row>
    <row r="43" spans="1:23" ht="20.25">
      <c r="A43" s="22"/>
      <c r="B43" s="23"/>
    </row>
    <row r="44" spans="1:23" ht="20.25">
      <c r="A44" s="22"/>
      <c r="B44" s="23"/>
    </row>
    <row r="45" spans="1:23" ht="20.25">
      <c r="A45" s="22"/>
      <c r="B45" s="23"/>
    </row>
    <row r="46" spans="1:23" ht="20.25">
      <c r="A46" s="22"/>
      <c r="B46" s="23"/>
    </row>
    <row r="47" spans="1:23" ht="20.25">
      <c r="A47" s="22"/>
      <c r="B47" s="23"/>
    </row>
    <row r="48" spans="1:23" ht="20.25">
      <c r="A48" s="22"/>
      <c r="B48" s="23"/>
    </row>
    <row r="49" spans="1:2" ht="20.25">
      <c r="A49" s="22"/>
      <c r="B49" s="23"/>
    </row>
    <row r="50" spans="1:2" ht="20.25">
      <c r="A50" s="22"/>
      <c r="B50" s="23"/>
    </row>
    <row r="51" spans="1:2" ht="20.25">
      <c r="A51" s="22"/>
      <c r="B51" s="23"/>
    </row>
    <row r="52" spans="1:2" ht="20.25">
      <c r="A52" s="22"/>
      <c r="B52" s="23"/>
    </row>
    <row r="53" spans="1:2" ht="20.25">
      <c r="A53" s="22"/>
      <c r="B53" s="23"/>
    </row>
    <row r="54" spans="1:2" ht="20.25">
      <c r="A54" s="22"/>
      <c r="B54" s="23"/>
    </row>
    <row r="55" spans="1:2" ht="20.25">
      <c r="A55" s="22"/>
      <c r="B55" s="23"/>
    </row>
    <row r="56" spans="1:2" ht="20.25">
      <c r="A56" s="22"/>
      <c r="B56" s="23"/>
    </row>
    <row r="57" spans="1:2" ht="20.25">
      <c r="A57" s="22"/>
      <c r="B57" s="23"/>
    </row>
    <row r="58" spans="1:2" ht="20.25">
      <c r="A58" s="22"/>
      <c r="B58" s="23"/>
    </row>
    <row r="59" spans="1:2" ht="20.25">
      <c r="A59" s="22"/>
      <c r="B59" s="23"/>
    </row>
    <row r="60" spans="1:2" ht="20.25">
      <c r="A60" s="22"/>
      <c r="B60" s="23"/>
    </row>
    <row r="61" spans="1:2" ht="20.25">
      <c r="A61" s="22"/>
      <c r="B61" s="23"/>
    </row>
    <row r="62" spans="1:2" ht="20.25">
      <c r="A62" s="22"/>
      <c r="B62" s="23"/>
    </row>
    <row r="63" spans="1:2" ht="20.25">
      <c r="A63" s="22"/>
      <c r="B63" s="23"/>
    </row>
    <row r="64" spans="1:2" ht="20.25">
      <c r="A64" s="22"/>
      <c r="B64" s="23"/>
    </row>
    <row r="65" spans="1:2" ht="20.25">
      <c r="A65" s="22"/>
      <c r="B65" s="23"/>
    </row>
    <row r="66" spans="1:2" ht="20.25">
      <c r="A66" s="22"/>
      <c r="B66" s="23"/>
    </row>
    <row r="67" spans="1:2" ht="20.25">
      <c r="A67" s="22"/>
      <c r="B67" s="23"/>
    </row>
    <row r="68" spans="1:2" ht="20.25">
      <c r="A68" s="22"/>
      <c r="B68" s="23"/>
    </row>
    <row r="69" spans="1:2" ht="20.25">
      <c r="A69" s="22"/>
      <c r="B69" s="23"/>
    </row>
    <row r="70" spans="1:2" ht="20.25">
      <c r="A70" s="22"/>
      <c r="B70" s="23"/>
    </row>
    <row r="71" spans="1:2" ht="20.25">
      <c r="A71" s="22"/>
      <c r="B71" s="23"/>
    </row>
    <row r="72" spans="1:2" ht="20.25">
      <c r="A72" s="22"/>
      <c r="B72" s="23"/>
    </row>
    <row r="73" spans="1:2" ht="20.25">
      <c r="A73" s="22"/>
      <c r="B73" s="23"/>
    </row>
    <row r="74" spans="1:2" ht="20.25">
      <c r="A74" s="22"/>
      <c r="B74" s="23"/>
    </row>
    <row r="75" spans="1:2" ht="20.25">
      <c r="A75" s="22"/>
      <c r="B75" s="23"/>
    </row>
    <row r="76" spans="1:2" ht="20.25">
      <c r="A76" s="22"/>
      <c r="B76" s="23"/>
    </row>
    <row r="77" spans="1:2" ht="20.25">
      <c r="A77" s="22"/>
      <c r="B77" s="23"/>
    </row>
    <row r="78" spans="1:2" ht="20.25">
      <c r="A78" s="24"/>
      <c r="B78" s="25"/>
    </row>
    <row r="79" spans="1:2" ht="20.25">
      <c r="A79" s="22"/>
      <c r="B79" s="23"/>
    </row>
    <row r="80" spans="1:2" ht="20.25">
      <c r="A80" s="22"/>
      <c r="B80" s="23"/>
    </row>
    <row r="81" spans="1:2" ht="20.25">
      <c r="A81" s="22"/>
      <c r="B81" s="23"/>
    </row>
    <row r="82" spans="1:2" ht="20.25">
      <c r="A82" s="22"/>
      <c r="B82" s="23"/>
    </row>
    <row r="83" spans="1:2" ht="20.25">
      <c r="A83" s="22"/>
      <c r="B83" s="23"/>
    </row>
    <row r="84" spans="1:2" ht="20.25">
      <c r="A84" s="22"/>
      <c r="B84" s="23"/>
    </row>
    <row r="85" spans="1:2" ht="20.25">
      <c r="A85" s="22"/>
      <c r="B85" s="23"/>
    </row>
    <row r="86" spans="1:2" ht="20.25">
      <c r="A86" s="22"/>
      <c r="B86" s="23"/>
    </row>
    <row r="87" spans="1:2" ht="20.25">
      <c r="A87" s="22"/>
      <c r="B87" s="23"/>
    </row>
    <row r="88" spans="1:2" ht="20.25">
      <c r="A88" s="22"/>
      <c r="B88" s="23"/>
    </row>
    <row r="89" spans="1:2" ht="20.25">
      <c r="A89" s="22"/>
      <c r="B89" s="23"/>
    </row>
    <row r="90" spans="1:2" ht="20.25">
      <c r="A90" s="22"/>
      <c r="B90" s="23"/>
    </row>
    <row r="91" spans="1:2" ht="20.25">
      <c r="A91" s="22"/>
      <c r="B91" s="23"/>
    </row>
    <row r="92" spans="1:2" ht="20.25">
      <c r="A92" s="22"/>
      <c r="B92" s="23"/>
    </row>
    <row r="93" spans="1:2" ht="20.25">
      <c r="A93" s="22"/>
      <c r="B93" s="23"/>
    </row>
    <row r="94" spans="1:2" ht="20.25">
      <c r="A94" s="22"/>
      <c r="B94" s="23"/>
    </row>
    <row r="95" spans="1:2" ht="20.25">
      <c r="A95" s="22"/>
      <c r="B95" s="23"/>
    </row>
    <row r="96" spans="1:2" ht="20.25">
      <c r="A96" s="22"/>
      <c r="B96" s="23"/>
    </row>
    <row r="97" spans="1:2" ht="20.25">
      <c r="A97" s="22"/>
      <c r="B97" s="23"/>
    </row>
    <row r="98" spans="1:2" ht="20.25">
      <c r="A98" s="22"/>
      <c r="B98" s="23"/>
    </row>
    <row r="99" spans="1:2" ht="20.25">
      <c r="A99" s="22"/>
      <c r="B99" s="23"/>
    </row>
    <row r="100" spans="1:2" ht="20.25">
      <c r="A100" s="22"/>
      <c r="B100" s="23"/>
    </row>
    <row r="101" spans="1:2" ht="20.25">
      <c r="A101" s="22"/>
      <c r="B101" s="23"/>
    </row>
    <row r="102" spans="1:2" ht="20.25">
      <c r="A102" s="22"/>
      <c r="B102" s="23"/>
    </row>
    <row r="103" spans="1:2" ht="20.25">
      <c r="A103" s="22"/>
      <c r="B103" s="23"/>
    </row>
    <row r="104" spans="1:2" ht="20.25">
      <c r="A104" s="22"/>
      <c r="B104" s="23"/>
    </row>
    <row r="105" spans="1:2" ht="20.25">
      <c r="A105" s="22"/>
      <c r="B105" s="23"/>
    </row>
    <row r="106" spans="1:2" ht="20.25">
      <c r="A106" s="22"/>
      <c r="B106" s="23"/>
    </row>
    <row r="107" spans="1:2" ht="20.25">
      <c r="A107" s="22"/>
      <c r="B107" s="23"/>
    </row>
    <row r="108" spans="1:2" ht="20.25">
      <c r="A108" s="22"/>
      <c r="B108" s="23"/>
    </row>
    <row r="109" spans="1:2" ht="20.25">
      <c r="A109" s="22"/>
      <c r="B109" s="23"/>
    </row>
    <row r="110" spans="1:2" ht="20.25">
      <c r="A110" s="22"/>
      <c r="B110" s="23"/>
    </row>
    <row r="111" spans="1:2" ht="20.25">
      <c r="A111" s="22"/>
      <c r="B111" s="23"/>
    </row>
    <row r="112" spans="1:2" ht="20.25">
      <c r="A112" s="22"/>
      <c r="B112" s="23"/>
    </row>
    <row r="113" spans="1:2" ht="20.25">
      <c r="A113" s="22"/>
      <c r="B113" s="23"/>
    </row>
    <row r="114" spans="1:2" ht="20.25">
      <c r="A114" s="22"/>
      <c r="B114" s="23"/>
    </row>
    <row r="115" spans="1:2" ht="20.25">
      <c r="A115" s="22"/>
      <c r="B115" s="23"/>
    </row>
    <row r="116" spans="1:2" ht="20.25">
      <c r="A116" s="24"/>
      <c r="B116" s="25"/>
    </row>
    <row r="117" spans="1:2" ht="20.25">
      <c r="A117" s="22"/>
      <c r="B117" s="23"/>
    </row>
    <row r="118" spans="1:2" ht="20.25">
      <c r="A118" s="22"/>
      <c r="B118" s="23"/>
    </row>
    <row r="119" spans="1:2" ht="20.25">
      <c r="A119" s="22"/>
      <c r="B119" s="23"/>
    </row>
    <row r="120" spans="1:2" ht="20.25">
      <c r="A120" s="22"/>
      <c r="B120" s="23"/>
    </row>
    <row r="121" spans="1:2" ht="20.25">
      <c r="A121" s="22"/>
      <c r="B121" s="23"/>
    </row>
    <row r="122" spans="1:2" ht="20.25">
      <c r="A122" s="22"/>
      <c r="B122" s="23"/>
    </row>
    <row r="123" spans="1:2" ht="20.25">
      <c r="A123" s="22"/>
      <c r="B123" s="23"/>
    </row>
    <row r="124" spans="1:2" ht="20.25">
      <c r="A124" s="22"/>
      <c r="B124" s="23"/>
    </row>
    <row r="125" spans="1:2" ht="20.25">
      <c r="A125" s="22"/>
      <c r="B125" s="23"/>
    </row>
    <row r="126" spans="1:2" ht="20.25">
      <c r="A126" s="22"/>
      <c r="B126" s="23"/>
    </row>
    <row r="127" spans="1:2" ht="20.25">
      <c r="A127" s="22"/>
      <c r="B127" s="23"/>
    </row>
    <row r="128" spans="1:2" ht="20.25">
      <c r="A128" s="22"/>
      <c r="B128" s="23"/>
    </row>
    <row r="129" spans="1:2" ht="20.25">
      <c r="A129" s="22"/>
      <c r="B129" s="23"/>
    </row>
    <row r="130" spans="1:2" ht="20.25">
      <c r="A130" s="22"/>
      <c r="B130" s="23"/>
    </row>
    <row r="131" spans="1:2" ht="20.25">
      <c r="A131" s="22"/>
      <c r="B131" s="23"/>
    </row>
    <row r="132" spans="1:2" ht="20.25">
      <c r="A132" s="22"/>
      <c r="B132" s="23"/>
    </row>
    <row r="133" spans="1:2" ht="20.25">
      <c r="A133" s="22"/>
      <c r="B133" s="23"/>
    </row>
    <row r="134" spans="1:2" ht="20.25">
      <c r="A134" s="22"/>
      <c r="B134" s="23"/>
    </row>
    <row r="135" spans="1:2" ht="20.25">
      <c r="A135" s="22"/>
      <c r="B135" s="23"/>
    </row>
    <row r="136" spans="1:2" ht="20.25">
      <c r="A136" s="22"/>
      <c r="B136" s="23"/>
    </row>
    <row r="137" spans="1:2" ht="20.25">
      <c r="A137" s="22"/>
      <c r="B137" s="23"/>
    </row>
    <row r="138" spans="1:2" ht="20.25">
      <c r="A138" s="22"/>
      <c r="B138" s="23"/>
    </row>
    <row r="139" spans="1:2" ht="20.25">
      <c r="A139" s="22"/>
      <c r="B139" s="23"/>
    </row>
    <row r="140" spans="1:2" ht="20.25">
      <c r="A140" s="22"/>
      <c r="B140" s="23"/>
    </row>
    <row r="141" spans="1:2" ht="20.25">
      <c r="A141" s="22"/>
      <c r="B141" s="23"/>
    </row>
    <row r="142" spans="1:2" ht="20.25">
      <c r="A142" s="22"/>
      <c r="B142" s="23"/>
    </row>
    <row r="143" spans="1:2" ht="20.25">
      <c r="A143" s="22"/>
      <c r="B143" s="23"/>
    </row>
    <row r="144" spans="1:2" ht="20.25">
      <c r="A144" s="22"/>
      <c r="B144" s="23"/>
    </row>
    <row r="145" spans="1:2" ht="20.25">
      <c r="A145" s="22"/>
      <c r="B145" s="23"/>
    </row>
    <row r="146" spans="1:2" ht="20.25">
      <c r="A146" s="22"/>
      <c r="B146" s="23"/>
    </row>
    <row r="147" spans="1:2" ht="20.25">
      <c r="A147" s="22"/>
      <c r="B147" s="23"/>
    </row>
    <row r="148" spans="1:2" ht="20.25">
      <c r="A148" s="22"/>
      <c r="B148" s="23"/>
    </row>
    <row r="149" spans="1:2" ht="20.25">
      <c r="A149" s="22"/>
      <c r="B149" s="23"/>
    </row>
    <row r="150" spans="1:2" ht="20.25">
      <c r="A150" s="22"/>
      <c r="B150" s="23"/>
    </row>
    <row r="151" spans="1:2" ht="20.25">
      <c r="A151" s="22"/>
      <c r="B151" s="23"/>
    </row>
    <row r="152" spans="1:2" ht="20.25">
      <c r="A152" s="22"/>
      <c r="B152" s="23"/>
    </row>
    <row r="153" spans="1:2" ht="20.25">
      <c r="A153" s="22"/>
      <c r="B153" s="23"/>
    </row>
    <row r="154" spans="1:2" ht="20.25">
      <c r="A154" s="24"/>
      <c r="B154" s="25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>
      <c r="A3" s="45" t="s">
        <v>23</v>
      </c>
      <c r="B3" s="46"/>
      <c r="C3" s="45">
        <v>45</v>
      </c>
      <c r="D3" s="46"/>
      <c r="E3" s="20">
        <f t="shared" ref="E3:E49" si="0">SUM(I3:U3)</f>
        <v>0</v>
      </c>
      <c r="F3" s="45">
        <f t="shared" ref="F3:F50" si="1">E3/C3*1000000</f>
        <v>0</v>
      </c>
      <c r="G3" s="46"/>
      <c r="H3" s="20">
        <v>80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45"/>
      <c r="W3" s="47"/>
    </row>
    <row r="4" spans="1:23">
      <c r="A4" s="45" t="s">
        <v>24</v>
      </c>
      <c r="B4" s="46"/>
      <c r="C4" s="45">
        <v>14</v>
      </c>
      <c r="D4" s="46"/>
      <c r="E4" s="20">
        <f t="shared" si="0"/>
        <v>0</v>
      </c>
      <c r="F4" s="45">
        <f t="shared" si="1"/>
        <v>0</v>
      </c>
      <c r="G4" s="46"/>
      <c r="H4" s="20">
        <v>80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45"/>
      <c r="W4" s="47"/>
    </row>
    <row r="5" spans="1:23">
      <c r="A5" s="45" t="s">
        <v>25</v>
      </c>
      <c r="B5" s="46"/>
      <c r="C5" s="45">
        <v>5</v>
      </c>
      <c r="D5" s="46"/>
      <c r="E5" s="20">
        <f t="shared" si="0"/>
        <v>0</v>
      </c>
      <c r="F5" s="45">
        <f t="shared" si="1"/>
        <v>0</v>
      </c>
      <c r="G5" s="46"/>
      <c r="H5" s="20">
        <v>80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45"/>
      <c r="W5" s="47"/>
    </row>
    <row r="6" spans="1:23">
      <c r="A6" s="45" t="s">
        <v>26</v>
      </c>
      <c r="B6" s="46"/>
      <c r="C6" s="45">
        <v>127</v>
      </c>
      <c r="D6" s="46"/>
      <c r="E6" s="20">
        <f t="shared" si="0"/>
        <v>0</v>
      </c>
      <c r="F6" s="45">
        <f t="shared" si="1"/>
        <v>0</v>
      </c>
      <c r="G6" s="46"/>
      <c r="H6" s="20">
        <v>80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45"/>
      <c r="W6" s="47"/>
    </row>
    <row r="7" spans="1:23">
      <c r="A7" s="45" t="s">
        <v>27</v>
      </c>
      <c r="B7" s="46"/>
      <c r="C7" s="45">
        <v>96</v>
      </c>
      <c r="D7" s="46"/>
      <c r="E7" s="20">
        <f t="shared" si="0"/>
        <v>0</v>
      </c>
      <c r="F7" s="45">
        <f t="shared" si="1"/>
        <v>0</v>
      </c>
      <c r="G7" s="46"/>
      <c r="H7" s="20">
        <v>80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45"/>
      <c r="W7" s="47"/>
    </row>
    <row r="8" spans="1:23">
      <c r="A8" s="45" t="s">
        <v>28</v>
      </c>
      <c r="B8" s="46"/>
      <c r="C8" s="45">
        <v>214</v>
      </c>
      <c r="D8" s="46"/>
      <c r="E8" s="20">
        <f t="shared" si="0"/>
        <v>0</v>
      </c>
      <c r="F8" s="45">
        <f t="shared" si="1"/>
        <v>0</v>
      </c>
      <c r="G8" s="46"/>
      <c r="H8" s="20">
        <v>80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5"/>
      <c r="W8" s="47"/>
    </row>
    <row r="9" spans="1:23">
      <c r="A9" s="45" t="s">
        <v>29</v>
      </c>
      <c r="B9" s="46"/>
      <c r="C9" s="45">
        <v>467</v>
      </c>
      <c r="D9" s="46"/>
      <c r="E9" s="20">
        <f t="shared" si="0"/>
        <v>0</v>
      </c>
      <c r="F9" s="45">
        <f t="shared" si="1"/>
        <v>0</v>
      </c>
      <c r="G9" s="46"/>
      <c r="H9" s="20">
        <v>80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5"/>
      <c r="W9" s="47"/>
    </row>
    <row r="10" spans="1:23">
      <c r="A10" s="45" t="s">
        <v>30</v>
      </c>
      <c r="B10" s="46"/>
      <c r="C10" s="45">
        <v>48</v>
      </c>
      <c r="D10" s="46"/>
      <c r="E10" s="20">
        <f t="shared" si="0"/>
        <v>0</v>
      </c>
      <c r="F10" s="45">
        <f t="shared" si="1"/>
        <v>0</v>
      </c>
      <c r="G10" s="46"/>
      <c r="H10" s="20">
        <v>80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45"/>
      <c r="W10" s="47"/>
    </row>
    <row r="11" spans="1:23">
      <c r="A11" s="45" t="s">
        <v>31</v>
      </c>
      <c r="B11" s="46"/>
      <c r="C11" s="45">
        <v>1</v>
      </c>
      <c r="D11" s="46"/>
      <c r="E11" s="20">
        <f t="shared" si="0"/>
        <v>0</v>
      </c>
      <c r="F11" s="45">
        <f t="shared" si="1"/>
        <v>0</v>
      </c>
      <c r="G11" s="46"/>
      <c r="H11" s="20">
        <v>80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45"/>
      <c r="W11" s="47"/>
    </row>
    <row r="12" spans="1:23">
      <c r="A12" s="45" t="s">
        <v>32</v>
      </c>
      <c r="B12" s="46"/>
      <c r="C12" s="45">
        <v>232</v>
      </c>
      <c r="D12" s="46"/>
      <c r="E12" s="20">
        <f t="shared" si="0"/>
        <v>0</v>
      </c>
      <c r="F12" s="45">
        <f t="shared" si="1"/>
        <v>0</v>
      </c>
      <c r="G12" s="46"/>
      <c r="H12" s="20">
        <v>80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45"/>
      <c r="W12" s="47"/>
    </row>
    <row r="13" spans="1:23">
      <c r="A13" s="45" t="s">
        <v>33</v>
      </c>
      <c r="B13" s="46"/>
      <c r="C13" s="45">
        <v>1450</v>
      </c>
      <c r="D13" s="46"/>
      <c r="E13" s="20">
        <f t="shared" si="0"/>
        <v>0</v>
      </c>
      <c r="F13" s="45">
        <f t="shared" si="1"/>
        <v>0</v>
      </c>
      <c r="G13" s="46"/>
      <c r="H13" s="20">
        <v>80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5"/>
      <c r="W13" s="47"/>
    </row>
    <row r="14" spans="1:23">
      <c r="A14" s="45" t="s">
        <v>34</v>
      </c>
      <c r="B14" s="46"/>
      <c r="C14" s="45">
        <v>193</v>
      </c>
      <c r="D14" s="46"/>
      <c r="E14" s="20">
        <f t="shared" si="0"/>
        <v>0</v>
      </c>
      <c r="F14" s="45">
        <f t="shared" si="1"/>
        <v>0</v>
      </c>
      <c r="G14" s="46"/>
      <c r="H14" s="20">
        <v>80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5"/>
      <c r="W14" s="47"/>
    </row>
    <row r="15" spans="1:23">
      <c r="A15" s="45" t="s">
        <v>35</v>
      </c>
      <c r="B15" s="46"/>
      <c r="C15" s="45">
        <v>40</v>
      </c>
      <c r="D15" s="46"/>
      <c r="E15" s="20">
        <f t="shared" si="0"/>
        <v>0</v>
      </c>
      <c r="F15" s="45">
        <f t="shared" si="1"/>
        <v>0</v>
      </c>
      <c r="G15" s="46"/>
      <c r="H15" s="20">
        <v>80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45"/>
      <c r="W15" s="47"/>
    </row>
    <row r="16" spans="1:23">
      <c r="A16" s="45" t="s">
        <v>36</v>
      </c>
      <c r="B16" s="46"/>
      <c r="C16" s="45">
        <v>367</v>
      </c>
      <c r="D16" s="46"/>
      <c r="E16" s="20">
        <f t="shared" si="0"/>
        <v>0</v>
      </c>
      <c r="F16" s="45">
        <f t="shared" si="1"/>
        <v>0</v>
      </c>
      <c r="G16" s="46"/>
      <c r="H16" s="20">
        <v>80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45"/>
      <c r="W16" s="47"/>
    </row>
    <row r="17" spans="1:23">
      <c r="A17" s="45" t="s">
        <v>37</v>
      </c>
      <c r="B17" s="46"/>
      <c r="C17" s="45">
        <v>100</v>
      </c>
      <c r="D17" s="46"/>
      <c r="E17" s="20">
        <f t="shared" si="0"/>
        <v>0</v>
      </c>
      <c r="F17" s="45">
        <f t="shared" si="1"/>
        <v>0</v>
      </c>
      <c r="G17" s="46"/>
      <c r="H17" s="20">
        <v>80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45"/>
      <c r="W17" s="47"/>
    </row>
    <row r="18" spans="1:23">
      <c r="A18" s="45" t="s">
        <v>38</v>
      </c>
      <c r="B18" s="46"/>
      <c r="C18" s="45">
        <v>99</v>
      </c>
      <c r="D18" s="46"/>
      <c r="E18" s="20">
        <f t="shared" si="0"/>
        <v>0</v>
      </c>
      <c r="F18" s="45">
        <f t="shared" si="1"/>
        <v>0</v>
      </c>
      <c r="G18" s="46"/>
      <c r="H18" s="20">
        <v>80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45"/>
      <c r="W18" s="47"/>
    </row>
    <row r="19" spans="1:23">
      <c r="A19" s="45" t="s">
        <v>39</v>
      </c>
      <c r="B19" s="46"/>
      <c r="C19" s="45">
        <v>153</v>
      </c>
      <c r="D19" s="46"/>
      <c r="E19" s="20">
        <f t="shared" si="0"/>
        <v>0</v>
      </c>
      <c r="F19" s="45">
        <f t="shared" si="1"/>
        <v>0</v>
      </c>
      <c r="G19" s="46"/>
      <c r="H19" s="20">
        <v>80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45"/>
      <c r="W19" s="47"/>
    </row>
    <row r="20" spans="1:23">
      <c r="A20" s="45" t="s">
        <v>40</v>
      </c>
      <c r="B20" s="46"/>
      <c r="C20" s="45">
        <v>145</v>
      </c>
      <c r="D20" s="46"/>
      <c r="E20" s="20">
        <f t="shared" si="0"/>
        <v>0</v>
      </c>
      <c r="F20" s="45">
        <f t="shared" si="1"/>
        <v>0</v>
      </c>
      <c r="G20" s="46"/>
      <c r="H20" s="20">
        <v>80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5"/>
      <c r="W20" s="47"/>
    </row>
    <row r="21" spans="1:23">
      <c r="A21" s="45" t="s">
        <v>41</v>
      </c>
      <c r="B21" s="46"/>
      <c r="C21" s="45">
        <v>236</v>
      </c>
      <c r="D21" s="46"/>
      <c r="E21" s="20">
        <f t="shared" si="0"/>
        <v>0</v>
      </c>
      <c r="F21" s="45">
        <f t="shared" si="1"/>
        <v>0</v>
      </c>
      <c r="G21" s="46"/>
      <c r="H21" s="20">
        <v>80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45"/>
      <c r="W21" s="47"/>
    </row>
    <row r="22" spans="1:23">
      <c r="A22" s="45" t="s">
        <v>42</v>
      </c>
      <c r="B22" s="46"/>
      <c r="C22" s="45">
        <v>50</v>
      </c>
      <c r="D22" s="46"/>
      <c r="E22" s="20">
        <f t="shared" si="0"/>
        <v>0</v>
      </c>
      <c r="F22" s="45">
        <f t="shared" si="1"/>
        <v>0</v>
      </c>
      <c r="G22" s="46"/>
      <c r="H22" s="20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45"/>
      <c r="W22" s="47"/>
    </row>
    <row r="23" spans="1:23">
      <c r="A23" s="45" t="s">
        <v>43</v>
      </c>
      <c r="B23" s="46"/>
      <c r="C23" s="45">
        <v>517</v>
      </c>
      <c r="D23" s="46"/>
      <c r="E23" s="20">
        <f t="shared" si="0"/>
        <v>0</v>
      </c>
      <c r="F23" s="45">
        <f t="shared" si="1"/>
        <v>0</v>
      </c>
      <c r="G23" s="46"/>
      <c r="H23" s="20">
        <v>80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45"/>
      <c r="W23" s="47"/>
    </row>
    <row r="24" spans="1:23">
      <c r="A24" s="45" t="s">
        <v>44</v>
      </c>
      <c r="B24" s="46"/>
      <c r="C24" s="45">
        <v>138</v>
      </c>
      <c r="D24" s="46"/>
      <c r="E24" s="20">
        <f t="shared" si="0"/>
        <v>2</v>
      </c>
      <c r="F24" s="45">
        <f t="shared" si="1"/>
        <v>14492.753623188406</v>
      </c>
      <c r="G24" s="46"/>
      <c r="H24" s="20">
        <v>80</v>
      </c>
      <c r="I24" s="20"/>
      <c r="J24" s="20"/>
      <c r="K24" s="20"/>
      <c r="L24" s="20">
        <v>2</v>
      </c>
      <c r="M24" s="20"/>
      <c r="N24" s="20"/>
      <c r="O24" s="20"/>
      <c r="P24" s="20"/>
      <c r="Q24" s="20"/>
      <c r="R24" s="20"/>
      <c r="S24" s="20"/>
      <c r="T24" s="20"/>
      <c r="U24" s="20"/>
      <c r="V24" s="45"/>
      <c r="W24" s="47"/>
    </row>
    <row r="25" spans="1:23">
      <c r="A25" s="45" t="s">
        <v>45</v>
      </c>
      <c r="B25" s="46"/>
      <c r="C25" s="45">
        <v>271</v>
      </c>
      <c r="D25" s="46"/>
      <c r="E25" s="20">
        <f t="shared" si="0"/>
        <v>0</v>
      </c>
      <c r="F25" s="45">
        <f t="shared" si="1"/>
        <v>0</v>
      </c>
      <c r="G25" s="46"/>
      <c r="H25" s="20">
        <v>80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5"/>
      <c r="W25" s="47"/>
    </row>
    <row r="26" spans="1:23">
      <c r="A26" s="45" t="s">
        <v>46</v>
      </c>
      <c r="B26" s="46"/>
      <c r="C26" s="45">
        <v>60</v>
      </c>
      <c r="D26" s="46"/>
      <c r="E26" s="20">
        <f t="shared" si="0"/>
        <v>0</v>
      </c>
      <c r="F26" s="45">
        <f t="shared" si="1"/>
        <v>0</v>
      </c>
      <c r="G26" s="46"/>
      <c r="H26" s="20">
        <v>80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45"/>
      <c r="W26" s="47"/>
    </row>
    <row r="27" spans="1:23">
      <c r="A27" s="45" t="s">
        <v>47</v>
      </c>
      <c r="B27" s="46"/>
      <c r="C27" s="45">
        <v>115</v>
      </c>
      <c r="D27" s="46"/>
      <c r="E27" s="20">
        <f t="shared" si="0"/>
        <v>0</v>
      </c>
      <c r="F27" s="45">
        <f t="shared" si="1"/>
        <v>0</v>
      </c>
      <c r="G27" s="46"/>
      <c r="H27" s="20">
        <v>80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45"/>
      <c r="W27" s="47"/>
    </row>
    <row r="28" spans="1:23">
      <c r="A28" s="45" t="s">
        <v>48</v>
      </c>
      <c r="B28" s="46"/>
      <c r="C28" s="45">
        <v>178</v>
      </c>
      <c r="D28" s="46"/>
      <c r="E28" s="20">
        <f t="shared" si="0"/>
        <v>0</v>
      </c>
      <c r="F28" s="45">
        <f t="shared" si="1"/>
        <v>0</v>
      </c>
      <c r="G28" s="46"/>
      <c r="H28" s="20">
        <v>80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45"/>
      <c r="W28" s="47"/>
    </row>
    <row r="29" spans="1:23">
      <c r="A29" s="45" t="s">
        <v>49</v>
      </c>
      <c r="B29" s="46"/>
      <c r="C29" s="45">
        <v>565</v>
      </c>
      <c r="D29" s="46"/>
      <c r="E29" s="20">
        <f t="shared" si="0"/>
        <v>0</v>
      </c>
      <c r="F29" s="45">
        <f t="shared" si="1"/>
        <v>0</v>
      </c>
      <c r="G29" s="46"/>
      <c r="H29" s="20">
        <v>80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45"/>
      <c r="W29" s="47"/>
    </row>
    <row r="30" spans="1:23">
      <c r="A30" s="45" t="s">
        <v>50</v>
      </c>
      <c r="B30" s="46"/>
      <c r="C30" s="45">
        <v>529</v>
      </c>
      <c r="D30" s="46"/>
      <c r="E30" s="20">
        <f t="shared" si="0"/>
        <v>0</v>
      </c>
      <c r="F30" s="45">
        <f t="shared" si="1"/>
        <v>0</v>
      </c>
      <c r="G30" s="46"/>
      <c r="H30" s="20">
        <v>80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45"/>
      <c r="W30" s="47"/>
    </row>
    <row r="31" spans="1:23">
      <c r="A31" s="45" t="s">
        <v>51</v>
      </c>
      <c r="B31" s="46"/>
      <c r="C31" s="45">
        <v>139</v>
      </c>
      <c r="D31" s="46"/>
      <c r="E31" s="20">
        <f t="shared" si="0"/>
        <v>1</v>
      </c>
      <c r="F31" s="45">
        <f t="shared" si="1"/>
        <v>7194.2446043165473</v>
      </c>
      <c r="G31" s="46"/>
      <c r="H31" s="20">
        <v>80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v>1</v>
      </c>
      <c r="V31" s="45"/>
      <c r="W31" s="47"/>
    </row>
    <row r="32" spans="1:23">
      <c r="A32" s="45" t="s">
        <v>52</v>
      </c>
      <c r="B32" s="46"/>
      <c r="C32" s="45">
        <v>1</v>
      </c>
      <c r="D32" s="46"/>
      <c r="E32" s="20">
        <f t="shared" si="0"/>
        <v>0</v>
      </c>
      <c r="F32" s="45">
        <f t="shared" si="1"/>
        <v>0</v>
      </c>
      <c r="G32" s="46"/>
      <c r="H32" s="20">
        <v>80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5"/>
      <c r="W32" s="47"/>
    </row>
    <row r="33" spans="1:23">
      <c r="A33" s="45" t="s">
        <v>53</v>
      </c>
      <c r="B33" s="46"/>
      <c r="C33" s="45">
        <v>278</v>
      </c>
      <c r="D33" s="46"/>
      <c r="E33" s="20">
        <f t="shared" si="0"/>
        <v>0</v>
      </c>
      <c r="F33" s="45">
        <f t="shared" si="1"/>
        <v>0</v>
      </c>
      <c r="G33" s="46"/>
      <c r="H33" s="20">
        <v>80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5"/>
      <c r="W33" s="47"/>
    </row>
    <row r="34" spans="1:23">
      <c r="A34" s="45" t="s">
        <v>54</v>
      </c>
      <c r="B34" s="46"/>
      <c r="C34" s="45">
        <v>69</v>
      </c>
      <c r="D34" s="46"/>
      <c r="E34" s="20">
        <f t="shared" si="0"/>
        <v>0</v>
      </c>
      <c r="F34" s="45">
        <f t="shared" si="1"/>
        <v>0</v>
      </c>
      <c r="G34" s="46"/>
      <c r="H34" s="20">
        <v>80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5"/>
      <c r="W34" s="47"/>
    </row>
    <row r="35" spans="1:23">
      <c r="A35" s="45" t="s">
        <v>55</v>
      </c>
      <c r="B35" s="46"/>
      <c r="C35" s="45">
        <v>508</v>
      </c>
      <c r="D35" s="46"/>
      <c r="E35" s="20">
        <f t="shared" si="0"/>
        <v>0</v>
      </c>
      <c r="F35" s="45">
        <f t="shared" si="1"/>
        <v>0</v>
      </c>
      <c r="G35" s="46"/>
      <c r="H35" s="20">
        <v>80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5"/>
      <c r="W35" s="47"/>
    </row>
    <row r="36" spans="1:23">
      <c r="A36" s="45" t="s">
        <v>56</v>
      </c>
      <c r="B36" s="46"/>
      <c r="C36" s="45">
        <v>69</v>
      </c>
      <c r="D36" s="46"/>
      <c r="E36" s="20">
        <f t="shared" si="0"/>
        <v>0</v>
      </c>
      <c r="F36" s="45">
        <f t="shared" si="1"/>
        <v>0</v>
      </c>
      <c r="G36" s="46"/>
      <c r="H36" s="20">
        <v>80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45"/>
      <c r="W36" s="47"/>
    </row>
    <row r="37" spans="1:23">
      <c r="A37" s="45" t="s">
        <v>57</v>
      </c>
      <c r="B37" s="46"/>
      <c r="C37" s="45">
        <v>1000</v>
      </c>
      <c r="D37" s="46"/>
      <c r="E37" s="20">
        <f t="shared" si="0"/>
        <v>0</v>
      </c>
      <c r="F37" s="45">
        <f t="shared" si="1"/>
        <v>0</v>
      </c>
      <c r="G37" s="46"/>
      <c r="H37" s="20">
        <v>80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45"/>
      <c r="W37" s="47"/>
    </row>
    <row r="38" spans="1:23">
      <c r="A38" s="45" t="s">
        <v>58</v>
      </c>
      <c r="B38" s="46"/>
      <c r="C38" s="45">
        <v>41</v>
      </c>
      <c r="D38" s="46"/>
      <c r="E38" s="20">
        <f t="shared" si="0"/>
        <v>0</v>
      </c>
      <c r="F38" s="45">
        <f t="shared" si="1"/>
        <v>0</v>
      </c>
      <c r="G38" s="46"/>
      <c r="H38" s="20">
        <v>80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45"/>
      <c r="W38" s="47"/>
    </row>
    <row r="39" spans="1:23">
      <c r="A39" s="45" t="s">
        <v>59</v>
      </c>
      <c r="B39" s="46"/>
      <c r="C39" s="45">
        <v>160</v>
      </c>
      <c r="D39" s="46"/>
      <c r="E39" s="20">
        <f t="shared" si="0"/>
        <v>0</v>
      </c>
      <c r="F39" s="45">
        <f t="shared" si="1"/>
        <v>0</v>
      </c>
      <c r="G39" s="46"/>
      <c r="H39" s="20">
        <v>80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45"/>
      <c r="W39" s="47"/>
    </row>
    <row r="40" spans="1:23">
      <c r="A40" s="45" t="s">
        <v>60</v>
      </c>
      <c r="B40" s="46"/>
      <c r="C40" s="45">
        <v>730</v>
      </c>
      <c r="D40" s="46"/>
      <c r="E40" s="20">
        <f t="shared" si="0"/>
        <v>0</v>
      </c>
      <c r="F40" s="45">
        <f t="shared" si="1"/>
        <v>0</v>
      </c>
      <c r="G40" s="46"/>
      <c r="H40" s="20">
        <v>80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45"/>
      <c r="W40" s="47"/>
    </row>
    <row r="41" spans="1:23">
      <c r="A41" s="45" t="s">
        <v>61</v>
      </c>
      <c r="B41" s="46"/>
      <c r="C41" s="45">
        <v>2</v>
      </c>
      <c r="D41" s="46"/>
      <c r="E41" s="20">
        <f t="shared" si="0"/>
        <v>0</v>
      </c>
      <c r="F41" s="45">
        <f t="shared" si="1"/>
        <v>0</v>
      </c>
      <c r="G41" s="46"/>
      <c r="H41" s="20">
        <v>80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45"/>
      <c r="W41" s="47"/>
    </row>
    <row r="42" spans="1:23">
      <c r="A42" s="45" t="s">
        <v>62</v>
      </c>
      <c r="B42" s="46"/>
      <c r="C42" s="45">
        <v>34</v>
      </c>
      <c r="D42" s="46"/>
      <c r="E42" s="20">
        <f t="shared" si="0"/>
        <v>0</v>
      </c>
      <c r="F42" s="45">
        <f t="shared" si="1"/>
        <v>0</v>
      </c>
      <c r="G42" s="46"/>
      <c r="H42" s="20">
        <v>80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45"/>
      <c r="W42" s="47"/>
    </row>
    <row r="43" spans="1:23">
      <c r="A43" s="45" t="s">
        <v>63</v>
      </c>
      <c r="B43" s="46"/>
      <c r="C43" s="45">
        <v>158</v>
      </c>
      <c r="D43" s="46"/>
      <c r="E43" s="20">
        <f t="shared" si="0"/>
        <v>0</v>
      </c>
      <c r="F43" s="45">
        <f t="shared" si="1"/>
        <v>0</v>
      </c>
      <c r="G43" s="46"/>
      <c r="H43" s="20">
        <v>80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45"/>
      <c r="W43" s="47"/>
    </row>
    <row r="44" spans="1:23">
      <c r="A44" s="45" t="s">
        <v>64</v>
      </c>
      <c r="B44" s="46"/>
      <c r="C44" s="45">
        <v>42</v>
      </c>
      <c r="D44" s="46"/>
      <c r="E44" s="20">
        <f t="shared" si="0"/>
        <v>0</v>
      </c>
      <c r="F44" s="45">
        <f t="shared" si="1"/>
        <v>0</v>
      </c>
      <c r="G44" s="46"/>
      <c r="H44" s="20">
        <v>80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45"/>
      <c r="W44" s="47"/>
    </row>
    <row r="45" spans="1:23">
      <c r="A45" s="45" t="s">
        <v>65</v>
      </c>
      <c r="B45" s="46"/>
      <c r="C45" s="45">
        <v>211</v>
      </c>
      <c r="D45" s="46"/>
      <c r="E45" s="20">
        <f t="shared" si="0"/>
        <v>0</v>
      </c>
      <c r="F45" s="45">
        <f t="shared" si="1"/>
        <v>0</v>
      </c>
      <c r="G45" s="46"/>
      <c r="H45" s="20">
        <v>80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45"/>
      <c r="W45" s="47"/>
    </row>
    <row r="46" spans="1:23">
      <c r="A46" s="45" t="s">
        <v>66</v>
      </c>
      <c r="B46" s="46"/>
      <c r="C46" s="45">
        <v>46</v>
      </c>
      <c r="D46" s="46"/>
      <c r="E46" s="20">
        <f t="shared" si="0"/>
        <v>0</v>
      </c>
      <c r="F46" s="45">
        <f t="shared" si="1"/>
        <v>0</v>
      </c>
      <c r="G46" s="46"/>
      <c r="H46" s="20">
        <v>80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45"/>
      <c r="W46" s="47"/>
    </row>
    <row r="47" spans="1:23">
      <c r="A47" s="45" t="s">
        <v>67</v>
      </c>
      <c r="B47" s="46"/>
      <c r="C47" s="45">
        <v>1</v>
      </c>
      <c r="D47" s="46"/>
      <c r="E47" s="20">
        <f t="shared" si="0"/>
        <v>0</v>
      </c>
      <c r="F47" s="45">
        <f t="shared" si="1"/>
        <v>0</v>
      </c>
      <c r="G47" s="46"/>
      <c r="H47" s="20">
        <v>80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45"/>
      <c r="W47" s="47"/>
    </row>
    <row r="48" spans="1:23">
      <c r="A48" s="45" t="s">
        <v>68</v>
      </c>
      <c r="B48" s="46"/>
      <c r="C48" s="45">
        <v>70</v>
      </c>
      <c r="D48" s="46"/>
      <c r="E48" s="20">
        <f t="shared" si="0"/>
        <v>0</v>
      </c>
      <c r="F48" s="45">
        <f t="shared" si="1"/>
        <v>0</v>
      </c>
      <c r="G48" s="46"/>
      <c r="H48" s="20">
        <v>80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45"/>
      <c r="W48" s="47"/>
    </row>
    <row r="49" spans="1:23">
      <c r="A49" s="45" t="s">
        <v>69</v>
      </c>
      <c r="B49" s="46"/>
      <c r="C49" s="45">
        <v>90</v>
      </c>
      <c r="D49" s="46"/>
      <c r="E49" s="20">
        <f t="shared" si="0"/>
        <v>0</v>
      </c>
      <c r="F49" s="45">
        <f t="shared" si="1"/>
        <v>0</v>
      </c>
      <c r="G49" s="46"/>
      <c r="H49" s="20">
        <v>80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45"/>
      <c r="W49" s="47"/>
    </row>
    <row r="50" spans="1:23">
      <c r="A50" s="45" t="s">
        <v>70</v>
      </c>
      <c r="B50" s="46"/>
      <c r="C50" s="45">
        <f xml:space="preserve"> SUM(C3:C49)</f>
        <v>10104</v>
      </c>
      <c r="D50" s="46"/>
      <c r="E50" s="20">
        <f xml:space="preserve"> SUM(E3:E49)</f>
        <v>3</v>
      </c>
      <c r="F50" s="45">
        <f t="shared" si="1"/>
        <v>296.91211401425181</v>
      </c>
      <c r="G50" s="46"/>
      <c r="H50" s="20">
        <f t="shared" ref="H50:U50" si="2" xml:space="preserve"> SUM(H3:H49)</f>
        <v>3760</v>
      </c>
      <c r="I50" s="20">
        <f t="shared" si="2"/>
        <v>0</v>
      </c>
      <c r="J50" s="20">
        <f t="shared" si="2"/>
        <v>0</v>
      </c>
      <c r="K50" s="20">
        <f t="shared" si="2"/>
        <v>0</v>
      </c>
      <c r="L50" s="20">
        <f t="shared" si="2"/>
        <v>2</v>
      </c>
      <c r="M50" s="20">
        <f t="shared" si="2"/>
        <v>0</v>
      </c>
      <c r="N50" s="20">
        <f t="shared" si="2"/>
        <v>0</v>
      </c>
      <c r="O50" s="20">
        <f t="shared" si="2"/>
        <v>0</v>
      </c>
      <c r="P50" s="20">
        <f t="shared" si="2"/>
        <v>0</v>
      </c>
      <c r="Q50" s="20">
        <f t="shared" si="2"/>
        <v>0</v>
      </c>
      <c r="R50" s="20">
        <f t="shared" si="2"/>
        <v>0</v>
      </c>
      <c r="S50" s="20">
        <f t="shared" si="2"/>
        <v>0</v>
      </c>
      <c r="T50" s="20">
        <f t="shared" si="2"/>
        <v>0</v>
      </c>
      <c r="U50" s="20">
        <f t="shared" si="2"/>
        <v>1</v>
      </c>
      <c r="V50" s="45"/>
      <c r="W50" s="47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3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 t="s">
        <v>19</v>
      </c>
      <c r="T1" s="54"/>
    </row>
    <row r="2" spans="1:20" ht="162">
      <c r="A2" s="57"/>
      <c r="B2" s="51"/>
      <c r="C2" s="51"/>
      <c r="D2" s="51"/>
      <c r="E2" s="5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5"/>
      <c r="T2" s="56"/>
    </row>
    <row r="3" spans="1:20">
      <c r="A3" s="21" t="s">
        <v>71</v>
      </c>
      <c r="B3" s="21">
        <v>32844</v>
      </c>
      <c r="C3" s="21">
        <f t="shared" ref="C3:C34" si="0">SUM(F3:R3)</f>
        <v>0</v>
      </c>
      <c r="D3" s="21">
        <f t="shared" ref="D3:D34" si="1">C3/B3*1000000</f>
        <v>0</v>
      </c>
      <c r="E3" s="21">
        <v>80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48"/>
      <c r="T3" s="49"/>
    </row>
    <row r="4" spans="1:20">
      <c r="A4" s="21" t="s">
        <v>72</v>
      </c>
      <c r="B4" s="21">
        <v>5744</v>
      </c>
      <c r="C4" s="21">
        <f t="shared" si="0"/>
        <v>0</v>
      </c>
      <c r="D4" s="21">
        <f t="shared" si="1"/>
        <v>0</v>
      </c>
      <c r="E4" s="21">
        <v>80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48"/>
      <c r="T4" s="49"/>
    </row>
    <row r="5" spans="1:20">
      <c r="A5" s="21" t="s">
        <v>73</v>
      </c>
      <c r="B5" s="21">
        <v>32883</v>
      </c>
      <c r="C5" s="21">
        <f t="shared" si="0"/>
        <v>2</v>
      </c>
      <c r="D5" s="21">
        <f t="shared" si="1"/>
        <v>60.821701182982082</v>
      </c>
      <c r="E5" s="21">
        <v>80</v>
      </c>
      <c r="F5" s="21"/>
      <c r="G5" s="21"/>
      <c r="H5" s="21">
        <v>1</v>
      </c>
      <c r="I5" s="21"/>
      <c r="J5" s="21">
        <v>1</v>
      </c>
      <c r="K5" s="21"/>
      <c r="L5" s="21"/>
      <c r="M5" s="21"/>
      <c r="N5" s="21"/>
      <c r="O5" s="21"/>
      <c r="P5" s="21"/>
      <c r="Q5" s="21"/>
      <c r="R5" s="21"/>
      <c r="S5" s="48"/>
      <c r="T5" s="49"/>
    </row>
    <row r="6" spans="1:20">
      <c r="A6" s="21" t="s">
        <v>74</v>
      </c>
      <c r="B6" s="21">
        <v>22971</v>
      </c>
      <c r="C6" s="21">
        <f t="shared" si="0"/>
        <v>1</v>
      </c>
      <c r="D6" s="21">
        <f t="shared" si="1"/>
        <v>43.533150494101257</v>
      </c>
      <c r="E6" s="21">
        <v>80</v>
      </c>
      <c r="F6" s="21"/>
      <c r="G6" s="21"/>
      <c r="H6" s="21">
        <v>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48"/>
      <c r="T6" s="49"/>
    </row>
    <row r="7" spans="1:20">
      <c r="A7" s="21" t="s">
        <v>75</v>
      </c>
      <c r="B7" s="21">
        <v>5090</v>
      </c>
      <c r="C7" s="21">
        <f t="shared" si="0"/>
        <v>0</v>
      </c>
      <c r="D7" s="21">
        <f t="shared" si="1"/>
        <v>0</v>
      </c>
      <c r="E7" s="21">
        <v>80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48"/>
      <c r="T7" s="49"/>
    </row>
    <row r="8" spans="1:20">
      <c r="A8" s="21" t="s">
        <v>76</v>
      </c>
      <c r="B8" s="21">
        <v>8784</v>
      </c>
      <c r="C8" s="21">
        <f t="shared" si="0"/>
        <v>2</v>
      </c>
      <c r="D8" s="21">
        <f t="shared" si="1"/>
        <v>227.68670309653916</v>
      </c>
      <c r="E8" s="21">
        <v>80</v>
      </c>
      <c r="F8" s="21"/>
      <c r="G8" s="21"/>
      <c r="H8" s="21"/>
      <c r="I8" s="21"/>
      <c r="J8" s="21">
        <v>2</v>
      </c>
      <c r="K8" s="21"/>
      <c r="L8" s="21"/>
      <c r="M8" s="21"/>
      <c r="N8" s="21"/>
      <c r="O8" s="21"/>
      <c r="P8" s="21"/>
      <c r="Q8" s="21"/>
      <c r="R8" s="21"/>
      <c r="S8" s="48"/>
      <c r="T8" s="49"/>
    </row>
    <row r="9" spans="1:20">
      <c r="A9" s="21" t="s">
        <v>77</v>
      </c>
      <c r="B9" s="21">
        <v>2020</v>
      </c>
      <c r="C9" s="21">
        <f t="shared" si="0"/>
        <v>1</v>
      </c>
      <c r="D9" s="21">
        <f t="shared" si="1"/>
        <v>495.04950495049508</v>
      </c>
      <c r="E9" s="21">
        <v>80</v>
      </c>
      <c r="F9" s="21"/>
      <c r="G9" s="21"/>
      <c r="H9" s="21"/>
      <c r="I9" s="21">
        <v>1</v>
      </c>
      <c r="J9" s="21"/>
      <c r="K9" s="21"/>
      <c r="L9" s="21"/>
      <c r="M9" s="21"/>
      <c r="N9" s="21"/>
      <c r="O9" s="21"/>
      <c r="P9" s="21"/>
      <c r="Q9" s="21"/>
      <c r="R9" s="21"/>
      <c r="S9" s="48"/>
      <c r="T9" s="49"/>
    </row>
    <row r="10" spans="1:20">
      <c r="A10" s="21" t="s">
        <v>78</v>
      </c>
      <c r="B10" s="21">
        <v>179</v>
      </c>
      <c r="C10" s="21">
        <f t="shared" si="0"/>
        <v>0</v>
      </c>
      <c r="D10" s="21">
        <f t="shared" si="1"/>
        <v>0</v>
      </c>
      <c r="E10" s="21">
        <v>80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  <c r="T10" s="49"/>
    </row>
    <row r="11" spans="1:20">
      <c r="A11" s="21" t="s">
        <v>79</v>
      </c>
      <c r="B11" s="21">
        <v>22</v>
      </c>
      <c r="C11" s="21">
        <f t="shared" si="0"/>
        <v>0</v>
      </c>
      <c r="D11" s="21">
        <f t="shared" si="1"/>
        <v>0</v>
      </c>
      <c r="E11" s="21">
        <v>80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48"/>
      <c r="T11" s="49"/>
    </row>
    <row r="12" spans="1:20">
      <c r="A12" s="21" t="s">
        <v>80</v>
      </c>
      <c r="B12" s="21">
        <v>12627</v>
      </c>
      <c r="C12" s="21">
        <f t="shared" si="0"/>
        <v>0</v>
      </c>
      <c r="D12" s="21">
        <f t="shared" si="1"/>
        <v>0</v>
      </c>
      <c r="E12" s="21">
        <v>80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48"/>
      <c r="T12" s="49"/>
    </row>
    <row r="13" spans="1:20">
      <c r="A13" s="21" t="s">
        <v>81</v>
      </c>
      <c r="B13" s="21">
        <v>4540</v>
      </c>
      <c r="C13" s="21">
        <f t="shared" si="0"/>
        <v>1</v>
      </c>
      <c r="D13" s="21">
        <f t="shared" si="1"/>
        <v>220.26431718061676</v>
      </c>
      <c r="E13" s="21">
        <v>80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</v>
      </c>
      <c r="S13" s="48"/>
      <c r="T13" s="49"/>
    </row>
    <row r="14" spans="1:20">
      <c r="A14" s="21" t="s">
        <v>82</v>
      </c>
      <c r="B14" s="21">
        <v>3</v>
      </c>
      <c r="C14" s="21">
        <f t="shared" si="0"/>
        <v>0</v>
      </c>
      <c r="D14" s="21">
        <f t="shared" si="1"/>
        <v>0</v>
      </c>
      <c r="E14" s="21">
        <v>80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48"/>
      <c r="T14" s="49"/>
    </row>
    <row r="15" spans="1:20">
      <c r="A15" s="21" t="s">
        <v>83</v>
      </c>
      <c r="B15" s="21">
        <v>1</v>
      </c>
      <c r="C15" s="21">
        <f t="shared" si="0"/>
        <v>0</v>
      </c>
      <c r="D15" s="21">
        <f t="shared" si="1"/>
        <v>0</v>
      </c>
      <c r="E15" s="21">
        <v>80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48"/>
      <c r="T15" s="49"/>
    </row>
    <row r="16" spans="1:20">
      <c r="A16" s="21" t="s">
        <v>84</v>
      </c>
      <c r="B16" s="21">
        <v>2788</v>
      </c>
      <c r="C16" s="21">
        <f t="shared" si="0"/>
        <v>0</v>
      </c>
      <c r="D16" s="21">
        <f t="shared" si="1"/>
        <v>0</v>
      </c>
      <c r="E16" s="21">
        <v>80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48"/>
      <c r="T16" s="49"/>
    </row>
    <row r="17" spans="1:20">
      <c r="A17" s="21" t="s">
        <v>85</v>
      </c>
      <c r="B17" s="21">
        <v>2259</v>
      </c>
      <c r="C17" s="21">
        <f t="shared" si="0"/>
        <v>0</v>
      </c>
      <c r="D17" s="21">
        <f t="shared" si="1"/>
        <v>0</v>
      </c>
      <c r="E17" s="21">
        <v>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48"/>
      <c r="T17" s="49"/>
    </row>
    <row r="18" spans="1:20">
      <c r="A18" s="21" t="s">
        <v>86</v>
      </c>
      <c r="B18" s="21">
        <v>594</v>
      </c>
      <c r="C18" s="21">
        <f t="shared" si="0"/>
        <v>0</v>
      </c>
      <c r="D18" s="21">
        <f t="shared" si="1"/>
        <v>0</v>
      </c>
      <c r="E18" s="21">
        <v>80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48"/>
      <c r="T18" s="49"/>
    </row>
    <row r="19" spans="1:20">
      <c r="A19" s="21" t="s">
        <v>87</v>
      </c>
      <c r="B19" s="21">
        <v>7464</v>
      </c>
      <c r="C19" s="21">
        <f t="shared" si="0"/>
        <v>0</v>
      </c>
      <c r="D19" s="21">
        <f t="shared" si="1"/>
        <v>0</v>
      </c>
      <c r="E19" s="21">
        <v>80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48"/>
      <c r="T19" s="49"/>
    </row>
    <row r="20" spans="1:20">
      <c r="A20" s="21" t="s">
        <v>88</v>
      </c>
      <c r="B20" s="21">
        <v>3233</v>
      </c>
      <c r="C20" s="21">
        <f t="shared" si="0"/>
        <v>0</v>
      </c>
      <c r="D20" s="21">
        <f t="shared" si="1"/>
        <v>0</v>
      </c>
      <c r="E20" s="21">
        <v>80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48"/>
      <c r="T20" s="49"/>
    </row>
    <row r="21" spans="1:20">
      <c r="A21" s="21" t="s">
        <v>89</v>
      </c>
      <c r="B21" s="21">
        <v>5095</v>
      </c>
      <c r="C21" s="21">
        <f t="shared" si="0"/>
        <v>0</v>
      </c>
      <c r="D21" s="21">
        <f t="shared" si="1"/>
        <v>0</v>
      </c>
      <c r="E21" s="21">
        <v>80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48"/>
      <c r="T21" s="49"/>
    </row>
    <row r="22" spans="1:20">
      <c r="A22" s="21" t="s">
        <v>90</v>
      </c>
      <c r="B22" s="21">
        <v>5512</v>
      </c>
      <c r="C22" s="21">
        <f t="shared" si="0"/>
        <v>0</v>
      </c>
      <c r="D22" s="21">
        <f t="shared" si="1"/>
        <v>0</v>
      </c>
      <c r="E22" s="21">
        <v>80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48"/>
      <c r="T22" s="49"/>
    </row>
    <row r="23" spans="1:20">
      <c r="A23" s="21" t="s">
        <v>91</v>
      </c>
      <c r="B23" s="21">
        <v>2210</v>
      </c>
      <c r="C23" s="21">
        <f t="shared" si="0"/>
        <v>0</v>
      </c>
      <c r="D23" s="21">
        <f t="shared" si="1"/>
        <v>0</v>
      </c>
      <c r="E23" s="21">
        <v>80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48"/>
      <c r="T23" s="49"/>
    </row>
    <row r="24" spans="1:20">
      <c r="A24" s="21" t="s">
        <v>92</v>
      </c>
      <c r="B24" s="21">
        <v>8917</v>
      </c>
      <c r="C24" s="21">
        <f t="shared" si="0"/>
        <v>1</v>
      </c>
      <c r="D24" s="21">
        <f t="shared" si="1"/>
        <v>112.145340361108</v>
      </c>
      <c r="E24" s="21">
        <v>80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>
        <v>1</v>
      </c>
      <c r="S24" s="48"/>
      <c r="T24" s="49"/>
    </row>
    <row r="25" spans="1:20">
      <c r="A25" s="21" t="s">
        <v>93</v>
      </c>
      <c r="B25" s="21">
        <v>300</v>
      </c>
      <c r="C25" s="21">
        <f t="shared" si="0"/>
        <v>0</v>
      </c>
      <c r="D25" s="21">
        <f t="shared" si="1"/>
        <v>0</v>
      </c>
      <c r="E25" s="21">
        <v>80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48"/>
      <c r="T25" s="49"/>
    </row>
    <row r="26" spans="1:20">
      <c r="A26" s="21" t="s">
        <v>94</v>
      </c>
      <c r="B26" s="21">
        <v>1532</v>
      </c>
      <c r="C26" s="21">
        <f t="shared" si="0"/>
        <v>2</v>
      </c>
      <c r="D26" s="21">
        <f t="shared" si="1"/>
        <v>1305.4830287206266</v>
      </c>
      <c r="E26" s="21">
        <v>80</v>
      </c>
      <c r="F26" s="21"/>
      <c r="G26" s="21"/>
      <c r="H26" s="21"/>
      <c r="I26" s="21"/>
      <c r="J26" s="21">
        <v>2</v>
      </c>
      <c r="K26" s="21"/>
      <c r="L26" s="21"/>
      <c r="M26" s="21"/>
      <c r="N26" s="21"/>
      <c r="O26" s="21"/>
      <c r="P26" s="21"/>
      <c r="Q26" s="21"/>
      <c r="R26" s="21"/>
      <c r="S26" s="48"/>
      <c r="T26" s="49"/>
    </row>
    <row r="27" spans="1:20">
      <c r="A27" s="21" t="s">
        <v>95</v>
      </c>
      <c r="B27" s="21">
        <v>89</v>
      </c>
      <c r="C27" s="21">
        <f t="shared" si="0"/>
        <v>0</v>
      </c>
      <c r="D27" s="21">
        <f t="shared" si="1"/>
        <v>0</v>
      </c>
      <c r="E27" s="21">
        <v>80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48"/>
      <c r="T27" s="49"/>
    </row>
    <row r="28" spans="1:20">
      <c r="A28" s="21" t="s">
        <v>96</v>
      </c>
      <c r="B28" s="21">
        <v>1590</v>
      </c>
      <c r="C28" s="21">
        <f t="shared" si="0"/>
        <v>3</v>
      </c>
      <c r="D28" s="21">
        <f t="shared" si="1"/>
        <v>1886.7924528301887</v>
      </c>
      <c r="E28" s="21">
        <v>80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3</v>
      </c>
      <c r="S28" s="48"/>
      <c r="T28" s="49"/>
    </row>
    <row r="29" spans="1:20">
      <c r="A29" s="21" t="s">
        <v>97</v>
      </c>
      <c r="B29" s="21">
        <v>1668</v>
      </c>
      <c r="C29" s="21">
        <f t="shared" si="0"/>
        <v>0</v>
      </c>
      <c r="D29" s="21">
        <f t="shared" si="1"/>
        <v>0</v>
      </c>
      <c r="E29" s="21">
        <v>80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48"/>
      <c r="T29" s="49"/>
    </row>
    <row r="30" spans="1:20">
      <c r="A30" s="21" t="s">
        <v>98</v>
      </c>
      <c r="B30" s="21">
        <v>3019</v>
      </c>
      <c r="C30" s="21">
        <f t="shared" si="0"/>
        <v>0</v>
      </c>
      <c r="D30" s="21">
        <f t="shared" si="1"/>
        <v>0</v>
      </c>
      <c r="E30" s="21">
        <v>80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48"/>
      <c r="T30" s="49"/>
    </row>
    <row r="31" spans="1:20">
      <c r="A31" s="21" t="s">
        <v>99</v>
      </c>
      <c r="B31" s="21">
        <v>1880</v>
      </c>
      <c r="C31" s="21">
        <f t="shared" si="0"/>
        <v>0</v>
      </c>
      <c r="D31" s="21">
        <f t="shared" si="1"/>
        <v>0</v>
      </c>
      <c r="E31" s="21">
        <v>80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48"/>
      <c r="T31" s="49"/>
    </row>
    <row r="32" spans="1:20">
      <c r="A32" s="21" t="s">
        <v>100</v>
      </c>
      <c r="B32" s="21">
        <v>3167</v>
      </c>
      <c r="C32" s="21">
        <f t="shared" si="0"/>
        <v>0</v>
      </c>
      <c r="D32" s="21">
        <f t="shared" si="1"/>
        <v>0</v>
      </c>
      <c r="E32" s="21">
        <v>80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48"/>
      <c r="T32" s="49"/>
    </row>
    <row r="33" spans="1:20">
      <c r="A33" s="21" t="s">
        <v>101</v>
      </c>
      <c r="B33" s="21">
        <v>2629</v>
      </c>
      <c r="C33" s="21">
        <f t="shared" si="0"/>
        <v>0</v>
      </c>
      <c r="D33" s="21">
        <f t="shared" si="1"/>
        <v>0</v>
      </c>
      <c r="E33" s="21">
        <v>80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48"/>
      <c r="T33" s="49"/>
    </row>
    <row r="34" spans="1:20">
      <c r="A34" s="21" t="s">
        <v>102</v>
      </c>
      <c r="B34" s="21">
        <v>10</v>
      </c>
      <c r="C34" s="21">
        <f t="shared" si="0"/>
        <v>0</v>
      </c>
      <c r="D34" s="21">
        <f t="shared" si="1"/>
        <v>0</v>
      </c>
      <c r="E34" s="21">
        <v>80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48"/>
      <c r="T34" s="49"/>
    </row>
    <row r="35" spans="1:20">
      <c r="A35" s="21" t="s">
        <v>103</v>
      </c>
      <c r="B35" s="21">
        <v>22</v>
      </c>
      <c r="C35" s="21">
        <f t="shared" ref="C35:C66" si="2">SUM(F35:R35)</f>
        <v>0</v>
      </c>
      <c r="D35" s="21">
        <f t="shared" ref="D35:D66" si="3">C35/B35*1000000</f>
        <v>0</v>
      </c>
      <c r="E35" s="21">
        <v>80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48"/>
      <c r="T35" s="49"/>
    </row>
    <row r="36" spans="1:20">
      <c r="A36" s="21" t="s">
        <v>104</v>
      </c>
      <c r="B36" s="21">
        <v>677</v>
      </c>
      <c r="C36" s="21">
        <f t="shared" si="2"/>
        <v>0</v>
      </c>
      <c r="D36" s="21">
        <f t="shared" si="3"/>
        <v>0</v>
      </c>
      <c r="E36" s="21">
        <v>80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48"/>
      <c r="T36" s="49"/>
    </row>
    <row r="37" spans="1:20">
      <c r="A37" s="21" t="s">
        <v>105</v>
      </c>
      <c r="B37" s="21">
        <v>780</v>
      </c>
      <c r="C37" s="21">
        <f t="shared" si="2"/>
        <v>0</v>
      </c>
      <c r="D37" s="21">
        <f t="shared" si="3"/>
        <v>0</v>
      </c>
      <c r="E37" s="21">
        <v>80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48"/>
      <c r="T37" s="49"/>
    </row>
    <row r="38" spans="1:20">
      <c r="A38" s="21" t="s">
        <v>106</v>
      </c>
      <c r="B38" s="21">
        <v>3147</v>
      </c>
      <c r="C38" s="21">
        <f t="shared" si="2"/>
        <v>0</v>
      </c>
      <c r="D38" s="21">
        <f t="shared" si="3"/>
        <v>0</v>
      </c>
      <c r="E38" s="21">
        <v>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48"/>
      <c r="T38" s="49"/>
    </row>
    <row r="39" spans="1:20">
      <c r="A39" s="21" t="s">
        <v>107</v>
      </c>
      <c r="B39" s="21">
        <v>290</v>
      </c>
      <c r="C39" s="21">
        <f t="shared" si="2"/>
        <v>0</v>
      </c>
      <c r="D39" s="21">
        <f t="shared" si="3"/>
        <v>0</v>
      </c>
      <c r="E39" s="21">
        <v>80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48"/>
      <c r="T39" s="49"/>
    </row>
    <row r="40" spans="1:20">
      <c r="A40" s="21" t="s">
        <v>108</v>
      </c>
      <c r="B40" s="21">
        <v>50</v>
      </c>
      <c r="C40" s="21">
        <f t="shared" si="2"/>
        <v>0</v>
      </c>
      <c r="D40" s="21">
        <f t="shared" si="3"/>
        <v>0</v>
      </c>
      <c r="E40" s="21">
        <v>80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48"/>
      <c r="T40" s="49"/>
    </row>
    <row r="41" spans="1:20">
      <c r="A41" s="21" t="s">
        <v>109</v>
      </c>
      <c r="B41" s="21">
        <v>141</v>
      </c>
      <c r="C41" s="21">
        <f t="shared" si="2"/>
        <v>0</v>
      </c>
      <c r="D41" s="21">
        <f t="shared" si="3"/>
        <v>0</v>
      </c>
      <c r="E41" s="21">
        <v>80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8"/>
      <c r="T41" s="49"/>
    </row>
    <row r="42" spans="1:20">
      <c r="A42" s="21" t="s">
        <v>110</v>
      </c>
      <c r="B42" s="21">
        <v>99</v>
      </c>
      <c r="C42" s="21">
        <f t="shared" si="2"/>
        <v>0</v>
      </c>
      <c r="D42" s="21">
        <f t="shared" si="3"/>
        <v>0</v>
      </c>
      <c r="E42" s="21">
        <v>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48"/>
      <c r="T42" s="49"/>
    </row>
    <row r="43" spans="1:20">
      <c r="A43" s="21" t="s">
        <v>111</v>
      </c>
      <c r="B43" s="21">
        <v>97</v>
      </c>
      <c r="C43" s="21">
        <f t="shared" si="2"/>
        <v>0</v>
      </c>
      <c r="D43" s="21">
        <f t="shared" si="3"/>
        <v>0</v>
      </c>
      <c r="E43" s="21">
        <v>80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48"/>
      <c r="T43" s="49"/>
    </row>
    <row r="44" spans="1:20">
      <c r="A44" s="21" t="s">
        <v>112</v>
      </c>
      <c r="B44" s="21">
        <v>5</v>
      </c>
      <c r="C44" s="21">
        <f t="shared" si="2"/>
        <v>0</v>
      </c>
      <c r="D44" s="21">
        <f t="shared" si="3"/>
        <v>0</v>
      </c>
      <c r="E44" s="21">
        <v>80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48"/>
      <c r="T44" s="49"/>
    </row>
    <row r="45" spans="1:20">
      <c r="A45" s="21" t="s">
        <v>113</v>
      </c>
      <c r="B45" s="21">
        <v>96</v>
      </c>
      <c r="C45" s="21">
        <f t="shared" si="2"/>
        <v>1</v>
      </c>
      <c r="D45" s="21">
        <f t="shared" si="3"/>
        <v>10416.666666666666</v>
      </c>
      <c r="E45" s="21">
        <v>80</v>
      </c>
      <c r="F45" s="21"/>
      <c r="G45" s="21"/>
      <c r="H45" s="21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48"/>
      <c r="T45" s="49"/>
    </row>
    <row r="46" spans="1:20">
      <c r="A46" s="21" t="s">
        <v>114</v>
      </c>
      <c r="B46" s="21">
        <v>1009</v>
      </c>
      <c r="C46" s="21">
        <f t="shared" si="2"/>
        <v>1</v>
      </c>
      <c r="D46" s="21">
        <f t="shared" si="3"/>
        <v>991.08027750247766</v>
      </c>
      <c r="E46" s="21">
        <v>80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1</v>
      </c>
      <c r="R46" s="21"/>
      <c r="S46" s="48"/>
      <c r="T46" s="49"/>
    </row>
    <row r="47" spans="1:20">
      <c r="A47" s="21" t="s">
        <v>115</v>
      </c>
      <c r="B47" s="21">
        <v>108</v>
      </c>
      <c r="C47" s="21">
        <f t="shared" si="2"/>
        <v>0</v>
      </c>
      <c r="D47" s="21">
        <f t="shared" si="3"/>
        <v>0</v>
      </c>
      <c r="E47" s="21">
        <v>80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48"/>
      <c r="T47" s="49"/>
    </row>
    <row r="48" spans="1:20">
      <c r="A48" s="21" t="s">
        <v>116</v>
      </c>
      <c r="B48" s="21">
        <v>828</v>
      </c>
      <c r="C48" s="21">
        <f t="shared" si="2"/>
        <v>0</v>
      </c>
      <c r="D48" s="21">
        <f t="shared" si="3"/>
        <v>0</v>
      </c>
      <c r="E48" s="21">
        <v>80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48"/>
      <c r="T48" s="49"/>
    </row>
    <row r="49" spans="1:20">
      <c r="A49" s="21" t="s">
        <v>117</v>
      </c>
      <c r="B49" s="21">
        <v>63</v>
      </c>
      <c r="C49" s="21">
        <f t="shared" si="2"/>
        <v>0</v>
      </c>
      <c r="D49" s="21">
        <f t="shared" si="3"/>
        <v>0</v>
      </c>
      <c r="E49" s="21">
        <v>80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48"/>
      <c r="T49" s="49"/>
    </row>
    <row r="50" spans="1:20">
      <c r="A50" s="21" t="s">
        <v>118</v>
      </c>
      <c r="B50" s="21">
        <v>156</v>
      </c>
      <c r="C50" s="21">
        <f t="shared" si="2"/>
        <v>0</v>
      </c>
      <c r="D50" s="21">
        <f t="shared" si="3"/>
        <v>0</v>
      </c>
      <c r="E50" s="21">
        <v>80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48"/>
      <c r="T50" s="49"/>
    </row>
    <row r="51" spans="1:20">
      <c r="A51" s="21" t="s">
        <v>119</v>
      </c>
      <c r="B51" s="21">
        <v>720</v>
      </c>
      <c r="C51" s="21">
        <f t="shared" si="2"/>
        <v>0</v>
      </c>
      <c r="D51" s="21">
        <f t="shared" si="3"/>
        <v>0</v>
      </c>
      <c r="E51" s="21">
        <v>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48"/>
      <c r="T51" s="49"/>
    </row>
    <row r="52" spans="1:20">
      <c r="A52" s="21" t="s">
        <v>120</v>
      </c>
      <c r="B52" s="21">
        <v>315</v>
      </c>
      <c r="C52" s="21">
        <f t="shared" si="2"/>
        <v>0</v>
      </c>
      <c r="D52" s="21">
        <f t="shared" si="3"/>
        <v>0</v>
      </c>
      <c r="E52" s="21">
        <v>80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48"/>
      <c r="T52" s="49"/>
    </row>
    <row r="53" spans="1:20">
      <c r="A53" s="21" t="s">
        <v>121</v>
      </c>
      <c r="B53" s="21">
        <v>38</v>
      </c>
      <c r="C53" s="21">
        <f t="shared" si="2"/>
        <v>0</v>
      </c>
      <c r="D53" s="21">
        <f t="shared" si="3"/>
        <v>0</v>
      </c>
      <c r="E53" s="21">
        <v>80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8"/>
      <c r="T53" s="49"/>
    </row>
    <row r="54" spans="1:20">
      <c r="A54" s="21" t="s">
        <v>122</v>
      </c>
      <c r="B54" s="21">
        <v>20</v>
      </c>
      <c r="C54" s="21">
        <f t="shared" si="2"/>
        <v>0</v>
      </c>
      <c r="D54" s="21">
        <f t="shared" si="3"/>
        <v>0</v>
      </c>
      <c r="E54" s="21">
        <v>80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48"/>
      <c r="T54" s="49"/>
    </row>
    <row r="55" spans="1:20">
      <c r="A55" s="21" t="s">
        <v>123</v>
      </c>
      <c r="B55" s="21">
        <v>1319</v>
      </c>
      <c r="C55" s="21">
        <f t="shared" si="2"/>
        <v>0</v>
      </c>
      <c r="D55" s="21">
        <f t="shared" si="3"/>
        <v>0</v>
      </c>
      <c r="E55" s="21">
        <v>80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8"/>
      <c r="T55" s="49"/>
    </row>
    <row r="56" spans="1:20">
      <c r="A56" s="21" t="s">
        <v>124</v>
      </c>
      <c r="B56" s="21">
        <v>49</v>
      </c>
      <c r="C56" s="21">
        <f t="shared" si="2"/>
        <v>0</v>
      </c>
      <c r="D56" s="21">
        <f t="shared" si="3"/>
        <v>0</v>
      </c>
      <c r="E56" s="21">
        <v>80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8"/>
      <c r="T56" s="49"/>
    </row>
    <row r="57" spans="1:20">
      <c r="A57" s="21" t="s">
        <v>125</v>
      </c>
      <c r="B57" s="21">
        <v>9</v>
      </c>
      <c r="C57" s="21">
        <f t="shared" si="2"/>
        <v>0</v>
      </c>
      <c r="D57" s="21">
        <f t="shared" si="3"/>
        <v>0</v>
      </c>
      <c r="E57" s="21">
        <v>80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8"/>
      <c r="T57" s="49"/>
    </row>
    <row r="58" spans="1:20">
      <c r="A58" s="21" t="s">
        <v>126</v>
      </c>
      <c r="B58" s="21">
        <v>138</v>
      </c>
      <c r="C58" s="21">
        <f t="shared" si="2"/>
        <v>0</v>
      </c>
      <c r="D58" s="21">
        <f t="shared" si="3"/>
        <v>0</v>
      </c>
      <c r="E58" s="21">
        <v>80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48"/>
      <c r="T58" s="49"/>
    </row>
    <row r="59" spans="1:20">
      <c r="A59" s="21" t="s">
        <v>127</v>
      </c>
      <c r="B59" s="21">
        <v>18</v>
      </c>
      <c r="C59" s="21">
        <f t="shared" si="2"/>
        <v>0</v>
      </c>
      <c r="D59" s="21">
        <f t="shared" si="3"/>
        <v>0</v>
      </c>
      <c r="E59" s="21">
        <v>80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48"/>
      <c r="T59" s="49"/>
    </row>
    <row r="60" spans="1:20">
      <c r="A60" s="21" t="s">
        <v>128</v>
      </c>
      <c r="B60" s="21">
        <v>20</v>
      </c>
      <c r="C60" s="21">
        <f t="shared" si="2"/>
        <v>0</v>
      </c>
      <c r="D60" s="21">
        <f t="shared" si="3"/>
        <v>0</v>
      </c>
      <c r="E60" s="21">
        <v>80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8"/>
      <c r="T60" s="49"/>
    </row>
    <row r="61" spans="1:20">
      <c r="A61" s="21" t="s">
        <v>129</v>
      </c>
      <c r="B61" s="21">
        <v>57</v>
      </c>
      <c r="C61" s="21">
        <f t="shared" si="2"/>
        <v>0</v>
      </c>
      <c r="D61" s="21">
        <f t="shared" si="3"/>
        <v>0</v>
      </c>
      <c r="E61" s="21">
        <v>80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48"/>
      <c r="T61" s="49"/>
    </row>
    <row r="62" spans="1:20">
      <c r="A62" s="21" t="s">
        <v>130</v>
      </c>
      <c r="B62" s="21">
        <v>30</v>
      </c>
      <c r="C62" s="21">
        <f t="shared" si="2"/>
        <v>0</v>
      </c>
      <c r="D62" s="21">
        <f t="shared" si="3"/>
        <v>0</v>
      </c>
      <c r="E62" s="21">
        <v>80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48"/>
      <c r="T62" s="49"/>
    </row>
    <row r="63" spans="1:20">
      <c r="A63" s="21" t="s">
        <v>131</v>
      </c>
      <c r="B63" s="21">
        <v>339</v>
      </c>
      <c r="C63" s="21">
        <f t="shared" si="2"/>
        <v>0</v>
      </c>
      <c r="D63" s="21">
        <f t="shared" si="3"/>
        <v>0</v>
      </c>
      <c r="E63" s="21">
        <v>80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8"/>
      <c r="T63" s="49"/>
    </row>
    <row r="64" spans="1:20">
      <c r="A64" s="21" t="s">
        <v>132</v>
      </c>
      <c r="B64" s="21">
        <v>2400</v>
      </c>
      <c r="C64" s="21">
        <f t="shared" si="2"/>
        <v>0</v>
      </c>
      <c r="D64" s="21">
        <f t="shared" si="3"/>
        <v>0</v>
      </c>
      <c r="E64" s="21">
        <v>80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8"/>
      <c r="T64" s="49"/>
    </row>
    <row r="65" spans="1:20">
      <c r="A65" s="21" t="s">
        <v>133</v>
      </c>
      <c r="B65" s="21">
        <v>47</v>
      </c>
      <c r="C65" s="21">
        <f t="shared" si="2"/>
        <v>0</v>
      </c>
      <c r="D65" s="21">
        <f t="shared" si="3"/>
        <v>0</v>
      </c>
      <c r="E65" s="21">
        <v>80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8"/>
      <c r="T65" s="49"/>
    </row>
    <row r="66" spans="1:20">
      <c r="A66" s="21" t="s">
        <v>134</v>
      </c>
      <c r="B66" s="21">
        <v>50</v>
      </c>
      <c r="C66" s="21">
        <f t="shared" si="2"/>
        <v>0</v>
      </c>
      <c r="D66" s="21">
        <f t="shared" si="3"/>
        <v>0</v>
      </c>
      <c r="E66" s="21">
        <v>80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48"/>
      <c r="T66" s="49"/>
    </row>
    <row r="67" spans="1:20">
      <c r="A67" s="21" t="s">
        <v>135</v>
      </c>
      <c r="B67" s="21">
        <v>154</v>
      </c>
      <c r="C67" s="21">
        <f t="shared" ref="C67:C80" si="4">SUM(F67:R67)</f>
        <v>0</v>
      </c>
      <c r="D67" s="21">
        <f t="shared" ref="D67:D98" si="5">C67/B67*1000000</f>
        <v>0</v>
      </c>
      <c r="E67" s="21">
        <v>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48"/>
      <c r="T67" s="49"/>
    </row>
    <row r="68" spans="1:20">
      <c r="A68" s="21" t="s">
        <v>136</v>
      </c>
      <c r="B68" s="21">
        <v>1357</v>
      </c>
      <c r="C68" s="21">
        <f t="shared" si="4"/>
        <v>0</v>
      </c>
      <c r="D68" s="21">
        <f t="shared" si="5"/>
        <v>0</v>
      </c>
      <c r="E68" s="21">
        <v>80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48"/>
      <c r="T68" s="49"/>
    </row>
    <row r="69" spans="1:20">
      <c r="A69" s="21" t="s">
        <v>137</v>
      </c>
      <c r="B69" s="21">
        <v>231</v>
      </c>
      <c r="C69" s="21">
        <f t="shared" si="4"/>
        <v>0</v>
      </c>
      <c r="D69" s="21">
        <f t="shared" si="5"/>
        <v>0</v>
      </c>
      <c r="E69" s="21">
        <v>80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48"/>
      <c r="T69" s="49"/>
    </row>
    <row r="70" spans="1:20">
      <c r="A70" s="21" t="s">
        <v>138</v>
      </c>
      <c r="B70" s="21">
        <v>4</v>
      </c>
      <c r="C70" s="21">
        <f t="shared" si="4"/>
        <v>0</v>
      </c>
      <c r="D70" s="21">
        <f t="shared" si="5"/>
        <v>0</v>
      </c>
      <c r="E70" s="21">
        <v>80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48"/>
      <c r="T70" s="49"/>
    </row>
    <row r="71" spans="1:20">
      <c r="A71" s="21" t="s">
        <v>139</v>
      </c>
      <c r="B71" s="21">
        <v>4</v>
      </c>
      <c r="C71" s="21">
        <f t="shared" si="4"/>
        <v>0</v>
      </c>
      <c r="D71" s="21">
        <f t="shared" si="5"/>
        <v>0</v>
      </c>
      <c r="E71" s="21">
        <v>80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48"/>
      <c r="T71" s="49"/>
    </row>
    <row r="72" spans="1:20">
      <c r="A72" s="21" t="s">
        <v>140</v>
      </c>
      <c r="B72" s="21">
        <v>2</v>
      </c>
      <c r="C72" s="21">
        <f t="shared" si="4"/>
        <v>0</v>
      </c>
      <c r="D72" s="21">
        <f t="shared" si="5"/>
        <v>0</v>
      </c>
      <c r="E72" s="21">
        <v>80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48"/>
      <c r="T72" s="49"/>
    </row>
    <row r="73" spans="1:20">
      <c r="A73" s="21" t="s">
        <v>141</v>
      </c>
      <c r="B73" s="21">
        <v>242</v>
      </c>
      <c r="C73" s="21">
        <f t="shared" si="4"/>
        <v>0</v>
      </c>
      <c r="D73" s="21">
        <f t="shared" si="5"/>
        <v>0</v>
      </c>
      <c r="E73" s="21">
        <v>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48"/>
      <c r="T73" s="49"/>
    </row>
    <row r="74" spans="1:20">
      <c r="A74" s="21" t="s">
        <v>142</v>
      </c>
      <c r="B74" s="21">
        <v>70</v>
      </c>
      <c r="C74" s="21">
        <f t="shared" si="4"/>
        <v>0</v>
      </c>
      <c r="D74" s="21">
        <f t="shared" si="5"/>
        <v>0</v>
      </c>
      <c r="E74" s="21">
        <v>80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48"/>
      <c r="T74" s="49"/>
    </row>
    <row r="75" spans="1:20">
      <c r="A75" s="21" t="s">
        <v>143</v>
      </c>
      <c r="B75" s="21">
        <v>343</v>
      </c>
      <c r="C75" s="21">
        <f t="shared" si="4"/>
        <v>0</v>
      </c>
      <c r="D75" s="21">
        <f t="shared" si="5"/>
        <v>0</v>
      </c>
      <c r="E75" s="21">
        <v>80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48"/>
      <c r="T75" s="49"/>
    </row>
    <row r="76" spans="1:20">
      <c r="A76" s="21" t="s">
        <v>144</v>
      </c>
      <c r="B76" s="21">
        <v>1</v>
      </c>
      <c r="C76" s="21">
        <f t="shared" si="4"/>
        <v>0</v>
      </c>
      <c r="D76" s="21">
        <f t="shared" si="5"/>
        <v>0</v>
      </c>
      <c r="E76" s="21">
        <v>80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48"/>
      <c r="T76" s="49"/>
    </row>
    <row r="77" spans="1:20">
      <c r="A77" s="21" t="s">
        <v>145</v>
      </c>
      <c r="B77" s="21">
        <v>1</v>
      </c>
      <c r="C77" s="21">
        <f t="shared" si="4"/>
        <v>0</v>
      </c>
      <c r="D77" s="21">
        <f t="shared" si="5"/>
        <v>0</v>
      </c>
      <c r="E77" s="21">
        <v>80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48"/>
      <c r="T77" s="49"/>
    </row>
    <row r="78" spans="1:20">
      <c r="A78" s="21" t="s">
        <v>146</v>
      </c>
      <c r="B78" s="21">
        <v>10</v>
      </c>
      <c r="C78" s="21">
        <f t="shared" si="4"/>
        <v>0</v>
      </c>
      <c r="D78" s="21">
        <f t="shared" si="5"/>
        <v>0</v>
      </c>
      <c r="E78" s="21">
        <v>80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48"/>
      <c r="T78" s="49"/>
    </row>
    <row r="79" spans="1:20">
      <c r="A79" s="21" t="s">
        <v>147</v>
      </c>
      <c r="B79" s="21">
        <v>27</v>
      </c>
      <c r="C79" s="21">
        <f t="shared" si="4"/>
        <v>0</v>
      </c>
      <c r="D79" s="21">
        <f t="shared" si="5"/>
        <v>0</v>
      </c>
      <c r="E79" s="21">
        <v>80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48"/>
      <c r="T79" s="49"/>
    </row>
    <row r="80" spans="1:20">
      <c r="A80" s="21" t="s">
        <v>148</v>
      </c>
      <c r="B80" s="21">
        <v>20</v>
      </c>
      <c r="C80" s="21">
        <f t="shared" si="4"/>
        <v>0</v>
      </c>
      <c r="D80" s="21">
        <f t="shared" si="5"/>
        <v>0</v>
      </c>
      <c r="E80" s="21">
        <v>80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8"/>
      <c r="T80" s="49"/>
    </row>
    <row r="81" spans="1:20">
      <c r="A81" s="21" t="s">
        <v>70</v>
      </c>
      <c r="B81" s="21">
        <f xml:space="preserve"> SUM(B3:B80)</f>
        <v>197267</v>
      </c>
      <c r="C81" s="21">
        <f xml:space="preserve"> SUM(C3:C80)</f>
        <v>15</v>
      </c>
      <c r="D81" s="21">
        <f t="shared" si="5"/>
        <v>76.039073945464779</v>
      </c>
      <c r="E81" s="21">
        <f t="shared" ref="E81:R81" si="6" xml:space="preserve"> SUM(E3:E80)</f>
        <v>6240</v>
      </c>
      <c r="F81" s="21">
        <f t="shared" si="6"/>
        <v>0</v>
      </c>
      <c r="G81" s="21">
        <f t="shared" si="6"/>
        <v>0</v>
      </c>
      <c r="H81" s="21">
        <f t="shared" si="6"/>
        <v>3</v>
      </c>
      <c r="I81" s="21">
        <f t="shared" si="6"/>
        <v>1</v>
      </c>
      <c r="J81" s="21">
        <f t="shared" si="6"/>
        <v>5</v>
      </c>
      <c r="K81" s="21">
        <f t="shared" si="6"/>
        <v>0</v>
      </c>
      <c r="L81" s="21">
        <f t="shared" si="6"/>
        <v>0</v>
      </c>
      <c r="M81" s="21">
        <f t="shared" si="6"/>
        <v>0</v>
      </c>
      <c r="N81" s="21">
        <f t="shared" si="6"/>
        <v>0</v>
      </c>
      <c r="O81" s="21">
        <f t="shared" si="6"/>
        <v>0</v>
      </c>
      <c r="P81" s="21">
        <f t="shared" si="6"/>
        <v>0</v>
      </c>
      <c r="Q81" s="21">
        <f t="shared" si="6"/>
        <v>1</v>
      </c>
      <c r="R81" s="21">
        <f t="shared" si="6"/>
        <v>5</v>
      </c>
      <c r="S81" s="48"/>
      <c r="T81" s="49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2" t="s">
        <v>0</v>
      </c>
      <c r="B1" s="62" t="s">
        <v>1</v>
      </c>
      <c r="C1" s="64" t="s">
        <v>2</v>
      </c>
      <c r="D1" s="66" t="s">
        <v>3</v>
      </c>
      <c r="E1" s="64" t="s">
        <v>4</v>
      </c>
      <c r="F1" s="68" t="s">
        <v>5</v>
      </c>
      <c r="G1" s="69"/>
      <c r="H1" s="69"/>
      <c r="I1" s="69"/>
      <c r="J1" s="69"/>
      <c r="K1" s="69"/>
      <c r="L1" s="69"/>
      <c r="M1" s="69"/>
      <c r="N1" s="69"/>
      <c r="O1" s="69"/>
      <c r="P1" s="70"/>
      <c r="Q1" s="58" t="s">
        <v>19</v>
      </c>
      <c r="R1" s="59"/>
    </row>
    <row r="2" spans="1:18" ht="189" customHeight="1">
      <c r="A2" s="63"/>
      <c r="B2" s="63"/>
      <c r="C2" s="65"/>
      <c r="D2" s="67"/>
      <c r="E2" s="65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0"/>
      <c r="R2" s="61"/>
    </row>
    <row r="3" spans="1:18">
      <c r="A3" s="71" t="s">
        <v>149</v>
      </c>
      <c r="B3" s="71">
        <v>8</v>
      </c>
      <c r="C3" s="71">
        <f>SUM(F3:R3)</f>
        <v>0</v>
      </c>
      <c r="D3" s="71">
        <f>C3/B3*1000000</f>
        <v>0</v>
      </c>
      <c r="E3" s="71">
        <v>80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R3" s="73"/>
    </row>
    <row r="4" spans="1:18">
      <c r="A4" s="71" t="s">
        <v>150</v>
      </c>
      <c r="B4" s="71">
        <v>8</v>
      </c>
      <c r="C4" s="71">
        <f>SUM(F4:R4)</f>
        <v>0</v>
      </c>
      <c r="D4" s="71">
        <f>C4/B4*1000000</f>
        <v>0</v>
      </c>
      <c r="E4" s="71">
        <v>80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  <c r="R4" s="73"/>
    </row>
    <row r="5" spans="1:18">
      <c r="A5" s="71" t="s">
        <v>151</v>
      </c>
      <c r="B5" s="71">
        <v>270</v>
      </c>
      <c r="C5" s="71">
        <f>SUM(F5:R5)</f>
        <v>0</v>
      </c>
      <c r="D5" s="71">
        <f>C5/B5*1000000</f>
        <v>0</v>
      </c>
      <c r="E5" s="71">
        <v>80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  <c r="R5" s="73"/>
    </row>
    <row r="6" spans="1:18">
      <c r="A6" s="71" t="s">
        <v>152</v>
      </c>
      <c r="B6" s="71">
        <v>64</v>
      </c>
      <c r="C6" s="71">
        <f>SUM(F6:R6)</f>
        <v>0</v>
      </c>
      <c r="D6" s="71">
        <f>C6/B6*1000000</f>
        <v>0</v>
      </c>
      <c r="E6" s="71">
        <v>80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/>
    </row>
    <row r="7" spans="1:18">
      <c r="A7" s="71" t="s">
        <v>153</v>
      </c>
      <c r="B7" s="71">
        <v>8</v>
      </c>
      <c r="C7" s="71">
        <f>SUM(F7:R7)</f>
        <v>0</v>
      </c>
      <c r="D7" s="71">
        <f>C7/B7*1000000</f>
        <v>0</v>
      </c>
      <c r="E7" s="71">
        <v>80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3"/>
    </row>
    <row r="8" spans="1:18">
      <c r="A8" s="71" t="s">
        <v>154</v>
      </c>
      <c r="B8" s="71">
        <v>6598</v>
      </c>
      <c r="C8" s="71">
        <f>SUM(F8:R8)</f>
        <v>1</v>
      </c>
      <c r="D8" s="71">
        <f>C8/B8*1000000</f>
        <v>151.56107911488331</v>
      </c>
      <c r="E8" s="71">
        <v>80</v>
      </c>
      <c r="F8" s="71"/>
      <c r="G8" s="71"/>
      <c r="H8" s="71">
        <v>1</v>
      </c>
      <c r="I8" s="71"/>
      <c r="J8" s="71"/>
      <c r="K8" s="71"/>
      <c r="L8" s="71"/>
      <c r="M8" s="71"/>
      <c r="N8" s="71"/>
      <c r="O8" s="71"/>
      <c r="P8" s="71"/>
      <c r="Q8" s="72"/>
      <c r="R8" s="73"/>
    </row>
    <row r="9" spans="1:18">
      <c r="A9" s="71" t="s">
        <v>155</v>
      </c>
      <c r="B9" s="71">
        <v>7228</v>
      </c>
      <c r="C9" s="71">
        <f>SUM(F9:R9)</f>
        <v>2</v>
      </c>
      <c r="D9" s="71">
        <f>C9/B9*1000000</f>
        <v>276.70171555063638</v>
      </c>
      <c r="E9" s="71">
        <v>80</v>
      </c>
      <c r="F9" s="71"/>
      <c r="G9" s="71"/>
      <c r="H9" s="71"/>
      <c r="I9" s="71"/>
      <c r="J9" s="71">
        <v>1</v>
      </c>
      <c r="K9" s="71"/>
      <c r="L9" s="71"/>
      <c r="M9" s="71"/>
      <c r="N9" s="71"/>
      <c r="O9" s="71"/>
      <c r="P9" s="71">
        <v>1</v>
      </c>
      <c r="Q9" s="72"/>
      <c r="R9" s="73"/>
    </row>
    <row r="10" spans="1:18">
      <c r="A10" s="71" t="s">
        <v>156</v>
      </c>
      <c r="B10" s="71">
        <v>6735</v>
      </c>
      <c r="C10" s="71">
        <f>SUM(F10:R10)</f>
        <v>0</v>
      </c>
      <c r="D10" s="71">
        <f>C10/B10*1000000</f>
        <v>0</v>
      </c>
      <c r="E10" s="71">
        <v>80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  <c r="R10" s="73"/>
    </row>
    <row r="11" spans="1:18">
      <c r="A11" s="71" t="s">
        <v>157</v>
      </c>
      <c r="B11" s="71">
        <v>1652</v>
      </c>
      <c r="C11" s="71">
        <f>SUM(F11:R11)</f>
        <v>2</v>
      </c>
      <c r="D11" s="71">
        <f>C11/B11*1000000</f>
        <v>1210.6537530266344</v>
      </c>
      <c r="E11" s="71">
        <v>80</v>
      </c>
      <c r="F11" s="71"/>
      <c r="G11" s="71"/>
      <c r="H11" s="71"/>
      <c r="I11" s="71">
        <v>1</v>
      </c>
      <c r="J11" s="71"/>
      <c r="K11" s="71"/>
      <c r="L11" s="71"/>
      <c r="M11" s="71"/>
      <c r="N11" s="71"/>
      <c r="O11" s="71"/>
      <c r="P11" s="71">
        <v>1</v>
      </c>
      <c r="Q11" s="72"/>
      <c r="R11" s="73"/>
    </row>
    <row r="12" spans="1:18">
      <c r="A12" s="71" t="s">
        <v>158</v>
      </c>
      <c r="B12" s="71">
        <v>1355</v>
      </c>
      <c r="C12" s="71">
        <f>SUM(F12:R12)</f>
        <v>0</v>
      </c>
      <c r="D12" s="71">
        <f>C12/B12*1000000</f>
        <v>0</v>
      </c>
      <c r="E12" s="71">
        <v>80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  <c r="R12" s="73"/>
    </row>
    <row r="13" spans="1:18">
      <c r="A13" s="71" t="s">
        <v>159</v>
      </c>
      <c r="B13" s="71">
        <v>6701</v>
      </c>
      <c r="C13" s="71">
        <f>SUM(F13:R13)</f>
        <v>4</v>
      </c>
      <c r="D13" s="71">
        <f>C13/B13*1000000</f>
        <v>596.92583196537828</v>
      </c>
      <c r="E13" s="71">
        <v>80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4</v>
      </c>
      <c r="Q13" s="72"/>
      <c r="R13" s="73"/>
    </row>
    <row r="14" spans="1:18">
      <c r="A14" s="71" t="s">
        <v>160</v>
      </c>
      <c r="B14" s="71">
        <v>797</v>
      </c>
      <c r="C14" s="71">
        <f>SUM(F14:R14)</f>
        <v>0</v>
      </c>
      <c r="D14" s="71">
        <f>C14/B14*1000000</f>
        <v>0</v>
      </c>
      <c r="E14" s="71">
        <v>80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73"/>
    </row>
    <row r="15" spans="1:18">
      <c r="A15" s="71" t="s">
        <v>161</v>
      </c>
      <c r="B15" s="71">
        <v>501</v>
      </c>
      <c r="C15" s="71">
        <f>SUM(F15:R15)</f>
        <v>0</v>
      </c>
      <c r="D15" s="71">
        <f>C15/B15*1000000</f>
        <v>0</v>
      </c>
      <c r="E15" s="71">
        <v>80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  <c r="R15" s="73"/>
    </row>
    <row r="16" spans="1:18">
      <c r="A16" s="71" t="s">
        <v>162</v>
      </c>
      <c r="B16" s="71">
        <v>1411</v>
      </c>
      <c r="C16" s="71">
        <f>SUM(F16:R16)</f>
        <v>0</v>
      </c>
      <c r="D16" s="71">
        <f>C16/B16*1000000</f>
        <v>0</v>
      </c>
      <c r="E16" s="71">
        <v>80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2"/>
      <c r="R16" s="73"/>
    </row>
    <row r="17" spans="1:18">
      <c r="A17" s="71" t="s">
        <v>163</v>
      </c>
      <c r="B17" s="71">
        <v>3119</v>
      </c>
      <c r="C17" s="71">
        <f>SUM(F17:R17)</f>
        <v>0</v>
      </c>
      <c r="D17" s="71">
        <f>C17/B17*1000000</f>
        <v>0</v>
      </c>
      <c r="E17" s="71">
        <v>80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  <c r="R17" s="73"/>
    </row>
    <row r="18" spans="1:18">
      <c r="A18" s="71" t="s">
        <v>164</v>
      </c>
      <c r="B18" s="71">
        <v>1639</v>
      </c>
      <c r="C18" s="71">
        <f>SUM(F18:R18)</f>
        <v>0</v>
      </c>
      <c r="D18" s="71">
        <f>C18/B18*1000000</f>
        <v>0</v>
      </c>
      <c r="E18" s="71">
        <v>80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73"/>
    </row>
    <row r="19" spans="1:18">
      <c r="A19" s="71" t="s">
        <v>165</v>
      </c>
      <c r="B19" s="71">
        <v>2399</v>
      </c>
      <c r="C19" s="71">
        <f>SUM(F19:R19)</f>
        <v>0</v>
      </c>
      <c r="D19" s="71">
        <f>C19/B19*1000000</f>
        <v>0</v>
      </c>
      <c r="E19" s="71">
        <v>80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73"/>
    </row>
    <row r="20" spans="1:18">
      <c r="A20" s="71" t="s">
        <v>166</v>
      </c>
      <c r="B20" s="71">
        <v>453</v>
      </c>
      <c r="C20" s="71">
        <f>SUM(F20:R20)</f>
        <v>0</v>
      </c>
      <c r="D20" s="71">
        <f>C20/B20*1000000</f>
        <v>0</v>
      </c>
      <c r="E20" s="71">
        <v>80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  <c r="R20" s="73"/>
    </row>
    <row r="21" spans="1:18">
      <c r="A21" s="71" t="s">
        <v>167</v>
      </c>
      <c r="B21" s="71">
        <v>10294</v>
      </c>
      <c r="C21" s="71">
        <f>SUM(F21:R21)</f>
        <v>1</v>
      </c>
      <c r="D21" s="71">
        <f>C21/B21*1000000</f>
        <v>97.14396735962697</v>
      </c>
      <c r="E21" s="71">
        <v>80</v>
      </c>
      <c r="F21" s="71"/>
      <c r="G21" s="71"/>
      <c r="H21" s="71"/>
      <c r="I21" s="71"/>
      <c r="J21" s="71"/>
      <c r="K21" s="71"/>
      <c r="L21" s="71"/>
      <c r="M21" s="71">
        <v>1</v>
      </c>
      <c r="N21" s="71"/>
      <c r="O21" s="71"/>
      <c r="P21" s="71"/>
      <c r="Q21" s="72"/>
      <c r="R21" s="73"/>
    </row>
    <row r="22" spans="1:18">
      <c r="A22" s="71" t="s">
        <v>168</v>
      </c>
      <c r="B22" s="71">
        <v>1499</v>
      </c>
      <c r="C22" s="71">
        <f>SUM(F22:R22)</f>
        <v>0</v>
      </c>
      <c r="D22" s="71">
        <f>C22/B22*1000000</f>
        <v>0</v>
      </c>
      <c r="E22" s="71">
        <v>80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3"/>
    </row>
    <row r="23" spans="1:18">
      <c r="A23" s="71" t="s">
        <v>169</v>
      </c>
      <c r="B23" s="71">
        <v>7680</v>
      </c>
      <c r="C23" s="71">
        <f>SUM(F23:R23)</f>
        <v>1</v>
      </c>
      <c r="D23" s="71">
        <f>C23/B23*1000000</f>
        <v>130.20833333333334</v>
      </c>
      <c r="E23" s="71">
        <v>80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>
        <v>1</v>
      </c>
      <c r="Q23" s="72"/>
      <c r="R23" s="73"/>
    </row>
    <row r="24" spans="1:18">
      <c r="A24" s="71" t="s">
        <v>170</v>
      </c>
      <c r="B24" s="71">
        <v>1005</v>
      </c>
      <c r="C24" s="71">
        <f>SUM(F24:R24)</f>
        <v>0</v>
      </c>
      <c r="D24" s="71">
        <f>C24/B24*1000000</f>
        <v>0</v>
      </c>
      <c r="E24" s="71">
        <v>80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  <c r="R24" s="73"/>
    </row>
    <row r="25" spans="1:18">
      <c r="A25" s="71" t="s">
        <v>171</v>
      </c>
      <c r="B25" s="71">
        <v>2684</v>
      </c>
      <c r="C25" s="71">
        <f>SUM(F25:R25)</f>
        <v>1</v>
      </c>
      <c r="D25" s="71">
        <f>C25/B25*1000000</f>
        <v>372.57824143070047</v>
      </c>
      <c r="E25" s="71">
        <v>80</v>
      </c>
      <c r="F25" s="71"/>
      <c r="G25" s="71"/>
      <c r="H25" s="71"/>
      <c r="I25" s="71">
        <v>1</v>
      </c>
      <c r="J25" s="71"/>
      <c r="K25" s="71"/>
      <c r="L25" s="71"/>
      <c r="M25" s="71"/>
      <c r="N25" s="71"/>
      <c r="O25" s="71"/>
      <c r="P25" s="71"/>
      <c r="Q25" s="72"/>
      <c r="R25" s="73"/>
    </row>
    <row r="26" spans="1:18">
      <c r="A26" s="71" t="s">
        <v>172</v>
      </c>
      <c r="B26" s="71">
        <v>3</v>
      </c>
      <c r="C26" s="71">
        <f>SUM(F26:R26)</f>
        <v>0</v>
      </c>
      <c r="D26" s="71">
        <f>C26/B26*1000000</f>
        <v>0</v>
      </c>
      <c r="E26" s="71">
        <v>80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  <c r="R26" s="73"/>
    </row>
    <row r="27" spans="1:18">
      <c r="A27" s="71" t="s">
        <v>173</v>
      </c>
      <c r="B27" s="71">
        <v>10</v>
      </c>
      <c r="C27" s="71">
        <f>SUM(F27:R27)</f>
        <v>0</v>
      </c>
      <c r="D27" s="71">
        <f>C27/B27*1000000</f>
        <v>0</v>
      </c>
      <c r="E27" s="71">
        <v>80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2"/>
      <c r="R27" s="73"/>
    </row>
    <row r="28" spans="1:18">
      <c r="A28" s="71" t="s">
        <v>174</v>
      </c>
      <c r="B28" s="71">
        <v>683</v>
      </c>
      <c r="C28" s="71">
        <f>SUM(F28:R28)</f>
        <v>0</v>
      </c>
      <c r="D28" s="71">
        <f>C28/B28*1000000</f>
        <v>0</v>
      </c>
      <c r="E28" s="71">
        <v>80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2"/>
      <c r="R28" s="73"/>
    </row>
    <row r="29" spans="1:18">
      <c r="A29" s="71" t="s">
        <v>175</v>
      </c>
      <c r="B29" s="71">
        <v>4620</v>
      </c>
      <c r="C29" s="71">
        <f>SUM(F29:R29)</f>
        <v>0</v>
      </c>
      <c r="D29" s="71">
        <f>C29/B29*1000000</f>
        <v>0</v>
      </c>
      <c r="E29" s="71">
        <v>80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2"/>
      <c r="R29" s="73"/>
    </row>
    <row r="30" spans="1:18">
      <c r="A30" s="71" t="s">
        <v>176</v>
      </c>
      <c r="B30" s="71">
        <v>119</v>
      </c>
      <c r="C30" s="71">
        <f>SUM(F30:R30)</f>
        <v>0</v>
      </c>
      <c r="D30" s="71">
        <f>C30/B30*1000000</f>
        <v>0</v>
      </c>
      <c r="E30" s="71">
        <v>80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2"/>
      <c r="R30" s="73"/>
    </row>
    <row r="31" spans="1:18">
      <c r="A31" s="71" t="s">
        <v>177</v>
      </c>
      <c r="B31" s="71">
        <v>408</v>
      </c>
      <c r="C31" s="71">
        <f>SUM(F31:R31)</f>
        <v>0</v>
      </c>
      <c r="D31" s="71">
        <f>C31/B31*1000000</f>
        <v>0</v>
      </c>
      <c r="E31" s="71">
        <v>80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2"/>
      <c r="R31" s="73"/>
    </row>
    <row r="32" spans="1:18">
      <c r="A32" s="71" t="s">
        <v>178</v>
      </c>
      <c r="B32" s="71">
        <v>8</v>
      </c>
      <c r="C32" s="71">
        <f>SUM(F32:R32)</f>
        <v>0</v>
      </c>
      <c r="D32" s="71">
        <f>C32/B32*1000000</f>
        <v>0</v>
      </c>
      <c r="E32" s="71">
        <v>80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2"/>
      <c r="R32" s="73"/>
    </row>
    <row r="33" spans="1:18">
      <c r="A33" s="71" t="s">
        <v>179</v>
      </c>
      <c r="B33" s="71">
        <v>243</v>
      </c>
      <c r="C33" s="71">
        <f>SUM(F33:R33)</f>
        <v>0</v>
      </c>
      <c r="D33" s="71">
        <f>C33/B33*1000000</f>
        <v>0</v>
      </c>
      <c r="E33" s="71">
        <v>80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73"/>
    </row>
    <row r="34" spans="1:18">
      <c r="A34" s="71" t="s">
        <v>180</v>
      </c>
      <c r="B34" s="71">
        <v>7600</v>
      </c>
      <c r="C34" s="71">
        <f>SUM(F34:R34)</f>
        <v>0</v>
      </c>
      <c r="D34" s="71">
        <f>C34/B34*1000000</f>
        <v>0</v>
      </c>
      <c r="E34" s="71">
        <v>80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2"/>
      <c r="R34" s="73"/>
    </row>
    <row r="35" spans="1:18">
      <c r="A35" s="71" t="s">
        <v>181</v>
      </c>
      <c r="B35" s="71">
        <v>1358</v>
      </c>
      <c r="C35" s="71">
        <f>SUM(F35:R35)</f>
        <v>0</v>
      </c>
      <c r="D35" s="71">
        <f>C35/B35*1000000</f>
        <v>0</v>
      </c>
      <c r="E35" s="71">
        <v>80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  <c r="R35" s="73"/>
    </row>
    <row r="36" spans="1:18">
      <c r="A36" s="71" t="s">
        <v>182</v>
      </c>
      <c r="B36" s="71">
        <v>3120</v>
      </c>
      <c r="C36" s="71">
        <f>SUM(F36:R36)</f>
        <v>0</v>
      </c>
      <c r="D36" s="71">
        <f>C36/B36*1000000</f>
        <v>0</v>
      </c>
      <c r="E36" s="71">
        <v>80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73"/>
    </row>
    <row r="37" spans="1:18">
      <c r="A37" s="71" t="s">
        <v>183</v>
      </c>
      <c r="B37" s="71">
        <v>612</v>
      </c>
      <c r="C37" s="71">
        <f>SUM(F37:R37)</f>
        <v>0</v>
      </c>
      <c r="D37" s="71">
        <f>C37/B37*1000000</f>
        <v>0</v>
      </c>
      <c r="E37" s="71">
        <v>80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2"/>
      <c r="R37" s="73"/>
    </row>
    <row r="38" spans="1:18">
      <c r="A38" s="71" t="s">
        <v>184</v>
      </c>
      <c r="B38" s="71">
        <v>142</v>
      </c>
      <c r="C38" s="71">
        <f>SUM(F38:R38)</f>
        <v>0</v>
      </c>
      <c r="D38" s="71">
        <f>C38/B38*1000000</f>
        <v>0</v>
      </c>
      <c r="E38" s="71">
        <v>80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2"/>
      <c r="R38" s="73"/>
    </row>
    <row r="39" spans="1:18">
      <c r="A39" s="71" t="s">
        <v>185</v>
      </c>
      <c r="B39" s="71">
        <v>301</v>
      </c>
      <c r="C39" s="71">
        <f>SUM(F39:R39)</f>
        <v>0</v>
      </c>
      <c r="D39" s="71">
        <f>C39/B39*1000000</f>
        <v>0</v>
      </c>
      <c r="E39" s="71">
        <v>80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</row>
    <row r="40" spans="1:18">
      <c r="A40" s="71" t="s">
        <v>186</v>
      </c>
      <c r="B40" s="71">
        <v>862</v>
      </c>
      <c r="C40" s="71">
        <f>SUM(F40:R40)</f>
        <v>0</v>
      </c>
      <c r="D40" s="71">
        <f>C40/B40*1000000</f>
        <v>0</v>
      </c>
      <c r="E40" s="71">
        <v>80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2"/>
      <c r="R40" s="73"/>
    </row>
    <row r="41" spans="1:18">
      <c r="A41" s="71" t="s">
        <v>187</v>
      </c>
      <c r="B41" s="71">
        <v>259</v>
      </c>
      <c r="C41" s="71">
        <f>SUM(F41:R41)</f>
        <v>1</v>
      </c>
      <c r="D41" s="71">
        <f>C41/B41*1000000</f>
        <v>3861.0038610038609</v>
      </c>
      <c r="E41" s="71">
        <v>80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>
        <v>1</v>
      </c>
      <c r="Q41" s="72"/>
      <c r="R41" s="73"/>
    </row>
    <row r="42" spans="1:18">
      <c r="A42" s="71" t="s">
        <v>188</v>
      </c>
      <c r="B42" s="71">
        <v>65</v>
      </c>
      <c r="C42" s="71">
        <f>SUM(F42:R42)</f>
        <v>0</v>
      </c>
      <c r="D42" s="71">
        <f>C42/B42*1000000</f>
        <v>0</v>
      </c>
      <c r="E42" s="71">
        <v>80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/>
    </row>
    <row r="43" spans="1:18">
      <c r="A43" s="71" t="s">
        <v>189</v>
      </c>
      <c r="B43" s="71">
        <v>2</v>
      </c>
      <c r="C43" s="71">
        <f>SUM(F43:R43)</f>
        <v>0</v>
      </c>
      <c r="D43" s="71">
        <f>C43/B43*1000000</f>
        <v>0</v>
      </c>
      <c r="E43" s="71">
        <v>80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2"/>
      <c r="R43" s="73"/>
    </row>
    <row r="44" spans="1:18">
      <c r="A44" s="71" t="s">
        <v>190</v>
      </c>
      <c r="B44" s="71">
        <v>288</v>
      </c>
      <c r="C44" s="71">
        <f>SUM(F44:R44)</f>
        <v>0</v>
      </c>
      <c r="D44" s="71">
        <f>C44/B44*1000000</f>
        <v>0</v>
      </c>
      <c r="E44" s="71">
        <v>80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2"/>
      <c r="R44" s="73"/>
    </row>
    <row r="45" spans="1:18">
      <c r="A45" s="71" t="s">
        <v>191</v>
      </c>
      <c r="B45" s="71">
        <v>1704</v>
      </c>
      <c r="C45" s="71">
        <f>SUM(F45:R45)</f>
        <v>0</v>
      </c>
      <c r="D45" s="71">
        <f>C45/B45*1000000</f>
        <v>0</v>
      </c>
      <c r="E45" s="71">
        <v>80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2"/>
      <c r="R45" s="73"/>
    </row>
    <row r="46" spans="1:18">
      <c r="A46" s="71" t="s">
        <v>192</v>
      </c>
      <c r="B46" s="71">
        <v>344</v>
      </c>
      <c r="C46" s="71">
        <f>SUM(F46:R46)</f>
        <v>0</v>
      </c>
      <c r="D46" s="71">
        <f>C46/B46*1000000</f>
        <v>0</v>
      </c>
      <c r="E46" s="71">
        <v>80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2"/>
      <c r="R46" s="73"/>
    </row>
    <row r="47" spans="1:18">
      <c r="A47" s="71" t="s">
        <v>193</v>
      </c>
      <c r="B47" s="71">
        <v>156</v>
      </c>
      <c r="C47" s="71">
        <f>SUM(F47:R47)</f>
        <v>0</v>
      </c>
      <c r="D47" s="71">
        <f>C47/B47*1000000</f>
        <v>0</v>
      </c>
      <c r="E47" s="71">
        <v>80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2"/>
      <c r="R47" s="73"/>
    </row>
    <row r="48" spans="1:18">
      <c r="A48" s="71" t="s">
        <v>194</v>
      </c>
      <c r="B48" s="71">
        <v>27</v>
      </c>
      <c r="C48" s="71">
        <f>SUM(F48:R48)</f>
        <v>1</v>
      </c>
      <c r="D48" s="71">
        <f>C48/B48*1000000</f>
        <v>37037.037037037036</v>
      </c>
      <c r="E48" s="71">
        <v>80</v>
      </c>
      <c r="F48" s="71">
        <v>1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  <c r="R48" s="73"/>
    </row>
    <row r="49" spans="1:18">
      <c r="A49" s="71" t="s">
        <v>195</v>
      </c>
      <c r="B49" s="71">
        <v>450</v>
      </c>
      <c r="C49" s="71">
        <f>SUM(F49:R49)</f>
        <v>1</v>
      </c>
      <c r="D49" s="71">
        <f>C49/B49*1000000</f>
        <v>2222.2222222222222</v>
      </c>
      <c r="E49" s="71">
        <v>80</v>
      </c>
      <c r="F49" s="71">
        <v>1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2"/>
      <c r="R49" s="73"/>
    </row>
    <row r="50" spans="1:18">
      <c r="A50" s="71" t="s">
        <v>196</v>
      </c>
      <c r="B50" s="71">
        <v>242</v>
      </c>
      <c r="C50" s="71">
        <f>SUM(F50:R50)</f>
        <v>0</v>
      </c>
      <c r="D50" s="71">
        <f>C50/B50*1000000</f>
        <v>0</v>
      </c>
      <c r="E50" s="71">
        <v>80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  <c r="R50" s="73"/>
    </row>
    <row r="51" spans="1:18">
      <c r="A51" s="71" t="s">
        <v>197</v>
      </c>
      <c r="B51" s="71">
        <v>298</v>
      </c>
      <c r="C51" s="71">
        <f>SUM(F51:R51)</f>
        <v>0</v>
      </c>
      <c r="D51" s="71">
        <f>C51/B51*1000000</f>
        <v>0</v>
      </c>
      <c r="E51" s="71">
        <v>80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2"/>
      <c r="R51" s="73"/>
    </row>
    <row r="52" spans="1:18">
      <c r="A52" s="71" t="s">
        <v>198</v>
      </c>
      <c r="B52" s="71">
        <v>63</v>
      </c>
      <c r="C52" s="71">
        <f>SUM(F52:R52)</f>
        <v>0</v>
      </c>
      <c r="D52" s="71">
        <f>C52/B52*1000000</f>
        <v>0</v>
      </c>
      <c r="E52" s="71">
        <v>80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2"/>
      <c r="R52" s="73"/>
    </row>
    <row r="53" spans="1:18">
      <c r="A53" s="71" t="s">
        <v>199</v>
      </c>
      <c r="B53" s="71">
        <v>159</v>
      </c>
      <c r="C53" s="71">
        <f>SUM(F53:R53)</f>
        <v>0</v>
      </c>
      <c r="D53" s="71">
        <f>C53/B53*1000000</f>
        <v>0</v>
      </c>
      <c r="E53" s="71">
        <v>80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2"/>
      <c r="R53" s="73"/>
    </row>
    <row r="54" spans="1:18">
      <c r="A54" s="71" t="s">
        <v>200</v>
      </c>
      <c r="B54" s="71">
        <v>923</v>
      </c>
      <c r="C54" s="71">
        <f>SUM(F54:R54)</f>
        <v>0</v>
      </c>
      <c r="D54" s="71">
        <f>C54/B54*1000000</f>
        <v>0</v>
      </c>
      <c r="E54" s="71">
        <v>80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2"/>
      <c r="R54" s="73"/>
    </row>
    <row r="55" spans="1:18">
      <c r="A55" s="71" t="s">
        <v>201</v>
      </c>
      <c r="B55" s="71">
        <v>130</v>
      </c>
      <c r="C55" s="71">
        <f>SUM(F55:R55)</f>
        <v>0</v>
      </c>
      <c r="D55" s="71">
        <f>C55/B55*1000000</f>
        <v>0</v>
      </c>
      <c r="E55" s="71">
        <v>80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2"/>
      <c r="R55" s="73"/>
    </row>
    <row r="56" spans="1:18">
      <c r="A56" s="71" t="s">
        <v>202</v>
      </c>
      <c r="B56" s="71">
        <v>862</v>
      </c>
      <c r="C56" s="71">
        <f>SUM(F56:R56)</f>
        <v>0</v>
      </c>
      <c r="D56" s="71">
        <f>C56/B56*1000000</f>
        <v>0</v>
      </c>
      <c r="E56" s="71">
        <v>80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2"/>
      <c r="R56" s="73"/>
    </row>
    <row r="57" spans="1:18">
      <c r="A57" s="71" t="s">
        <v>203</v>
      </c>
      <c r="B57" s="71">
        <v>278</v>
      </c>
      <c r="C57" s="71">
        <f>SUM(F57:R57)</f>
        <v>0</v>
      </c>
      <c r="D57" s="71">
        <f>C57/B57*1000000</f>
        <v>0</v>
      </c>
      <c r="E57" s="71">
        <v>80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2"/>
      <c r="R57" s="73"/>
    </row>
    <row r="58" spans="1:18">
      <c r="A58" s="71" t="s">
        <v>204</v>
      </c>
      <c r="B58" s="71">
        <v>57</v>
      </c>
      <c r="C58" s="71">
        <f>SUM(F58:R58)</f>
        <v>0</v>
      </c>
      <c r="D58" s="71">
        <f>C58/B58*1000000</f>
        <v>0</v>
      </c>
      <c r="E58" s="71">
        <v>80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2"/>
      <c r="R58" s="73"/>
    </row>
    <row r="59" spans="1:18">
      <c r="A59" s="71" t="s">
        <v>205</v>
      </c>
      <c r="B59" s="71">
        <v>400</v>
      </c>
      <c r="C59" s="71">
        <f>SUM(F59:R59)</f>
        <v>0</v>
      </c>
      <c r="D59" s="71">
        <f>C59/B59*1000000</f>
        <v>0</v>
      </c>
      <c r="E59" s="71">
        <v>80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2"/>
      <c r="R59" s="73"/>
    </row>
    <row r="60" spans="1:18">
      <c r="A60" s="71" t="s">
        <v>206</v>
      </c>
      <c r="B60" s="71">
        <v>186</v>
      </c>
      <c r="C60" s="71">
        <f>SUM(F60:R60)</f>
        <v>0</v>
      </c>
      <c r="D60" s="71">
        <f>C60/B60*1000000</f>
        <v>0</v>
      </c>
      <c r="E60" s="71">
        <v>80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2"/>
      <c r="R60" s="73"/>
    </row>
    <row r="61" spans="1:18">
      <c r="A61" s="71" t="s">
        <v>207</v>
      </c>
      <c r="B61" s="71">
        <v>350</v>
      </c>
      <c r="C61" s="71">
        <f>SUM(F61:R61)</f>
        <v>0</v>
      </c>
      <c r="D61" s="71">
        <f>C61/B61*1000000</f>
        <v>0</v>
      </c>
      <c r="E61" s="71">
        <v>80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2"/>
      <c r="R61" s="73"/>
    </row>
    <row r="62" spans="1:18">
      <c r="A62" s="71" t="s">
        <v>208</v>
      </c>
      <c r="B62" s="71">
        <v>3899</v>
      </c>
      <c r="C62" s="71">
        <f>SUM(F62:R62)</f>
        <v>0</v>
      </c>
      <c r="D62" s="71">
        <f>C62/B62*1000000</f>
        <v>0</v>
      </c>
      <c r="E62" s="71">
        <v>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3"/>
    </row>
    <row r="63" spans="1:18">
      <c r="A63" s="71" t="s">
        <v>209</v>
      </c>
      <c r="B63" s="71">
        <v>398</v>
      </c>
      <c r="C63" s="71">
        <f>SUM(F63:R63)</f>
        <v>0</v>
      </c>
      <c r="D63" s="71">
        <f>C63/B63*1000000</f>
        <v>0</v>
      </c>
      <c r="E63" s="71">
        <v>80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R63" s="73"/>
    </row>
    <row r="64" spans="1:18">
      <c r="A64" s="71" t="s">
        <v>210</v>
      </c>
      <c r="B64" s="71">
        <v>132</v>
      </c>
      <c r="C64" s="71">
        <f>SUM(F64:R64)</f>
        <v>0</v>
      </c>
      <c r="D64" s="71">
        <f>C64/B64*1000000</f>
        <v>0</v>
      </c>
      <c r="E64" s="71">
        <v>80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2"/>
      <c r="R64" s="73"/>
    </row>
    <row r="65" spans="1:18">
      <c r="A65" s="71" t="s">
        <v>211</v>
      </c>
      <c r="B65" s="71">
        <v>1726</v>
      </c>
      <c r="C65" s="71">
        <f>SUM(F65:R65)</f>
        <v>0</v>
      </c>
      <c r="D65" s="71">
        <f>C65/B65*1000000</f>
        <v>0</v>
      </c>
      <c r="E65" s="71">
        <v>80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2"/>
      <c r="R65" s="73"/>
    </row>
    <row r="66" spans="1:18">
      <c r="A66" s="71" t="s">
        <v>212</v>
      </c>
      <c r="B66" s="71">
        <v>928</v>
      </c>
      <c r="C66" s="71">
        <f>SUM(F66:R66)</f>
        <v>0</v>
      </c>
      <c r="D66" s="71">
        <f>C66/B66*1000000</f>
        <v>0</v>
      </c>
      <c r="E66" s="71">
        <v>80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3"/>
    </row>
    <row r="67" spans="1:18">
      <c r="A67" s="71" t="s">
        <v>213</v>
      </c>
      <c r="B67" s="71">
        <v>16</v>
      </c>
      <c r="C67" s="71">
        <f>SUM(F67:R67)</f>
        <v>0</v>
      </c>
      <c r="D67" s="71">
        <f>C67/B67*1000000</f>
        <v>0</v>
      </c>
      <c r="E67" s="71">
        <v>80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2"/>
      <c r="R67" s="73"/>
    </row>
    <row r="68" spans="1:18">
      <c r="A68" s="71" t="s">
        <v>214</v>
      </c>
      <c r="B68" s="71">
        <v>2</v>
      </c>
      <c r="C68" s="71">
        <f>SUM(F68:R68)</f>
        <v>0</v>
      </c>
      <c r="D68" s="71">
        <f>C68/B68*1000000</f>
        <v>0</v>
      </c>
      <c r="E68" s="71">
        <v>80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2"/>
      <c r="R68" s="73"/>
    </row>
    <row r="69" spans="1:18">
      <c r="A69" s="71" t="s">
        <v>215</v>
      </c>
      <c r="B69" s="71">
        <v>31</v>
      </c>
      <c r="C69" s="71">
        <f>SUM(F69:R69)</f>
        <v>0</v>
      </c>
      <c r="D69" s="71">
        <f>C69/B69*1000000</f>
        <v>0</v>
      </c>
      <c r="E69" s="71">
        <v>80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2"/>
      <c r="R69" s="73"/>
    </row>
    <row r="70" spans="1:18">
      <c r="A70" s="71" t="s">
        <v>216</v>
      </c>
      <c r="B70" s="71">
        <v>4</v>
      </c>
      <c r="C70" s="71">
        <f>SUM(F70:R70)</f>
        <v>0</v>
      </c>
      <c r="D70" s="71">
        <f>C70/B70*1000000</f>
        <v>0</v>
      </c>
      <c r="E70" s="71">
        <v>80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3"/>
    </row>
    <row r="71" spans="1:18">
      <c r="A71" s="71" t="s">
        <v>217</v>
      </c>
      <c r="B71" s="71">
        <v>150</v>
      </c>
      <c r="C71" s="71">
        <f>SUM(F71:R71)</f>
        <v>0</v>
      </c>
      <c r="D71" s="71">
        <f>C71/B71*1000000</f>
        <v>0</v>
      </c>
      <c r="E71" s="71">
        <v>80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2"/>
      <c r="R71" s="73"/>
    </row>
    <row r="72" spans="1:18">
      <c r="A72" s="71" t="s">
        <v>218</v>
      </c>
      <c r="B72" s="71">
        <v>13</v>
      </c>
      <c r="C72" s="71">
        <f>SUM(F72:R72)</f>
        <v>0</v>
      </c>
      <c r="D72" s="71">
        <f>C72/B72*1000000</f>
        <v>0</v>
      </c>
      <c r="E72" s="71">
        <v>80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R72" s="73"/>
    </row>
    <row r="73" spans="1:18">
      <c r="A73" s="71" t="s">
        <v>219</v>
      </c>
      <c r="B73" s="71">
        <v>72</v>
      </c>
      <c r="C73" s="71">
        <f>SUM(F73:R73)</f>
        <v>0</v>
      </c>
      <c r="D73" s="71">
        <f>C73/B73*1000000</f>
        <v>0</v>
      </c>
      <c r="E73" s="71">
        <v>80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R73" s="73"/>
    </row>
    <row r="74" spans="1:18">
      <c r="A74" s="71" t="s">
        <v>220</v>
      </c>
      <c r="B74" s="71">
        <v>264</v>
      </c>
      <c r="C74" s="71">
        <f>SUM(F74:R74)</f>
        <v>0</v>
      </c>
      <c r="D74" s="71">
        <f>C74/B74*1000000</f>
        <v>0</v>
      </c>
      <c r="E74" s="71">
        <v>80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3"/>
    </row>
    <row r="75" spans="1:18">
      <c r="A75" s="71" t="s">
        <v>221</v>
      </c>
      <c r="B75" s="71">
        <v>8</v>
      </c>
      <c r="C75" s="71">
        <f>SUM(F75:R75)</f>
        <v>0</v>
      </c>
      <c r="D75" s="71">
        <f>C75/B75*1000000</f>
        <v>0</v>
      </c>
      <c r="E75" s="71">
        <v>80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R75" s="73"/>
    </row>
    <row r="76" spans="1:18">
      <c r="A76" s="71" t="s">
        <v>222</v>
      </c>
      <c r="B76" s="71">
        <v>8</v>
      </c>
      <c r="C76" s="71">
        <f>SUM(F76:R76)</f>
        <v>0</v>
      </c>
      <c r="D76" s="71">
        <f>C76/B76*1000000</f>
        <v>0</v>
      </c>
      <c r="E76" s="71">
        <v>80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R76" s="73"/>
    </row>
    <row r="77" spans="1:18">
      <c r="A77" s="71" t="s">
        <v>223</v>
      </c>
      <c r="B77" s="71">
        <v>3</v>
      </c>
      <c r="C77" s="71">
        <f>SUM(F77:R77)</f>
        <v>0</v>
      </c>
      <c r="D77" s="71">
        <f>C77/B77*1000000</f>
        <v>0</v>
      </c>
      <c r="E77" s="71">
        <v>80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R77" s="73"/>
    </row>
    <row r="78" spans="1:18">
      <c r="A78" s="71" t="s">
        <v>224</v>
      </c>
      <c r="B78" s="71">
        <v>15</v>
      </c>
      <c r="C78" s="71">
        <f>SUM(F78:R78)</f>
        <v>0</v>
      </c>
      <c r="D78" s="71">
        <f>C78/B78*1000000</f>
        <v>0</v>
      </c>
      <c r="E78" s="71">
        <v>80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3"/>
    </row>
    <row r="79" spans="1:18">
      <c r="A79" s="71" t="s">
        <v>225</v>
      </c>
      <c r="B79" s="71">
        <v>5</v>
      </c>
      <c r="C79" s="71">
        <f>SUM(F79:R79)</f>
        <v>0</v>
      </c>
      <c r="D79" s="71">
        <f>C79/B79*1000000</f>
        <v>0</v>
      </c>
      <c r="E79" s="71">
        <v>80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R79" s="73"/>
    </row>
    <row r="80" spans="1:18">
      <c r="A80" s="71" t="s">
        <v>226</v>
      </c>
      <c r="B80" s="71">
        <v>1</v>
      </c>
      <c r="C80" s="71">
        <f>SUM(F80:R80)</f>
        <v>0</v>
      </c>
      <c r="D80" s="71">
        <f>C80/B80*1000000</f>
        <v>0</v>
      </c>
      <c r="E80" s="71">
        <v>80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R80" s="73"/>
    </row>
    <row r="81" spans="1:18">
      <c r="A81" s="71" t="s">
        <v>227</v>
      </c>
      <c r="B81" s="71">
        <v>1208</v>
      </c>
      <c r="C81" s="71">
        <f>SUM(F81:R81)</f>
        <v>0</v>
      </c>
      <c r="D81" s="71">
        <f>C81/B81*1000000</f>
        <v>0</v>
      </c>
      <c r="E81" s="71">
        <v>80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2"/>
      <c r="R81" s="73"/>
    </row>
    <row r="82" spans="1:18">
      <c r="A82" s="71" t="s">
        <v>228</v>
      </c>
      <c r="B82" s="71">
        <v>240</v>
      </c>
      <c r="C82" s="71">
        <f>SUM(F82:R82)</f>
        <v>0</v>
      </c>
      <c r="D82" s="71">
        <f>C82/B82*1000000</f>
        <v>0</v>
      </c>
      <c r="E82" s="71">
        <v>80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3"/>
    </row>
    <row r="83" spans="1:18">
      <c r="A83" s="71" t="s">
        <v>229</v>
      </c>
      <c r="B83" s="71">
        <v>2325</v>
      </c>
      <c r="C83" s="71">
        <f>SUM(F83:R83)</f>
        <v>0</v>
      </c>
      <c r="D83" s="71">
        <f>C83/B83*1000000</f>
        <v>0</v>
      </c>
      <c r="E83" s="71">
        <v>80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2"/>
      <c r="R83" s="73"/>
    </row>
    <row r="84" spans="1:18">
      <c r="A84" s="71" t="s">
        <v>230</v>
      </c>
      <c r="B84" s="71">
        <v>662</v>
      </c>
      <c r="C84" s="71">
        <f>SUM(F84:R84)</f>
        <v>0</v>
      </c>
      <c r="D84" s="71">
        <f>C84/B84*1000000</f>
        <v>0</v>
      </c>
      <c r="E84" s="71">
        <v>80</v>
      </c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R84" s="73"/>
    </row>
    <row r="85" spans="1:18">
      <c r="A85" s="71" t="s">
        <v>231</v>
      </c>
      <c r="B85" s="71">
        <v>76</v>
      </c>
      <c r="C85" s="71">
        <f>SUM(F85:R85)</f>
        <v>0</v>
      </c>
      <c r="D85" s="71">
        <f>C85/B85*1000000</f>
        <v>0</v>
      </c>
      <c r="E85" s="71">
        <v>80</v>
      </c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2"/>
      <c r="R85" s="73"/>
    </row>
    <row r="86" spans="1:18">
      <c r="A86" s="71" t="s">
        <v>232</v>
      </c>
      <c r="B86" s="71">
        <v>3</v>
      </c>
      <c r="C86" s="71">
        <f>SUM(F86:R86)</f>
        <v>0</v>
      </c>
      <c r="D86" s="71">
        <f>C86/B86*1000000</f>
        <v>0</v>
      </c>
      <c r="E86" s="71">
        <v>80</v>
      </c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3"/>
    </row>
    <row r="87" spans="1:18">
      <c r="A87" s="71" t="s">
        <v>233</v>
      </c>
      <c r="B87" s="71">
        <v>8</v>
      </c>
      <c r="C87" s="71">
        <f>SUM(F87:R87)</f>
        <v>0</v>
      </c>
      <c r="D87" s="71">
        <f>C87/B87*1000000</f>
        <v>0</v>
      </c>
      <c r="E87" s="71">
        <v>80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R87" s="73"/>
    </row>
    <row r="88" spans="1:18">
      <c r="A88" s="71" t="s">
        <v>234</v>
      </c>
      <c r="B88" s="71">
        <v>1325</v>
      </c>
      <c r="C88" s="71">
        <f>SUM(F88:R88)</f>
        <v>0</v>
      </c>
      <c r="D88" s="71">
        <f>C88/B88*1000000</f>
        <v>0</v>
      </c>
      <c r="E88" s="71">
        <v>80</v>
      </c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R88" s="73"/>
    </row>
    <row r="89" spans="1:18">
      <c r="A89" s="71" t="s">
        <v>235</v>
      </c>
      <c r="B89" s="71">
        <v>9</v>
      </c>
      <c r="C89" s="71">
        <f>SUM(F89:R89)</f>
        <v>0</v>
      </c>
      <c r="D89" s="71">
        <f>C89/B89*1000000</f>
        <v>0</v>
      </c>
      <c r="E89" s="71">
        <v>80</v>
      </c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R89" s="73"/>
    </row>
    <row r="90" spans="1:18">
      <c r="A90" s="71" t="s">
        <v>236</v>
      </c>
      <c r="B90" s="71">
        <v>397</v>
      </c>
      <c r="C90" s="71">
        <f>SUM(F90:R90)</f>
        <v>0</v>
      </c>
      <c r="D90" s="71">
        <f>C90/B90*1000000</f>
        <v>0</v>
      </c>
      <c r="E90" s="71">
        <v>80</v>
      </c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3"/>
    </row>
    <row r="91" spans="1:18">
      <c r="A91" s="71" t="s">
        <v>237</v>
      </c>
      <c r="B91" s="71">
        <v>5</v>
      </c>
      <c r="C91" s="71">
        <f>SUM(F91:R91)</f>
        <v>0</v>
      </c>
      <c r="D91" s="71">
        <f>C91/B91*1000000</f>
        <v>0</v>
      </c>
      <c r="E91" s="71">
        <v>80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R91" s="73"/>
    </row>
    <row r="92" spans="1:18">
      <c r="A92" s="71" t="s">
        <v>238</v>
      </c>
      <c r="B92" s="71">
        <v>53</v>
      </c>
      <c r="C92" s="71">
        <f>SUM(F92:R92)</f>
        <v>0</v>
      </c>
      <c r="D92" s="71">
        <f>C92/B92*1000000</f>
        <v>0</v>
      </c>
      <c r="E92" s="71">
        <v>80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R92" s="73"/>
    </row>
    <row r="93" spans="1:18">
      <c r="A93" s="71" t="s">
        <v>239</v>
      </c>
      <c r="B93" s="71">
        <v>14</v>
      </c>
      <c r="C93" s="71">
        <f>SUM(F93:R93)</f>
        <v>0</v>
      </c>
      <c r="D93" s="71">
        <f>C93/B93*1000000</f>
        <v>0</v>
      </c>
      <c r="E93" s="71">
        <v>80</v>
      </c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R93" s="73"/>
    </row>
    <row r="94" spans="1:18">
      <c r="A94" s="71" t="s">
        <v>240</v>
      </c>
      <c r="B94" s="71">
        <v>1</v>
      </c>
      <c r="C94" s="71">
        <f>SUM(F94:R94)</f>
        <v>0</v>
      </c>
      <c r="D94" s="71">
        <f>C94/B94*1000000</f>
        <v>0</v>
      </c>
      <c r="E94" s="71">
        <v>80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3"/>
    </row>
    <row r="95" spans="1:18">
      <c r="A95" s="71" t="s">
        <v>241</v>
      </c>
      <c r="B95" s="71">
        <v>717</v>
      </c>
      <c r="C95" s="71">
        <f>SUM(F95:R95)</f>
        <v>0</v>
      </c>
      <c r="D95" s="71">
        <f>C95/B95*1000000</f>
        <v>0</v>
      </c>
      <c r="E95" s="71">
        <v>80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2"/>
      <c r="R95" s="73"/>
    </row>
    <row r="96" spans="1:18">
      <c r="A96" s="71" t="s">
        <v>242</v>
      </c>
      <c r="B96" s="71">
        <v>9</v>
      </c>
      <c r="C96" s="71">
        <f>SUM(F96:R96)</f>
        <v>0</v>
      </c>
      <c r="D96" s="71">
        <f>C96/B96*1000000</f>
        <v>0</v>
      </c>
      <c r="E96" s="71">
        <v>80</v>
      </c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2"/>
      <c r="R96" s="73"/>
    </row>
    <row r="97" spans="1:18">
      <c r="A97" s="71" t="s">
        <v>243</v>
      </c>
      <c r="B97" s="71">
        <v>6</v>
      </c>
      <c r="C97" s="71">
        <f>SUM(F97:R97)</f>
        <v>0</v>
      </c>
      <c r="D97" s="71">
        <f>C97/B97*1000000</f>
        <v>0</v>
      </c>
      <c r="E97" s="71">
        <v>80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2"/>
      <c r="R97" s="73"/>
    </row>
    <row r="98" spans="1:18">
      <c r="A98" s="71" t="s">
        <v>244</v>
      </c>
      <c r="B98" s="71">
        <v>72</v>
      </c>
      <c r="C98" s="71">
        <f>SUM(F98:R98)</f>
        <v>0</v>
      </c>
      <c r="D98" s="71">
        <f>C98/B98*1000000</f>
        <v>0</v>
      </c>
      <c r="E98" s="71">
        <v>80</v>
      </c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3"/>
    </row>
    <row r="99" spans="1:18">
      <c r="A99" s="71" t="s">
        <v>245</v>
      </c>
      <c r="B99" s="71">
        <v>240</v>
      </c>
      <c r="C99" s="71">
        <f>SUM(F99:R99)</f>
        <v>0</v>
      </c>
      <c r="D99" s="71">
        <f>C99/B99*1000000</f>
        <v>0</v>
      </c>
      <c r="E99" s="71">
        <v>80</v>
      </c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2"/>
      <c r="R99" s="73"/>
    </row>
    <row r="100" spans="1:18">
      <c r="A100" s="71" t="s">
        <v>246</v>
      </c>
      <c r="B100" s="71">
        <v>1</v>
      </c>
      <c r="C100" s="71">
        <f>SUM(F100:R100)</f>
        <v>0</v>
      </c>
      <c r="D100" s="71">
        <f>C100/B100*1000000</f>
        <v>0</v>
      </c>
      <c r="E100" s="71">
        <v>80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R100" s="73"/>
    </row>
    <row r="101" spans="1:18">
      <c r="A101" s="71" t="s">
        <v>70</v>
      </c>
      <c r="B101" s="71">
        <f xml:space="preserve"> SUM(B3:B100)</f>
        <v>106486</v>
      </c>
      <c r="C101" s="71">
        <f xml:space="preserve"> SUM(C3:C100)</f>
        <v>15</v>
      </c>
      <c r="D101" s="71">
        <f>C101/B101*1000000</f>
        <v>140.86358770166973</v>
      </c>
      <c r="E101" s="71">
        <f xml:space="preserve"> SUM(E3:E100)</f>
        <v>7840</v>
      </c>
      <c r="F101" s="71">
        <f xml:space="preserve"> SUM(F3:F100)</f>
        <v>2</v>
      </c>
      <c r="G101" s="71">
        <f xml:space="preserve"> SUM(G3:G100)</f>
        <v>0</v>
      </c>
      <c r="H101" s="71">
        <f xml:space="preserve"> SUM(H3:H100)</f>
        <v>1</v>
      </c>
      <c r="I101" s="71">
        <f xml:space="preserve"> SUM(I3:I100)</f>
        <v>2</v>
      </c>
      <c r="J101" s="71">
        <f xml:space="preserve"> SUM(J3:J100)</f>
        <v>1</v>
      </c>
      <c r="K101" s="71">
        <f xml:space="preserve"> SUM(K3:K100)</f>
        <v>0</v>
      </c>
      <c r="L101" s="71">
        <f xml:space="preserve"> SUM(L3:L100)</f>
        <v>0</v>
      </c>
      <c r="M101" s="71">
        <f xml:space="preserve"> SUM(M3:M100)</f>
        <v>1</v>
      </c>
      <c r="N101" s="71">
        <f xml:space="preserve"> SUM(N3:N100)</f>
        <v>0</v>
      </c>
      <c r="O101" s="71">
        <f xml:space="preserve"> SUM(O3:O100)</f>
        <v>0</v>
      </c>
      <c r="P101" s="71">
        <f xml:space="preserve"> SUM(P3:P100)</f>
        <v>8</v>
      </c>
      <c r="Q101" s="72"/>
      <c r="R101" s="73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2023-03-02T09:08:45Z</dcterms:modified>
</cp:coreProperties>
</file>