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yHH1\Desktop\C59_HCM_FR_NET\trunk\Projects\document\design\Meeting Request And Report\Unit Test Case\"/>
    </mc:Choice>
  </mc:AlternateContent>
  <bookViews>
    <workbookView xWindow="120" yWindow="15" windowWidth="14955" windowHeight="11640" activeTab="5"/>
  </bookViews>
  <sheets>
    <sheet name="Guidleline" sheetId="1" r:id="rId1"/>
    <sheet name="Cover" sheetId="4" r:id="rId2"/>
    <sheet name="FunctionList" sheetId="5" r:id="rId3"/>
    <sheet name="Test Report" sheetId="6" r:id="rId4"/>
    <sheet name="ReportCandidates" sheetId="7" r:id="rId5"/>
    <sheet name="ReportSkillsandCareers" sheetId="8" r:id="rId6"/>
  </sheets>
  <definedNames>
    <definedName name="ACTION" localSheetId="5">#REF!</definedName>
    <definedName name="ACTION">#REF!</definedName>
    <definedName name="_xlnm.Print_Area" localSheetId="2">FunctionList!$A$1:$H$39</definedName>
    <definedName name="_xlnm.Print_Area" localSheetId="0">Guidleline!$A$1:$A$48</definedName>
    <definedName name="_xlnm.Print_Area" localSheetId="4">ReportCandidates!$A$1:$T$54</definedName>
    <definedName name="_xlnm.Print_Area" localSheetId="5">ReportSkillsandCareers!$A$1:$T$54</definedName>
    <definedName name="_xlnm.Print_Area" localSheetId="3">'Test Report'!$A$1:$I$41</definedName>
    <definedName name="Z_2C0D9096_8D85_462A_A9B5_0B488ADB4269_.wvu.Cols" localSheetId="4" hidden="1">ReportCandidates!$E:$E</definedName>
    <definedName name="Z_2C0D9096_8D85_462A_A9B5_0B488ADB4269_.wvu.Cols" localSheetId="5" hidden="1">ReportSkillsandCareers!$E:$E</definedName>
    <definedName name="Z_2C0D9096_8D85_462A_A9B5_0B488ADB4269_.wvu.PrintArea" localSheetId="3" hidden="1">'Test Report'!$A:$I</definedName>
    <definedName name="Z_6F1DCD5D_5DAC_4817_BF40_2B66F6F593E6_.wvu.Cols" localSheetId="4" hidden="1">ReportCandidates!$E:$E</definedName>
    <definedName name="Z_6F1DCD5D_5DAC_4817_BF40_2B66F6F593E6_.wvu.Cols" localSheetId="5" hidden="1">ReportSkillsandCareers!$E:$E</definedName>
    <definedName name="Z_6F1DCD5D_5DAC_4817_BF40_2B66F6F593E6_.wvu.PrintArea" localSheetId="3" hidden="1">'Test Report'!$A:$I</definedName>
    <definedName name="Z_BE54E0AD_3725_4423_92D7_4F1C045BE1BC_.wvu.Cols" localSheetId="4" hidden="1">ReportCandidates!$E:$E</definedName>
    <definedName name="Z_BE54E0AD_3725_4423_92D7_4F1C045BE1BC_.wvu.Cols" localSheetId="5" hidden="1">ReportSkillsandCareers!$E:$E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H12" i="6" l="1"/>
  <c r="H17" i="6"/>
  <c r="G12" i="6"/>
  <c r="G17" i="6" s="1"/>
  <c r="D12" i="6"/>
  <c r="D17" i="6" s="1"/>
  <c r="C12" i="6"/>
  <c r="C17" i="6" s="1"/>
  <c r="I12" i="6"/>
  <c r="I17" i="6" s="1"/>
  <c r="F12" i="6"/>
  <c r="F17" i="6" s="1"/>
  <c r="B6" i="4"/>
  <c r="E4" i="5"/>
  <c r="E5" i="5"/>
  <c r="B4" i="6"/>
  <c r="B5" i="6"/>
  <c r="B6" i="6" s="1"/>
  <c r="E12" i="6"/>
  <c r="E17" i="6" s="1"/>
  <c r="D23" i="6" l="1"/>
  <c r="D21" i="6"/>
  <c r="D22" i="6"/>
  <c r="D20" i="6"/>
  <c r="D19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<sst xmlns="http://schemas.openxmlformats.org/spreadsheetml/2006/main" count="290" uniqueCount="146">
  <si>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</si>
  <si>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</si>
  <si>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</si>
  <si>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</si>
  <si>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</si>
  <si>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</si>
  <si>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</si>
  <si>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</si>
  <si>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</si>
  <si>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</si>
  <si>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</si>
  <si>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</si>
  <si>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</si>
  <si>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</si>
  <si>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</si>
  <si>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</si>
  <si>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</si>
  <si>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</si>
  <si>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</si>
  <si>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</si>
  <si>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</si>
  <si>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</si>
  <si>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</si>
  <si>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</si>
  <si>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</si>
  <si>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</si>
  <si>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</si>
  <si>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</si>
  <si>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</si>
  <si>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</si>
  <si>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</si>
  <si>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</si>
  <si>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</si>
  <si>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</si>
  <si>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</si>
  <si>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</si>
  <si>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</si>
  <si>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</si>
  <si>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</si>
  <si>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</si>
  <si>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""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</si>
  <si>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</si>
  <si>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</si>
  <si>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</si>
  <si>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</si>
  <si>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</si>
  <si>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</si>
  <si>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</si>
  <si>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</si>
  <si>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</si>
  <si>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</si>
  <si>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</si>
  <si>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</si>
  <si>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</si>
  <si>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</si>
  <si>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</si>
  <si>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</si>
  <si>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</si>
  <si>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</si>
  <si>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</si>
  <si>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</si>
  <si>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</si>
  <si>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</si>
  <si>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</si>
  <si>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</si>
  <si>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</si>
  <si>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</si>
  <si>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</si>
  <si>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</si>
  <si>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</si>
  <si>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</si>
  <si>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</si>
  <si>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</si>
  <si>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</si>
  <si>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</si>
  <si>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</si>
  <si>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</si>
  <si>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</si>
  <si>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</si>
  <si>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</si>
  <si>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</si>
  <si>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</si>
  <si>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</si>
  <si>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</si>
  <si>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</si>
  <si>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</si>
  <si>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</si>
  <si>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</si>
  <si>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</si>
  <si>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</si>
  <si>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</si>
  <si>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</si>
  <si>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</si>
  <si>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</si>
  <si>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</si>
  <si>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</si>
  <si>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</si>
  <si>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</si>
  <si>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</si>
  <si>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</si>
  <si>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</si>
  <si>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</si>
  <si>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</si>
  <si>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</si>
  <si>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</si>
  <si>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</si>
  <si>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</si>
  <si>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</si>
  <si>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</si>
  <si>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</si>
  <si>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</si>
  <si>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</si>
  <si>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0.1</t>
  </si>
  <si>
    <t>First version</t>
  </si>
  <si>
    <t>DuyHH1</t>
  </si>
  <si>
    <t>IPM</t>
  </si>
  <si>
    <t>Interview Process Management</t>
  </si>
  <si>
    <t>"Connect database is fail"</t>
  </si>
  <si>
    <t>Notes and Scoring</t>
  </si>
  <si>
    <t>NAS</t>
  </si>
  <si>
    <t>CuongPNB</t>
  </si>
  <si>
    <t>Web brower
1. Server
2. Database
3. Web brower
...
&gt;</t>
  </si>
  <si>
    <t>2.9 Report</t>
  </si>
  <si>
    <t>ReportCandidates</t>
  </si>
  <si>
    <t>View</t>
  </si>
  <si>
    <t>RC</t>
  </si>
  <si>
    <t>Function ReportCandidates at 2.9 IPM</t>
  </si>
  <si>
    <t>"2017/05/05"</t>
  </si>
  <si>
    <t>"2017/05/09</t>
  </si>
  <si>
    <t>"Huynh"</t>
  </si>
  <si>
    <t>"Pass"</t>
  </si>
  <si>
    <t>"Filter Conditions must be fill at least one input"</t>
  </si>
  <si>
    <t>FromDate</t>
  </si>
  <si>
    <t>ToDate</t>
  </si>
  <si>
    <t>Name</t>
  </si>
  <si>
    <t>Interview Result</t>
  </si>
  <si>
    <t>Function ReportSkillsandCareers at 2.9 IPM</t>
  </si>
  <si>
    <t>Career</t>
  </si>
  <si>
    <t>"C#"</t>
  </si>
  <si>
    <t>Ienumerable&lt;T&gt;.length &gt;=0</t>
  </si>
  <si>
    <t>ReportSkillsandCareers</t>
  </si>
  <si>
    <t>RSaC</t>
  </si>
  <si>
    <t>Function is statistical data of skills and carrer of candidates who join interview at company.</t>
  </si>
  <si>
    <t>Function is statistical data of candidates who join interview at company.</t>
  </si>
  <si>
    <t>User use function must be log in with role: Interview Admin</t>
  </si>
  <si>
    <t>add ReportSkillsandCareers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</si>
</sst>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color theme="1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70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 applyAlignment="1"/>
    <xf numFmtId="0" fontId="25" fillId="0" borderId="0" xfId="40" applyFont="1" applyBorder="1" applyAlignment="1">
      <alignment horizontal="left"/>
    </xf>
    <xf numFmtId="0" fontId="23" fillId="0" borderId="0" xfId="40" applyFont="1" applyBorder="1" applyAlignment="1"/>
    <xf numFmtId="0" fontId="24" fillId="0" borderId="0" xfId="40" applyFont="1" applyFill="1" applyBorder="1" applyAlignment="1">
      <alignment horizontal="left" indent="1"/>
    </xf>
    <xf numFmtId="0" fontId="25" fillId="0" borderId="0" xfId="40" applyFont="1" applyBorder="1" applyAlignment="1">
      <alignment horizontal="left" indent="1"/>
    </xf>
    <xf numFmtId="0" fontId="23" fillId="0" borderId="0" xfId="40" applyFont="1" applyFill="1"/>
    <xf numFmtId="0" fontId="23" fillId="0" borderId="0" xfId="40" applyFont="1" applyBorder="1"/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 applyBorder="1" applyAlignment="1"/>
    <xf numFmtId="0" fontId="23" fillId="24" borderId="0" xfId="40" applyFont="1" applyFill="1" applyBorder="1" applyAlignment="1"/>
    <xf numFmtId="0" fontId="23" fillId="24" borderId="0" xfId="40" applyFont="1" applyFill="1" applyBorder="1" applyAlignment="1">
      <alignment wrapText="1"/>
    </xf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 applyBorder="1"/>
    <xf numFmtId="0" fontId="23" fillId="24" borderId="0" xfId="38" applyFont="1" applyFill="1" applyBorder="1"/>
    <xf numFmtId="164" fontId="23" fillId="24" borderId="0" xfId="38" applyNumberFormat="1" applyFont="1" applyFill="1" applyBorder="1"/>
    <xf numFmtId="0" fontId="24" fillId="24" borderId="0" xfId="40" applyFont="1" applyFill="1"/>
    <xf numFmtId="0" fontId="25" fillId="24" borderId="0" xfId="38" applyFont="1" applyFill="1" applyBorder="1"/>
    <xf numFmtId="0" fontId="23" fillId="24" borderId="0" xfId="40" applyFont="1" applyFill="1" applyBorder="1"/>
    <xf numFmtId="0" fontId="26" fillId="25" borderId="21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 wrapText="1"/>
    </xf>
    <xf numFmtId="0" fontId="26" fillId="25" borderId="22" xfId="40" applyNumberFormat="1" applyFont="1" applyFill="1" applyBorder="1" applyAlignment="1">
      <alignment horizontal="center"/>
    </xf>
    <xf numFmtId="0" fontId="26" fillId="25" borderId="25" xfId="40" applyNumberFormat="1" applyFont="1" applyFill="1" applyBorder="1" applyAlignment="1">
      <alignment horizontal="center" wrapText="1"/>
    </xf>
    <xf numFmtId="0" fontId="23" fillId="24" borderId="23" xfId="40" applyNumberFormat="1" applyFont="1" applyFill="1" applyBorder="1" applyAlignment="1">
      <alignment horizontal="center"/>
    </xf>
    <xf numFmtId="0" fontId="23" fillId="24" borderId="15" xfId="40" applyNumberFormat="1" applyFont="1" applyFill="1" applyBorder="1" applyAlignment="1">
      <alignment horizontal="center"/>
    </xf>
    <xf numFmtId="0" fontId="23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Border="1" applyAlignment="1">
      <alignment horizontal="center"/>
    </xf>
    <xf numFmtId="10" fontId="23" fillId="24" borderId="0" xfId="40" applyNumberFormat="1" applyFont="1" applyFill="1" applyBorder="1" applyAlignment="1">
      <alignment horizontal="center"/>
    </xf>
    <xf numFmtId="9" fontId="23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2" xfId="40" applyFont="1" applyFill="1" applyBorder="1" applyAlignment="1">
      <alignment horizontal="left" vertical="top"/>
    </xf>
    <xf numFmtId="0" fontId="34" fillId="27" borderId="33" xfId="40" applyFont="1" applyFill="1" applyBorder="1" applyAlignment="1">
      <alignment horizontal="center" vertical="top"/>
    </xf>
    <xf numFmtId="0" fontId="34" fillId="27" borderId="34" xfId="40" applyFont="1" applyFill="1" applyBorder="1" applyAlignment="1">
      <alignment horizontal="right" vertical="top"/>
    </xf>
    <xf numFmtId="0" fontId="34" fillId="28" borderId="35" xfId="40" applyFont="1" applyFill="1" applyBorder="1" applyAlignment="1">
      <alignment horizontal="right"/>
    </xf>
    <xf numFmtId="0" fontId="35" fillId="27" borderId="36" xfId="40" applyFont="1" applyFill="1" applyBorder="1" applyAlignment="1"/>
    <xf numFmtId="0" fontId="35" fillId="27" borderId="37" xfId="40" applyFont="1" applyFill="1" applyBorder="1" applyAlignment="1"/>
    <xf numFmtId="0" fontId="34" fillId="27" borderId="38" xfId="40" applyFont="1" applyFill="1" applyBorder="1" applyAlignment="1">
      <alignment horizontal="right"/>
    </xf>
    <xf numFmtId="0" fontId="34" fillId="28" borderId="39" xfId="40" applyFont="1" applyFill="1" applyBorder="1" applyAlignment="1">
      <alignment horizontal="left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40" xfId="40" applyFont="1" applyFill="1" applyBorder="1" applyAlignment="1">
      <alignment horizontal="left"/>
    </xf>
    <xf numFmtId="0" fontId="34" fillId="28" borderId="40" xfId="40" applyFont="1" applyFill="1" applyBorder="1"/>
    <xf numFmtId="0" fontId="36" fillId="0" borderId="40" xfId="40" applyFont="1" applyBorder="1" applyAlignment="1">
      <alignment horizontal="left"/>
    </xf>
    <xf numFmtId="0" fontId="34" fillId="0" borderId="40" xfId="40" applyFont="1" applyBorder="1"/>
    <xf numFmtId="165" fontId="34" fillId="0" borderId="40" xfId="40" applyNumberFormat="1" applyFont="1" applyBorder="1" applyAlignment="1">
      <alignment vertical="top" textRotation="255"/>
    </xf>
    <xf numFmtId="0" fontId="41" fillId="0" borderId="11" xfId="40" applyFont="1" applyBorder="1" applyAlignment="1"/>
    <xf numFmtId="0" fontId="41" fillId="0" borderId="11" xfId="40" applyFont="1" applyBorder="1" applyAlignment="1">
      <alignment horizontal="left" indent="1"/>
    </xf>
    <xf numFmtId="0" fontId="41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3" fillId="29" borderId="0" xfId="0" applyFont="1" applyFill="1" applyAlignment="1">
      <alignment horizontal="center"/>
    </xf>
    <xf numFmtId="0" fontId="44" fillId="29" borderId="0" xfId="0" applyFont="1" applyFill="1">
      <alignment vertical="center"/>
    </xf>
    <xf numFmtId="0" fontId="45" fillId="29" borderId="0" xfId="0" applyFont="1" applyFill="1">
      <alignment vertical="center"/>
    </xf>
    <xf numFmtId="0" fontId="46" fillId="29" borderId="0" xfId="0" applyFont="1" applyFill="1" applyAlignment="1">
      <alignment horizontal="justify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8" fillId="29" borderId="0" xfId="0" applyFont="1" applyFill="1">
      <alignment vertical="center"/>
    </xf>
    <xf numFmtId="0" fontId="46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1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29" fillId="24" borderId="41" xfId="40" applyFont="1" applyFill="1" applyBorder="1" applyAlignment="1">
      <alignment horizontal="left"/>
    </xf>
    <xf numFmtId="0" fontId="29" fillId="0" borderId="0" xfId="40" applyFont="1" applyFill="1" applyBorder="1"/>
    <xf numFmtId="0" fontId="29" fillId="0" borderId="0" xfId="40" applyFont="1" applyAlignment="1">
      <alignment horizontal="left"/>
    </xf>
    <xf numFmtId="49" fontId="42" fillId="24" borderId="15" xfId="34" applyNumberFormat="1" applyFont="1" applyFill="1" applyBorder="1"/>
    <xf numFmtId="0" fontId="50" fillId="30" borderId="0" xfId="0" applyFont="1" applyFill="1">
      <alignment vertical="center"/>
    </xf>
    <xf numFmtId="49" fontId="30" fillId="24" borderId="15" xfId="34" applyNumberFormat="1" applyFont="1" applyFill="1" applyBorder="1"/>
    <xf numFmtId="0" fontId="48" fillId="0" borderId="40" xfId="40" applyFont="1" applyBorder="1" applyAlignment="1">
      <alignment horizontal="center"/>
    </xf>
    <xf numFmtId="0" fontId="48" fillId="0" borderId="42" xfId="40" applyFont="1" applyBorder="1" applyAlignment="1">
      <alignment horizontal="center"/>
    </xf>
    <xf numFmtId="0" fontId="48" fillId="0" borderId="39" xfId="40" applyFont="1" applyBorder="1" applyAlignment="1">
      <alignment horizontal="center"/>
    </xf>
    <xf numFmtId="0" fontId="47" fillId="27" borderId="30" xfId="40" applyFont="1" applyFill="1" applyBorder="1" applyAlignment="1"/>
    <xf numFmtId="0" fontId="34" fillId="0" borderId="40" xfId="40" applyFont="1" applyBorder="1" applyAlignment="1">
      <alignment horizontal="center"/>
    </xf>
    <xf numFmtId="0" fontId="34" fillId="24" borderId="43" xfId="40" applyNumberFormat="1" applyFont="1" applyFill="1" applyBorder="1" applyAlignment="1">
      <alignment horizontal="center" vertical="center"/>
    </xf>
    <xf numFmtId="0" fontId="29" fillId="24" borderId="41" xfId="40" applyFont="1" applyFill="1" applyBorder="1" applyAlignment="1">
      <alignment horizontal="left" vertical="center"/>
    </xf>
    <xf numFmtId="0" fontId="41" fillId="24" borderId="10" xfId="40" applyFont="1" applyFill="1" applyBorder="1" applyAlignment="1">
      <alignment horizontal="left"/>
    </xf>
    <xf numFmtId="0" fontId="41" fillId="24" borderId="44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29" fillId="24" borderId="41" xfId="40" applyFont="1" applyFill="1" applyBorder="1" applyAlignment="1">
      <alignment vertical="center"/>
    </xf>
    <xf numFmtId="0" fontId="29" fillId="24" borderId="0" xfId="40" applyFont="1" applyFill="1" applyBorder="1" applyAlignment="1">
      <alignment horizontal="left"/>
    </xf>
    <xf numFmtId="2" fontId="29" fillId="24" borderId="0" xfId="40" applyNumberFormat="1" applyFont="1" applyFill="1" applyBorder="1" applyAlignment="1">
      <alignment horizontal="right" wrapText="1"/>
    </xf>
    <xf numFmtId="0" fontId="37" fillId="24" borderId="44" xfId="39" applyFont="1" applyFill="1" applyBorder="1" applyAlignment="1">
      <alignment horizontal="left" wrapText="1"/>
    </xf>
    <xf numFmtId="0" fontId="35" fillId="27" borderId="45" xfId="40" applyFont="1" applyFill="1" applyBorder="1" applyAlignment="1"/>
    <xf numFmtId="0" fontId="34" fillId="27" borderId="46" xfId="40" applyFont="1" applyFill="1" applyBorder="1" applyAlignment="1"/>
    <xf numFmtId="0" fontId="34" fillId="27" borderId="47" xfId="40" applyFont="1" applyFill="1" applyBorder="1" applyAlignment="1">
      <alignment horizontal="right"/>
    </xf>
    <xf numFmtId="0" fontId="34" fillId="28" borderId="48" xfId="40" applyFont="1" applyFill="1" applyBorder="1" applyAlignment="1">
      <alignment horizontal="left"/>
    </xf>
    <xf numFmtId="0" fontId="48" fillId="0" borderId="48" xfId="40" applyFont="1" applyBorder="1" applyAlignment="1">
      <alignment horizontal="center"/>
    </xf>
    <xf numFmtId="0" fontId="34" fillId="0" borderId="49" xfId="40" applyFont="1" applyFill="1" applyBorder="1" applyAlignment="1">
      <alignment horizontal="left"/>
    </xf>
    <xf numFmtId="0" fontId="34" fillId="0" borderId="49" xfId="40" applyFont="1" applyBorder="1" applyAlignment="1">
      <alignment horizontal="center"/>
    </xf>
    <xf numFmtId="0" fontId="51" fillId="0" borderId="0" xfId="40" applyFont="1" applyFill="1" applyBorder="1" applyAlignment="1">
      <alignment vertical="top"/>
    </xf>
    <xf numFmtId="0" fontId="48" fillId="0" borderId="50" xfId="40" applyFont="1" applyBorder="1" applyAlignment="1">
      <alignment horizontal="center"/>
    </xf>
    <xf numFmtId="0" fontId="51" fillId="30" borderId="51" xfId="40" applyFont="1" applyFill="1" applyBorder="1" applyAlignment="1">
      <alignment vertical="center"/>
    </xf>
    <xf numFmtId="0" fontId="48" fillId="0" borderId="52" xfId="40" applyFont="1" applyBorder="1" applyAlignment="1">
      <alignment horizontal="center"/>
    </xf>
    <xf numFmtId="0" fontId="48" fillId="0" borderId="53" xfId="40" applyFont="1" applyBorder="1" applyAlignment="1">
      <alignment horizontal="center"/>
    </xf>
    <xf numFmtId="0" fontId="48" fillId="0" borderId="54" xfId="40" applyFont="1" applyBorder="1" applyAlignment="1">
      <alignment horizontal="center"/>
    </xf>
    <xf numFmtId="0" fontId="34" fillId="0" borderId="55" xfId="40" applyFont="1" applyBorder="1" applyAlignment="1">
      <alignment horizontal="center"/>
    </xf>
    <xf numFmtId="0" fontId="34" fillId="0" borderId="50" xfId="40" applyFont="1" applyBorder="1" applyAlignment="1">
      <alignment horizontal="center"/>
    </xf>
    <xf numFmtId="0" fontId="34" fillId="0" borderId="42" xfId="40" applyFont="1" applyBorder="1"/>
    <xf numFmtId="0" fontId="34" fillId="0" borderId="42" xfId="40" applyFont="1" applyBorder="1" applyAlignment="1">
      <alignment textRotation="255"/>
    </xf>
    <xf numFmtId="0" fontId="34" fillId="0" borderId="52" xfId="40" applyFont="1" applyBorder="1" applyAlignment="1">
      <alignment textRotation="255"/>
    </xf>
    <xf numFmtId="0" fontId="51" fillId="30" borderId="51" xfId="40" applyFont="1" applyFill="1" applyBorder="1" applyAlignment="1">
      <alignment vertical="top"/>
    </xf>
    <xf numFmtId="0" fontId="51" fillId="30" borderId="56" xfId="40" applyFont="1" applyFill="1" applyBorder="1" applyAlignment="1">
      <alignment vertical="top"/>
    </xf>
    <xf numFmtId="0" fontId="51" fillId="30" borderId="56" xfId="40" applyFont="1" applyFill="1" applyBorder="1" applyAlignment="1">
      <alignment vertical="center"/>
    </xf>
    <xf numFmtId="0" fontId="35" fillId="27" borderId="36" xfId="40" applyFont="1" applyFill="1" applyBorder="1" applyAlignment="1">
      <alignment horizontal="left" vertical="top"/>
    </xf>
    <xf numFmtId="0" fontId="34" fillId="27" borderId="37" xfId="40" applyFont="1" applyFill="1" applyBorder="1" applyAlignment="1">
      <alignment horizontal="center" vertical="top"/>
    </xf>
    <xf numFmtId="0" fontId="34" fillId="27" borderId="38" xfId="40" applyFont="1" applyFill="1" applyBorder="1" applyAlignment="1">
      <alignment horizontal="right" vertical="top"/>
    </xf>
    <xf numFmtId="0" fontId="51" fillId="30" borderId="57" xfId="40" applyFont="1" applyFill="1" applyBorder="1" applyAlignment="1">
      <alignment vertical="top"/>
    </xf>
    <xf numFmtId="164" fontId="26" fillId="25" borderId="58" xfId="40" applyNumberFormat="1" applyFont="1" applyFill="1" applyBorder="1" applyAlignment="1">
      <alignment horizontal="center" vertical="center"/>
    </xf>
    <xf numFmtId="0" fontId="51" fillId="30" borderId="59" xfId="40" applyFont="1" applyFill="1" applyBorder="1" applyAlignment="1">
      <alignment horizontal="left"/>
    </xf>
    <xf numFmtId="0" fontId="52" fillId="30" borderId="59" xfId="40" applyFont="1" applyFill="1" applyBorder="1"/>
    <xf numFmtId="0" fontId="52" fillId="30" borderId="59" xfId="40" applyFont="1" applyFill="1" applyBorder="1" applyAlignment="1">
      <alignment horizontal="right"/>
    </xf>
    <xf numFmtId="0" fontId="51" fillId="30" borderId="59" xfId="40" applyFont="1" applyFill="1" applyBorder="1" applyAlignment="1">
      <alignment vertical="top" textRotation="180"/>
    </xf>
    <xf numFmtId="0" fontId="51" fillId="30" borderId="60" xfId="40" applyFont="1" applyFill="1" applyBorder="1" applyAlignment="1">
      <alignment vertical="top" textRotation="180"/>
    </xf>
    <xf numFmtId="0" fontId="12" fillId="24" borderId="15" xfId="34" applyNumberFormat="1" applyFill="1" applyBorder="1" applyAlignment="1" applyProtection="1">
      <alignment horizontal="left" vertical="center"/>
    </xf>
    <xf numFmtId="0" fontId="53" fillId="24" borderId="15" xfId="34" applyNumberFormat="1" applyFont="1" applyFill="1" applyBorder="1" applyAlignment="1" applyProtection="1">
      <alignment horizontal="left" vertical="center" wrapText="1"/>
    </xf>
    <xf numFmtId="0" fontId="47" fillId="27" borderId="46" xfId="40" applyFont="1" applyFill="1" applyBorder="1" applyAlignment="1"/>
    <xf numFmtId="0" fontId="34" fillId="28" borderId="48" xfId="40" applyFont="1" applyFill="1" applyBorder="1"/>
    <xf numFmtId="49" fontId="12" fillId="24" borderId="15" xfId="34" applyNumberFormat="1" applyFill="1" applyBorder="1"/>
    <xf numFmtId="0" fontId="22" fillId="0" borderId="41" xfId="40" applyFont="1" applyBorder="1" applyAlignment="1">
      <alignment horizontal="center" vertical="center"/>
    </xf>
    <xf numFmtId="0" fontId="41" fillId="0" borderId="41" xfId="40" applyFont="1" applyBorder="1" applyAlignment="1">
      <alignment horizontal="left"/>
    </xf>
    <xf numFmtId="0" fontId="29" fillId="24" borderId="41" xfId="40" applyFont="1" applyFill="1" applyBorder="1" applyAlignment="1">
      <alignment horizontal="left" vertical="center"/>
    </xf>
    <xf numFmtId="0" fontId="41" fillId="0" borderId="41" xfId="40" applyFont="1" applyBorder="1" applyAlignment="1">
      <alignment horizontal="left" vertical="center"/>
    </xf>
    <xf numFmtId="1" fontId="29" fillId="24" borderId="41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 applyAlignment="1"/>
    <xf numFmtId="0" fontId="41" fillId="24" borderId="10" xfId="40" applyFont="1" applyFill="1" applyBorder="1" applyAlignment="1">
      <alignment horizontal="left"/>
    </xf>
    <xf numFmtId="0" fontId="41" fillId="24" borderId="44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41" fillId="24" borderId="10" xfId="40" applyFont="1" applyFill="1" applyBorder="1" applyAlignment="1">
      <alignment horizontal="left" vertical="top" wrapText="1"/>
    </xf>
    <xf numFmtId="0" fontId="41" fillId="24" borderId="44" xfId="40" applyFont="1" applyFill="1" applyBorder="1" applyAlignment="1">
      <alignment horizontal="left" vertical="top" wrapText="1"/>
    </xf>
    <xf numFmtId="0" fontId="41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4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14" fontId="41" fillId="24" borderId="10" xfId="40" applyNumberFormat="1" applyFont="1" applyFill="1" applyBorder="1" applyAlignment="1">
      <alignment horizontal="left" vertical="top"/>
    </xf>
    <xf numFmtId="14" fontId="41" fillId="24" borderId="44" xfId="40" applyNumberFormat="1" applyFont="1" applyFill="1" applyBorder="1" applyAlignment="1">
      <alignment horizontal="left" vertical="top"/>
    </xf>
    <xf numFmtId="14" fontId="41" fillId="24" borderId="11" xfId="40" applyNumberFormat="1" applyFont="1" applyFill="1" applyBorder="1" applyAlignment="1">
      <alignment horizontal="left" vertical="top"/>
    </xf>
    <xf numFmtId="0" fontId="41" fillId="24" borderId="41" xfId="40" applyFont="1" applyFill="1" applyBorder="1" applyAlignment="1">
      <alignment horizontal="left"/>
    </xf>
    <xf numFmtId="0" fontId="29" fillId="24" borderId="41" xfId="40" applyFont="1" applyFill="1" applyBorder="1" applyAlignment="1">
      <alignment horizontal="left"/>
    </xf>
    <xf numFmtId="0" fontId="41" fillId="24" borderId="41" xfId="38" applyFont="1" applyFill="1" applyBorder="1" applyAlignment="1">
      <alignment vertical="top"/>
    </xf>
    <xf numFmtId="0" fontId="22" fillId="24" borderId="0" xfId="38" applyFont="1" applyFill="1" applyBorder="1" applyAlignment="1">
      <alignment horizontal="center"/>
    </xf>
    <xf numFmtId="0" fontId="29" fillId="24" borderId="10" xfId="40" applyFont="1" applyFill="1" applyBorder="1" applyAlignment="1">
      <alignment horizontal="center"/>
    </xf>
    <xf numFmtId="0" fontId="29" fillId="24" borderId="44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0" fontId="35" fillId="24" borderId="89" xfId="39" applyFont="1" applyFill="1" applyBorder="1" applyAlignment="1">
      <alignment horizontal="left" wrapText="1"/>
    </xf>
    <xf numFmtId="0" fontId="35" fillId="24" borderId="62" xfId="39" applyFont="1" applyFill="1" applyBorder="1" applyAlignment="1">
      <alignment horizontal="left" wrapText="1"/>
    </xf>
    <xf numFmtId="0" fontId="34" fillId="24" borderId="66" xfId="40" applyFont="1" applyFill="1" applyBorder="1" applyAlignment="1">
      <alignment horizontal="center" vertical="center"/>
    </xf>
    <xf numFmtId="0" fontId="34" fillId="24" borderId="67" xfId="40" applyFont="1" applyFill="1" applyBorder="1" applyAlignment="1">
      <alignment horizontal="center" vertical="center"/>
    </xf>
    <xf numFmtId="0" fontId="34" fillId="24" borderId="68" xfId="40" applyFont="1" applyFill="1" applyBorder="1" applyAlignment="1">
      <alignment horizontal="center" vertical="center"/>
    </xf>
    <xf numFmtId="0" fontId="34" fillId="24" borderId="69" xfId="40" applyFont="1" applyFill="1" applyBorder="1" applyAlignment="1">
      <alignment horizontal="center" vertical="center"/>
    </xf>
    <xf numFmtId="0" fontId="34" fillId="24" borderId="70" xfId="40" applyFont="1" applyFill="1" applyBorder="1" applyAlignment="1">
      <alignment horizontal="center" vertical="center"/>
    </xf>
    <xf numFmtId="0" fontId="35" fillId="24" borderId="71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7" fillId="24" borderId="44" xfId="39" applyFont="1" applyFill="1" applyBorder="1" applyAlignment="1">
      <alignment horizontal="center" wrapText="1"/>
    </xf>
    <xf numFmtId="0" fontId="34" fillId="0" borderId="29" xfId="40" applyFont="1" applyBorder="1" applyAlignment="1">
      <alignment horizontal="left" vertical="top"/>
    </xf>
    <xf numFmtId="0" fontId="34" fillId="0" borderId="30" xfId="40" applyFont="1" applyBorder="1" applyAlignment="1">
      <alignment horizontal="left" vertical="top"/>
    </xf>
    <xf numFmtId="0" fontId="34" fillId="0" borderId="31" xfId="40" applyFont="1" applyBorder="1" applyAlignment="1">
      <alignment horizontal="left" vertical="top"/>
    </xf>
    <xf numFmtId="0" fontId="34" fillId="0" borderId="32" xfId="40" applyFont="1" applyBorder="1" applyAlignment="1">
      <alignment horizontal="left" vertical="top"/>
    </xf>
    <xf numFmtId="0" fontId="34" fillId="0" borderId="33" xfId="40" applyFont="1" applyBorder="1" applyAlignment="1">
      <alignment horizontal="left" vertical="top"/>
    </xf>
    <xf numFmtId="0" fontId="34" fillId="0" borderId="34" xfId="40" applyFont="1" applyBorder="1" applyAlignment="1">
      <alignment horizontal="left" vertical="top"/>
    </xf>
    <xf numFmtId="0" fontId="34" fillId="0" borderId="72" xfId="40" applyFont="1" applyFill="1" applyBorder="1" applyAlignment="1">
      <alignment horizontal="left"/>
    </xf>
    <xf numFmtId="0" fontId="34" fillId="0" borderId="73" xfId="40" applyFont="1" applyFill="1" applyBorder="1" applyAlignment="1">
      <alignment horizontal="left"/>
    </xf>
    <xf numFmtId="0" fontId="34" fillId="0" borderId="74" xfId="40" applyFont="1" applyFill="1" applyBorder="1" applyAlignment="1">
      <alignment horizontal="left"/>
    </xf>
    <xf numFmtId="0" fontId="37" fillId="24" borderId="75" xfId="39" applyFont="1" applyFill="1" applyBorder="1" applyAlignment="1">
      <alignment horizontal="left" wrapText="1"/>
    </xf>
    <xf numFmtId="0" fontId="37" fillId="24" borderId="76" xfId="39" applyFont="1" applyFill="1" applyBorder="1" applyAlignment="1">
      <alignment horizontal="left" wrapText="1"/>
    </xf>
    <xf numFmtId="0" fontId="37" fillId="24" borderId="77" xfId="39" applyFont="1" applyFill="1" applyBorder="1" applyAlignment="1">
      <alignment horizontal="left" wrapText="1"/>
    </xf>
    <xf numFmtId="0" fontId="35" fillId="24" borderId="71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7" fillId="24" borderId="78" xfId="39" applyFont="1" applyFill="1" applyBorder="1" applyAlignment="1">
      <alignment horizontal="left" wrapText="1"/>
    </xf>
    <xf numFmtId="0" fontId="37" fillId="24" borderId="79" xfId="39" applyFont="1" applyFill="1" applyBorder="1" applyAlignment="1">
      <alignment horizontal="left" wrapText="1"/>
    </xf>
    <xf numFmtId="0" fontId="35" fillId="24" borderId="44" xfId="40" applyFont="1" applyFill="1" applyBorder="1" applyAlignment="1">
      <alignment horizontal="center" vertical="center" wrapText="1"/>
    </xf>
    <xf numFmtId="0" fontId="34" fillId="24" borderId="43" xfId="40" applyFont="1" applyFill="1" applyBorder="1" applyAlignment="1">
      <alignment horizontal="center" vertical="center"/>
    </xf>
    <xf numFmtId="0" fontId="34" fillId="24" borderId="80" xfId="40" applyFont="1" applyFill="1" applyBorder="1" applyAlignment="1">
      <alignment horizontal="center" vertical="center"/>
    </xf>
    <xf numFmtId="0" fontId="34" fillId="0" borderId="29" xfId="40" applyFont="1" applyBorder="1" applyAlignment="1">
      <alignment horizontal="left"/>
    </xf>
    <xf numFmtId="0" fontId="34" fillId="0" borderId="30" xfId="40" applyFont="1" applyBorder="1" applyAlignment="1">
      <alignment horizontal="left"/>
    </xf>
    <xf numFmtId="0" fontId="34" fillId="0" borderId="31" xfId="40" applyFont="1" applyBorder="1" applyAlignment="1">
      <alignment horizontal="left"/>
    </xf>
    <xf numFmtId="0" fontId="35" fillId="24" borderId="81" xfId="40" applyFont="1" applyFill="1" applyBorder="1" applyAlignment="1">
      <alignment horizontal="center" vertical="center" wrapText="1"/>
    </xf>
    <xf numFmtId="0" fontId="35" fillId="24" borderId="82" xfId="40" applyFont="1" applyFill="1" applyBorder="1" applyAlignment="1">
      <alignment horizontal="center" vertical="center" wrapText="1"/>
    </xf>
    <xf numFmtId="49" fontId="34" fillId="24" borderId="61" xfId="39" applyNumberFormat="1" applyFont="1" applyFill="1" applyBorder="1" applyAlignment="1">
      <alignment horizontal="center" wrapText="1"/>
    </xf>
    <xf numFmtId="0" fontId="34" fillId="24" borderId="62" xfId="39" applyFont="1" applyFill="1" applyBorder="1" applyAlignment="1">
      <alignment horizontal="center" wrapText="1"/>
    </xf>
    <xf numFmtId="0" fontId="34" fillId="24" borderId="83" xfId="39" applyFont="1" applyFill="1" applyBorder="1" applyAlignment="1">
      <alignment horizontal="center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81" xfId="39" applyFont="1" applyFill="1" applyBorder="1" applyAlignment="1">
      <alignment horizontal="center" wrapText="1"/>
    </xf>
    <xf numFmtId="0" fontId="34" fillId="24" borderId="44" xfId="39" applyFont="1" applyFill="1" applyBorder="1" applyAlignment="1">
      <alignment horizontal="center" wrapText="1"/>
    </xf>
    <xf numFmtId="0" fontId="34" fillId="24" borderId="84" xfId="39" applyFont="1" applyFill="1" applyBorder="1" applyAlignment="1">
      <alignment horizontal="center" wrapText="1"/>
    </xf>
    <xf numFmtId="0" fontId="35" fillId="24" borderId="85" xfId="40" applyFont="1" applyFill="1" applyBorder="1" applyAlignment="1">
      <alignment horizontal="center" vertical="center" wrapText="1"/>
    </xf>
    <xf numFmtId="0" fontId="37" fillId="24" borderId="86" xfId="39" applyFont="1" applyFill="1" applyBorder="1" applyAlignment="1">
      <alignment horizontal="center" wrapText="1"/>
    </xf>
    <xf numFmtId="0" fontId="37" fillId="24" borderId="87" xfId="39" applyFont="1" applyFill="1" applyBorder="1" applyAlignment="1">
      <alignment horizontal="center" wrapText="1"/>
    </xf>
    <xf numFmtId="0" fontId="37" fillId="24" borderId="88" xfId="39" applyFont="1" applyFill="1" applyBorder="1" applyAlignment="1">
      <alignment horizontal="center" wrapText="1"/>
    </xf>
    <xf numFmtId="49" fontId="37" fillId="24" borderId="61" xfId="39" applyNumberFormat="1" applyFont="1" applyFill="1" applyBorder="1" applyAlignment="1">
      <alignment horizontal="left" wrapText="1"/>
    </xf>
    <xf numFmtId="0" fontId="37" fillId="24" borderId="62" xfId="39" applyFont="1" applyFill="1" applyBorder="1" applyAlignment="1">
      <alignment horizontal="left" wrapText="1"/>
    </xf>
    <xf numFmtId="0" fontId="37" fillId="24" borderId="63" xfId="39" applyFont="1" applyFill="1" applyBorder="1" applyAlignment="1">
      <alignment horizontal="left" wrapText="1"/>
    </xf>
    <xf numFmtId="0" fontId="35" fillId="24" borderId="64" xfId="39" applyFont="1" applyFill="1" applyBorder="1" applyAlignment="1">
      <alignment horizontal="left" wrapText="1"/>
    </xf>
    <xf numFmtId="0" fontId="35" fillId="24" borderId="65" xfId="39" applyFont="1" applyFill="1" applyBorder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Template_UnitTest Case_v0.9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169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24</xdr:row>
      <xdr:rowOff>0</xdr:rowOff>
    </xdr:from>
    <xdr:to>
      <xdr:col>9</xdr:col>
      <xdr:colOff>0</xdr:colOff>
      <xdr:row>39</xdr:row>
      <xdr:rowOff>9525</xdr:rowOff>
    </xdr:to>
    <xdr:graphicFrame macro="">
      <xdr:nvGraphicFramePr>
        <xdr:cNvPr id="233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24</xdr:row>
      <xdr:rowOff>19050</xdr:rowOff>
    </xdr:from>
    <xdr:to>
      <xdr:col>3</xdr:col>
      <xdr:colOff>238125</xdr:colOff>
      <xdr:row>39</xdr:row>
      <xdr:rowOff>0</xdr:rowOff>
    </xdr:to>
    <xdr:graphicFrame macro="">
      <xdr:nvGraphicFramePr>
        <xdr:cNvPr id="2336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4.25"/>
  <cols>
    <col min="1" max="1" width="119.375" style="124" customWidth="1"/>
    <col min="2" max="16384" width="9" style="124"/>
  </cols>
  <sheetData>
    <row r="1" spans="1:1" s="121" customFormat="1" ht="22.5">
      <c r="A1" s="120" t="s">
        <v>70</v>
      </c>
    </row>
    <row r="2" spans="1:1" s="121" customFormat="1" ht="22.5">
      <c r="A2" s="120"/>
    </row>
    <row r="3" spans="1:1" s="122" customFormat="1" ht="18">
      <c r="A3" s="125" t="s">
        <v>87</v>
      </c>
    </row>
    <row r="4" spans="1:1" ht="15" customHeight="1">
      <c r="A4" s="128" t="s">
        <v>68</v>
      </c>
    </row>
    <row r="5" spans="1:1" ht="15" customHeight="1">
      <c r="A5" s="128" t="s">
        <v>92</v>
      </c>
    </row>
    <row r="6" spans="1:1" ht="38.25">
      <c r="A6" s="129" t="s">
        <v>107</v>
      </c>
    </row>
    <row r="7" spans="1:1" ht="29.25" customHeight="1">
      <c r="A7" s="129" t="s">
        <v>110</v>
      </c>
    </row>
    <row r="8" spans="1:1" ht="30" customHeight="1">
      <c r="A8" s="130" t="s">
        <v>94</v>
      </c>
    </row>
    <row r="9" spans="1:1" s="133" customFormat="1" ht="16.5" customHeight="1">
      <c r="A9" s="132" t="s">
        <v>108</v>
      </c>
    </row>
    <row r="10" spans="1:1" ht="16.5" customHeight="1">
      <c r="A10" s="123"/>
    </row>
    <row r="11" spans="1:1" s="122" customFormat="1" ht="18">
      <c r="A11" s="125" t="s">
        <v>69</v>
      </c>
    </row>
    <row r="12" spans="1:1" s="126" customFormat="1" ht="15">
      <c r="A12" s="131" t="s">
        <v>54</v>
      </c>
    </row>
    <row r="13" spans="1:1" ht="25.5">
      <c r="A13" s="128" t="s">
        <v>95</v>
      </c>
    </row>
    <row r="14" spans="1:1">
      <c r="A14" s="128" t="s">
        <v>96</v>
      </c>
    </row>
    <row r="15" spans="1:1">
      <c r="A15" s="129" t="s">
        <v>97</v>
      </c>
    </row>
    <row r="16" spans="1:1">
      <c r="A16" s="123"/>
    </row>
    <row r="17" spans="1:4" s="126" customFormat="1" ht="15">
      <c r="A17" s="131" t="s">
        <v>72</v>
      </c>
    </row>
    <row r="18" spans="1:4">
      <c r="A18" s="128" t="s">
        <v>73</v>
      </c>
      <c r="B18" s="123"/>
    </row>
    <row r="19" spans="1:4">
      <c r="A19" s="131" t="s">
        <v>98</v>
      </c>
    </row>
    <row r="20" spans="1:4">
      <c r="A20" s="128" t="s">
        <v>74</v>
      </c>
      <c r="B20" s="123"/>
    </row>
    <row r="21" spans="1:4" ht="25.5">
      <c r="A21" s="129" t="s">
        <v>75</v>
      </c>
    </row>
    <row r="22" spans="1:4">
      <c r="A22" s="128" t="s">
        <v>76</v>
      </c>
      <c r="B22" s="127"/>
    </row>
    <row r="23" spans="1:4">
      <c r="A23" s="128" t="s">
        <v>77</v>
      </c>
      <c r="B23" s="123"/>
    </row>
    <row r="24" spans="1:4">
      <c r="A24" s="128" t="s">
        <v>111</v>
      </c>
      <c r="B24" s="123"/>
    </row>
    <row r="25" spans="1:4">
      <c r="A25" s="128" t="s">
        <v>78</v>
      </c>
      <c r="B25" s="123"/>
      <c r="C25" s="123" t="s">
        <v>50</v>
      </c>
      <c r="D25" s="123" t="s">
        <v>50</v>
      </c>
    </row>
    <row r="26" spans="1:4">
      <c r="A26" s="128" t="s">
        <v>51</v>
      </c>
    </row>
    <row r="27" spans="1:4">
      <c r="A27" s="128" t="s">
        <v>88</v>
      </c>
      <c r="B27" s="123"/>
    </row>
    <row r="28" spans="1:4">
      <c r="A28" s="128" t="s">
        <v>89</v>
      </c>
    </row>
    <row r="29" spans="1:4">
      <c r="A29" s="128" t="s">
        <v>90</v>
      </c>
    </row>
    <row r="30" spans="1:4">
      <c r="A30" s="128" t="s">
        <v>91</v>
      </c>
      <c r="B30" s="123"/>
      <c r="C30" s="123" t="s">
        <v>50</v>
      </c>
    </row>
    <row r="31" spans="1:4">
      <c r="A31" s="131" t="s">
        <v>99</v>
      </c>
    </row>
    <row r="32" spans="1:4" ht="30" customHeight="1">
      <c r="A32" s="129" t="s">
        <v>79</v>
      </c>
    </row>
    <row r="33" spans="1:2">
      <c r="A33" s="128" t="s">
        <v>52</v>
      </c>
    </row>
    <row r="34" spans="1:2">
      <c r="A34" s="128" t="s">
        <v>80</v>
      </c>
    </row>
    <row r="35" spans="1:2">
      <c r="A35" s="128" t="s">
        <v>81</v>
      </c>
      <c r="B35" s="123"/>
    </row>
    <row r="36" spans="1:2">
      <c r="A36" s="128" t="s">
        <v>82</v>
      </c>
      <c r="B36" s="123"/>
    </row>
    <row r="37" spans="1:2">
      <c r="A37" s="131" t="s">
        <v>100</v>
      </c>
    </row>
    <row r="38" spans="1:2">
      <c r="A38" s="128" t="s">
        <v>83</v>
      </c>
    </row>
    <row r="39" spans="1:2" ht="38.25">
      <c r="A39" s="130" t="s">
        <v>93</v>
      </c>
      <c r="B39" s="123"/>
    </row>
    <row r="40" spans="1:2">
      <c r="A40" s="130"/>
      <c r="B40" s="123"/>
    </row>
    <row r="41" spans="1:2" s="126" customFormat="1" ht="15">
      <c r="A41" s="131" t="s">
        <v>84</v>
      </c>
    </row>
    <row r="42" spans="1:2">
      <c r="A42" s="128" t="s">
        <v>101</v>
      </c>
    </row>
    <row r="43" spans="1:2">
      <c r="A43" s="128" t="s">
        <v>102</v>
      </c>
    </row>
    <row r="44" spans="1:2">
      <c r="A44" s="128" t="s">
        <v>103</v>
      </c>
    </row>
    <row r="45" spans="1:2">
      <c r="A45" s="128" t="s">
        <v>104</v>
      </c>
    </row>
    <row r="46" spans="1:2">
      <c r="A46" s="128" t="s">
        <v>105</v>
      </c>
    </row>
    <row r="47" spans="1:2">
      <c r="A47" s="128" t="s">
        <v>106</v>
      </c>
    </row>
    <row r="48" spans="1:2">
      <c r="A48" s="123" t="s">
        <v>53</v>
      </c>
    </row>
    <row r="49" spans="1:1">
      <c r="A49" s="123"/>
    </row>
  </sheetData>
  <phoneticPr fontId="40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A17" sqref="A17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190" t="s">
        <v>0</v>
      </c>
      <c r="C2" s="190"/>
      <c r="D2" s="190"/>
      <c r="E2" s="190"/>
      <c r="F2" s="190"/>
    </row>
    <row r="3" spans="1:6">
      <c r="A3" s="4"/>
      <c r="B3" s="5"/>
      <c r="E3" s="6"/>
    </row>
    <row r="4" spans="1:6" ht="14.25" customHeight="1">
      <c r="A4" s="134" t="s">
        <v>1</v>
      </c>
      <c r="B4" s="191" t="s">
        <v>116</v>
      </c>
      <c r="C4" s="191"/>
      <c r="D4" s="191"/>
      <c r="E4" s="134" t="s">
        <v>2</v>
      </c>
      <c r="F4" s="7" t="s">
        <v>114</v>
      </c>
    </row>
    <row r="5" spans="1:6" ht="14.25" customHeight="1">
      <c r="A5" s="134" t="s">
        <v>3</v>
      </c>
      <c r="B5" s="191" t="s">
        <v>115</v>
      </c>
      <c r="C5" s="191"/>
      <c r="D5" s="191"/>
      <c r="E5" s="134" t="s">
        <v>4</v>
      </c>
      <c r="F5" s="7" t="s">
        <v>120</v>
      </c>
    </row>
    <row r="6" spans="1:6" ht="15.75" customHeight="1">
      <c r="A6" s="192" t="s">
        <v>5</v>
      </c>
      <c r="B6" s="193" t="str">
        <f>B5&amp;"_"&amp;"XXX"&amp;"_"&amp;"vx.x"</f>
        <v>IPM_XXX_vx.x</v>
      </c>
      <c r="C6" s="193"/>
      <c r="D6" s="193"/>
      <c r="E6" s="134" t="s">
        <v>6</v>
      </c>
      <c r="F6" s="115"/>
    </row>
    <row r="7" spans="1:6" ht="13.5" customHeight="1">
      <c r="A7" s="192"/>
      <c r="B7" s="193"/>
      <c r="C7" s="193"/>
      <c r="D7" s="193"/>
      <c r="E7" s="134" t="s">
        <v>7</v>
      </c>
      <c r="F7" s="116">
        <v>0.1</v>
      </c>
    </row>
    <row r="8" spans="1:6">
      <c r="A8" s="135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36" t="s">
        <v>8</v>
      </c>
    </row>
    <row r="11" spans="1:6" s="14" customFormat="1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ht="26.25" customHeight="1">
      <c r="A12" s="22">
        <v>42860</v>
      </c>
      <c r="B12" s="19" t="s">
        <v>112</v>
      </c>
      <c r="C12" s="20" t="s">
        <v>113</v>
      </c>
      <c r="D12" s="20" t="s">
        <v>45</v>
      </c>
      <c r="E12" s="21"/>
      <c r="F12" s="117"/>
    </row>
    <row r="13" spans="1:6" s="18" customFormat="1" ht="21.75" customHeight="1">
      <c r="A13" s="22">
        <v>42863</v>
      </c>
      <c r="B13" s="19" t="s">
        <v>112</v>
      </c>
      <c r="C13" s="20" t="s">
        <v>145</v>
      </c>
      <c r="D13" s="20" t="s">
        <v>45</v>
      </c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zoomScaleNormal="100" workbookViewId="0">
      <selection activeCell="F11" sqref="F11"/>
    </sheetView>
  </sheetViews>
  <sheetFormatPr defaultRowHeight="12.75"/>
  <cols>
    <col min="1" max="1" width="7.125" style="62" customWidth="1"/>
    <col min="2" max="2" width="14.75" style="62" customWidth="1"/>
    <col min="3" max="3" width="9.875" style="62" bestFit="1" customWidth="1"/>
    <col min="4" max="4" width="12.375" style="30" bestFit="1" customWidth="1"/>
    <col min="5" max="5" width="21" style="31" customWidth="1"/>
    <col min="6" max="6" width="12.375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14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195" t="s">
        <v>1</v>
      </c>
      <c r="B4" s="195"/>
      <c r="C4" s="195"/>
      <c r="D4" s="195"/>
      <c r="E4" s="196" t="str">
        <f>Cover!B4</f>
        <v>Interview Process Management</v>
      </c>
      <c r="F4" s="197"/>
      <c r="G4" s="197"/>
      <c r="H4" s="198"/>
    </row>
    <row r="5" spans="1:8" ht="14.25" customHeight="1">
      <c r="A5" s="195" t="s">
        <v>3</v>
      </c>
      <c r="B5" s="195"/>
      <c r="C5" s="195"/>
      <c r="D5" s="195"/>
      <c r="E5" s="196" t="str">
        <f>Cover!B5</f>
        <v>IPM</v>
      </c>
      <c r="F5" s="197"/>
      <c r="G5" s="197"/>
      <c r="H5" s="198"/>
    </row>
    <row r="6" spans="1:8" ht="14.25" customHeight="1">
      <c r="A6" s="202" t="s">
        <v>71</v>
      </c>
      <c r="B6" s="203"/>
      <c r="C6" s="203"/>
      <c r="D6" s="204"/>
      <c r="E6" s="147">
        <v>100</v>
      </c>
      <c r="F6" s="148"/>
      <c r="G6" s="148"/>
      <c r="H6" s="149"/>
    </row>
    <row r="7" spans="1:8" s="35" customFormat="1" ht="12.75" customHeight="1">
      <c r="A7" s="194" t="s">
        <v>15</v>
      </c>
      <c r="B7" s="194"/>
      <c r="C7" s="194"/>
      <c r="D7" s="194"/>
      <c r="E7" s="199" t="s">
        <v>121</v>
      </c>
      <c r="F7" s="200"/>
      <c r="G7" s="200"/>
      <c r="H7" s="201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4" customHeight="1">
      <c r="A10" s="43" t="s">
        <v>16</v>
      </c>
      <c r="B10" s="44" t="s">
        <v>17</v>
      </c>
      <c r="C10" s="45" t="s">
        <v>18</v>
      </c>
      <c r="D10" s="46" t="s">
        <v>19</v>
      </c>
      <c r="E10" s="47" t="s">
        <v>86</v>
      </c>
      <c r="F10" s="46" t="s">
        <v>20</v>
      </c>
      <c r="G10" s="48" t="s">
        <v>21</v>
      </c>
      <c r="H10" s="49" t="s">
        <v>22</v>
      </c>
    </row>
    <row r="11" spans="1:8" ht="41.25" customHeight="1">
      <c r="A11" s="118">
        <v>1</v>
      </c>
      <c r="B11" s="51" t="s">
        <v>122</v>
      </c>
      <c r="C11" s="51" t="s">
        <v>124</v>
      </c>
      <c r="D11" s="52" t="s">
        <v>123</v>
      </c>
      <c r="E11" s="53" t="s">
        <v>125</v>
      </c>
      <c r="F11" s="185" t="s">
        <v>123</v>
      </c>
      <c r="G11" s="186" t="s">
        <v>143</v>
      </c>
      <c r="H11" s="55" t="s">
        <v>144</v>
      </c>
    </row>
    <row r="12" spans="1:8" ht="51">
      <c r="A12" s="118">
        <v>2</v>
      </c>
      <c r="B12" s="51" t="s">
        <v>122</v>
      </c>
      <c r="C12" s="51" t="s">
        <v>124</v>
      </c>
      <c r="D12" s="52" t="s">
        <v>140</v>
      </c>
      <c r="E12" s="53" t="s">
        <v>141</v>
      </c>
      <c r="F12" s="185" t="s">
        <v>140</v>
      </c>
      <c r="G12" s="186" t="s">
        <v>142</v>
      </c>
      <c r="H12" s="55" t="s">
        <v>144</v>
      </c>
    </row>
    <row r="13" spans="1:8">
      <c r="A13" s="118"/>
      <c r="B13" s="51"/>
      <c r="C13" s="51"/>
      <c r="D13" s="52"/>
      <c r="E13" s="53"/>
      <c r="F13" s="54"/>
      <c r="G13" s="54"/>
      <c r="H13" s="55"/>
    </row>
    <row r="14" spans="1:8">
      <c r="A14" s="118"/>
      <c r="B14" s="51"/>
      <c r="C14" s="51"/>
      <c r="D14" s="52"/>
      <c r="E14" s="53"/>
      <c r="F14" s="54"/>
      <c r="G14" s="54"/>
      <c r="H14" s="55"/>
    </row>
    <row r="15" spans="1:8">
      <c r="A15" s="118"/>
      <c r="B15" s="51"/>
      <c r="C15" s="51"/>
      <c r="D15" s="52"/>
      <c r="E15" s="53"/>
      <c r="F15" s="54"/>
      <c r="G15" s="54"/>
      <c r="H15" s="55"/>
    </row>
    <row r="16" spans="1:8">
      <c r="A16" s="118"/>
      <c r="B16" s="51"/>
      <c r="C16" s="51"/>
      <c r="D16" s="52"/>
      <c r="E16" s="53"/>
      <c r="F16" s="56"/>
      <c r="G16" s="56"/>
      <c r="H16" s="55"/>
    </row>
    <row r="17" spans="1:8">
      <c r="A17" s="118"/>
      <c r="B17" s="51"/>
      <c r="C17" s="51"/>
      <c r="D17" s="52"/>
      <c r="E17" s="53"/>
      <c r="F17" s="56"/>
      <c r="G17" s="56"/>
      <c r="H17" s="55"/>
    </row>
    <row r="18" spans="1:8">
      <c r="A18" s="118"/>
      <c r="B18" s="51"/>
      <c r="C18" s="51"/>
      <c r="D18" s="52"/>
      <c r="E18" s="53"/>
      <c r="F18" s="56"/>
      <c r="G18" s="56"/>
      <c r="H18" s="55"/>
    </row>
    <row r="19" spans="1:8">
      <c r="A19" s="118"/>
      <c r="B19" s="51"/>
      <c r="C19" s="51"/>
      <c r="D19" s="52"/>
      <c r="E19" s="53"/>
      <c r="F19" s="56"/>
      <c r="G19" s="56"/>
      <c r="H19" s="55"/>
    </row>
    <row r="20" spans="1:8">
      <c r="A20" s="118"/>
      <c r="B20" s="51"/>
      <c r="C20" s="51"/>
      <c r="D20" s="52"/>
      <c r="E20" s="53"/>
      <c r="F20" s="56"/>
      <c r="G20" s="56"/>
      <c r="H20" s="55"/>
    </row>
    <row r="21" spans="1:8">
      <c r="A21" s="118"/>
      <c r="B21" s="51"/>
      <c r="C21" s="51"/>
      <c r="D21" s="52"/>
      <c r="E21" s="53"/>
      <c r="F21" s="56"/>
      <c r="G21" s="56"/>
      <c r="H21" s="55"/>
    </row>
    <row r="22" spans="1:8">
      <c r="A22" s="118"/>
      <c r="B22" s="51"/>
      <c r="C22" s="51"/>
      <c r="D22" s="52"/>
      <c r="E22" s="53"/>
      <c r="F22" s="56"/>
      <c r="G22" s="56"/>
      <c r="H22" s="55"/>
    </row>
    <row r="23" spans="1:8">
      <c r="A23" s="119"/>
      <c r="B23" s="57"/>
      <c r="C23" s="57"/>
      <c r="D23" s="58"/>
      <c r="E23" s="59"/>
      <c r="F23" s="60"/>
      <c r="G23" s="60"/>
      <c r="H23" s="6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ReportCandidates!A1" display="ReportCandidates"/>
    <hyperlink ref="F12" location="ReportSkillsandCareers!A1" display="ReportSkillsandCareers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B6" sqref="B6:C6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11" t="s">
        <v>23</v>
      </c>
      <c r="B2" s="211"/>
      <c r="C2" s="211"/>
      <c r="D2" s="211"/>
      <c r="E2" s="211"/>
      <c r="F2" s="211"/>
      <c r="G2" s="211"/>
      <c r="H2" s="211"/>
      <c r="I2" s="211"/>
    </row>
    <row r="3" spans="1:9" ht="14.25" customHeight="1">
      <c r="A3" s="63"/>
      <c r="B3" s="64"/>
      <c r="C3" s="64"/>
      <c r="D3" s="64"/>
      <c r="E3" s="64"/>
      <c r="F3" s="64"/>
      <c r="G3" s="64"/>
      <c r="H3" s="64"/>
      <c r="I3" s="65"/>
    </row>
    <row r="4" spans="1:9" ht="13.5" customHeight="1">
      <c r="A4" s="146" t="s">
        <v>1</v>
      </c>
      <c r="B4" s="208" t="str">
        <f>Cover!B4</f>
        <v>Interview Process Management</v>
      </c>
      <c r="C4" s="208"/>
      <c r="D4" s="209" t="s">
        <v>2</v>
      </c>
      <c r="E4" s="209"/>
      <c r="F4" s="212" t="s">
        <v>114</v>
      </c>
      <c r="G4" s="213"/>
      <c r="H4" s="213"/>
      <c r="I4" s="214"/>
    </row>
    <row r="5" spans="1:9" ht="13.5" customHeight="1">
      <c r="A5" s="146" t="s">
        <v>3</v>
      </c>
      <c r="B5" s="208" t="str">
        <f>Cover!B5</f>
        <v>IPM</v>
      </c>
      <c r="C5" s="208"/>
      <c r="D5" s="209" t="s">
        <v>4</v>
      </c>
      <c r="E5" s="209"/>
      <c r="F5" s="212" t="s">
        <v>120</v>
      </c>
      <c r="G5" s="213"/>
      <c r="H5" s="213"/>
      <c r="I5" s="214"/>
    </row>
    <row r="6" spans="1:9" ht="12.75" customHeight="1">
      <c r="A6" s="150" t="s">
        <v>5</v>
      </c>
      <c r="B6" s="208" t="str">
        <f>B5&amp;"_"&amp;"Test Report"&amp;"_"&amp;"vx.x"</f>
        <v>IPM_Test Report_vx.x</v>
      </c>
      <c r="C6" s="208"/>
      <c r="D6" s="209" t="s">
        <v>6</v>
      </c>
      <c r="E6" s="209"/>
      <c r="F6" s="205"/>
      <c r="G6" s="206"/>
      <c r="H6" s="206"/>
      <c r="I6" s="207"/>
    </row>
    <row r="7" spans="1:9" ht="15.75" customHeight="1">
      <c r="A7" s="150" t="s">
        <v>24</v>
      </c>
      <c r="B7" s="210"/>
      <c r="C7" s="210"/>
      <c r="D7" s="210"/>
      <c r="E7" s="210"/>
      <c r="F7" s="210"/>
      <c r="G7" s="210"/>
      <c r="H7" s="210"/>
      <c r="I7" s="210"/>
    </row>
    <row r="8" spans="1:9" ht="14.25" customHeight="1">
      <c r="A8" s="66"/>
      <c r="B8" s="67"/>
      <c r="C8" s="64"/>
      <c r="D8" s="64"/>
      <c r="E8" s="64"/>
      <c r="F8" s="64"/>
      <c r="G8" s="64"/>
      <c r="H8" s="64"/>
      <c r="I8" s="65"/>
    </row>
    <row r="9" spans="1:9">
      <c r="A9" s="66"/>
      <c r="B9" s="67"/>
      <c r="C9" s="64"/>
      <c r="D9" s="64"/>
      <c r="E9" s="64"/>
      <c r="F9" s="64"/>
      <c r="G9" s="64"/>
      <c r="H9" s="64"/>
      <c r="I9" s="65"/>
    </row>
    <row r="10" spans="1:9">
      <c r="A10" s="68"/>
      <c r="B10" s="68"/>
      <c r="C10" s="68"/>
      <c r="D10" s="68"/>
      <c r="E10" s="68"/>
      <c r="F10" s="68"/>
      <c r="G10" s="68"/>
      <c r="H10" s="68"/>
      <c r="I10" s="68"/>
    </row>
    <row r="11" spans="1:9" ht="14.25" customHeight="1">
      <c r="A11" s="69" t="s">
        <v>16</v>
      </c>
      <c r="B11" s="70" t="s">
        <v>109</v>
      </c>
      <c r="C11" s="71" t="s">
        <v>25</v>
      </c>
      <c r="D11" s="70" t="s">
        <v>26</v>
      </c>
      <c r="E11" s="72" t="s">
        <v>27</v>
      </c>
      <c r="F11" s="72" t="s">
        <v>43</v>
      </c>
      <c r="G11" s="72" t="s">
        <v>45</v>
      </c>
      <c r="H11" s="72" t="s">
        <v>44</v>
      </c>
      <c r="I11" s="73" t="s">
        <v>28</v>
      </c>
    </row>
    <row r="12" spans="1:9" ht="14.25">
      <c r="A12" s="74">
        <v>1</v>
      </c>
      <c r="B12" s="189" t="s">
        <v>125</v>
      </c>
      <c r="C12" s="75">
        <f>ReportCandidates!A7</f>
        <v>0</v>
      </c>
      <c r="D12" s="75">
        <f>ReportCandidates!C7</f>
        <v>0</v>
      </c>
      <c r="E12" s="75">
        <f>ReportCandidates!F7</f>
        <v>0</v>
      </c>
      <c r="F12" s="76">
        <f>ReportCandidates!L7</f>
        <v>0</v>
      </c>
      <c r="G12" s="75">
        <f>ReportCandidates!M7</f>
        <v>0</v>
      </c>
      <c r="H12" s="75">
        <f>ReportCandidates!N7</f>
        <v>0</v>
      </c>
      <c r="I12" s="75">
        <f>ReportCandidates!O7</f>
        <v>4</v>
      </c>
    </row>
    <row r="13" spans="1:9" ht="14.25">
      <c r="A13" s="74">
        <v>2</v>
      </c>
      <c r="B13" s="189" t="s">
        <v>141</v>
      </c>
      <c r="C13" s="75">
        <v>0</v>
      </c>
      <c r="D13" s="75">
        <v>0</v>
      </c>
      <c r="E13" s="75">
        <v>0</v>
      </c>
      <c r="F13" s="76">
        <v>0</v>
      </c>
      <c r="G13" s="75">
        <v>0</v>
      </c>
      <c r="H13" s="75">
        <v>0</v>
      </c>
      <c r="I13" s="75">
        <v>4</v>
      </c>
    </row>
    <row r="14" spans="1:9">
      <c r="A14" s="74"/>
      <c r="B14" s="139"/>
      <c r="C14" s="75"/>
      <c r="D14" s="75"/>
      <c r="E14" s="75"/>
      <c r="F14" s="76"/>
      <c r="G14" s="75"/>
      <c r="H14" s="75"/>
      <c r="I14" s="75"/>
    </row>
    <row r="15" spans="1:9" ht="14.25">
      <c r="A15" s="74"/>
      <c r="B15" s="137"/>
      <c r="C15" s="75"/>
      <c r="D15" s="75"/>
      <c r="E15" s="75"/>
      <c r="F15" s="76"/>
      <c r="G15" s="75"/>
      <c r="H15" s="75"/>
      <c r="I15" s="75"/>
    </row>
    <row r="16" spans="1:9" ht="14.25">
      <c r="A16" s="74"/>
      <c r="B16" s="137"/>
      <c r="C16" s="75"/>
      <c r="D16" s="75"/>
      <c r="E16" s="75"/>
      <c r="F16" s="76"/>
      <c r="G16" s="75"/>
      <c r="H16" s="75"/>
      <c r="I16" s="75"/>
    </row>
    <row r="17" spans="1:9" ht="14.25">
      <c r="A17" s="77"/>
      <c r="B17" s="138" t="s">
        <v>29</v>
      </c>
      <c r="C17" s="78">
        <f t="shared" ref="C17:I17" si="0">SUM(C10:C16)</f>
        <v>0</v>
      </c>
      <c r="D17" s="78">
        <f t="shared" si="0"/>
        <v>0</v>
      </c>
      <c r="E17" s="78">
        <f t="shared" si="0"/>
        <v>0</v>
      </c>
      <c r="F17" s="78">
        <f t="shared" si="0"/>
        <v>0</v>
      </c>
      <c r="G17" s="78">
        <f t="shared" si="0"/>
        <v>0</v>
      </c>
      <c r="H17" s="78">
        <f t="shared" si="0"/>
        <v>0</v>
      </c>
      <c r="I17" s="78">
        <f t="shared" si="0"/>
        <v>8</v>
      </c>
    </row>
    <row r="18" spans="1:9">
      <c r="A18" s="79"/>
      <c r="B18" s="68"/>
      <c r="C18" s="80"/>
      <c r="D18" s="81"/>
      <c r="E18" s="81"/>
      <c r="F18" s="81"/>
      <c r="G18" s="81"/>
      <c r="H18" s="81"/>
      <c r="I18" s="81"/>
    </row>
    <row r="19" spans="1:9">
      <c r="A19" s="68"/>
      <c r="B19" s="151" t="s">
        <v>30</v>
      </c>
      <c r="C19" s="68"/>
      <c r="D19" s="152">
        <f>(C17+D17)*100/(I17)</f>
        <v>0</v>
      </c>
      <c r="E19" s="68" t="s">
        <v>31</v>
      </c>
      <c r="F19" s="68"/>
      <c r="G19" s="68"/>
      <c r="H19" s="68"/>
      <c r="I19" s="82"/>
    </row>
    <row r="20" spans="1:9">
      <c r="A20" s="68"/>
      <c r="B20" s="151" t="s">
        <v>32</v>
      </c>
      <c r="C20" s="68"/>
      <c r="D20" s="152">
        <f>C17*100/(I17)</f>
        <v>0</v>
      </c>
      <c r="E20" s="68" t="s">
        <v>31</v>
      </c>
      <c r="F20" s="68"/>
      <c r="G20" s="68"/>
      <c r="H20" s="68"/>
      <c r="I20" s="82"/>
    </row>
    <row r="21" spans="1:9">
      <c r="B21" s="151" t="s">
        <v>33</v>
      </c>
      <c r="C21" s="68"/>
      <c r="D21" s="152">
        <f>F17*100/I17</f>
        <v>0</v>
      </c>
      <c r="E21" s="68" t="s">
        <v>31</v>
      </c>
    </row>
    <row r="22" spans="1:9">
      <c r="B22" s="151" t="s">
        <v>34</v>
      </c>
      <c r="D22" s="152">
        <f>G17*100/I17</f>
        <v>0</v>
      </c>
      <c r="E22" s="68" t="s">
        <v>31</v>
      </c>
    </row>
    <row r="23" spans="1:9">
      <c r="B23" s="151" t="s">
        <v>35</v>
      </c>
      <c r="D23" s="152">
        <f>H17*100/I17</f>
        <v>0</v>
      </c>
      <c r="E23" s="68" t="s">
        <v>31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ReportCandidates!A1" display="RC"/>
    <hyperlink ref="B13" location="ReportSkillsandCareers!A1" display="RSaC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workbookViewId="0"/>
  </sheetViews>
  <sheetFormatPr defaultRowHeight="13.5" customHeight="1"/>
  <cols>
    <col min="1" max="1" width="8.125" style="85" customWidth="1"/>
    <col min="2" max="2" width="13.375" style="89" customWidth="1"/>
    <col min="3" max="3" width="10.75" style="85" customWidth="1"/>
    <col min="4" max="4" width="11.375" style="86" customWidth="1"/>
    <col min="5" max="5" width="1.75" style="85" hidden="1" customWidth="1"/>
    <col min="6" max="7" width="2.875" style="85" bestFit="1" customWidth="1"/>
    <col min="8" max="8" width="2.875" style="85" customWidth="1"/>
    <col min="9" max="10" width="2.875" style="85" bestFit="1" customWidth="1"/>
    <col min="11" max="19" width="2.875" style="85" customWidth="1"/>
    <col min="20" max="20" width="2.875" style="85" bestFit="1" customWidth="1"/>
    <col min="21" max="21" width="2.875" style="85" customWidth="1"/>
    <col min="22" max="16384" width="9" style="85"/>
  </cols>
  <sheetData>
    <row r="1" spans="1:23" ht="13.5" customHeight="1" thickBot="1">
      <c r="A1" s="83"/>
      <c r="B1" s="84"/>
    </row>
    <row r="2" spans="1:23" ht="13.5" customHeight="1">
      <c r="A2" s="215" t="s">
        <v>55</v>
      </c>
      <c r="B2" s="216"/>
      <c r="C2" s="265" t="s">
        <v>119</v>
      </c>
      <c r="D2" s="266"/>
      <c r="E2" s="267"/>
      <c r="F2" s="268" t="s">
        <v>19</v>
      </c>
      <c r="G2" s="269"/>
      <c r="H2" s="269"/>
      <c r="I2" s="269"/>
      <c r="J2" s="269"/>
      <c r="K2" s="269"/>
      <c r="L2" s="250" t="s">
        <v>118</v>
      </c>
      <c r="M2" s="251"/>
      <c r="N2" s="251"/>
      <c r="O2" s="251"/>
      <c r="P2" s="251"/>
      <c r="Q2" s="251"/>
      <c r="R2" s="251"/>
      <c r="S2" s="251"/>
      <c r="T2" s="252"/>
      <c r="V2" s="87"/>
    </row>
    <row r="3" spans="1:23" ht="13.5" customHeight="1">
      <c r="A3" s="222" t="s">
        <v>56</v>
      </c>
      <c r="B3" s="223"/>
      <c r="C3" s="235" t="s">
        <v>114</v>
      </c>
      <c r="D3" s="236"/>
      <c r="E3" s="237"/>
      <c r="F3" s="255" t="s">
        <v>57</v>
      </c>
      <c r="G3" s="256"/>
      <c r="H3" s="256"/>
      <c r="I3" s="256"/>
      <c r="J3" s="256"/>
      <c r="K3" s="257"/>
      <c r="L3" s="262" t="s">
        <v>114</v>
      </c>
      <c r="M3" s="263"/>
      <c r="N3" s="263"/>
      <c r="O3" s="263"/>
      <c r="P3" s="263"/>
      <c r="Q3" s="263"/>
      <c r="R3" s="263"/>
      <c r="S3" s="263"/>
      <c r="T3" s="264"/>
    </row>
    <row r="4" spans="1:23" ht="13.5" customHeight="1">
      <c r="A4" s="222" t="s">
        <v>58</v>
      </c>
      <c r="B4" s="223"/>
      <c r="C4" s="224">
        <v>100</v>
      </c>
      <c r="D4" s="225"/>
      <c r="E4" s="153"/>
      <c r="F4" s="255" t="s">
        <v>59</v>
      </c>
      <c r="G4" s="256"/>
      <c r="H4" s="256"/>
      <c r="I4" s="256"/>
      <c r="J4" s="256"/>
      <c r="K4" s="257"/>
      <c r="L4" s="258"/>
      <c r="M4" s="259"/>
      <c r="N4" s="259"/>
      <c r="O4" s="259"/>
      <c r="P4" s="259"/>
      <c r="Q4" s="259"/>
      <c r="R4" s="259"/>
      <c r="S4" s="259"/>
      <c r="T4" s="260"/>
      <c r="V4" s="87"/>
    </row>
    <row r="5" spans="1:23" ht="13.5" customHeight="1">
      <c r="A5" s="222" t="s">
        <v>60</v>
      </c>
      <c r="B5" s="223"/>
      <c r="C5" s="240" t="s">
        <v>126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8" t="s">
        <v>25</v>
      </c>
      <c r="B6" s="239"/>
      <c r="C6" s="253" t="s">
        <v>26</v>
      </c>
      <c r="D6" s="242"/>
      <c r="E6" s="254"/>
      <c r="F6" s="253" t="s">
        <v>27</v>
      </c>
      <c r="G6" s="242"/>
      <c r="H6" s="242"/>
      <c r="I6" s="242"/>
      <c r="J6" s="242"/>
      <c r="K6" s="261"/>
      <c r="L6" s="242" t="s">
        <v>61</v>
      </c>
      <c r="M6" s="242"/>
      <c r="N6" s="242"/>
      <c r="O6" s="248" t="s">
        <v>28</v>
      </c>
      <c r="P6" s="242"/>
      <c r="Q6" s="242"/>
      <c r="R6" s="242"/>
      <c r="S6" s="242"/>
      <c r="T6" s="249"/>
      <c r="V6" s="87"/>
    </row>
    <row r="7" spans="1:23" ht="13.5" customHeight="1" thickBot="1">
      <c r="A7" s="221"/>
      <c r="B7" s="220"/>
      <c r="C7" s="217">
        <v>0</v>
      </c>
      <c r="D7" s="218"/>
      <c r="E7" s="220"/>
      <c r="F7" s="217">
        <v>0</v>
      </c>
      <c r="G7" s="218"/>
      <c r="H7" s="218"/>
      <c r="I7" s="218"/>
      <c r="J7" s="218"/>
      <c r="K7" s="219"/>
      <c r="L7" s="145">
        <v>0</v>
      </c>
      <c r="M7" s="145"/>
      <c r="N7" s="145"/>
      <c r="O7" s="243">
        <v>4</v>
      </c>
      <c r="P7" s="218"/>
      <c r="Q7" s="218"/>
      <c r="R7" s="218"/>
      <c r="S7" s="218"/>
      <c r="T7" s="244"/>
      <c r="U7" s="88"/>
    </row>
    <row r="8" spans="1:23" ht="11.25" thickBot="1"/>
    <row r="9" spans="1:23" ht="46.5" customHeight="1" thickTop="1" thickBot="1">
      <c r="A9" s="179"/>
      <c r="B9" s="180"/>
      <c r="C9" s="181"/>
      <c r="D9" s="182"/>
      <c r="E9" s="181"/>
      <c r="F9" s="183" t="s">
        <v>36</v>
      </c>
      <c r="G9" s="183" t="s">
        <v>37</v>
      </c>
      <c r="H9" s="183" t="s">
        <v>38</v>
      </c>
      <c r="I9" s="183" t="s">
        <v>39</v>
      </c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4"/>
      <c r="U9" s="90"/>
      <c r="V9" s="91"/>
      <c r="W9" s="92"/>
    </row>
    <row r="10" spans="1:23" ht="13.5" customHeight="1">
      <c r="A10" s="174" t="s">
        <v>62</v>
      </c>
      <c r="B10" s="175" t="s">
        <v>63</v>
      </c>
      <c r="C10" s="176"/>
      <c r="D10" s="177"/>
      <c r="E10" s="96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5"/>
    </row>
    <row r="11" spans="1:23" ht="13.5" customHeight="1">
      <c r="A11" s="163"/>
      <c r="B11" s="93"/>
      <c r="C11" s="94"/>
      <c r="D11" s="95"/>
      <c r="E11" s="96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62"/>
      <c r="V11" s="87"/>
    </row>
    <row r="12" spans="1:23" ht="13.5" customHeight="1">
      <c r="A12" s="163"/>
      <c r="B12" s="93"/>
      <c r="C12" s="94"/>
      <c r="D12" s="95"/>
      <c r="E12" s="96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62"/>
    </row>
    <row r="13" spans="1:23" ht="13.5" customHeight="1">
      <c r="A13" s="163"/>
      <c r="B13" s="93"/>
      <c r="C13" s="94"/>
      <c r="D13" s="95"/>
      <c r="E13" s="97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62"/>
    </row>
    <row r="14" spans="1:23" ht="13.5" customHeight="1">
      <c r="A14" s="163"/>
      <c r="B14" s="93" t="s">
        <v>132</v>
      </c>
      <c r="C14" s="94"/>
      <c r="D14" s="95"/>
      <c r="E14" s="98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62"/>
    </row>
    <row r="15" spans="1:23" ht="13.5" customHeight="1">
      <c r="A15" s="163"/>
      <c r="B15" s="93"/>
      <c r="C15" s="94"/>
      <c r="D15" s="95" t="s">
        <v>127</v>
      </c>
      <c r="E15" s="98"/>
      <c r="F15" s="140" t="s">
        <v>85</v>
      </c>
      <c r="G15" s="140"/>
      <c r="H15" s="140" t="s">
        <v>85</v>
      </c>
      <c r="I15" s="140" t="s">
        <v>85</v>
      </c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62"/>
    </row>
    <row r="16" spans="1:23" ht="13.5" customHeight="1">
      <c r="A16" s="163"/>
      <c r="B16" s="93"/>
      <c r="C16" s="94"/>
      <c r="D16" s="95" t="s">
        <v>40</v>
      </c>
      <c r="E16" s="98"/>
      <c r="F16" s="140"/>
      <c r="G16" s="140" t="s">
        <v>85</v>
      </c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62"/>
    </row>
    <row r="17" spans="1:20" ht="13.5" customHeight="1">
      <c r="A17" s="163"/>
      <c r="B17" s="93"/>
      <c r="C17" s="94"/>
      <c r="D17" s="95"/>
      <c r="E17" s="98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62"/>
    </row>
    <row r="18" spans="1:20" ht="13.5" customHeight="1">
      <c r="A18" s="163"/>
      <c r="B18" s="93" t="s">
        <v>133</v>
      </c>
      <c r="C18" s="94"/>
      <c r="D18" s="95"/>
      <c r="E18" s="98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62"/>
    </row>
    <row r="19" spans="1:20" ht="13.5" customHeight="1">
      <c r="A19" s="163"/>
      <c r="B19" s="93"/>
      <c r="C19" s="94"/>
      <c r="D19" s="95" t="s">
        <v>128</v>
      </c>
      <c r="E19" s="98"/>
      <c r="F19" s="140" t="s">
        <v>85</v>
      </c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62"/>
    </row>
    <row r="20" spans="1:20" ht="13.5" customHeight="1">
      <c r="A20" s="163"/>
      <c r="B20" s="93"/>
      <c r="C20" s="94"/>
      <c r="D20" s="95" t="s">
        <v>40</v>
      </c>
      <c r="E20" s="98"/>
      <c r="F20" s="140"/>
      <c r="G20" s="140" t="s">
        <v>85</v>
      </c>
      <c r="H20" s="140" t="s">
        <v>85</v>
      </c>
      <c r="I20" s="140" t="s">
        <v>85</v>
      </c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62"/>
    </row>
    <row r="21" spans="1:20" ht="13.5" customHeight="1">
      <c r="A21" s="163"/>
      <c r="B21" s="93"/>
      <c r="C21" s="94"/>
      <c r="D21" s="95"/>
      <c r="E21" s="98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62"/>
    </row>
    <row r="22" spans="1:20" ht="13.5" customHeight="1">
      <c r="A22" s="163"/>
      <c r="B22" s="93" t="s">
        <v>134</v>
      </c>
      <c r="C22" s="94"/>
      <c r="D22" s="95"/>
      <c r="E22" s="98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62"/>
    </row>
    <row r="23" spans="1:20" ht="13.5" customHeight="1">
      <c r="A23" s="163"/>
      <c r="B23" s="93"/>
      <c r="C23" s="94"/>
      <c r="D23" s="95" t="s">
        <v>129</v>
      </c>
      <c r="E23" s="98"/>
      <c r="F23" s="140" t="s">
        <v>85</v>
      </c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62"/>
    </row>
    <row r="24" spans="1:20" ht="13.5" customHeight="1">
      <c r="A24" s="163"/>
      <c r="B24" s="93"/>
      <c r="C24" s="94"/>
      <c r="D24" s="95" t="s">
        <v>40</v>
      </c>
      <c r="E24" s="98"/>
      <c r="F24" s="140"/>
      <c r="G24" s="140" t="s">
        <v>85</v>
      </c>
      <c r="H24" s="140" t="s">
        <v>85</v>
      </c>
      <c r="I24" s="140" t="s">
        <v>85</v>
      </c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62"/>
    </row>
    <row r="25" spans="1:20" ht="13.5" customHeight="1">
      <c r="A25" s="163"/>
      <c r="B25" s="93"/>
      <c r="C25" s="94"/>
      <c r="D25" s="95"/>
      <c r="E25" s="98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62"/>
    </row>
    <row r="26" spans="1:20" ht="13.5" customHeight="1">
      <c r="A26" s="163"/>
      <c r="B26" s="93" t="s">
        <v>135</v>
      </c>
      <c r="C26" s="94"/>
      <c r="D26" s="95"/>
      <c r="E26" s="98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62"/>
    </row>
    <row r="27" spans="1:20" ht="13.5" customHeight="1">
      <c r="A27" s="163"/>
      <c r="B27" s="93"/>
      <c r="C27" s="94"/>
      <c r="D27" s="95" t="s">
        <v>130</v>
      </c>
      <c r="E27" s="98"/>
      <c r="F27" s="140" t="s">
        <v>85</v>
      </c>
      <c r="G27" s="140"/>
      <c r="H27" s="140"/>
      <c r="I27" s="140" t="s">
        <v>85</v>
      </c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62"/>
    </row>
    <row r="28" spans="1:20" ht="13.5" customHeight="1">
      <c r="A28" s="163"/>
      <c r="B28" s="93"/>
      <c r="C28" s="94"/>
      <c r="D28" s="95" t="s">
        <v>40</v>
      </c>
      <c r="E28" s="98"/>
      <c r="F28" s="140"/>
      <c r="G28" s="140" t="s">
        <v>85</v>
      </c>
      <c r="H28" s="140" t="s">
        <v>85</v>
      </c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62"/>
    </row>
    <row r="29" spans="1:20" ht="13.5" customHeight="1" thickBot="1">
      <c r="A29" s="163"/>
      <c r="B29" s="99"/>
      <c r="C29" s="100"/>
      <c r="D29" s="101"/>
      <c r="E29" s="102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64"/>
    </row>
    <row r="30" spans="1:20" ht="13.5" customHeight="1" thickTop="1">
      <c r="A30" s="173" t="s">
        <v>64</v>
      </c>
      <c r="B30" s="103" t="s">
        <v>65</v>
      </c>
      <c r="C30" s="104"/>
      <c r="D30" s="105"/>
      <c r="E30" s="106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65"/>
    </row>
    <row r="31" spans="1:20" ht="13.5" customHeight="1">
      <c r="A31" s="172"/>
      <c r="B31" s="107"/>
      <c r="C31" s="108"/>
      <c r="D31" s="109" t="s">
        <v>139</v>
      </c>
      <c r="E31" s="110"/>
      <c r="F31" s="140" t="s">
        <v>85</v>
      </c>
      <c r="G31" s="140" t="s">
        <v>85</v>
      </c>
      <c r="H31" s="140" t="s">
        <v>85</v>
      </c>
      <c r="I31" s="140" t="s">
        <v>85</v>
      </c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62"/>
    </row>
    <row r="32" spans="1:20" ht="13.5" customHeight="1">
      <c r="A32" s="172"/>
      <c r="B32" s="107"/>
      <c r="C32" s="143"/>
      <c r="D32" s="109"/>
      <c r="E32" s="111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62"/>
    </row>
    <row r="33" spans="1:20" ht="13.5" customHeight="1">
      <c r="A33" s="172"/>
      <c r="B33" s="107" t="s">
        <v>66</v>
      </c>
      <c r="C33" s="143"/>
      <c r="D33" s="109"/>
      <c r="E33" s="111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62"/>
    </row>
    <row r="34" spans="1:20" ht="13.5" customHeight="1">
      <c r="A34" s="172"/>
      <c r="B34" s="107"/>
      <c r="C34" s="143"/>
      <c r="D34" s="109" t="s">
        <v>117</v>
      </c>
      <c r="E34" s="111"/>
      <c r="F34" s="140"/>
      <c r="G34" s="140"/>
      <c r="H34" s="140"/>
      <c r="I34" s="140" t="s">
        <v>85</v>
      </c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62"/>
    </row>
    <row r="35" spans="1:20" ht="13.5" customHeight="1">
      <c r="A35" s="172"/>
      <c r="B35" s="107" t="s">
        <v>67</v>
      </c>
      <c r="C35" s="143"/>
      <c r="D35" s="109"/>
      <c r="E35" s="111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62"/>
    </row>
    <row r="36" spans="1:20" ht="13.5" customHeight="1">
      <c r="A36" s="172"/>
      <c r="B36" s="107"/>
      <c r="C36" s="143"/>
      <c r="D36" s="109" t="s">
        <v>131</v>
      </c>
      <c r="E36" s="111"/>
      <c r="F36" s="140"/>
      <c r="G36" s="140" t="s">
        <v>85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62"/>
    </row>
    <row r="37" spans="1:20" ht="13.5" customHeight="1">
      <c r="A37" s="172"/>
      <c r="B37" s="154"/>
      <c r="C37" s="187"/>
      <c r="D37" s="156"/>
      <c r="E37" s="18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66"/>
    </row>
    <row r="38" spans="1:20" ht="13.5" customHeight="1">
      <c r="A38" s="172"/>
      <c r="B38" s="154"/>
      <c r="C38" s="187"/>
      <c r="D38" s="156"/>
      <c r="E38" s="18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66"/>
    </row>
    <row r="39" spans="1:20" ht="13.5" customHeight="1" thickBot="1">
      <c r="A39" s="172"/>
      <c r="B39" s="154"/>
      <c r="C39" s="155"/>
      <c r="D39" s="156"/>
      <c r="E39" s="157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66"/>
    </row>
    <row r="40" spans="1:20" ht="13.5" customHeight="1" thickTop="1">
      <c r="A40" s="173" t="s">
        <v>41</v>
      </c>
      <c r="B40" s="232" t="s">
        <v>42</v>
      </c>
      <c r="C40" s="233"/>
      <c r="D40" s="234"/>
      <c r="E40" s="159"/>
      <c r="F40" s="160" t="s">
        <v>43</v>
      </c>
      <c r="G40" s="160" t="s">
        <v>43</v>
      </c>
      <c r="H40" s="160" t="s">
        <v>43</v>
      </c>
      <c r="I40" s="160" t="s">
        <v>43</v>
      </c>
      <c r="J40" s="160" t="s">
        <v>43</v>
      </c>
      <c r="K40" s="160"/>
      <c r="L40" s="160"/>
      <c r="M40" s="160"/>
      <c r="N40" s="160"/>
      <c r="O40" s="160"/>
      <c r="P40" s="160"/>
      <c r="Q40" s="160"/>
      <c r="R40" s="160"/>
      <c r="S40" s="160"/>
      <c r="T40" s="167"/>
    </row>
    <row r="41" spans="1:20" ht="13.5" customHeight="1">
      <c r="A41" s="172"/>
      <c r="B41" s="245" t="s">
        <v>46</v>
      </c>
      <c r="C41" s="246"/>
      <c r="D41" s="247"/>
      <c r="E41" s="112"/>
      <c r="F41" s="144" t="s">
        <v>47</v>
      </c>
      <c r="G41" s="144" t="s">
        <v>47</v>
      </c>
      <c r="H41" s="144" t="s">
        <v>47</v>
      </c>
      <c r="I41" s="144" t="s">
        <v>47</v>
      </c>
      <c r="J41" s="144" t="s">
        <v>47</v>
      </c>
      <c r="K41" s="144"/>
      <c r="L41" s="144"/>
      <c r="M41" s="144"/>
      <c r="N41" s="144"/>
      <c r="O41" s="144"/>
      <c r="P41" s="144"/>
      <c r="Q41" s="144"/>
      <c r="R41" s="144"/>
      <c r="S41" s="144"/>
      <c r="T41" s="168"/>
    </row>
    <row r="42" spans="1:20" ht="13.5" customHeight="1">
      <c r="A42" s="172"/>
      <c r="B42" s="226" t="s">
        <v>48</v>
      </c>
      <c r="C42" s="227"/>
      <c r="D42" s="228"/>
      <c r="E42" s="113"/>
      <c r="F42" s="114">
        <v>41363</v>
      </c>
      <c r="G42" s="114">
        <v>41364</v>
      </c>
      <c r="H42" s="114">
        <v>41365</v>
      </c>
      <c r="I42" s="114">
        <v>41366</v>
      </c>
      <c r="J42" s="114">
        <v>41367</v>
      </c>
      <c r="K42" s="114"/>
      <c r="L42" s="114"/>
      <c r="M42" s="114"/>
      <c r="N42" s="114"/>
      <c r="O42" s="114"/>
      <c r="P42" s="114"/>
      <c r="Q42" s="114"/>
      <c r="R42" s="114"/>
      <c r="S42" s="114"/>
      <c r="T42" s="114"/>
    </row>
    <row r="43" spans="1:20" ht="11.25" thickBot="1">
      <c r="A43" s="178"/>
      <c r="B43" s="229" t="s">
        <v>49</v>
      </c>
      <c r="C43" s="230"/>
      <c r="D43" s="231"/>
      <c r="E43" s="169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1"/>
    </row>
    <row r="44" spans="1:20" ht="11.25" thickTop="1">
      <c r="A44" s="161"/>
    </row>
  </sheetData>
  <mergeCells count="27">
    <mergeCell ref="L2:T2"/>
    <mergeCell ref="C6:E6"/>
    <mergeCell ref="F3:K3"/>
    <mergeCell ref="L4:T4"/>
    <mergeCell ref="F6:K6"/>
    <mergeCell ref="F4:K4"/>
    <mergeCell ref="L3:T3"/>
    <mergeCell ref="C2:E2"/>
    <mergeCell ref="F2:K2"/>
    <mergeCell ref="B42:D42"/>
    <mergeCell ref="B43:D43"/>
    <mergeCell ref="B40:D40"/>
    <mergeCell ref="C3:E3"/>
    <mergeCell ref="A6:B6"/>
    <mergeCell ref="A5:B5"/>
    <mergeCell ref="C5:T5"/>
    <mergeCell ref="L6:N6"/>
    <mergeCell ref="O7:T7"/>
    <mergeCell ref="B41:D41"/>
    <mergeCell ref="O6:T6"/>
    <mergeCell ref="A2:B2"/>
    <mergeCell ref="F7:K7"/>
    <mergeCell ref="C7:E7"/>
    <mergeCell ref="A7:B7"/>
    <mergeCell ref="A3:B3"/>
    <mergeCell ref="A4:B4"/>
    <mergeCell ref="C4:D4"/>
  </mergeCells>
  <phoneticPr fontId="33" type="noConversion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abSelected="1" topLeftCell="A10" workbookViewId="0">
      <selection activeCell="W25" sqref="W25"/>
    </sheetView>
  </sheetViews>
  <sheetFormatPr defaultRowHeight="13.5" customHeight="1"/>
  <cols>
    <col min="1" max="1" width="8.125" style="85" customWidth="1"/>
    <col min="2" max="2" width="13.375" style="89" customWidth="1"/>
    <col min="3" max="3" width="10.75" style="85" customWidth="1"/>
    <col min="4" max="4" width="11.375" style="86" customWidth="1"/>
    <col min="5" max="5" width="1.75" style="85" hidden="1" customWidth="1"/>
    <col min="6" max="7" width="2.875" style="85" bestFit="1" customWidth="1"/>
    <col min="8" max="8" width="2.875" style="85" customWidth="1"/>
    <col min="9" max="10" width="2.875" style="85" bestFit="1" customWidth="1"/>
    <col min="11" max="19" width="2.875" style="85" customWidth="1"/>
    <col min="20" max="20" width="2.875" style="85" bestFit="1" customWidth="1"/>
    <col min="21" max="21" width="2.875" style="85" customWidth="1"/>
    <col min="22" max="16384" width="9" style="85"/>
  </cols>
  <sheetData>
    <row r="1" spans="1:23" ht="13.5" customHeight="1" thickBot="1">
      <c r="A1" s="83"/>
      <c r="B1" s="84"/>
    </row>
    <row r="2" spans="1:23" ht="13.5" customHeight="1">
      <c r="A2" s="215" t="s">
        <v>55</v>
      </c>
      <c r="B2" s="216"/>
      <c r="C2" s="265" t="s">
        <v>119</v>
      </c>
      <c r="D2" s="266"/>
      <c r="E2" s="267"/>
      <c r="F2" s="268" t="s">
        <v>19</v>
      </c>
      <c r="G2" s="269"/>
      <c r="H2" s="269"/>
      <c r="I2" s="269"/>
      <c r="J2" s="269"/>
      <c r="K2" s="269"/>
      <c r="L2" s="250" t="s">
        <v>118</v>
      </c>
      <c r="M2" s="251"/>
      <c r="N2" s="251"/>
      <c r="O2" s="251"/>
      <c r="P2" s="251"/>
      <c r="Q2" s="251"/>
      <c r="R2" s="251"/>
      <c r="S2" s="251"/>
      <c r="T2" s="252"/>
      <c r="V2" s="87"/>
    </row>
    <row r="3" spans="1:23" ht="13.5" customHeight="1">
      <c r="A3" s="222" t="s">
        <v>56</v>
      </c>
      <c r="B3" s="223"/>
      <c r="C3" s="235" t="s">
        <v>114</v>
      </c>
      <c r="D3" s="236"/>
      <c r="E3" s="237"/>
      <c r="F3" s="255" t="s">
        <v>57</v>
      </c>
      <c r="G3" s="256"/>
      <c r="H3" s="256"/>
      <c r="I3" s="256"/>
      <c r="J3" s="256"/>
      <c r="K3" s="257"/>
      <c r="L3" s="262" t="s">
        <v>114</v>
      </c>
      <c r="M3" s="263"/>
      <c r="N3" s="263"/>
      <c r="O3" s="263"/>
      <c r="P3" s="263"/>
      <c r="Q3" s="263"/>
      <c r="R3" s="263"/>
      <c r="S3" s="263"/>
      <c r="T3" s="264"/>
    </row>
    <row r="4" spans="1:23" ht="13.5" customHeight="1">
      <c r="A4" s="222" t="s">
        <v>58</v>
      </c>
      <c r="B4" s="223"/>
      <c r="C4" s="224">
        <v>100</v>
      </c>
      <c r="D4" s="225"/>
      <c r="E4" s="153"/>
      <c r="F4" s="255" t="s">
        <v>59</v>
      </c>
      <c r="G4" s="256"/>
      <c r="H4" s="256"/>
      <c r="I4" s="256"/>
      <c r="J4" s="256"/>
      <c r="K4" s="257"/>
      <c r="L4" s="258"/>
      <c r="M4" s="259"/>
      <c r="N4" s="259"/>
      <c r="O4" s="259"/>
      <c r="P4" s="259"/>
      <c r="Q4" s="259"/>
      <c r="R4" s="259"/>
      <c r="S4" s="259"/>
      <c r="T4" s="260"/>
      <c r="V4" s="87"/>
    </row>
    <row r="5" spans="1:23" ht="13.5" customHeight="1">
      <c r="A5" s="222" t="s">
        <v>60</v>
      </c>
      <c r="B5" s="223"/>
      <c r="C5" s="240" t="s">
        <v>136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8" t="s">
        <v>25</v>
      </c>
      <c r="B6" s="239"/>
      <c r="C6" s="253" t="s">
        <v>26</v>
      </c>
      <c r="D6" s="242"/>
      <c r="E6" s="254"/>
      <c r="F6" s="253" t="s">
        <v>27</v>
      </c>
      <c r="G6" s="242"/>
      <c r="H6" s="242"/>
      <c r="I6" s="242"/>
      <c r="J6" s="242"/>
      <c r="K6" s="261"/>
      <c r="L6" s="242" t="s">
        <v>61</v>
      </c>
      <c r="M6" s="242"/>
      <c r="N6" s="242"/>
      <c r="O6" s="248" t="s">
        <v>28</v>
      </c>
      <c r="P6" s="242"/>
      <c r="Q6" s="242"/>
      <c r="R6" s="242"/>
      <c r="S6" s="242"/>
      <c r="T6" s="249"/>
      <c r="V6" s="87"/>
    </row>
    <row r="7" spans="1:23" ht="13.5" customHeight="1" thickBot="1">
      <c r="A7" s="221"/>
      <c r="B7" s="220"/>
      <c r="C7" s="217">
        <v>0</v>
      </c>
      <c r="D7" s="218"/>
      <c r="E7" s="220"/>
      <c r="F7" s="217">
        <v>0</v>
      </c>
      <c r="G7" s="218"/>
      <c r="H7" s="218"/>
      <c r="I7" s="218"/>
      <c r="J7" s="218"/>
      <c r="K7" s="219"/>
      <c r="L7" s="145">
        <v>0</v>
      </c>
      <c r="M7" s="145"/>
      <c r="N7" s="145"/>
      <c r="O7" s="243">
        <v>4</v>
      </c>
      <c r="P7" s="218"/>
      <c r="Q7" s="218"/>
      <c r="R7" s="218"/>
      <c r="S7" s="218"/>
      <c r="T7" s="244"/>
      <c r="U7" s="88"/>
    </row>
    <row r="8" spans="1:23" ht="11.25" thickBot="1"/>
    <row r="9" spans="1:23" ht="46.5" customHeight="1" thickTop="1" thickBot="1">
      <c r="A9" s="179"/>
      <c r="B9" s="180"/>
      <c r="C9" s="181"/>
      <c r="D9" s="182"/>
      <c r="E9" s="181"/>
      <c r="F9" s="183" t="s">
        <v>36</v>
      </c>
      <c r="G9" s="183" t="s">
        <v>37</v>
      </c>
      <c r="H9" s="183" t="s">
        <v>38</v>
      </c>
      <c r="I9" s="183" t="s">
        <v>39</v>
      </c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4"/>
      <c r="U9" s="90"/>
      <c r="V9" s="91"/>
      <c r="W9" s="92"/>
    </row>
    <row r="10" spans="1:23" ht="13.5" customHeight="1">
      <c r="A10" s="174" t="s">
        <v>62</v>
      </c>
      <c r="B10" s="175" t="s">
        <v>63</v>
      </c>
      <c r="C10" s="176"/>
      <c r="D10" s="177"/>
      <c r="E10" s="96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5"/>
    </row>
    <row r="11" spans="1:23" ht="13.5" customHeight="1">
      <c r="A11" s="163"/>
      <c r="B11" s="93"/>
      <c r="C11" s="94"/>
      <c r="D11" s="95"/>
      <c r="E11" s="96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62"/>
      <c r="V11" s="87"/>
    </row>
    <row r="12" spans="1:23" ht="13.5" customHeight="1">
      <c r="A12" s="163"/>
      <c r="B12" s="93"/>
      <c r="C12" s="94"/>
      <c r="D12" s="95"/>
      <c r="E12" s="96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62"/>
    </row>
    <row r="13" spans="1:23" ht="13.5" customHeight="1">
      <c r="A13" s="163"/>
      <c r="B13" s="93"/>
      <c r="C13" s="94"/>
      <c r="D13" s="95"/>
      <c r="E13" s="97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62"/>
    </row>
    <row r="14" spans="1:23" ht="13.5" customHeight="1">
      <c r="A14" s="163"/>
      <c r="B14" s="93" t="s">
        <v>132</v>
      </c>
      <c r="C14" s="94"/>
      <c r="D14" s="95"/>
      <c r="E14" s="98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62"/>
    </row>
    <row r="15" spans="1:23" ht="13.5" customHeight="1">
      <c r="A15" s="163"/>
      <c r="B15" s="93"/>
      <c r="C15" s="94"/>
      <c r="D15" s="95" t="s">
        <v>127</v>
      </c>
      <c r="E15" s="98"/>
      <c r="F15" s="140" t="s">
        <v>85</v>
      </c>
      <c r="G15" s="140"/>
      <c r="H15" s="140" t="s">
        <v>85</v>
      </c>
      <c r="I15" s="140" t="s">
        <v>85</v>
      </c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62"/>
    </row>
    <row r="16" spans="1:23" ht="13.5" customHeight="1">
      <c r="A16" s="163"/>
      <c r="B16" s="93"/>
      <c r="C16" s="94"/>
      <c r="D16" s="95" t="s">
        <v>40</v>
      </c>
      <c r="E16" s="98"/>
      <c r="F16" s="140"/>
      <c r="G16" s="140" t="s">
        <v>85</v>
      </c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62"/>
    </row>
    <row r="17" spans="1:20" ht="13.5" customHeight="1">
      <c r="A17" s="163"/>
      <c r="B17" s="93"/>
      <c r="C17" s="94"/>
      <c r="D17" s="95"/>
      <c r="E17" s="98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62"/>
    </row>
    <row r="18" spans="1:20" ht="13.5" customHeight="1">
      <c r="A18" s="163"/>
      <c r="B18" s="93" t="s">
        <v>133</v>
      </c>
      <c r="C18" s="94"/>
      <c r="D18" s="95"/>
      <c r="E18" s="98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62"/>
    </row>
    <row r="19" spans="1:20" ht="13.5" customHeight="1">
      <c r="A19" s="163"/>
      <c r="B19" s="93"/>
      <c r="C19" s="94"/>
      <c r="D19" s="95" t="s">
        <v>128</v>
      </c>
      <c r="E19" s="98"/>
      <c r="F19" s="140" t="s">
        <v>85</v>
      </c>
      <c r="G19" s="140"/>
      <c r="H19" s="140"/>
      <c r="I19" s="140" t="s">
        <v>85</v>
      </c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62"/>
    </row>
    <row r="20" spans="1:20" ht="13.5" customHeight="1">
      <c r="A20" s="163"/>
      <c r="B20" s="93"/>
      <c r="C20" s="94"/>
      <c r="D20" s="95" t="s">
        <v>40</v>
      </c>
      <c r="E20" s="98"/>
      <c r="F20" s="140"/>
      <c r="G20" s="140" t="s">
        <v>85</v>
      </c>
      <c r="H20" s="140" t="s">
        <v>85</v>
      </c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62"/>
    </row>
    <row r="21" spans="1:20" ht="13.5" customHeight="1">
      <c r="A21" s="163"/>
      <c r="B21" s="93"/>
      <c r="C21" s="94"/>
      <c r="D21" s="95"/>
      <c r="E21" s="98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62"/>
    </row>
    <row r="22" spans="1:20" ht="13.5" customHeight="1">
      <c r="A22" s="163"/>
      <c r="B22" s="93" t="s">
        <v>134</v>
      </c>
      <c r="C22" s="94"/>
      <c r="D22" s="95"/>
      <c r="E22" s="98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62"/>
    </row>
    <row r="23" spans="1:20" ht="13.5" customHeight="1">
      <c r="A23" s="163"/>
      <c r="B23" s="93"/>
      <c r="C23" s="94"/>
      <c r="D23" s="95" t="s">
        <v>129</v>
      </c>
      <c r="E23" s="98"/>
      <c r="F23" s="140" t="s">
        <v>85</v>
      </c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62"/>
    </row>
    <row r="24" spans="1:20" ht="13.5" customHeight="1">
      <c r="A24" s="163"/>
      <c r="B24" s="93"/>
      <c r="C24" s="94"/>
      <c r="D24" s="95" t="s">
        <v>40</v>
      </c>
      <c r="E24" s="98"/>
      <c r="F24" s="140"/>
      <c r="G24" s="140" t="s">
        <v>85</v>
      </c>
      <c r="H24" s="140" t="s">
        <v>85</v>
      </c>
      <c r="I24" s="140" t="s">
        <v>85</v>
      </c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62"/>
    </row>
    <row r="25" spans="1:20" ht="13.5" customHeight="1">
      <c r="A25" s="163"/>
      <c r="B25" s="93"/>
      <c r="C25" s="94"/>
      <c r="D25" s="95"/>
      <c r="E25" s="98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62"/>
    </row>
    <row r="26" spans="1:20" ht="13.5" customHeight="1">
      <c r="A26" s="163"/>
      <c r="B26" s="93" t="s">
        <v>137</v>
      </c>
      <c r="C26" s="94"/>
      <c r="D26" s="95"/>
      <c r="E26" s="98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62"/>
    </row>
    <row r="27" spans="1:20" ht="13.5" customHeight="1">
      <c r="A27" s="163"/>
      <c r="B27" s="93"/>
      <c r="C27" s="94"/>
      <c r="D27" s="95" t="s">
        <v>138</v>
      </c>
      <c r="E27" s="98"/>
      <c r="F27" s="140" t="s">
        <v>85</v>
      </c>
      <c r="G27" s="140"/>
      <c r="H27" s="140"/>
      <c r="I27" s="140" t="s">
        <v>85</v>
      </c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62"/>
    </row>
    <row r="28" spans="1:20" ht="13.5" customHeight="1">
      <c r="A28" s="163"/>
      <c r="B28" s="93"/>
      <c r="C28" s="94"/>
      <c r="D28" s="95" t="s">
        <v>40</v>
      </c>
      <c r="E28" s="98"/>
      <c r="F28" s="140"/>
      <c r="G28" s="140" t="s">
        <v>85</v>
      </c>
      <c r="H28" s="140" t="s">
        <v>85</v>
      </c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62"/>
    </row>
    <row r="29" spans="1:20" ht="13.5" customHeight="1" thickBot="1">
      <c r="A29" s="163"/>
      <c r="B29" s="99"/>
      <c r="C29" s="100"/>
      <c r="D29" s="101"/>
      <c r="E29" s="102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64"/>
    </row>
    <row r="30" spans="1:20" ht="13.5" customHeight="1" thickTop="1">
      <c r="A30" s="173" t="s">
        <v>64</v>
      </c>
      <c r="B30" s="103" t="s">
        <v>65</v>
      </c>
      <c r="C30" s="104"/>
      <c r="D30" s="105"/>
      <c r="E30" s="106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65"/>
    </row>
    <row r="31" spans="1:20" ht="13.5" customHeight="1">
      <c r="A31" s="172"/>
      <c r="B31" s="107"/>
      <c r="C31" s="108"/>
      <c r="D31" s="109" t="s">
        <v>139</v>
      </c>
      <c r="E31" s="110"/>
      <c r="F31" s="140" t="s">
        <v>85</v>
      </c>
      <c r="G31" s="140" t="s">
        <v>85</v>
      </c>
      <c r="H31" s="140" t="s">
        <v>85</v>
      </c>
      <c r="I31" s="140" t="s">
        <v>85</v>
      </c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62"/>
    </row>
    <row r="32" spans="1:20" ht="13.5" customHeight="1">
      <c r="A32" s="172"/>
      <c r="B32" s="107"/>
      <c r="C32" s="143"/>
      <c r="D32" s="109"/>
      <c r="E32" s="111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62"/>
    </row>
    <row r="33" spans="1:20" ht="13.5" customHeight="1">
      <c r="A33" s="172"/>
      <c r="B33" s="107" t="s">
        <v>66</v>
      </c>
      <c r="C33" s="143"/>
      <c r="D33" s="109"/>
      <c r="E33" s="111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62"/>
    </row>
    <row r="34" spans="1:20" ht="13.5" customHeight="1">
      <c r="A34" s="172"/>
      <c r="B34" s="107"/>
      <c r="C34" s="143"/>
      <c r="D34" s="109" t="s">
        <v>117</v>
      </c>
      <c r="E34" s="111"/>
      <c r="F34" s="140"/>
      <c r="G34" s="140"/>
      <c r="H34" s="140"/>
      <c r="I34" s="140" t="s">
        <v>85</v>
      </c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62"/>
    </row>
    <row r="35" spans="1:20" ht="13.5" customHeight="1">
      <c r="A35" s="172"/>
      <c r="B35" s="107" t="s">
        <v>67</v>
      </c>
      <c r="C35" s="143"/>
      <c r="D35" s="109"/>
      <c r="E35" s="111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62"/>
    </row>
    <row r="36" spans="1:20" ht="13.5" customHeight="1">
      <c r="A36" s="172"/>
      <c r="B36" s="107"/>
      <c r="C36" s="143"/>
      <c r="D36" s="109" t="s">
        <v>131</v>
      </c>
      <c r="E36" s="111"/>
      <c r="F36" s="140"/>
      <c r="G36" s="140" t="s">
        <v>85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62"/>
    </row>
    <row r="37" spans="1:20" ht="13.5" customHeight="1">
      <c r="A37" s="172"/>
      <c r="B37" s="154"/>
      <c r="C37" s="187"/>
      <c r="D37" s="156"/>
      <c r="E37" s="18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66"/>
    </row>
    <row r="38" spans="1:20" ht="13.5" customHeight="1">
      <c r="A38" s="172"/>
      <c r="B38" s="154"/>
      <c r="C38" s="187"/>
      <c r="D38" s="156"/>
      <c r="E38" s="18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66"/>
    </row>
    <row r="39" spans="1:20" ht="13.5" customHeight="1" thickBot="1">
      <c r="A39" s="172"/>
      <c r="B39" s="154"/>
      <c r="C39" s="155"/>
      <c r="D39" s="156"/>
      <c r="E39" s="157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66"/>
    </row>
    <row r="40" spans="1:20" ht="13.5" customHeight="1" thickTop="1">
      <c r="A40" s="173" t="s">
        <v>41</v>
      </c>
      <c r="B40" s="232" t="s">
        <v>42</v>
      </c>
      <c r="C40" s="233"/>
      <c r="D40" s="234"/>
      <c r="E40" s="159"/>
      <c r="F40" s="160" t="s">
        <v>43</v>
      </c>
      <c r="G40" s="160" t="s">
        <v>43</v>
      </c>
      <c r="H40" s="160" t="s">
        <v>43</v>
      </c>
      <c r="I40" s="160" t="s">
        <v>43</v>
      </c>
      <c r="J40" s="160" t="s">
        <v>43</v>
      </c>
      <c r="K40" s="160"/>
      <c r="L40" s="160"/>
      <c r="M40" s="160"/>
      <c r="N40" s="160"/>
      <c r="O40" s="160"/>
      <c r="P40" s="160"/>
      <c r="Q40" s="160"/>
      <c r="R40" s="160"/>
      <c r="S40" s="160"/>
      <c r="T40" s="167"/>
    </row>
    <row r="41" spans="1:20" ht="13.5" customHeight="1">
      <c r="A41" s="172"/>
      <c r="B41" s="245" t="s">
        <v>46</v>
      </c>
      <c r="C41" s="246"/>
      <c r="D41" s="247"/>
      <c r="E41" s="112"/>
      <c r="F41" s="144" t="s">
        <v>47</v>
      </c>
      <c r="G41" s="144" t="s">
        <v>47</v>
      </c>
      <c r="H41" s="144" t="s">
        <v>47</v>
      </c>
      <c r="I41" s="144" t="s">
        <v>47</v>
      </c>
      <c r="J41" s="144" t="s">
        <v>47</v>
      </c>
      <c r="K41" s="144"/>
      <c r="L41" s="144"/>
      <c r="M41" s="144"/>
      <c r="N41" s="144"/>
      <c r="O41" s="144"/>
      <c r="P41" s="144"/>
      <c r="Q41" s="144"/>
      <c r="R41" s="144"/>
      <c r="S41" s="144"/>
      <c r="T41" s="168"/>
    </row>
    <row r="42" spans="1:20" ht="13.5" customHeight="1">
      <c r="A42" s="172"/>
      <c r="B42" s="226" t="s">
        <v>48</v>
      </c>
      <c r="C42" s="227"/>
      <c r="D42" s="228"/>
      <c r="E42" s="113"/>
      <c r="F42" s="114">
        <v>41363</v>
      </c>
      <c r="G42" s="114">
        <v>41364</v>
      </c>
      <c r="H42" s="114">
        <v>41365</v>
      </c>
      <c r="I42" s="114">
        <v>41366</v>
      </c>
      <c r="J42" s="114">
        <v>41367</v>
      </c>
      <c r="K42" s="114"/>
      <c r="L42" s="114"/>
      <c r="M42" s="114"/>
      <c r="N42" s="114"/>
      <c r="O42" s="114"/>
      <c r="P42" s="114"/>
      <c r="Q42" s="114"/>
      <c r="R42" s="114"/>
      <c r="S42" s="114"/>
      <c r="T42" s="114"/>
    </row>
    <row r="43" spans="1:20" ht="11.25" thickBot="1">
      <c r="A43" s="178"/>
      <c r="B43" s="229" t="s">
        <v>49</v>
      </c>
      <c r="C43" s="230"/>
      <c r="D43" s="231"/>
      <c r="E43" s="169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1"/>
    </row>
    <row r="44" spans="1:20" ht="11.25" thickTop="1">
      <c r="A44" s="161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40:D40"/>
    <mergeCell ref="B41:D41"/>
    <mergeCell ref="B42:D42"/>
    <mergeCell ref="B43:D43"/>
    <mergeCell ref="A6:B6"/>
    <mergeCell ref="C6:E6"/>
  </mergeCells>
  <dataValidations count="3">
    <dataValidation type="list" allowBlank="1" showInputMessage="1" showErrorMessage="1" sqref="F10:T39">
      <formula1>"O,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40:T4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Guidleline</vt:lpstr>
      <vt:lpstr>Cover</vt:lpstr>
      <vt:lpstr>FunctionList</vt:lpstr>
      <vt:lpstr>Test Report</vt:lpstr>
      <vt:lpstr>ReportCandidates</vt:lpstr>
      <vt:lpstr>ReportSkillsandCareers</vt:lpstr>
      <vt:lpstr>FunctionList!Print_Area</vt:lpstr>
      <vt:lpstr>Guidleline!Print_Area</vt:lpstr>
      <vt:lpstr>ReportCandidates!Print_Area</vt:lpstr>
      <vt:lpstr>ReportSkillsandCareers!Print_Area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Huu Duy (FHO.WD)</dc:creator>
  <cp:lastModifiedBy>Huynh Huu Duy (FHO.WD)</cp:lastModifiedBy>
  <cp:lastPrinted>2010-10-05T08:35:56Z</cp:lastPrinted>
  <dcterms:created xsi:type="dcterms:W3CDTF">2007-10-09T09:39:48Z</dcterms:created>
  <dcterms:modified xsi:type="dcterms:W3CDTF">2017-05-08T09:24:55Z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45712516-d500-4485-b20f-39492349ded6</vt:lpwstr>
  </property>
</Properties>
</file>