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24226"/>
  <mc:AlternateContent xmlns:mc="http://schemas.openxmlformats.org/markup-compatibility/2006">
    <mc:Choice Requires="x15">
      <x15ac:absPath xmlns:x15ac="http://schemas.microsoft.com/office/spreadsheetml/2010/11/ac" url="C:\Users\Administrator\Desktop\"/>
    </mc:Choice>
  </mc:AlternateContent>
  <xr:revisionPtr revIDLastSave="0" documentId="8_{18A2A25C-6D75-4915-8B52-39E537782DE8}" xr6:coauthVersionLast="45" xr6:coauthVersionMax="45" xr10:uidLastSave="{00000000-0000-0000-0000-000000000000}"/>
  <bookViews>
    <workbookView xWindow="-110" yWindow="490" windowWidth="19420" windowHeight="10420" activeTab="1" xr2:uid="{00000000-000D-0000-FFFF-FFFF00000000}"/>
  </bookViews>
  <sheets>
    <sheet name="IPF-M" sheetId="5" r:id="rId1"/>
    <sheet name="IPF-E" sheetId="7" r:id="rId2"/>
  </sheets>
  <definedNames>
    <definedName name="_xlnm.Print_Area" localSheetId="1">'IPF-E'!$B$1:$U$84</definedName>
    <definedName name="_xlnm.Print_Area" localSheetId="0">'IPF-M'!$A$1:$U$83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67" i="7" l="1"/>
  <c r="U66" i="7"/>
  <c r="U65" i="7"/>
  <c r="U66" i="5" l="1"/>
  <c r="U65" i="5"/>
  <c r="U63" i="5"/>
  <c r="U62" i="5"/>
  <c r="U61" i="5"/>
  <c r="U68" i="7"/>
  <c r="U64" i="7"/>
  <c r="U62" i="7"/>
  <c r="U61" i="7"/>
  <c r="U60" i="7"/>
  <c r="J80" i="7"/>
  <c r="U79" i="7"/>
  <c r="U78" i="7"/>
  <c r="U77" i="7"/>
  <c r="U76" i="7"/>
  <c r="U75" i="7"/>
  <c r="U74" i="7"/>
  <c r="U73" i="7"/>
  <c r="J79" i="5"/>
  <c r="U78" i="5"/>
  <c r="U77" i="5"/>
  <c r="U76" i="5"/>
  <c r="U75" i="5"/>
  <c r="U74" i="5"/>
  <c r="U73" i="5"/>
  <c r="U72" i="5"/>
  <c r="U71" i="5"/>
  <c r="U79" i="5" l="1"/>
  <c r="U80" i="7"/>
  <c r="U69" i="7"/>
  <c r="U67" i="5"/>
  <c r="J33" i="7"/>
  <c r="U32" i="7"/>
  <c r="U31" i="7"/>
  <c r="U30" i="7"/>
  <c r="U29" i="7"/>
  <c r="U28" i="7"/>
  <c r="U27" i="7"/>
  <c r="U26" i="7"/>
  <c r="U20" i="7"/>
  <c r="U19" i="7"/>
  <c r="U17" i="7"/>
  <c r="U16" i="7"/>
  <c r="U15" i="7"/>
  <c r="U21" i="7" l="1"/>
  <c r="L35" i="7" s="1"/>
  <c r="U33" i="7"/>
  <c r="P35" i="7" s="1"/>
  <c r="S35" i="7" l="1"/>
  <c r="U16" i="5"/>
  <c r="U17" i="5"/>
  <c r="U26" i="5" l="1"/>
  <c r="J34" i="5"/>
  <c r="U31" i="5" l="1"/>
  <c r="U29" i="5" l="1"/>
  <c r="U33" i="5"/>
  <c r="U32" i="5"/>
  <c r="U28" i="5"/>
  <c r="U30" i="5"/>
  <c r="U27" i="5"/>
  <c r="U34" i="5" l="1"/>
  <c r="P36" i="5" s="1"/>
  <c r="U20" i="5"/>
  <c r="U19" i="5"/>
  <c r="U15" i="5"/>
  <c r="U21" i="5" l="1"/>
  <c r="L36" i="5" s="1"/>
  <c r="S36" i="5" l="1"/>
</calcChain>
</file>

<file path=xl/sharedStrings.xml><?xml version="1.0" encoding="utf-8"?>
<sst xmlns="http://schemas.openxmlformats.org/spreadsheetml/2006/main" count="294" uniqueCount="131">
  <si>
    <t>NĂM</t>
  </si>
  <si>
    <t>Điểm (1-5)</t>
  </si>
  <si>
    <t>KÝ XÁC NHẬN VỀ XÂY DỰNG MỤC TIÊU</t>
  </si>
  <si>
    <t>KÝ XÁC NHẬN VỀ KẾT QỦA ĐÁNH GIÁ</t>
  </si>
  <si>
    <t>KPI/Mục tiêu</t>
  </si>
  <si>
    <r>
      <t xml:space="preserve">Tên nhân viên
</t>
    </r>
    <r>
      <rPr>
        <b/>
        <i/>
        <sz val="8"/>
        <rFont val="Times New Roman"/>
        <family val="1"/>
      </rPr>
      <t>Staff name</t>
    </r>
    <r>
      <rPr>
        <b/>
        <sz val="8"/>
        <rFont val="Times New Roman"/>
        <family val="1"/>
      </rPr>
      <t>:</t>
    </r>
  </si>
  <si>
    <r>
      <t xml:space="preserve">Chức danh
</t>
    </r>
    <r>
      <rPr>
        <b/>
        <i/>
        <sz val="8"/>
        <rFont val="Times New Roman"/>
        <family val="1"/>
      </rPr>
      <t>Title</t>
    </r>
    <r>
      <rPr>
        <b/>
        <sz val="8"/>
        <rFont val="Times New Roman"/>
        <family val="1"/>
      </rPr>
      <t>:</t>
    </r>
  </si>
  <si>
    <r>
      <t xml:space="preserve">Bậc
</t>
    </r>
    <r>
      <rPr>
        <b/>
        <i/>
        <sz val="8"/>
        <rFont val="Times New Roman"/>
        <family val="1"/>
      </rPr>
      <t>Level</t>
    </r>
    <r>
      <rPr>
        <b/>
        <sz val="8"/>
        <rFont val="Times New Roman"/>
        <family val="1"/>
      </rPr>
      <t>:</t>
    </r>
  </si>
  <si>
    <r>
      <t>Phòng /</t>
    </r>
    <r>
      <rPr>
        <b/>
        <i/>
        <sz val="8"/>
        <rFont val="Times New Roman"/>
        <family val="1"/>
      </rPr>
      <t xml:space="preserve"> Department:</t>
    </r>
  </si>
  <si>
    <r>
      <t xml:space="preserve">Ngày vào Cty:
</t>
    </r>
    <r>
      <rPr>
        <b/>
        <i/>
        <sz val="8"/>
        <rFont val="Times New Roman"/>
        <family val="1"/>
      </rPr>
      <t>Joining date:</t>
    </r>
  </si>
  <si>
    <r>
      <t xml:space="preserve">Ngày bắt đầu CV hiện tại:
</t>
    </r>
    <r>
      <rPr>
        <b/>
        <i/>
        <sz val="7.5"/>
        <rFont val="Times New Roman"/>
        <family val="1"/>
      </rPr>
      <t>Date starting current job:</t>
    </r>
  </si>
  <si>
    <r>
      <t xml:space="preserve">Tên người quản lý:
</t>
    </r>
    <r>
      <rPr>
        <b/>
        <i/>
        <sz val="8"/>
        <rFont val="Times New Roman"/>
        <family val="1"/>
      </rPr>
      <t>Manager's name:</t>
    </r>
    <r>
      <rPr>
        <b/>
        <sz val="8"/>
        <rFont val="Times New Roman"/>
        <family val="1"/>
      </rPr>
      <t xml:space="preserve"> </t>
    </r>
  </si>
  <si>
    <r>
      <t xml:space="preserve">Chỉ tiêu kế hoạch/yêu cầu cụ thể cần phải đạt được
</t>
    </r>
    <r>
      <rPr>
        <b/>
        <i/>
        <sz val="8"/>
        <rFont val="Times New Roman"/>
        <family val="1"/>
      </rPr>
      <t>Targets / specific requirements must be achieved</t>
    </r>
  </si>
  <si>
    <r>
      <t xml:space="preserve">Tỷ trọng / 
</t>
    </r>
    <r>
      <rPr>
        <i/>
        <sz val="8"/>
        <rFont val="Times New Roman"/>
        <family val="1"/>
      </rPr>
      <t>Weight</t>
    </r>
  </si>
  <si>
    <r>
      <t xml:space="preserve">Kết quả thực hiện / </t>
    </r>
    <r>
      <rPr>
        <b/>
        <i/>
        <sz val="8"/>
        <rFont val="Times New Roman"/>
        <family val="1"/>
      </rPr>
      <t>Performance results</t>
    </r>
  </si>
  <si>
    <t>NV tự đánh giá / Self assessment</t>
  </si>
  <si>
    <r>
      <t xml:space="preserve">Quản lý đánh giá / </t>
    </r>
    <r>
      <rPr>
        <sz val="7"/>
        <rFont val="Times New Roman"/>
        <family val="1"/>
      </rPr>
      <t>Manager's</t>
    </r>
    <r>
      <rPr>
        <sz val="8"/>
        <rFont val="Times New Roman"/>
        <family val="1"/>
      </rPr>
      <t xml:space="preserve"> assessment</t>
    </r>
  </si>
  <si>
    <r>
      <t xml:space="preserve">Tổng điểm hoàn thành
</t>
    </r>
    <r>
      <rPr>
        <i/>
        <sz val="8"/>
        <rFont val="Times New Roman"/>
        <family val="1"/>
      </rPr>
      <t>Total Score</t>
    </r>
  </si>
  <si>
    <r>
      <t xml:space="preserve">Kiến thức/Kỹ năng/Thái độ
</t>
    </r>
    <r>
      <rPr>
        <b/>
        <i/>
        <sz val="8"/>
        <rFont val="Times New Roman"/>
        <family val="1"/>
      </rPr>
      <t>Knowledge / Skills / Attitudes</t>
    </r>
  </si>
  <si>
    <t>CONMMITMENTS OF BUILDING UP OBJECTIVES</t>
  </si>
  <si>
    <t>CERTIFICATION ON REVIEW RESULTS</t>
  </si>
  <si>
    <r>
      <t xml:space="preserve">Tên NV / </t>
    </r>
    <r>
      <rPr>
        <b/>
        <i/>
        <sz val="8"/>
        <color indexed="8"/>
        <rFont val="Times New Roman"/>
        <family val="1"/>
      </rPr>
      <t xml:space="preserve">Staff </t>
    </r>
  </si>
  <si>
    <r>
      <t xml:space="preserve">   B. MỤC TIÊU VỀ NĂNG LỰC / </t>
    </r>
    <r>
      <rPr>
        <b/>
        <i/>
        <sz val="9"/>
        <color indexed="18"/>
        <rFont val="Times New Roman"/>
        <family val="1"/>
      </rPr>
      <t>OBJECTIVES OF COMPETENCY</t>
    </r>
    <r>
      <rPr>
        <b/>
        <sz val="9"/>
        <color indexed="18"/>
        <rFont val="Times New Roman"/>
        <family val="1"/>
      </rPr>
      <t xml:space="preserve"> (30%)</t>
    </r>
    <r>
      <rPr>
        <sz val="9"/>
        <color indexed="18"/>
        <rFont val="Times New Roman"/>
        <family val="1"/>
      </rPr>
      <t xml:space="preserve"> </t>
    </r>
  </si>
  <si>
    <r>
      <t xml:space="preserve">   A. MỤC TIÊU VỀ HOÀN THÀNH CÔNG VIỆC (70%)  / </t>
    </r>
    <r>
      <rPr>
        <b/>
        <i/>
        <sz val="9"/>
        <color indexed="18"/>
        <rFont val="Times New Roman"/>
        <family val="1"/>
      </rPr>
      <t xml:space="preserve">OBJECTIVES OF COMPLETED WORK (70%) </t>
    </r>
  </si>
  <si>
    <r>
      <t xml:space="preserve">Lãnh đạo </t>
    </r>
    <r>
      <rPr>
        <b/>
        <i/>
        <sz val="8"/>
        <color indexed="8"/>
        <rFont val="Times New Roman"/>
        <family val="1"/>
      </rPr>
      <t>/Leader</t>
    </r>
  </si>
  <si>
    <t>No.</t>
  </si>
  <si>
    <t>Chỉ tiêu kế hoạch/yêu cầu cụ thể cần phải đạt được
Targets / specific requirements must be achieved</t>
  </si>
  <si>
    <r>
      <t xml:space="preserve">Tuân thủ nội quy, giờ giấc
</t>
    </r>
    <r>
      <rPr>
        <sz val="8"/>
        <color rgb="FF0000CC"/>
        <rFont val="Times New Roman"/>
        <family val="1"/>
      </rPr>
      <t>Follow company's regulation, working hours</t>
    </r>
  </si>
  <si>
    <r>
      <t xml:space="preserve">Luôn tuân thủ nội quy, giờ giấc
</t>
    </r>
    <r>
      <rPr>
        <sz val="8"/>
        <color rgb="FF0000CC"/>
        <rFont val="Times New Roman"/>
        <family val="1"/>
      </rPr>
      <t>Follow company's regulation, working hours</t>
    </r>
  </si>
  <si>
    <r>
      <t xml:space="preserve">Kiến thức
</t>
    </r>
    <r>
      <rPr>
        <sz val="8"/>
        <color rgb="FF0000CC"/>
        <rFont val="Times New Roman"/>
        <family val="1"/>
      </rPr>
      <t>Knowledge</t>
    </r>
  </si>
  <si>
    <r>
      <t xml:space="preserve">Kỹ năng
</t>
    </r>
    <r>
      <rPr>
        <sz val="8"/>
        <color rgb="FF0000CC"/>
        <rFont val="Times New Roman"/>
        <family val="1"/>
      </rPr>
      <t>Skills</t>
    </r>
  </si>
  <si>
    <r>
      <t xml:space="preserve">Thải độ
</t>
    </r>
    <r>
      <rPr>
        <sz val="8"/>
        <color rgb="FF0000CC"/>
        <rFont val="Times New Roman"/>
        <family val="1"/>
      </rPr>
      <t>Attitude</t>
    </r>
  </si>
  <si>
    <r>
      <t xml:space="preserve">Cải thiện/Sáng tạo/Đóng góp mới cho tổ chức
</t>
    </r>
    <r>
      <rPr>
        <sz val="8"/>
        <color rgb="FF0000CC"/>
        <rFont val="Times New Roman"/>
        <family val="1"/>
      </rPr>
      <t>Improvement / Creative / Contribution to the company</t>
    </r>
  </si>
  <si>
    <r>
      <t xml:space="preserve">Có kiến thức chuyên môn trong công việc đồng thời hướng dẫn nhân viên nâng cao khả năng bản thân để hoàn thành tốt công việc;
</t>
    </r>
    <r>
      <rPr>
        <i/>
        <sz val="8"/>
        <color rgb="FF0000CC"/>
        <rFont val="Times New Roman"/>
        <family val="1"/>
      </rPr>
      <t>Have expertise knowledge; Train/coach staff to improve and develop ability to accomplish the work.</t>
    </r>
  </si>
  <si>
    <r>
      <t xml:space="preserve">Có những sáng kiến để đạt hiệu quả làm việc tốt nhất
</t>
    </r>
    <r>
      <rPr>
        <i/>
        <sz val="8"/>
        <color rgb="FF0000CC"/>
        <rFont val="Times New Roman"/>
        <family val="1"/>
      </rPr>
      <t>Have ideas to best meet the work requirements</t>
    </r>
  </si>
  <si>
    <r>
      <t xml:space="preserve">Hợp tác, hỗ trợ đồng nghiệp, các phòng ban khác nếu cần
</t>
    </r>
    <r>
      <rPr>
        <i/>
        <sz val="8"/>
        <color rgb="FF0000CC"/>
        <rFont val="Times New Roman"/>
        <family val="1"/>
      </rPr>
      <t>Cooperate, support colleagues, other departments when neccessary</t>
    </r>
  </si>
  <si>
    <r>
      <t xml:space="preserve">Kỹ năng làm việc đồng đội, Hợp tác tốt với các phòng ban nhằm thực hiện tốt chiến lược kinh doanh của Công ty.
</t>
    </r>
    <r>
      <rPr>
        <i/>
        <sz val="8"/>
        <color rgb="FF0000CC"/>
        <rFont val="Times New Roman"/>
        <family val="1"/>
      </rPr>
      <t>Teamwork, operate well with departments to achieve Company business plan.</t>
    </r>
  </si>
  <si>
    <r>
      <t xml:space="preserve">Kiến thức chuyên môn; Đào tạo, hướng dẫn giúp nhân viên phát triển năng lực và khả năng của bản thân  trong công việc
</t>
    </r>
    <r>
      <rPr>
        <i/>
        <sz val="8"/>
        <color rgb="FF0000CC"/>
        <rFont val="Times New Roman"/>
        <family val="1"/>
      </rPr>
      <t xml:space="preserve">Expertise knowledge; Train, instruct and help staff develope individual ability and skills. </t>
    </r>
  </si>
  <si>
    <r>
      <t xml:space="preserve">Kỹ năng lãnh đạo, Khả năng hoạch định và tổ chức công việc cho bản thân và nhân viên 
</t>
    </r>
    <r>
      <rPr>
        <i/>
        <sz val="8"/>
        <color rgb="FF0000CC"/>
        <rFont val="Times New Roman"/>
        <family val="1"/>
      </rPr>
      <t>Leadership skill, Ability of planning and organizing own work and staff.</t>
    </r>
  </si>
  <si>
    <r>
      <t xml:space="preserve">Kỹ năng giao tiếp / thuyết trình
</t>
    </r>
    <r>
      <rPr>
        <i/>
        <sz val="8"/>
        <color rgb="FF0000CC"/>
        <rFont val="Times New Roman"/>
        <family val="1"/>
      </rPr>
      <t>Communication / Presentation skill</t>
    </r>
  </si>
  <si>
    <r>
      <t xml:space="preserve">Kỹ năng giải quyết vấn đề
</t>
    </r>
    <r>
      <rPr>
        <i/>
        <sz val="8"/>
        <color rgb="FF0000CC"/>
        <rFont val="Times New Roman"/>
        <family val="1"/>
      </rPr>
      <t>Problem solving skill</t>
    </r>
  </si>
  <si>
    <r>
      <t xml:space="preserve">Tạo được môi trường giao tiếp chuyên nghiệp và sự hài hòa trong quan hệ đồng nghiệp.`
</t>
    </r>
    <r>
      <rPr>
        <i/>
        <sz val="8"/>
        <color rgb="FF0000CC"/>
        <rFont val="Times New Roman"/>
        <family val="1"/>
      </rPr>
      <t>Create professional communication environment and harmony in colleagues</t>
    </r>
  </si>
  <si>
    <r>
      <t xml:space="preserve">Hỗ trợ và hướng dẫn được người khác phân tích và giải quyết vấn đề đạt hiệu qủa công việc cao.
</t>
    </r>
    <r>
      <rPr>
        <i/>
        <sz val="8"/>
        <color rgb="FF0000CC"/>
        <rFont val="Times New Roman"/>
        <family val="1"/>
      </rPr>
      <t>Support and provide guidance to others to analyze and solve problems for the high efficiency of work.</t>
    </r>
  </si>
  <si>
    <r>
      <t xml:space="preserve">Thiết lập được mục tiêu và có kế hoạch hành động phù hợp với mục tiêu.
</t>
    </r>
    <r>
      <rPr>
        <i/>
        <sz val="8"/>
        <color rgb="FF0000CC"/>
        <rFont val="Times New Roman"/>
        <family val="1"/>
      </rPr>
      <t>Set goals and have action plans that match the goals.</t>
    </r>
  </si>
  <si>
    <r>
      <t xml:space="preserve">Thái độ đối với công việc / Tuân thủ yêu cầu của Lãnh đạo / giữ hình ảnh cho bản thân và cho công ty
</t>
    </r>
    <r>
      <rPr>
        <sz val="8"/>
        <color rgb="FF0000CC"/>
        <rFont val="Times New Roman"/>
        <family val="1"/>
      </rPr>
      <t>Attitude to work / Follow Leaders' command / Keep self-image and company's image</t>
    </r>
  </si>
  <si>
    <r>
      <t xml:space="preserve">Chăm chỉ làm việc, tuân thủ chỉ đạp cấp trên, có thái độ tốt, giữ gìn hình ảnh bản thân và quảng bá hình ảnh công ty
</t>
    </r>
    <r>
      <rPr>
        <sz val="8"/>
        <color rgb="FF0000CC"/>
        <rFont val="Times New Roman"/>
        <family val="1"/>
      </rPr>
      <t>Work hard, follow the instructions of superior, have good attitude, promote for company's image</t>
    </r>
  </si>
  <si>
    <r>
      <t>KẾT QUẢ /</t>
    </r>
    <r>
      <rPr>
        <b/>
        <i/>
        <sz val="8"/>
        <rFont val="Times New Roman"/>
        <family val="1"/>
      </rPr>
      <t xml:space="preserve"> RESULTS</t>
    </r>
  </si>
  <si>
    <r>
      <t xml:space="preserve">Hoàn thành CV
</t>
    </r>
    <r>
      <rPr>
        <b/>
        <i/>
        <sz val="7.5"/>
        <rFont val="Times New Roman"/>
        <family val="1"/>
      </rPr>
      <t xml:space="preserve">Completion </t>
    </r>
    <r>
      <rPr>
        <b/>
        <sz val="7.5"/>
        <rFont val="Times New Roman"/>
        <family val="1"/>
      </rPr>
      <t xml:space="preserve"> (80%)</t>
    </r>
  </si>
  <si>
    <r>
      <t xml:space="preserve"> Năng lực 
</t>
    </r>
    <r>
      <rPr>
        <b/>
        <i/>
        <sz val="7.5"/>
        <rFont val="Times New Roman"/>
        <family val="1"/>
      </rPr>
      <t xml:space="preserve">Competency </t>
    </r>
    <r>
      <rPr>
        <b/>
        <sz val="7.5"/>
        <rFont val="Times New Roman"/>
        <family val="1"/>
      </rPr>
      <t>(20%)</t>
    </r>
  </si>
  <si>
    <r>
      <t xml:space="preserve">Tổng điểm
</t>
    </r>
    <r>
      <rPr>
        <b/>
        <i/>
        <sz val="8"/>
        <rFont val="Times New Roman"/>
        <family val="1"/>
      </rPr>
      <t>Total Score</t>
    </r>
  </si>
  <si>
    <t>Thang điểm: 5- Xuất sắc; 4- Tốt; 3-Đạt ; 2- Chưa đạt nhiều yêu cầu; 1-không đạt yêu cầu
Scoring: 5-Excellently exceed requirements; 4-Exceed some requirements; 3-Meet requirements; 2-Satisfactory some of requirements; 1-Unsatisfactory</t>
  </si>
  <si>
    <t>PHÒNG:</t>
  </si>
  <si>
    <t>QUẢN LÝ VÀ ĐÁNH GIÁ KẾT QUẢ CÔNG VIỆC CÁ NHÂN / INDIVIDUAL PERFROMANCE FORM
(áp dụng cho cấp nhân viên / Applied to staff level)</t>
  </si>
  <si>
    <r>
      <t xml:space="preserve">   A. MỤC TIÊU VỀ HOÀN THÀNH CÔNG VIỆC (70%)  / </t>
    </r>
    <r>
      <rPr>
        <b/>
        <i/>
        <sz val="9"/>
        <color indexed="18"/>
        <rFont val="Times New Roman"/>
        <family val="1"/>
      </rPr>
      <t xml:space="preserve">OBJECTIVES OF COMPLETED WORK (80%) </t>
    </r>
  </si>
  <si>
    <r>
      <t xml:space="preserve">   B. MỤC TIÊU VỀ NĂNG LỰC / </t>
    </r>
    <r>
      <rPr>
        <b/>
        <i/>
        <sz val="9"/>
        <color indexed="18"/>
        <rFont val="Times New Roman"/>
        <family val="1"/>
      </rPr>
      <t>OBJECTIVES OF COMPETENCY</t>
    </r>
    <r>
      <rPr>
        <b/>
        <sz val="9"/>
        <color indexed="18"/>
        <rFont val="Times New Roman"/>
        <family val="1"/>
      </rPr>
      <t xml:space="preserve"> (20%)</t>
    </r>
    <r>
      <rPr>
        <sz val="9"/>
        <color indexed="18"/>
        <rFont val="Times New Roman"/>
        <family val="1"/>
      </rPr>
      <t xml:space="preserve"> </t>
    </r>
  </si>
  <si>
    <t>Routine works / Công việc thường xuyên</t>
  </si>
  <si>
    <t>Projects / pending or upcoming planning works - Dự án / công việc đang tồn đọng hay mới phát sinh/dự định mới</t>
  </si>
  <si>
    <t>I</t>
  </si>
  <si>
    <t>II</t>
  </si>
  <si>
    <r>
      <t xml:space="preserve">2. KẾ HOẠCH PHÁT TRIỂN CÁ NHÂN / </t>
    </r>
    <r>
      <rPr>
        <b/>
        <i/>
        <sz val="10"/>
        <color indexed="9"/>
        <rFont val="Times New Roman"/>
        <family val="1"/>
      </rPr>
      <t>PERSONAL DEVELOPMENT PLAN</t>
    </r>
  </si>
  <si>
    <r>
      <t xml:space="preserve">    A. KẾ HOẠCH PHÁT TRIỂN NĂNG LỰC </t>
    </r>
    <r>
      <rPr>
        <sz val="9"/>
        <color indexed="18"/>
        <rFont val="Times New Roman"/>
        <family val="1"/>
      </rPr>
      <t xml:space="preserve">(Kiến thức, kỹ năng, kinh nghiệm, thái độ… cần phát triển để phục vụ công việc) 
        </t>
    </r>
    <r>
      <rPr>
        <i/>
        <sz val="9"/>
        <color indexed="18"/>
        <rFont val="Times New Roman"/>
        <family val="1"/>
      </rPr>
      <t xml:space="preserve"> COMPETENCY DEVELOPMENT PLAN (knowledge, skills, experience, attitude ... should be developed to serve the work)</t>
    </r>
  </si>
  <si>
    <r>
      <t xml:space="preserve">Các hoạt động đào tạo &amp; phát triển trong năm
</t>
    </r>
    <r>
      <rPr>
        <b/>
        <i/>
        <sz val="8"/>
        <color indexed="8"/>
        <rFont val="Times New Roman"/>
        <family val="1"/>
      </rPr>
      <t>The training and development activities during the year</t>
    </r>
  </si>
  <si>
    <r>
      <t xml:space="preserve">Ngày hoàn tất
</t>
    </r>
    <r>
      <rPr>
        <b/>
        <i/>
        <sz val="8"/>
        <color indexed="8"/>
        <rFont val="Times New Roman"/>
        <family val="1"/>
      </rPr>
      <t>Completion date</t>
    </r>
  </si>
  <si>
    <r>
      <t>Ghi chú /</t>
    </r>
    <r>
      <rPr>
        <b/>
        <i/>
        <sz val="8"/>
        <color indexed="8"/>
        <rFont val="Times New Roman"/>
        <family val="1"/>
      </rPr>
      <t xml:space="preserve"> Remarks</t>
    </r>
  </si>
  <si>
    <r>
      <t xml:space="preserve">    B. KẾ HOẠCH PHÁT TRIỂN NGHỀ NGHIỆP  / </t>
    </r>
    <r>
      <rPr>
        <b/>
        <i/>
        <sz val="9"/>
        <color indexed="18"/>
        <rFont val="Times New Roman"/>
        <family val="1"/>
      </rPr>
      <t>CAREER DEVELOPMENT PLAN</t>
    </r>
  </si>
  <si>
    <r>
      <t xml:space="preserve">Thời hạn </t>
    </r>
    <r>
      <rPr>
        <b/>
        <i/>
        <sz val="8"/>
        <color indexed="8"/>
        <rFont val="Times New Roman"/>
        <family val="1"/>
      </rPr>
      <t>/ Term</t>
    </r>
  </si>
  <si>
    <r>
      <t xml:space="preserve">Theo nguyện vọng của nhân viên /
 </t>
    </r>
    <r>
      <rPr>
        <b/>
        <i/>
        <sz val="8"/>
        <color indexed="8"/>
        <rFont val="Times New Roman"/>
        <family val="1"/>
      </rPr>
      <t>According to the wishes of staffs</t>
    </r>
  </si>
  <si>
    <r>
      <t xml:space="preserve">Theo đề nghị của quản lý </t>
    </r>
    <r>
      <rPr>
        <b/>
        <i/>
        <sz val="8"/>
        <rFont val="Times New Roman"/>
        <family val="1"/>
      </rPr>
      <t>/ At the request of manager</t>
    </r>
  </si>
  <si>
    <r>
      <t xml:space="preserve">Ngắn hạn / </t>
    </r>
    <r>
      <rPr>
        <i/>
        <sz val="8"/>
        <color indexed="8"/>
        <rFont val="Times New Roman"/>
        <family val="1"/>
      </rPr>
      <t xml:space="preserve">Short term
</t>
    </r>
    <r>
      <rPr>
        <sz val="8"/>
        <color indexed="8"/>
        <rFont val="Times New Roman"/>
        <family val="1"/>
      </rPr>
      <t xml:space="preserve"> (2 năm/ year)</t>
    </r>
  </si>
  <si>
    <t>Dài hạn / Long term
 (3 - 5 năm/year)</t>
  </si>
  <si>
    <t>NHẬN XÉT CỦA NHÂN VIÊN / COMMENTS OF STAFF</t>
  </si>
  <si>
    <t>NHẬN XÉT CỦA LÃNH ĐẠO PHÒNG/BỘ PHẬN / COMMENTS OF DEPARTMENT HEAD</t>
  </si>
  <si>
    <r>
      <t xml:space="preserve">Hoàn thành CV
</t>
    </r>
    <r>
      <rPr>
        <b/>
        <i/>
        <sz val="7.5"/>
        <rFont val="Times New Roman"/>
        <family val="1"/>
      </rPr>
      <t xml:space="preserve">Completion </t>
    </r>
    <r>
      <rPr>
        <b/>
        <sz val="7.5"/>
        <rFont val="Times New Roman"/>
        <family val="1"/>
      </rPr>
      <t xml:space="preserve"> (70%)</t>
    </r>
  </si>
  <si>
    <r>
      <t xml:space="preserve"> Năng lực 
</t>
    </r>
    <r>
      <rPr>
        <b/>
        <i/>
        <sz val="7.5"/>
        <rFont val="Times New Roman"/>
        <family val="1"/>
      </rPr>
      <t xml:space="preserve">Competency </t>
    </r>
    <r>
      <rPr>
        <b/>
        <sz val="7.5"/>
        <rFont val="Times New Roman"/>
        <family val="1"/>
      </rPr>
      <t>(30%)</t>
    </r>
  </si>
  <si>
    <t>1 - CAM KẾT MỤC TIÊU CÔNG VIỆC TRONG NĂM 2019 / WORK COMMITMENTS IN 2019</t>
  </si>
  <si>
    <t>3 - CAM KẾT MỤC TIÊU CÔNG VIỆC TRONG NĂM TIẾP THEO / WORK COMMITMENTS IN THE NEXT YEAR- 2020</t>
  </si>
  <si>
    <r>
      <t xml:space="preserve">QUẢN LÝ VÀ ĐÁNH GIÁ KẾT QUẢ CÔNG VIỆC CÁ NHÂN / </t>
    </r>
    <r>
      <rPr>
        <b/>
        <i/>
        <sz val="10"/>
        <color indexed="18"/>
        <rFont val="Times New Roman"/>
        <family val="1"/>
      </rPr>
      <t>INDIVIDUAL PERFROMANCE FORM</t>
    </r>
    <r>
      <rPr>
        <b/>
        <sz val="10"/>
        <color indexed="18"/>
        <rFont val="Times New Roman"/>
        <family val="1"/>
      </rPr>
      <t xml:space="preserve">
(áp dụng cho cấp quản lý / </t>
    </r>
    <r>
      <rPr>
        <b/>
        <i/>
        <sz val="10"/>
        <color indexed="18"/>
        <rFont val="Times New Roman"/>
        <family val="1"/>
      </rPr>
      <t>Applied to management level</t>
    </r>
    <r>
      <rPr>
        <b/>
        <sz val="10"/>
        <color indexed="18"/>
        <rFont val="Times New Roman"/>
        <family val="1"/>
      </rPr>
      <t>)</t>
    </r>
  </si>
  <si>
    <t>CÔNG TY: TNHH MTV ĐẦU TƯ VÀ PHÁT TRIỂN THE GARDEN</t>
  </si>
  <si>
    <t>3 - CAM KẾT MỤC TIÊU CÔNG VIỆC TRONG NĂM 2020 / WORK COMMITMENTS IN THE NEXT YEAR- 2020</t>
  </si>
  <si>
    <r>
      <t xml:space="preserve">   A. MỤC TIÊU VỀ HOÀN THÀNH CÔNG VIỆC (80%)  / </t>
    </r>
    <r>
      <rPr>
        <b/>
        <i/>
        <sz val="9"/>
        <color indexed="18"/>
        <rFont val="Times New Roman"/>
        <family val="1"/>
      </rPr>
      <t xml:space="preserve">OBJECTIVES OF COMPLETED WORK (80%) </t>
    </r>
  </si>
  <si>
    <t>CÔNG TY: TNHH MTV ĐẦU TƯ VÀ THƯƠNG MẠI THE GARDEN</t>
  </si>
  <si>
    <t>Quản trị, vận hành &amp; giám sát hệ thống Mạng và Máy chủ của Công ty TNHH The Garden, Big Capital, Mtechx, Bitexco JSC</t>
  </si>
  <si>
    <t>Hỗ trợ kỹ thuật cho các End Users của Công ty TNHH The Garden &amp; Big Capital</t>
  </si>
  <si>
    <t>Cài đặt &amp; cấu hình, tối ưu hệ thống Mạng &amp; Máy chủ.
Đảm bảo vận hành hệ thống Mạng &amp; Máy chủ: hoạt động ổn định, an toàn &amp; bảo mật</t>
  </si>
  <si>
    <t>Cài đặt, cấu hình và vận hành hệ thống máy POS, CAMERA, CARPARK, VoIP.
Quản trị &amp; vận hành ổn định hệ thống POS, CAMERA, CARPARK, VoIP</t>
  </si>
  <si>
    <t>Hỗ trợ kỹ thuật cho các EndUsers: Cài đặt cấu hình &amp; hướng dẫn sử dụng Software, PC, Printer, Video Conference …</t>
  </si>
  <si>
    <t>Dự án nâng cấp hệ thống CAMERA IP TTTM The Garden.</t>
  </si>
  <si>
    <t>Dự án triển khai hệ thống Wifi Marketting</t>
  </si>
  <si>
    <t>Chờ phê duyệt Phương án: Thiết bị, Nhà thầu …</t>
  </si>
  <si>
    <t>Đang tìm kiếm thêm nhà thầu khác cung cấp giải pháp</t>
  </si>
  <si>
    <t>Đã phối hợp với Nhà thầu FPT: Khảo sát, lên phương án, giải pháp Wifi Marketing.</t>
  </si>
  <si>
    <t>Hệ thống Mạng &amp; Máy chủ hoạt động ổn định &amp; an toàn.</t>
  </si>
  <si>
    <t>Một số phòng ban đã được thay mới PC: Accounting, Starfitness nên hoạt động tương đối ổn định. Tuy nhiên vẫn còn nhiều phòng ban sử dụng những bộ Máy tính đã 10 năm nên hoạt động không ổn định &amp; kém hiệu quả</t>
  </si>
  <si>
    <t>Đảm bảo đúng giờ giấc &amp; tiến độ công việc</t>
  </si>
  <si>
    <t>Tuân thủ tốt mọi nội quy &amp; quy định của Công ty</t>
  </si>
  <si>
    <t>Làm việc với tinh thần học hỏi, hỗ trợ nhiệt tình &amp; luôn đoàn kết gắn bó với các Đồng nghiệp, Các phòng ban.</t>
  </si>
  <si>
    <t>Phối hợp cùng đồng nghiệp Triển khai hệ thống Mạng, Máy chủ, Carpark, VoIP, POS mới hoạt động ổn định &amp; hiệu quả hơn Năm trước 2018</t>
  </si>
  <si>
    <t>Kỹ năng thuyết trình chưa tốt cần cải thiện thêm</t>
  </si>
  <si>
    <t>Giải quyết vấn đề chuyên môn nhanh chóng &amp; hiệu quả</t>
  </si>
  <si>
    <t>Năm 2020 sẽ phấn đấu nâng cao hơn nữa nghiệp vụ chuyên môn IT: tham gia các khóa đào tạo chuyên sâu về Mạng máy tính, Ảo hóa, Bảo mật</t>
  </si>
  <si>
    <t>Luôn luôn làm việc với tinh thần sẵn sàng &amp; nhiệt tình trong mọi công việc được giao. Luôn gắn bó đoàn kết, nhiệt tình với đồng nghiệp. Hoàn thành tốt mọi nội quy, quy định của Công ty. 
Tháng 06/2019 Triển khai thành công hệ thống Tổng đài thoại VoIP, Hạ tầng hệ thống Mạng, Quy hoạch lại hệ thống Máy chủ theo mô hình mới ổn đinh &amp; an toàn hơn.</t>
  </si>
  <si>
    <t>Nghiên cứu nâng cao chuyên môn: Quản trị hệ thống Máy chủ Linux Advanced</t>
  </si>
  <si>
    <t>NGÔ CÔNG GIANG</t>
  </si>
  <si>
    <t>IT</t>
  </si>
  <si>
    <t>Chuyên viên</t>
  </si>
  <si>
    <t>Quản trị &amp; vận hành hệ thống IT</t>
  </si>
  <si>
    <t>PHẠM THỊ MAI</t>
  </si>
  <si>
    <t>Trưởng phòng</t>
  </si>
  <si>
    <t>Hệ thống CAMERA đã hoạt động 10 năm liên tục do vậy thiết bị hiện tại hiệu suất đã kém, vận hành không ổn định.
Hệ thống POS, CARPARK, VoIP, Chấm Công hoạt động ổn định</t>
  </si>
  <si>
    <t>Vận hành &amp; hỗ trợ kỹ thuật các hệ thống POS, CAMERA, CARPARK, VoIP, Chấm Công của Công ty TNHH The Garden.</t>
  </si>
  <si>
    <t>Triển khai hệ thống CAMERA</t>
  </si>
  <si>
    <t>Hỗ trợ kỹ thuật tốt hơn nữa cho các EndUsers: PC, Software, Printer, Office …</t>
  </si>
  <si>
    <t>Phối hợp triển khai &amp; vận hành hệ thống CAMERA mới cho TTTM The Garden, The Manor Central Park</t>
  </si>
  <si>
    <r>
      <t xml:space="preserve">Chăm chỉ làm việc, tuân thủ chỉ đạo cấp trên, có thái độ tốt, giữ gìn hình ảnh bản thân và quảng bá hình ảnh công ty
</t>
    </r>
    <r>
      <rPr>
        <sz val="8"/>
        <color rgb="FF0000CC"/>
        <rFont val="Times New Roman"/>
        <family val="1"/>
      </rPr>
      <t>Work hard, follow the instructions of superior, have good attitude, promote for company's image</t>
    </r>
  </si>
  <si>
    <t>Phối hợp với các Nhà thầu khảo sát &amp; đưa phương án cho Giải pháp Wifi Marketing của TTTM</t>
  </si>
  <si>
    <t>1. Phối hợp cùng nhà thầu triển khai &amp; vận hành hệ thống CAMERA mới cho TTTM The Garden.
2. Tiếp tục vận hành &amp; duy trì ổn định hệ thống POS, Food Court, CAR Parking, VoIP, Time Keeping.
3. Hỗ trợ kỹ thuật cho các Event của các gian hàng thuê tại TTTM The Garden.</t>
  </si>
  <si>
    <t>1. Xây dựng giải pháp lưu trữ tập trung cho các Phòng Ban của The Garden.
2. Xây dựng giải pháp Cân bằng tải Network The Garden.</t>
  </si>
  <si>
    <t>Xây dưng giải pháp Cân bằng tải Network The Garden. (Dự định mới)</t>
  </si>
  <si>
    <t>Nâng cấp hệ thống Domain The Garden (Dự định mới)</t>
  </si>
  <si>
    <t>Triển khai hệ thống CAMERA (Dự án)</t>
  </si>
  <si>
    <t>Triển khai hệ thống Wifi Marketing (Dự án)</t>
  </si>
  <si>
    <t>1. Phối hợp với Mr Huy, Mr Hảo triển khai nâng cấp hệ thống Domain The Garden.
2. Thiết lập các chính sách hệ thống &amp; kiểm soát truy cập &amp; sử dụng tài nguyên hệ thống cho: Servers, PCs, EndUsers trình Ban Giám Đốc phê duyệt</t>
  </si>
  <si>
    <t>Xây dưng giải pháp Cân bằng tải Network The Garden để đảm bảo hoạt động kết nối mạng thông suốt &amp; luôn sẵn sàng.</t>
  </si>
  <si>
    <t>Xây dựng giải pháp lưu trữ dữ liệu tập trung của cho các Phòng Ban của The Garden: đảm bảo an toàn cho các dữ liệu của Công ty.</t>
  </si>
  <si>
    <t>Xây dựng phương án lưu trữ dữ liệu tập trung (Dự định mới)</t>
  </si>
  <si>
    <t>Quản trị hệ thống Vmware Certificate Professional: Optimizing the VMware Sphere virtualization infrastructure</t>
  </si>
  <si>
    <t>Nâng cao nghiệp vụ chuyên môn: Optimizing the VMware Sphere virtualization infrastructure</t>
  </si>
  <si>
    <t>1.Vận hành, giám sát &amp; duy trì ổn định, an toàn hệ thống Network: Switch Core, Switch Access, Firewall, Kênh truyền của The Garden, Big Capital.
2. Cài đặt, cấu hình vận hành, giám sát &amp; duy trì ổn định hệ thống Máy chủ Vật lý, Ảo hóa (AD, DNS, WEB, CRM, POS, ...) Mtechx, Bitexco JSC.
3. Cấu hình mở rộng các Tools giám sát hệ thống Network &amp; VM, Services.
4. Triển khai hệ thống Backup dự phòng cho hệ thống: Vmware, Windows Server, Database ...</t>
  </si>
  <si>
    <r>
      <t xml:space="preserve">Tổng điểm BOD
</t>
    </r>
    <r>
      <rPr>
        <b/>
        <i/>
        <sz val="8"/>
        <rFont val="Times New Roman"/>
        <family val="1"/>
      </rPr>
      <t>Total Score</t>
    </r>
  </si>
  <si>
    <t>diem</t>
  </si>
  <si>
    <t>tong diem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</si>
</sst>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x14ac:knownFonts="1">
    <font>
      <sz val="11"/>
      <color theme="1"/>
      <name val="Calibri"/>
      <family val="2"/>
      <scheme val="minor"/>
    </font>
    <font>
      <sz val="10"/>
      <name val="Arial"/>
      <family val="2"/>
    </font>
    <font>
      <sz val="7"/>
      <name val="Times New Roman"/>
      <family val="1"/>
    </font>
    <font>
      <b/>
      <sz val="8"/>
      <name val="Times New Roman"/>
      <family val="1"/>
    </font>
    <font>
      <sz val="10"/>
      <name val="Times New Roman"/>
      <family val="1"/>
    </font>
    <font>
      <sz val="8"/>
      <name val="Times New Roman"/>
      <family val="1"/>
    </font>
    <font>
      <b/>
      <sz val="7.5"/>
      <name val="Times New Roman"/>
      <family val="1"/>
    </font>
    <font>
      <b/>
      <i/>
      <sz val="8"/>
      <name val="Times New Roman"/>
      <family val="1"/>
    </font>
    <font>
      <i/>
      <sz val="8"/>
      <name val="Times New Roman"/>
      <family val="1"/>
    </font>
    <font>
      <b/>
      <sz val="10"/>
      <color indexed="9"/>
      <name val="Times New Roman"/>
      <family val="1"/>
    </font>
    <font>
      <b/>
      <sz val="9"/>
      <color indexed="18"/>
      <name val="Times New Roman"/>
      <family val="1"/>
    </font>
    <font>
      <b/>
      <sz val="9"/>
      <name val="Times New Roman"/>
      <family val="1"/>
    </font>
    <font>
      <b/>
      <sz val="10"/>
      <name val="Times New Roman"/>
      <family val="1"/>
    </font>
    <font>
      <sz val="9"/>
      <name val="Times New Roman"/>
      <family val="1"/>
    </font>
    <font>
      <b/>
      <sz val="8"/>
      <color indexed="8"/>
      <name val="Times New Roman"/>
      <family val="1"/>
    </font>
    <font>
      <b/>
      <sz val="12"/>
      <name val="Times New Roman"/>
      <family val="1"/>
    </font>
    <font>
      <sz val="14"/>
      <name val="Times New Roman"/>
      <family val="1"/>
    </font>
    <font>
      <b/>
      <sz val="10"/>
      <color indexed="18"/>
      <name val="Times New Roman"/>
      <family val="1"/>
    </font>
    <font>
      <sz val="11"/>
      <name val="Times New Roman"/>
      <family val="1"/>
    </font>
    <font>
      <sz val="9"/>
      <color indexed="18"/>
      <name val="Times New Roman"/>
      <family val="1"/>
    </font>
    <font>
      <b/>
      <i/>
      <sz val="7.5"/>
      <name val="Times New Roman"/>
      <family val="1"/>
    </font>
    <font>
      <b/>
      <i/>
      <sz val="9"/>
      <color indexed="18"/>
      <name val="Times New Roman"/>
      <family val="1"/>
    </font>
    <font>
      <b/>
      <i/>
      <sz val="8"/>
      <color indexed="8"/>
      <name val="Times New Roman"/>
      <family val="1"/>
    </font>
    <font>
      <i/>
      <sz val="10"/>
      <name val="Times New Roman"/>
      <family val="1"/>
    </font>
    <font>
      <sz val="8"/>
      <color rgb="FF0000CC"/>
      <name val="Times New Roman"/>
      <family val="1"/>
    </font>
    <font>
      <i/>
      <sz val="8"/>
      <color rgb="FF0000CC"/>
      <name val="Times New Roman"/>
      <family val="1"/>
    </font>
    <font>
      <sz val="12"/>
      <name val="Times New Roman"/>
      <family val="1"/>
    </font>
    <font>
      <b/>
      <i/>
      <sz val="10"/>
      <color indexed="9"/>
      <name val="Times New Roman"/>
      <family val="1"/>
    </font>
    <font>
      <i/>
      <sz val="9"/>
      <color indexed="18"/>
      <name val="Times New Roman"/>
      <family val="1"/>
    </font>
    <font>
      <sz val="8"/>
      <color indexed="8"/>
      <name val="Times New Roman"/>
      <family val="1"/>
    </font>
    <font>
      <i/>
      <sz val="8"/>
      <color indexed="8"/>
      <name val="Times New Roman"/>
      <family val="1"/>
    </font>
    <font>
      <b/>
      <i/>
      <sz val="10"/>
      <name val="Times New Roman"/>
      <family val="1"/>
    </font>
    <font>
      <b/>
      <i/>
      <sz val="10"/>
      <color indexed="18"/>
      <name val="Times New Roman"/>
      <family val="1"/>
    </font>
  </fonts>
  <fills count="9">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31"/>
        <bgColor indexed="64"/>
      </patternFill>
    </fill>
    <fill>
      <patternFill patternType="solid">
        <fgColor theme="4"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2"/>
        <bgColor indexed="64"/>
      </patternFill>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s>
  <cellStyleXfs count="2">
    <xf numFmtId="0" fontId="0" fillId="0" borderId="0"/>
    <xf numFmtId="0" fontId="1" fillId="0" borderId="0"/>
  </cellStyleXfs>
  <cellXfs count="304">
    <xf numFmtId="0" fontId="0" fillId="0" borderId="0" xfId="0"/>
    <xf numFmtId="0" fontId="2" fillId="0" borderId="0" xfId="1" applyFont="1" applyAlignment="1" applyProtection="1">
      <alignment horizontal="center"/>
      <protection locked="0"/>
    </xf>
    <xf numFmtId="0" fontId="5" fillId="5" borderId="5" xfId="1" applyFont="1" applyFill="1" applyBorder="1" applyAlignment="1" applyProtection="1">
      <alignment horizontal="center" vertical="top"/>
    </xf>
    <xf numFmtId="9" fontId="14" fillId="4" borderId="5" xfId="1" applyNumberFormat="1" applyFont="1" applyFill="1" applyBorder="1" applyAlignment="1" applyProtection="1">
      <alignment horizontal="center" wrapText="1"/>
    </xf>
    <xf numFmtId="164" fontId="14" fillId="4" borderId="5" xfId="1" applyNumberFormat="1" applyFont="1" applyFill="1" applyBorder="1" applyAlignment="1" applyProtection="1">
      <alignment horizontal="center" wrapText="1"/>
    </xf>
    <xf numFmtId="0" fontId="2" fillId="0" borderId="0" xfId="1" applyFont="1" applyProtection="1">
      <protection locked="0"/>
    </xf>
    <xf numFmtId="0" fontId="16" fillId="0" borderId="0" xfId="1" applyFont="1" applyProtection="1">
      <protection locked="0"/>
    </xf>
    <xf numFmtId="0" fontId="18" fillId="0" borderId="0" xfId="1" applyFont="1" applyProtection="1">
      <protection locked="0"/>
    </xf>
    <xf numFmtId="0" fontId="5" fillId="0" borderId="0" xfId="1" applyFont="1" applyProtection="1">
      <protection locked="0"/>
    </xf>
    <xf numFmtId="0" fontId="4" fillId="0" borderId="0" xfId="1" applyFont="1" applyProtection="1">
      <protection locked="0"/>
    </xf>
    <xf numFmtId="0" fontId="12" fillId="0" borderId="0" xfId="1" applyFont="1" applyProtection="1">
      <protection locked="0"/>
    </xf>
    <xf numFmtId="0" fontId="3" fillId="0" borderId="0" xfId="1" applyFont="1" applyBorder="1" applyProtection="1">
      <protection locked="0"/>
    </xf>
    <xf numFmtId="0" fontId="3" fillId="0" borderId="0" xfId="1" applyFont="1" applyProtection="1">
      <protection locked="0"/>
    </xf>
    <xf numFmtId="9" fontId="14" fillId="4" borderId="12" xfId="1" applyNumberFormat="1" applyFont="1" applyFill="1" applyBorder="1" applyAlignment="1" applyProtection="1">
      <alignment horizontal="center" wrapText="1"/>
    </xf>
    <xf numFmtId="0" fontId="2" fillId="0" borderId="0" xfId="1" applyFont="1" applyProtection="1"/>
    <xf numFmtId="9" fontId="5" fillId="0" borderId="5" xfId="1" applyNumberFormat="1" applyFont="1" applyFill="1" applyBorder="1" applyAlignment="1" applyProtection="1">
      <alignment horizontal="center" vertical="center" wrapText="1"/>
      <protection locked="0"/>
    </xf>
    <xf numFmtId="164" fontId="5" fillId="4" borderId="5" xfId="1" applyNumberFormat="1" applyFont="1" applyFill="1" applyBorder="1" applyAlignment="1" applyProtection="1">
      <alignment horizontal="center" vertical="center" wrapText="1"/>
    </xf>
    <xf numFmtId="0" fontId="3" fillId="5" borderId="8" xfId="1" applyFont="1" applyFill="1" applyBorder="1" applyAlignment="1" applyProtection="1">
      <alignment vertical="center" wrapText="1"/>
    </xf>
    <xf numFmtId="0" fontId="3" fillId="5" borderId="7" xfId="1" applyFont="1" applyFill="1" applyBorder="1" applyAlignment="1" applyProtection="1">
      <alignment vertical="center" wrapText="1"/>
    </xf>
    <xf numFmtId="0" fontId="4" fillId="0" borderId="5" xfId="1" applyFont="1" applyBorder="1" applyAlignment="1"/>
    <xf numFmtId="0" fontId="3" fillId="5" borderId="2" xfId="1" applyFont="1" applyFill="1" applyBorder="1" applyAlignment="1" applyProtection="1">
      <alignment vertical="center" wrapText="1"/>
    </xf>
    <xf numFmtId="0" fontId="2" fillId="0" borderId="0" xfId="1" applyFont="1" applyBorder="1" applyProtection="1"/>
    <xf numFmtId="0" fontId="3" fillId="5" borderId="4" xfId="1" applyFont="1" applyFill="1" applyBorder="1" applyAlignment="1" applyProtection="1">
      <alignment vertical="center" wrapText="1"/>
    </xf>
    <xf numFmtId="1" fontId="5" fillId="0" borderId="1" xfId="1" applyNumberFormat="1" applyFont="1" applyFill="1" applyBorder="1" applyAlignment="1" applyProtection="1">
      <alignment horizontal="center" vertical="center" wrapText="1"/>
      <protection locked="0"/>
    </xf>
    <xf numFmtId="0" fontId="5" fillId="5" borderId="5" xfId="1" applyFont="1" applyFill="1" applyBorder="1" applyAlignment="1" applyProtection="1">
      <alignment horizontal="center" vertical="center" wrapText="1"/>
    </xf>
    <xf numFmtId="1" fontId="5" fillId="0" borderId="1" xfId="1" applyNumberFormat="1" applyFont="1" applyFill="1" applyBorder="1" applyAlignment="1" applyProtection="1">
      <alignment vertical="center" wrapText="1"/>
      <protection locked="0"/>
    </xf>
    <xf numFmtId="1" fontId="5" fillId="0" borderId="5" xfId="1" applyNumberFormat="1" applyFont="1" applyFill="1" applyBorder="1" applyAlignment="1" applyProtection="1">
      <alignment horizontal="center" vertical="center" wrapText="1"/>
      <protection locked="0"/>
    </xf>
    <xf numFmtId="1" fontId="5" fillId="0" borderId="5" xfId="1" applyNumberFormat="1" applyFont="1" applyFill="1" applyBorder="1" applyAlignment="1" applyProtection="1">
      <alignment horizontal="left" vertical="top" wrapText="1"/>
      <protection locked="0"/>
    </xf>
    <xf numFmtId="2" fontId="14" fillId="4" borderId="12" xfId="1" applyNumberFormat="1" applyFont="1" applyFill="1" applyBorder="1" applyAlignment="1" applyProtection="1">
      <alignment horizontal="center" wrapText="1"/>
    </xf>
    <xf numFmtId="164" fontId="2" fillId="0" borderId="0" xfId="1" applyNumberFormat="1" applyFont="1" applyProtection="1">
      <protection locked="0"/>
    </xf>
    <xf numFmtId="164" fontId="3" fillId="5" borderId="5" xfId="1" applyNumberFormat="1" applyFont="1" applyFill="1" applyBorder="1" applyAlignment="1" applyProtection="1">
      <alignment vertical="center" wrapText="1"/>
    </xf>
    <xf numFmtId="164" fontId="2" fillId="0" borderId="0" xfId="1" applyNumberFormat="1" applyFont="1" applyAlignment="1" applyProtection="1">
      <alignment horizontal="center"/>
      <protection locked="0"/>
    </xf>
    <xf numFmtId="164" fontId="13" fillId="0" borderId="5" xfId="1" applyNumberFormat="1" applyFont="1" applyBorder="1" applyAlignment="1" applyProtection="1">
      <alignment horizontal="center" vertical="center" wrapText="1"/>
      <protection locked="0"/>
    </xf>
    <xf numFmtId="1" fontId="12" fillId="0" borderId="0" xfId="1" applyNumberFormat="1" applyFont="1" applyFill="1" applyBorder="1" applyAlignment="1" applyProtection="1">
      <alignment horizontal="center" vertical="center" wrapText="1"/>
    </xf>
    <xf numFmtId="0" fontId="15" fillId="0" borderId="0" xfId="1" applyFont="1" applyAlignment="1" applyProtection="1">
      <alignment vertical="center" wrapText="1"/>
    </xf>
    <xf numFmtId="1" fontId="5" fillId="0" borderId="10" xfId="1" applyNumberFormat="1" applyFont="1" applyFill="1" applyBorder="1" applyAlignment="1" applyProtection="1">
      <alignment horizontal="center" vertical="center" wrapText="1"/>
      <protection locked="0"/>
    </xf>
    <xf numFmtId="164" fontId="13" fillId="0" borderId="10" xfId="1" applyNumberFormat="1" applyFont="1" applyBorder="1" applyAlignment="1" applyProtection="1">
      <alignment horizontal="center" vertical="center" wrapText="1"/>
      <protection locked="0"/>
    </xf>
    <xf numFmtId="0" fontId="5" fillId="5" borderId="10" xfId="1" applyFont="1" applyFill="1" applyBorder="1" applyAlignment="1" applyProtection="1">
      <alignment horizontal="center" vertical="center"/>
    </xf>
    <xf numFmtId="1" fontId="5" fillId="0" borderId="10" xfId="1" applyNumberFormat="1" applyFont="1" applyFill="1" applyBorder="1" applyAlignment="1" applyProtection="1">
      <alignment horizontal="left" vertical="top" wrapText="1"/>
      <protection locked="0"/>
    </xf>
    <xf numFmtId="9" fontId="5" fillId="0" borderId="10" xfId="1" applyNumberFormat="1" applyFont="1" applyFill="1" applyBorder="1" applyAlignment="1" applyProtection="1">
      <alignment horizontal="center" vertical="center" wrapText="1"/>
      <protection locked="0"/>
    </xf>
    <xf numFmtId="164" fontId="5" fillId="4" borderId="10" xfId="1" applyNumberFormat="1" applyFont="1" applyFill="1" applyBorder="1" applyAlignment="1" applyProtection="1">
      <alignment horizontal="center" vertical="center" wrapText="1"/>
    </xf>
    <xf numFmtId="0" fontId="3" fillId="5" borderId="4" xfId="1" applyFont="1" applyFill="1" applyBorder="1" applyAlignment="1" applyProtection="1">
      <alignment vertical="center" wrapText="1"/>
    </xf>
    <xf numFmtId="1" fontId="5" fillId="0" borderId="10" xfId="1" applyNumberFormat="1" applyFont="1" applyFill="1" applyBorder="1" applyAlignment="1" applyProtection="1">
      <alignment horizontal="left" vertical="center" wrapText="1"/>
      <protection locked="0"/>
    </xf>
    <xf numFmtId="0" fontId="5" fillId="5" borderId="10" xfId="1" applyFont="1" applyFill="1" applyBorder="1" applyAlignment="1" applyProtection="1">
      <alignment horizontal="center" vertical="center"/>
    </xf>
    <xf numFmtId="0" fontId="4" fillId="7" borderId="14" xfId="1" applyFont="1" applyFill="1" applyBorder="1" applyAlignment="1">
      <alignment horizontal="center" vertical="center" wrapText="1"/>
    </xf>
    <xf numFmtId="0" fontId="12" fillId="7" borderId="7" xfId="1" applyFont="1" applyFill="1" applyBorder="1" applyAlignment="1">
      <alignment horizontal="center" vertical="center" wrapText="1"/>
    </xf>
    <xf numFmtId="0" fontId="4" fillId="7" borderId="7" xfId="1" applyFont="1" applyFill="1" applyBorder="1" applyAlignment="1">
      <alignment horizontal="center" vertical="center" wrapText="1"/>
    </xf>
    <xf numFmtId="0" fontId="4" fillId="7" borderId="3" xfId="1" applyFont="1" applyFill="1" applyBorder="1" applyAlignment="1">
      <alignment horizontal="center" vertical="center" wrapText="1"/>
    </xf>
    <xf numFmtId="0" fontId="4" fillId="7" borderId="11" xfId="1" applyFont="1" applyFill="1" applyBorder="1" applyAlignment="1">
      <alignment horizontal="center" vertical="center" wrapText="1"/>
    </xf>
    <xf numFmtId="0" fontId="5" fillId="7" borderId="12" xfId="1" applyFont="1" applyFill="1" applyBorder="1" applyAlignment="1" applyProtection="1">
      <alignment horizontal="center" vertical="center" wrapText="1"/>
    </xf>
    <xf numFmtId="0" fontId="5" fillId="7" borderId="1" xfId="1" applyFont="1" applyFill="1" applyBorder="1" applyAlignment="1" applyProtection="1">
      <alignment horizontal="center" vertical="center" wrapText="1"/>
    </xf>
    <xf numFmtId="0" fontId="5" fillId="7" borderId="4" xfId="1" applyFont="1" applyFill="1" applyBorder="1" applyAlignment="1" applyProtection="1">
      <alignment horizontal="center" vertical="center" wrapText="1"/>
    </xf>
    <xf numFmtId="0" fontId="5" fillId="7" borderId="2" xfId="1" applyFont="1" applyFill="1" applyBorder="1" applyAlignment="1" applyProtection="1">
      <alignment horizontal="center" vertical="center" wrapText="1"/>
    </xf>
    <xf numFmtId="164" fontId="5" fillId="7" borderId="12" xfId="1" applyNumberFormat="1" applyFont="1" applyFill="1" applyBorder="1" applyAlignment="1" applyProtection="1">
      <alignment horizontal="center" vertical="center" wrapText="1"/>
    </xf>
    <xf numFmtId="0" fontId="4" fillId="7" borderId="15" xfId="1" applyFont="1" applyFill="1" applyBorder="1" applyAlignment="1">
      <alignment horizontal="left" vertical="center"/>
    </xf>
    <xf numFmtId="1" fontId="14" fillId="0" borderId="0" xfId="1" applyNumberFormat="1" applyFont="1" applyFill="1" applyBorder="1" applyAlignment="1" applyProtection="1">
      <alignment horizontal="left" vertical="top"/>
    </xf>
    <xf numFmtId="1" fontId="14" fillId="0" borderId="0" xfId="1" applyNumberFormat="1" applyFont="1" applyFill="1" applyBorder="1" applyAlignment="1" applyProtection="1">
      <alignment horizontal="left" vertical="top" wrapText="1"/>
    </xf>
    <xf numFmtId="0" fontId="4" fillId="0" borderId="0" xfId="1" applyFont="1" applyAlignment="1">
      <alignment vertical="top" wrapText="1"/>
    </xf>
    <xf numFmtId="0" fontId="3" fillId="0" borderId="0" xfId="1" applyFont="1" applyBorder="1" applyAlignment="1" applyProtection="1">
      <alignment horizontal="center" vertical="top" wrapText="1"/>
    </xf>
    <xf numFmtId="0" fontId="5" fillId="5" borderId="5" xfId="1" applyFont="1" applyFill="1" applyBorder="1" applyAlignment="1" applyProtection="1">
      <alignment horizontal="center" vertical="center" wrapText="1"/>
    </xf>
    <xf numFmtId="0" fontId="4" fillId="0" borderId="0" xfId="1" applyFont="1" applyProtection="1"/>
    <xf numFmtId="0" fontId="5" fillId="0" borderId="0" xfId="1" applyFont="1" applyProtection="1"/>
    <xf numFmtId="0" fontId="5" fillId="5" borderId="12" xfId="1" applyFont="1" applyFill="1" applyBorder="1" applyAlignment="1" applyProtection="1">
      <alignment horizontal="center" vertical="top"/>
    </xf>
    <xf numFmtId="0" fontId="5" fillId="0" borderId="0" xfId="1" applyFont="1" applyAlignment="1" applyProtection="1">
      <alignment vertical="top"/>
    </xf>
    <xf numFmtId="0" fontId="4" fillId="0" borderId="0" xfId="1" applyFont="1" applyFill="1" applyProtection="1">
      <protection locked="0"/>
    </xf>
    <xf numFmtId="0" fontId="26" fillId="0" borderId="0" xfId="1" applyFont="1" applyFill="1" applyBorder="1" applyAlignment="1" applyProtection="1">
      <alignment horizontal="left" wrapText="1"/>
    </xf>
    <xf numFmtId="0" fontId="26" fillId="0" borderId="0" xfId="1" applyFont="1" applyAlignment="1">
      <alignment horizontal="left" wrapText="1"/>
    </xf>
    <xf numFmtId="0" fontId="15" fillId="0" borderId="0" xfId="1" applyFont="1" applyProtection="1"/>
    <xf numFmtId="0" fontId="5" fillId="0" borderId="0" xfId="1" applyFont="1" applyFill="1" applyBorder="1" applyAlignment="1" applyProtection="1">
      <alignment horizontal="left" wrapText="1"/>
    </xf>
    <xf numFmtId="0" fontId="3" fillId="0" borderId="0" xfId="1" applyFont="1" applyFill="1" applyProtection="1"/>
    <xf numFmtId="0" fontId="26" fillId="0" borderId="0" xfId="1" applyFont="1" applyFill="1" applyBorder="1" applyAlignment="1" applyProtection="1">
      <alignment vertical="center" wrapText="1"/>
    </xf>
    <xf numFmtId="1" fontId="14" fillId="0" borderId="0" xfId="1" applyNumberFormat="1" applyFont="1" applyFill="1" applyBorder="1" applyAlignment="1" applyProtection="1">
      <alignment vertical="top" wrapText="1"/>
    </xf>
    <xf numFmtId="1" fontId="14" fillId="0" borderId="0" xfId="1" applyNumberFormat="1" applyFont="1" applyFill="1" applyBorder="1" applyAlignment="1" applyProtection="1">
      <alignment vertical="top"/>
    </xf>
    <xf numFmtId="0" fontId="3" fillId="0" borderId="0" xfId="1" applyFont="1" applyFill="1" applyBorder="1" applyAlignment="1" applyProtection="1">
      <alignment vertical="top"/>
    </xf>
    <xf numFmtId="0" fontId="7" fillId="0" borderId="0" xfId="1" applyFont="1" applyFill="1" applyBorder="1" applyAlignment="1" applyProtection="1">
      <alignment vertical="top"/>
    </xf>
    <xf numFmtId="0" fontId="23" fillId="0" borderId="0" xfId="1" applyFont="1" applyBorder="1" applyAlignment="1" applyProtection="1"/>
    <xf numFmtId="0" fontId="23" fillId="0" borderId="0" xfId="1" applyFont="1" applyBorder="1" applyAlignment="1"/>
    <xf numFmtId="0" fontId="12" fillId="0" borderId="0" xfId="1" applyFont="1" applyAlignment="1" applyProtection="1">
      <protection locked="0"/>
    </xf>
    <xf numFmtId="0" fontId="4" fillId="0" borderId="5" xfId="1" applyFont="1" applyBorder="1" applyAlignment="1">
      <alignment vertical="center"/>
    </xf>
    <xf numFmtId="49" fontId="5" fillId="0" borderId="4" xfId="1" applyNumberFormat="1" applyFont="1" applyFill="1" applyBorder="1" applyAlignment="1" applyProtection="1">
      <alignment horizontal="center" vertical="top" wrapText="1"/>
      <protection locked="0"/>
    </xf>
    <xf numFmtId="49" fontId="5" fillId="0" borderId="2" xfId="1" applyNumberFormat="1" applyFont="1" applyFill="1" applyBorder="1" applyAlignment="1" applyProtection="1">
      <alignment horizontal="center" vertical="top" wrapText="1"/>
      <protection locked="0"/>
    </xf>
    <xf numFmtId="49" fontId="5" fillId="0" borderId="1" xfId="1" quotePrefix="1" applyNumberFormat="1" applyFont="1" applyFill="1" applyBorder="1" applyAlignment="1" applyProtection="1">
      <alignment horizontal="center" vertical="top" wrapText="1"/>
      <protection locked="0"/>
    </xf>
    <xf numFmtId="0" fontId="4" fillId="0" borderId="0" xfId="1" applyFont="1" applyBorder="1" applyAlignment="1">
      <alignment wrapText="1"/>
    </xf>
    <xf numFmtId="0" fontId="4" fillId="0" borderId="0" xfId="1" applyFont="1" applyAlignment="1">
      <alignment horizontal="center"/>
    </xf>
    <xf numFmtId="0" fontId="4" fillId="0" borderId="0" xfId="1" applyFont="1" applyAlignment="1">
      <alignment vertical="top" wrapText="1"/>
    </xf>
    <xf numFmtId="0" fontId="10" fillId="5" borderId="1" xfId="1" applyFont="1" applyFill="1" applyBorder="1" applyAlignment="1" applyProtection="1">
      <alignment horizontal="left" wrapText="1"/>
    </xf>
    <xf numFmtId="0" fontId="4" fillId="5" borderId="4" xfId="1" applyFont="1" applyFill="1" applyBorder="1" applyAlignment="1">
      <alignment horizontal="left" wrapText="1"/>
    </xf>
    <xf numFmtId="0" fontId="4" fillId="5" borderId="2" xfId="1" applyFont="1" applyFill="1" applyBorder="1" applyAlignment="1">
      <alignment horizontal="left" wrapText="1"/>
    </xf>
    <xf numFmtId="0" fontId="11" fillId="5" borderId="1" xfId="1" applyFont="1" applyFill="1" applyBorder="1" applyAlignment="1" applyProtection="1">
      <alignment horizontal="center" wrapText="1"/>
    </xf>
    <xf numFmtId="0" fontId="11" fillId="5" borderId="4" xfId="1" applyFont="1" applyFill="1" applyBorder="1" applyAlignment="1" applyProtection="1">
      <alignment horizontal="center" wrapText="1"/>
    </xf>
    <xf numFmtId="0" fontId="11" fillId="5" borderId="2" xfId="1" applyFont="1" applyFill="1" applyBorder="1" applyAlignment="1" applyProtection="1">
      <alignment horizontal="center" wrapText="1"/>
    </xf>
    <xf numFmtId="0" fontId="12" fillId="5" borderId="10" xfId="1" applyFont="1" applyFill="1" applyBorder="1" applyAlignment="1">
      <alignment horizontal="center" vertical="center" wrapText="1"/>
    </xf>
    <xf numFmtId="0" fontId="12" fillId="5" borderId="12" xfId="1" applyFont="1" applyFill="1" applyBorder="1" applyAlignment="1">
      <alignment horizontal="center" vertical="center" wrapText="1"/>
    </xf>
    <xf numFmtId="0" fontId="3" fillId="5" borderId="8" xfId="1" applyFont="1" applyFill="1" applyBorder="1" applyAlignment="1" applyProtection="1">
      <alignment horizontal="center" vertical="center" wrapText="1"/>
    </xf>
    <xf numFmtId="0" fontId="4" fillId="5" borderId="6" xfId="1" applyFont="1" applyFill="1" applyBorder="1" applyAlignment="1">
      <alignment horizontal="center" vertical="center" wrapText="1"/>
    </xf>
    <xf numFmtId="0" fontId="4" fillId="5" borderId="9" xfId="1" applyFont="1" applyFill="1" applyBorder="1" applyAlignment="1">
      <alignment horizontal="center" vertical="center" wrapText="1"/>
    </xf>
    <xf numFmtId="0" fontId="4" fillId="5" borderId="7" xfId="1" applyFont="1" applyFill="1" applyBorder="1" applyAlignment="1">
      <alignment horizontal="center" vertical="center" wrapText="1"/>
    </xf>
    <xf numFmtId="0" fontId="4" fillId="5" borderId="3" xfId="1" applyFont="1" applyFill="1" applyBorder="1" applyAlignment="1">
      <alignment horizontal="center" vertical="center" wrapText="1"/>
    </xf>
    <xf numFmtId="0" fontId="4" fillId="5" borderId="11" xfId="1" applyFont="1" applyFill="1" applyBorder="1" applyAlignment="1">
      <alignment horizontal="center" vertical="center" wrapText="1"/>
    </xf>
    <xf numFmtId="0" fontId="5" fillId="5" borderId="10" xfId="1" applyFont="1" applyFill="1" applyBorder="1" applyAlignment="1" applyProtection="1">
      <alignment horizontal="center" vertical="center" wrapText="1"/>
    </xf>
    <xf numFmtId="0" fontId="5" fillId="5" borderId="12" xfId="1" applyFont="1" applyFill="1" applyBorder="1" applyAlignment="1" applyProtection="1">
      <alignment horizontal="center" vertical="center" wrapText="1"/>
    </xf>
    <xf numFmtId="0" fontId="12" fillId="5" borderId="6" xfId="1" applyFont="1" applyFill="1" applyBorder="1" applyAlignment="1"/>
    <xf numFmtId="0" fontId="12" fillId="5" borderId="9" xfId="1" applyFont="1" applyFill="1" applyBorder="1" applyAlignment="1"/>
    <xf numFmtId="0" fontId="5" fillId="5" borderId="1" xfId="1" applyFont="1" applyFill="1" applyBorder="1" applyAlignment="1" applyProtection="1">
      <alignment horizontal="center" vertical="center" wrapText="1"/>
    </xf>
    <xf numFmtId="0" fontId="5" fillId="5" borderId="4" xfId="1" applyFont="1" applyFill="1" applyBorder="1" applyAlignment="1" applyProtection="1">
      <alignment horizontal="center" vertical="center" wrapText="1"/>
    </xf>
    <xf numFmtId="0" fontId="5" fillId="5" borderId="2" xfId="1" applyFont="1" applyFill="1" applyBorder="1" applyAlignment="1" applyProtection="1">
      <alignment horizontal="center" vertical="center" wrapText="1"/>
    </xf>
    <xf numFmtId="1" fontId="5" fillId="0" borderId="1" xfId="1" quotePrefix="1" applyNumberFormat="1" applyFont="1" applyFill="1" applyBorder="1" applyAlignment="1" applyProtection="1">
      <alignment vertical="top" wrapText="1"/>
      <protection locked="0"/>
    </xf>
    <xf numFmtId="1" fontId="5" fillId="0" borderId="4" xfId="1" quotePrefix="1" applyNumberFormat="1" applyFont="1" applyFill="1" applyBorder="1" applyAlignment="1" applyProtection="1">
      <alignment vertical="top" wrapText="1"/>
      <protection locked="0"/>
    </xf>
    <xf numFmtId="1" fontId="5" fillId="0" borderId="2" xfId="1" quotePrefix="1" applyNumberFormat="1" applyFont="1" applyFill="1" applyBorder="1" applyAlignment="1" applyProtection="1">
      <alignment vertical="top" wrapText="1"/>
      <protection locked="0"/>
    </xf>
    <xf numFmtId="49" fontId="5" fillId="0" borderId="1" xfId="1" quotePrefix="1" applyNumberFormat="1" applyFont="1" applyFill="1" applyBorder="1" applyAlignment="1" applyProtection="1">
      <alignment horizontal="center" vertical="center" wrapText="1"/>
      <protection locked="0"/>
    </xf>
    <xf numFmtId="49" fontId="5" fillId="0" borderId="4" xfId="1" quotePrefix="1" applyNumberFormat="1" applyFont="1" applyFill="1" applyBorder="1" applyAlignment="1" applyProtection="1">
      <alignment horizontal="center" vertical="center" wrapText="1"/>
      <protection locked="0"/>
    </xf>
    <xf numFmtId="49" fontId="5" fillId="0" borderId="2" xfId="1" quotePrefix="1" applyNumberFormat="1" applyFont="1" applyFill="1" applyBorder="1" applyAlignment="1" applyProtection="1">
      <alignment horizontal="center" vertical="center" wrapText="1"/>
      <protection locked="0"/>
    </xf>
    <xf numFmtId="1" fontId="14" fillId="0" borderId="0" xfId="1" applyNumberFormat="1" applyFont="1" applyFill="1" applyBorder="1" applyAlignment="1" applyProtection="1">
      <alignment horizontal="left" vertical="top"/>
    </xf>
    <xf numFmtId="0" fontId="4" fillId="0" borderId="0" xfId="1" applyFont="1" applyAlignment="1">
      <alignment vertical="top"/>
    </xf>
    <xf numFmtId="1" fontId="14" fillId="0" borderId="0" xfId="1" applyNumberFormat="1" applyFont="1" applyFill="1" applyBorder="1" applyAlignment="1" applyProtection="1">
      <alignment horizontal="left" vertical="top" wrapText="1"/>
    </xf>
    <xf numFmtId="0" fontId="4" fillId="0" borderId="0" xfId="1" applyFont="1" applyAlignment="1">
      <alignment vertical="top" wrapText="1"/>
    </xf>
    <xf numFmtId="0" fontId="7" fillId="0" borderId="0" xfId="1" applyFont="1" applyFill="1" applyBorder="1" applyAlignment="1" applyProtection="1">
      <alignment horizontal="left" vertical="top" wrapText="1"/>
    </xf>
    <xf numFmtId="0" fontId="31" fillId="0" borderId="0" xfId="1" applyFont="1" applyAlignment="1">
      <alignment horizontal="left" vertical="top" wrapText="1"/>
    </xf>
    <xf numFmtId="0" fontId="8" fillId="4" borderId="1" xfId="1" applyFont="1" applyFill="1" applyBorder="1" applyAlignment="1" applyProtection="1">
      <alignment horizontal="left" vertical="top" wrapText="1"/>
    </xf>
    <xf numFmtId="0" fontId="4" fillId="4" borderId="4" xfId="1" applyFont="1" applyFill="1" applyBorder="1" applyAlignment="1">
      <alignment horizontal="left" vertical="top" wrapText="1"/>
    </xf>
    <xf numFmtId="0" fontId="4" fillId="4" borderId="2" xfId="1" applyFont="1" applyFill="1" applyBorder="1" applyAlignment="1">
      <alignment horizontal="left" vertical="top" wrapText="1"/>
    </xf>
    <xf numFmtId="1" fontId="3" fillId="5" borderId="6" xfId="1" applyNumberFormat="1" applyFont="1" applyFill="1" applyBorder="1" applyAlignment="1" applyProtection="1">
      <alignment horizontal="left" vertical="center" wrapText="1"/>
      <protection locked="0"/>
    </xf>
    <xf numFmtId="1" fontId="3" fillId="5" borderId="3" xfId="1" applyNumberFormat="1" applyFont="1" applyFill="1" applyBorder="1" applyAlignment="1" applyProtection="1">
      <alignment horizontal="left" vertical="center" wrapText="1"/>
      <protection locked="0"/>
    </xf>
    <xf numFmtId="1" fontId="3" fillId="5" borderId="10" xfId="1" applyNumberFormat="1" applyFont="1" applyFill="1" applyBorder="1" applyAlignment="1" applyProtection="1">
      <alignment horizontal="center" vertical="center" wrapText="1"/>
      <protection locked="0"/>
    </xf>
    <xf numFmtId="1" fontId="3" fillId="5" borderId="12" xfId="1" applyNumberFormat="1" applyFont="1" applyFill="1" applyBorder="1" applyAlignment="1" applyProtection="1">
      <alignment horizontal="center" vertical="center" wrapText="1"/>
      <protection locked="0"/>
    </xf>
    <xf numFmtId="1" fontId="3" fillId="5" borderId="8" xfId="1" applyNumberFormat="1" applyFont="1" applyFill="1" applyBorder="1" applyAlignment="1" applyProtection="1">
      <alignment horizontal="center" vertical="center" wrapText="1"/>
      <protection locked="0"/>
    </xf>
    <xf numFmtId="1" fontId="3" fillId="5" borderId="6" xfId="1" applyNumberFormat="1" applyFont="1" applyFill="1" applyBorder="1" applyAlignment="1" applyProtection="1">
      <alignment horizontal="center" vertical="center" wrapText="1"/>
      <protection locked="0"/>
    </xf>
    <xf numFmtId="1" fontId="3" fillId="5" borderId="9" xfId="1" applyNumberFormat="1" applyFont="1" applyFill="1" applyBorder="1" applyAlignment="1" applyProtection="1">
      <alignment horizontal="center" vertical="center" wrapText="1"/>
      <protection locked="0"/>
    </xf>
    <xf numFmtId="1" fontId="3" fillId="5" borderId="7" xfId="1" applyNumberFormat="1" applyFont="1" applyFill="1" applyBorder="1" applyAlignment="1" applyProtection="1">
      <alignment horizontal="center" vertical="center" wrapText="1"/>
      <protection locked="0"/>
    </xf>
    <xf numFmtId="1" fontId="3" fillId="5" borderId="3" xfId="1" applyNumberFormat="1" applyFont="1" applyFill="1" applyBorder="1" applyAlignment="1" applyProtection="1">
      <alignment horizontal="center" vertical="center" wrapText="1"/>
      <protection locked="0"/>
    </xf>
    <xf numFmtId="1" fontId="3" fillId="5" borderId="11" xfId="1" applyNumberFormat="1" applyFont="1" applyFill="1" applyBorder="1" applyAlignment="1" applyProtection="1">
      <alignment horizontal="center" vertical="center" wrapText="1"/>
      <protection locked="0"/>
    </xf>
    <xf numFmtId="0" fontId="5" fillId="5" borderId="13" xfId="1" applyFont="1" applyFill="1" applyBorder="1" applyAlignment="1" applyProtection="1">
      <alignment horizontal="center" vertical="center"/>
    </xf>
    <xf numFmtId="0" fontId="5" fillId="5" borderId="12" xfId="1" applyFont="1" applyFill="1" applyBorder="1" applyAlignment="1" applyProtection="1">
      <alignment horizontal="center" vertical="center"/>
    </xf>
    <xf numFmtId="1" fontId="5" fillId="0" borderId="1" xfId="1" applyNumberFormat="1" applyFont="1" applyFill="1" applyBorder="1" applyAlignment="1" applyProtection="1">
      <alignment horizontal="left" vertical="center" wrapText="1"/>
      <protection locked="0"/>
    </xf>
    <xf numFmtId="1" fontId="5" fillId="0" borderId="4" xfId="1" applyNumberFormat="1" applyFont="1" applyFill="1" applyBorder="1" applyAlignment="1" applyProtection="1">
      <alignment horizontal="left" vertical="center" wrapText="1"/>
      <protection locked="0"/>
    </xf>
    <xf numFmtId="1" fontId="5" fillId="0" borderId="2" xfId="1" applyNumberFormat="1" applyFont="1" applyFill="1" applyBorder="1" applyAlignment="1" applyProtection="1">
      <alignment horizontal="left" vertical="center" wrapText="1"/>
      <protection locked="0"/>
    </xf>
    <xf numFmtId="0" fontId="5" fillId="6" borderId="1" xfId="1" applyFont="1" applyFill="1" applyBorder="1" applyAlignment="1" applyProtection="1">
      <alignment horizontal="center" vertical="top" wrapText="1"/>
    </xf>
    <xf numFmtId="0" fontId="5" fillId="6" borderId="4" xfId="1" applyFont="1" applyFill="1" applyBorder="1" applyAlignment="1" applyProtection="1">
      <alignment horizontal="center" vertical="top" wrapText="1"/>
    </xf>
    <xf numFmtId="0" fontId="5" fillId="6" borderId="2" xfId="1" applyFont="1" applyFill="1" applyBorder="1" applyAlignment="1" applyProtection="1">
      <alignment horizontal="center" vertical="top" wrapText="1"/>
    </xf>
    <xf numFmtId="1" fontId="14" fillId="0" borderId="0" xfId="1" applyNumberFormat="1" applyFont="1" applyFill="1" applyBorder="1" applyAlignment="1" applyProtection="1">
      <alignment horizontal="center" vertical="top"/>
    </xf>
    <xf numFmtId="0" fontId="4" fillId="0" borderId="0" xfId="1" applyFont="1" applyAlignment="1">
      <alignment horizontal="center" vertical="top"/>
    </xf>
    <xf numFmtId="2" fontId="10" fillId="5" borderId="5" xfId="1" applyNumberFormat="1" applyFont="1" applyFill="1" applyBorder="1" applyAlignment="1" applyProtection="1">
      <alignment horizontal="left" wrapText="1"/>
    </xf>
    <xf numFmtId="0" fontId="4" fillId="5" borderId="5" xfId="1" applyFont="1" applyFill="1" applyBorder="1" applyAlignment="1">
      <alignment wrapText="1"/>
    </xf>
    <xf numFmtId="0" fontId="14" fillId="5" borderId="1" xfId="1" applyFont="1" applyFill="1" applyBorder="1" applyAlignment="1" applyProtection="1">
      <alignment horizontal="center" vertical="center" wrapText="1"/>
    </xf>
    <xf numFmtId="0" fontId="14" fillId="5" borderId="4" xfId="1" applyFont="1" applyFill="1" applyBorder="1" applyAlignment="1" applyProtection="1">
      <alignment horizontal="center" vertical="center" wrapText="1"/>
    </xf>
    <xf numFmtId="0" fontId="14" fillId="5" borderId="2" xfId="1" applyFont="1" applyFill="1" applyBorder="1" applyAlignment="1" applyProtection="1">
      <alignment horizontal="center" vertical="center" wrapText="1"/>
    </xf>
    <xf numFmtId="0" fontId="29" fillId="0" borderId="7" xfId="1" applyFont="1" applyFill="1" applyBorder="1" applyAlignment="1" applyProtection="1">
      <alignment horizontal="left" vertical="top" wrapText="1"/>
      <protection locked="0"/>
    </xf>
    <xf numFmtId="0" fontId="29" fillId="0" borderId="3" xfId="1" applyFont="1" applyFill="1" applyBorder="1" applyAlignment="1" applyProtection="1">
      <alignment horizontal="left" vertical="top" wrapText="1"/>
      <protection locked="0"/>
    </xf>
    <xf numFmtId="0" fontId="4" fillId="0" borderId="3" xfId="1" applyFont="1" applyBorder="1" applyAlignment="1">
      <alignment vertical="top"/>
    </xf>
    <xf numFmtId="0" fontId="4" fillId="0" borderId="11" xfId="1" applyFont="1" applyBorder="1" applyAlignment="1">
      <alignment vertical="top"/>
    </xf>
    <xf numFmtId="0" fontId="29" fillId="0" borderId="1" xfId="1" applyFont="1" applyFill="1" applyBorder="1" applyAlignment="1" applyProtection="1">
      <alignment horizontal="center" vertical="top" wrapText="1"/>
      <protection locked="0"/>
    </xf>
    <xf numFmtId="0" fontId="4" fillId="0" borderId="4" xfId="1" applyFont="1" applyBorder="1" applyAlignment="1">
      <alignment vertical="top" wrapText="1"/>
    </xf>
    <xf numFmtId="0" fontId="4" fillId="0" borderId="2" xfId="1" applyFont="1" applyBorder="1" applyAlignment="1">
      <alignment vertical="top" wrapText="1"/>
    </xf>
    <xf numFmtId="0" fontId="29" fillId="0" borderId="5" xfId="1" applyFont="1" applyFill="1" applyBorder="1" applyAlignment="1" applyProtection="1">
      <alignment horizontal="left" vertical="top" wrapText="1"/>
      <protection locked="0"/>
    </xf>
    <xf numFmtId="0" fontId="4" fillId="0" borderId="5" xfId="1" applyFont="1" applyBorder="1" applyAlignment="1">
      <alignment horizontal="left" vertical="top" wrapText="1"/>
    </xf>
    <xf numFmtId="0" fontId="4" fillId="0" borderId="5" xfId="1" applyFont="1" applyBorder="1" applyAlignment="1">
      <alignment vertical="top" wrapText="1"/>
    </xf>
    <xf numFmtId="0" fontId="29" fillId="5" borderId="1" xfId="1" applyFont="1" applyFill="1" applyBorder="1" applyAlignment="1" applyProtection="1">
      <alignment horizontal="right" vertical="center" wrapText="1"/>
    </xf>
    <xf numFmtId="0" fontId="5" fillId="5" borderId="4" xfId="1" applyFont="1" applyFill="1" applyBorder="1" applyAlignment="1" applyProtection="1">
      <alignment horizontal="right" vertical="center" wrapText="1"/>
    </xf>
    <xf numFmtId="0" fontId="5" fillId="0" borderId="1" xfId="1" applyFont="1" applyFill="1" applyBorder="1" applyAlignment="1" applyProtection="1">
      <alignment horizontal="left" vertical="top" wrapText="1"/>
      <protection locked="0"/>
    </xf>
    <xf numFmtId="0" fontId="4" fillId="0" borderId="4" xfId="1" applyFont="1" applyBorder="1" applyAlignment="1">
      <alignment horizontal="left" vertical="top" wrapText="1"/>
    </xf>
    <xf numFmtId="0" fontId="4" fillId="0" borderId="2" xfId="1" applyFont="1" applyBorder="1" applyAlignment="1">
      <alignment horizontal="left" vertical="top" wrapText="1"/>
    </xf>
    <xf numFmtId="0" fontId="5" fillId="0" borderId="5" xfId="1" applyFont="1" applyFill="1" applyBorder="1" applyAlignment="1" applyProtection="1">
      <alignment horizontal="left" vertical="top" wrapText="1"/>
      <protection locked="0"/>
    </xf>
    <xf numFmtId="0" fontId="5" fillId="0" borderId="5" xfId="1" applyFont="1" applyBorder="1" applyAlignment="1" applyProtection="1">
      <alignment horizontal="left" vertical="top" wrapText="1"/>
      <protection locked="0"/>
    </xf>
    <xf numFmtId="0" fontId="4" fillId="0" borderId="5" xfId="1" applyFont="1" applyBorder="1" applyAlignment="1">
      <alignment wrapText="1"/>
    </xf>
    <xf numFmtId="0" fontId="3" fillId="5" borderId="5" xfId="1" applyFont="1" applyFill="1" applyBorder="1" applyAlignment="1" applyProtection="1">
      <alignment horizontal="center" vertical="center" wrapText="1"/>
    </xf>
    <xf numFmtId="0" fontId="5" fillId="5" borderId="5" xfId="1" applyFont="1" applyFill="1" applyBorder="1" applyAlignment="1" applyProtection="1">
      <alignment horizontal="center" vertical="center" wrapText="1"/>
    </xf>
    <xf numFmtId="0" fontId="14" fillId="5" borderId="5" xfId="1" applyFont="1" applyFill="1" applyBorder="1" applyAlignment="1" applyProtection="1">
      <alignment horizontal="center" vertical="center" wrapText="1"/>
    </xf>
    <xf numFmtId="0" fontId="29" fillId="5" borderId="5" xfId="1" applyFont="1" applyFill="1" applyBorder="1" applyAlignment="1" applyProtection="1">
      <alignment horizontal="center" vertical="center" wrapText="1"/>
    </xf>
    <xf numFmtId="0" fontId="5" fillId="5" borderId="5" xfId="1" applyFont="1" applyFill="1" applyBorder="1" applyAlignment="1">
      <alignment horizontal="center" wrapText="1"/>
    </xf>
    <xf numFmtId="0" fontId="4" fillId="5" borderId="5" xfId="1" applyFont="1" applyFill="1" applyBorder="1" applyAlignment="1">
      <alignment horizontal="center" wrapText="1"/>
    </xf>
    <xf numFmtId="49" fontId="5" fillId="0" borderId="1" xfId="1" applyNumberFormat="1" applyFont="1" applyFill="1" applyBorder="1" applyAlignment="1" applyProtection="1">
      <alignment horizontal="center" vertical="top" wrapText="1"/>
      <protection locked="0"/>
    </xf>
    <xf numFmtId="49" fontId="5" fillId="0" borderId="4" xfId="1" applyNumberFormat="1" applyFont="1" applyFill="1" applyBorder="1" applyAlignment="1" applyProtection="1">
      <alignment horizontal="center" vertical="top" wrapText="1"/>
      <protection locked="0"/>
    </xf>
    <xf numFmtId="49" fontId="5" fillId="0" borderId="2" xfId="1" applyNumberFormat="1" applyFont="1" applyFill="1" applyBorder="1" applyAlignment="1" applyProtection="1">
      <alignment horizontal="center" vertical="top" wrapText="1"/>
      <protection locked="0"/>
    </xf>
    <xf numFmtId="0" fontId="5" fillId="0" borderId="0" xfId="1" applyFont="1" applyFill="1" applyBorder="1" applyAlignment="1" applyProtection="1">
      <alignment horizontal="center" wrapText="1"/>
    </xf>
    <xf numFmtId="0" fontId="4" fillId="0" borderId="0" xfId="1" applyFont="1" applyBorder="1" applyAlignment="1">
      <alignment wrapText="1"/>
    </xf>
    <xf numFmtId="0" fontId="4" fillId="0" borderId="0" xfId="1" applyFont="1" applyBorder="1" applyAlignment="1" applyProtection="1">
      <alignment wrapText="1"/>
    </xf>
    <xf numFmtId="164" fontId="5" fillId="5" borderId="10" xfId="1" applyNumberFormat="1" applyFont="1" applyFill="1" applyBorder="1" applyAlignment="1" applyProtection="1">
      <alignment horizontal="center" vertical="center" wrapText="1"/>
    </xf>
    <xf numFmtId="164" fontId="5" fillId="5" borderId="12" xfId="1" applyNumberFormat="1" applyFont="1" applyFill="1" applyBorder="1" applyAlignment="1" applyProtection="1">
      <alignment horizontal="center" vertical="center" wrapText="1"/>
    </xf>
    <xf numFmtId="0" fontId="5" fillId="0" borderId="6" xfId="1" applyFont="1" applyFill="1" applyBorder="1" applyAlignment="1" applyProtection="1">
      <alignment horizontal="center" wrapText="1"/>
    </xf>
    <xf numFmtId="0" fontId="4" fillId="0" borderId="6" xfId="1" applyFont="1" applyBorder="1" applyAlignment="1">
      <alignment wrapText="1"/>
    </xf>
    <xf numFmtId="0" fontId="4" fillId="0" borderId="9" xfId="1" applyFont="1" applyBorder="1" applyAlignment="1">
      <alignment wrapText="1"/>
    </xf>
    <xf numFmtId="1" fontId="5" fillId="0" borderId="8" xfId="1" applyNumberFormat="1" applyFont="1" applyFill="1" applyBorder="1" applyAlignment="1" applyProtection="1">
      <alignment horizontal="left" vertical="top" wrapText="1"/>
      <protection locked="0"/>
    </xf>
    <xf numFmtId="1" fontId="5" fillId="0" borderId="6" xfId="1" applyNumberFormat="1" applyFont="1" applyFill="1" applyBorder="1" applyAlignment="1" applyProtection="1">
      <alignment horizontal="left" vertical="top" wrapText="1"/>
      <protection locked="0"/>
    </xf>
    <xf numFmtId="1" fontId="5" fillId="0" borderId="9" xfId="1" applyNumberFormat="1" applyFont="1" applyFill="1" applyBorder="1" applyAlignment="1" applyProtection="1">
      <alignment horizontal="left" vertical="top" wrapText="1"/>
      <protection locked="0"/>
    </xf>
    <xf numFmtId="49" fontId="5" fillId="0" borderId="8" xfId="1" applyNumberFormat="1" applyFont="1" applyFill="1" applyBorder="1" applyAlignment="1" applyProtection="1">
      <alignment horizontal="center" vertical="center" wrapText="1"/>
      <protection locked="0"/>
    </xf>
    <xf numFmtId="49" fontId="5" fillId="0" borderId="6" xfId="1" applyNumberFormat="1" applyFont="1" applyFill="1" applyBorder="1" applyAlignment="1" applyProtection="1">
      <alignment horizontal="center" vertical="center" wrapText="1"/>
      <protection locked="0"/>
    </xf>
    <xf numFmtId="49" fontId="5" fillId="0" borderId="9" xfId="1" applyNumberFormat="1" applyFont="1" applyFill="1" applyBorder="1" applyAlignment="1" applyProtection="1">
      <alignment horizontal="center" vertical="center" wrapText="1"/>
      <protection locked="0"/>
    </xf>
    <xf numFmtId="1" fontId="5" fillId="0" borderId="1" xfId="1" applyNumberFormat="1" applyFont="1" applyFill="1" applyBorder="1" applyAlignment="1" applyProtection="1">
      <alignment vertical="top" wrapText="1"/>
      <protection locked="0"/>
    </xf>
    <xf numFmtId="0" fontId="4" fillId="0" borderId="4" xfId="1" applyFont="1" applyBorder="1" applyAlignment="1" applyProtection="1">
      <alignment vertical="top" wrapText="1"/>
      <protection locked="0"/>
    </xf>
    <xf numFmtId="0" fontId="4" fillId="0" borderId="2" xfId="1" applyFont="1" applyBorder="1" applyAlignment="1" applyProtection="1">
      <alignment vertical="top" wrapText="1"/>
      <protection locked="0"/>
    </xf>
    <xf numFmtId="1" fontId="5" fillId="0" borderId="1" xfId="1" quotePrefix="1" applyNumberFormat="1" applyFont="1" applyFill="1" applyBorder="1" applyAlignment="1" applyProtection="1">
      <alignment horizontal="left" vertical="top" wrapText="1"/>
      <protection locked="0"/>
    </xf>
    <xf numFmtId="1" fontId="5" fillId="0" borderId="4" xfId="1" quotePrefix="1" applyNumberFormat="1" applyFont="1" applyFill="1" applyBorder="1" applyAlignment="1" applyProtection="1">
      <alignment horizontal="left" vertical="top" wrapText="1"/>
      <protection locked="0"/>
    </xf>
    <xf numFmtId="1" fontId="5" fillId="0" borderId="2" xfId="1" quotePrefix="1" applyNumberFormat="1" applyFont="1" applyFill="1" applyBorder="1" applyAlignment="1" applyProtection="1">
      <alignment horizontal="left" vertical="top" wrapText="1"/>
      <protection locked="0"/>
    </xf>
    <xf numFmtId="49" fontId="5" fillId="0" borderId="1" xfId="1" quotePrefix="1" applyNumberFormat="1" applyFont="1" applyFill="1" applyBorder="1" applyAlignment="1" applyProtection="1">
      <alignment horizontal="center" vertical="top" wrapText="1"/>
      <protection locked="0"/>
    </xf>
    <xf numFmtId="0" fontId="2" fillId="0" borderId="0" xfId="1" applyFont="1" applyBorder="1" applyAlignment="1" applyProtection="1">
      <alignment horizontal="left" wrapText="1"/>
      <protection locked="0"/>
    </xf>
    <xf numFmtId="0" fontId="4" fillId="0" borderId="0" xfId="1" applyFont="1" applyBorder="1" applyAlignment="1" applyProtection="1">
      <alignment horizontal="left" wrapText="1"/>
      <protection locked="0"/>
    </xf>
    <xf numFmtId="0" fontId="4" fillId="0" borderId="0" xfId="1" applyFont="1" applyAlignment="1" applyProtection="1">
      <alignment horizontal="left" wrapText="1"/>
      <protection locked="0"/>
    </xf>
    <xf numFmtId="0" fontId="3" fillId="0" borderId="6" xfId="1" applyFont="1" applyFill="1" applyBorder="1" applyAlignment="1" applyProtection="1">
      <alignment horizontal="center" wrapText="1"/>
    </xf>
    <xf numFmtId="0" fontId="4" fillId="0" borderId="6" xfId="1" applyFont="1" applyFill="1" applyBorder="1" applyAlignment="1">
      <alignment wrapText="1"/>
    </xf>
    <xf numFmtId="0" fontId="14" fillId="5" borderId="1" xfId="1" applyFont="1" applyFill="1" applyBorder="1" applyAlignment="1" applyProtection="1">
      <alignment horizontal="right" vertical="center" wrapText="1"/>
    </xf>
    <xf numFmtId="0" fontId="7" fillId="0" borderId="0" xfId="1" applyFont="1" applyFill="1" applyBorder="1" applyAlignment="1" applyProtection="1">
      <alignment horizontal="center" vertical="center" wrapText="1"/>
    </xf>
    <xf numFmtId="0" fontId="8" fillId="0" borderId="0" xfId="1" applyFont="1" applyBorder="1" applyAlignment="1">
      <alignment horizontal="center" wrapText="1"/>
    </xf>
    <xf numFmtId="0" fontId="5" fillId="0" borderId="6" xfId="1" applyFont="1" applyBorder="1" applyAlignment="1"/>
    <xf numFmtId="0" fontId="9" fillId="3" borderId="7" xfId="1" applyFont="1" applyFill="1" applyBorder="1" applyAlignment="1" applyProtection="1">
      <alignment horizontal="left" wrapText="1"/>
    </xf>
    <xf numFmtId="0" fontId="9" fillId="3" borderId="3" xfId="1" applyFont="1" applyFill="1" applyBorder="1" applyAlignment="1" applyProtection="1">
      <alignment horizontal="left" wrapText="1"/>
    </xf>
    <xf numFmtId="0" fontId="3" fillId="0" borderId="0" xfId="1" applyFont="1" applyBorder="1" applyAlignment="1" applyProtection="1">
      <alignment horizontal="center" vertical="top" wrapText="1"/>
    </xf>
    <xf numFmtId="0" fontId="7" fillId="0" borderId="0" xfId="1" applyFont="1" applyBorder="1" applyAlignment="1" applyProtection="1">
      <alignment horizontal="center" vertical="top" wrapText="1"/>
    </xf>
    <xf numFmtId="0" fontId="23" fillId="0" borderId="0" xfId="1" applyFont="1" applyAlignment="1" applyProtection="1">
      <alignment vertical="top" wrapText="1"/>
    </xf>
    <xf numFmtId="0" fontId="4" fillId="0" borderId="3" xfId="1" applyFont="1" applyBorder="1"/>
    <xf numFmtId="0" fontId="14" fillId="5" borderId="8" xfId="1" applyFont="1" applyFill="1" applyBorder="1" applyAlignment="1" applyProtection="1">
      <alignment horizontal="center" vertical="center" wrapText="1"/>
    </xf>
    <xf numFmtId="0" fontId="5" fillId="5" borderId="6" xfId="1" applyFont="1" applyFill="1" applyBorder="1" applyAlignment="1"/>
    <xf numFmtId="0" fontId="5" fillId="5" borderId="9" xfId="1" applyFont="1" applyFill="1" applyBorder="1" applyAlignment="1"/>
    <xf numFmtId="0" fontId="12" fillId="0" borderId="0" xfId="1" applyFont="1" applyAlignment="1" applyProtection="1">
      <alignment horizontal="left"/>
      <protection locked="0"/>
    </xf>
    <xf numFmtId="0" fontId="17" fillId="0" borderId="0" xfId="1" applyFont="1" applyAlignment="1" applyProtection="1">
      <alignment horizontal="center" wrapText="1"/>
    </xf>
    <xf numFmtId="0" fontId="4" fillId="0" borderId="0" xfId="1" applyFont="1" applyAlignment="1">
      <alignment horizontal="center"/>
    </xf>
    <xf numFmtId="0" fontId="17" fillId="0" borderId="0" xfId="1" applyFont="1" applyBorder="1" applyAlignment="1" applyProtection="1">
      <alignment horizontal="center" wrapText="1"/>
    </xf>
    <xf numFmtId="0" fontId="17" fillId="0" borderId="0" xfId="1" applyFont="1" applyBorder="1" applyAlignment="1" applyProtection="1">
      <alignment horizontal="right" vertical="center" wrapText="1"/>
    </xf>
    <xf numFmtId="0" fontId="17" fillId="2" borderId="1" xfId="1" applyFont="1" applyFill="1" applyBorder="1" applyAlignment="1" applyProtection="1">
      <alignment horizontal="center" vertical="center" wrapText="1"/>
    </xf>
    <xf numFmtId="0" fontId="17" fillId="2" borderId="2" xfId="1" applyFont="1" applyFill="1" applyBorder="1" applyAlignment="1" applyProtection="1">
      <alignment horizontal="center" vertical="center" wrapText="1"/>
    </xf>
    <xf numFmtId="0" fontId="3" fillId="5" borderId="1" xfId="1" applyFont="1" applyFill="1" applyBorder="1" applyAlignment="1" applyProtection="1">
      <alignment vertical="center" wrapText="1"/>
    </xf>
    <xf numFmtId="0" fontId="4" fillId="5" borderId="4" xfId="1" applyFont="1" applyFill="1" applyBorder="1" applyAlignment="1" applyProtection="1">
      <alignment vertical="center" wrapText="1"/>
    </xf>
    <xf numFmtId="0" fontId="3" fillId="5" borderId="4" xfId="1" applyFont="1" applyFill="1" applyBorder="1" applyAlignment="1" applyProtection="1">
      <alignment vertical="center" wrapText="1"/>
    </xf>
    <xf numFmtId="0" fontId="3" fillId="0" borderId="1" xfId="1" applyFont="1" applyBorder="1" applyAlignment="1" applyProtection="1">
      <alignment horizontal="center" vertical="center" wrapText="1"/>
      <protection locked="0"/>
    </xf>
    <xf numFmtId="0" fontId="3" fillId="0" borderId="4" xfId="1" applyFont="1" applyBorder="1" applyAlignment="1" applyProtection="1">
      <alignment horizontal="center" vertical="center" wrapText="1"/>
      <protection locked="0"/>
    </xf>
    <xf numFmtId="0" fontId="3" fillId="0" borderId="2" xfId="1" applyFont="1" applyBorder="1" applyAlignment="1" applyProtection="1">
      <alignment horizontal="center" vertical="center" wrapText="1"/>
      <protection locked="0"/>
    </xf>
    <xf numFmtId="0" fontId="3" fillId="5" borderId="1" xfId="1" applyFont="1" applyFill="1" applyBorder="1" applyAlignment="1" applyProtection="1">
      <alignment wrapText="1"/>
    </xf>
    <xf numFmtId="0" fontId="3" fillId="5" borderId="4" xfId="1" applyFont="1" applyFill="1" applyBorder="1" applyAlignment="1" applyProtection="1">
      <alignment wrapText="1"/>
    </xf>
    <xf numFmtId="0" fontId="3" fillId="5" borderId="2" xfId="1" applyFont="1" applyFill="1" applyBorder="1" applyAlignment="1" applyProtection="1">
      <alignment wrapText="1"/>
    </xf>
    <xf numFmtId="0" fontId="3" fillId="5" borderId="1" xfId="1" applyFont="1" applyFill="1" applyBorder="1" applyAlignment="1" applyProtection="1">
      <alignment horizontal="left" wrapText="1"/>
    </xf>
    <xf numFmtId="0" fontId="4" fillId="5" borderId="4" xfId="1" applyFont="1" applyFill="1" applyBorder="1" applyAlignment="1" applyProtection="1">
      <alignment wrapText="1"/>
    </xf>
    <xf numFmtId="0" fontId="4" fillId="5" borderId="2" xfId="1" applyFont="1" applyFill="1" applyBorder="1" applyAlignment="1" applyProtection="1">
      <alignment wrapText="1"/>
    </xf>
    <xf numFmtId="0" fontId="12" fillId="0" borderId="2" xfId="1" applyFont="1" applyBorder="1" applyAlignment="1">
      <alignment horizontal="center" vertical="center" wrapText="1"/>
    </xf>
    <xf numFmtId="0" fontId="6" fillId="5" borderId="1" xfId="1" applyFont="1" applyFill="1" applyBorder="1" applyAlignment="1" applyProtection="1">
      <alignment horizontal="left" wrapText="1"/>
    </xf>
    <xf numFmtId="0" fontId="4" fillId="5" borderId="4" xfId="1" applyFont="1" applyFill="1" applyBorder="1" applyAlignment="1">
      <alignment wrapText="1"/>
    </xf>
    <xf numFmtId="0" fontId="4" fillId="5" borderId="2" xfId="1" applyFont="1" applyFill="1" applyBorder="1" applyAlignment="1">
      <alignment wrapText="1"/>
    </xf>
    <xf numFmtId="14" fontId="3" fillId="0" borderId="1" xfId="1" applyNumberFormat="1" applyFont="1" applyBorder="1" applyAlignment="1" applyProtection="1">
      <alignment horizontal="center" vertical="center" wrapText="1"/>
      <protection locked="0"/>
    </xf>
    <xf numFmtId="0" fontId="12" fillId="0" borderId="2" xfId="1" applyFont="1" applyBorder="1" applyAlignment="1">
      <alignment horizontal="center" vertical="center"/>
    </xf>
    <xf numFmtId="0" fontId="17" fillId="0" borderId="3" xfId="1" applyFont="1" applyBorder="1" applyAlignment="1" applyProtection="1">
      <alignment horizontal="center" wrapText="1"/>
    </xf>
    <xf numFmtId="0" fontId="4" fillId="0" borderId="3" xfId="1" applyFont="1" applyBorder="1" applyAlignment="1">
      <alignment wrapText="1"/>
    </xf>
    <xf numFmtId="0" fontId="12" fillId="0" borderId="4" xfId="1" applyFont="1" applyBorder="1" applyAlignment="1">
      <alignment horizontal="center" vertical="center" wrapText="1"/>
    </xf>
    <xf numFmtId="0" fontId="3" fillId="5" borderId="1" xfId="1" applyFont="1" applyFill="1" applyBorder="1" applyAlignment="1" applyProtection="1">
      <alignment horizontal="left" vertical="center" wrapText="1"/>
    </xf>
    <xf numFmtId="0" fontId="3" fillId="5" borderId="4" xfId="1" applyFont="1" applyFill="1" applyBorder="1" applyAlignment="1" applyProtection="1">
      <alignment horizontal="left" vertical="center" wrapText="1"/>
    </xf>
    <xf numFmtId="0" fontId="3" fillId="5" borderId="2" xfId="1" applyFont="1" applyFill="1" applyBorder="1" applyAlignment="1" applyProtection="1">
      <alignment horizontal="left" vertical="center" wrapText="1"/>
    </xf>
    <xf numFmtId="0" fontId="7" fillId="0" borderId="6" xfId="1" applyFont="1" applyFill="1" applyBorder="1" applyAlignment="1" applyProtection="1">
      <alignment horizontal="center" vertical="center" wrapText="1"/>
    </xf>
    <xf numFmtId="0" fontId="8" fillId="0" borderId="6" xfId="1" applyFont="1" applyBorder="1" applyAlignment="1">
      <alignment horizontal="center" wrapText="1"/>
    </xf>
    <xf numFmtId="0" fontId="3" fillId="5" borderId="6" xfId="1" applyFont="1" applyFill="1" applyBorder="1" applyAlignment="1" applyProtection="1">
      <alignment horizontal="center" vertical="center" wrapText="1"/>
    </xf>
    <xf numFmtId="0" fontId="3" fillId="5" borderId="9" xfId="1" applyFont="1" applyFill="1" applyBorder="1" applyAlignment="1" applyProtection="1">
      <alignment horizontal="center" vertical="center" wrapText="1"/>
    </xf>
    <xf numFmtId="0" fontId="3" fillId="5" borderId="7" xfId="1" applyFont="1" applyFill="1" applyBorder="1" applyAlignment="1" applyProtection="1">
      <alignment horizontal="center" vertical="center" wrapText="1"/>
    </xf>
    <xf numFmtId="0" fontId="3" fillId="5" borderId="3" xfId="1" applyFont="1" applyFill="1" applyBorder="1" applyAlignment="1" applyProtection="1">
      <alignment horizontal="center" vertical="center" wrapText="1"/>
    </xf>
    <xf numFmtId="0" fontId="3" fillId="5" borderId="11" xfId="1" applyFont="1" applyFill="1" applyBorder="1" applyAlignment="1" applyProtection="1">
      <alignment horizontal="center" vertical="center" wrapText="1"/>
    </xf>
    <xf numFmtId="0" fontId="3" fillId="4" borderId="8" xfId="1" applyFont="1" applyFill="1" applyBorder="1" applyAlignment="1" applyProtection="1">
      <alignment horizontal="center" vertical="center" wrapText="1"/>
    </xf>
    <xf numFmtId="0" fontId="4" fillId="0" borderId="6" xfId="1" applyFont="1" applyBorder="1" applyAlignment="1">
      <alignment vertical="center" wrapText="1"/>
    </xf>
    <xf numFmtId="0" fontId="4" fillId="0" borderId="9" xfId="1" applyFont="1" applyBorder="1" applyAlignment="1">
      <alignment vertical="center" wrapText="1"/>
    </xf>
    <xf numFmtId="0" fontId="4" fillId="0" borderId="7" xfId="1" applyFont="1" applyBorder="1" applyAlignment="1">
      <alignment vertical="center" wrapText="1"/>
    </xf>
    <xf numFmtId="0" fontId="4" fillId="0" borderId="3" xfId="1" applyFont="1" applyBorder="1" applyAlignment="1">
      <alignment vertical="center" wrapText="1"/>
    </xf>
    <xf numFmtId="0" fontId="4" fillId="0" borderId="11" xfId="1" applyFont="1" applyBorder="1" applyAlignment="1">
      <alignment vertical="center" wrapText="1"/>
    </xf>
    <xf numFmtId="0" fontId="6" fillId="4" borderId="1" xfId="1" applyFont="1" applyFill="1" applyBorder="1" applyAlignment="1" applyProtection="1">
      <alignment horizontal="center" vertical="center" wrapText="1"/>
      <protection locked="0"/>
    </xf>
    <xf numFmtId="0" fontId="6" fillId="4" borderId="4" xfId="1" applyFont="1" applyFill="1" applyBorder="1" applyAlignment="1" applyProtection="1">
      <alignment horizontal="center" vertical="center" wrapText="1"/>
      <protection locked="0"/>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3" fillId="4" borderId="1" xfId="1" applyFont="1" applyFill="1" applyBorder="1" applyAlignment="1" applyProtection="1">
      <alignment horizontal="center" vertical="center" wrapText="1"/>
      <protection locked="0"/>
    </xf>
    <xf numFmtId="0" fontId="4" fillId="0" borderId="2" xfId="1" applyFont="1" applyBorder="1" applyAlignment="1">
      <alignment vertical="center" wrapText="1"/>
    </xf>
    <xf numFmtId="0" fontId="3" fillId="4" borderId="1" xfId="1" applyFont="1" applyFill="1" applyBorder="1" applyAlignment="1" applyProtection="1">
      <alignment vertical="center" wrapText="1"/>
      <protection locked="0"/>
    </xf>
    <xf numFmtId="0" fontId="3" fillId="4" borderId="4" xfId="1" applyFont="1" applyFill="1" applyBorder="1" applyAlignment="1" applyProtection="1">
      <alignment vertical="center" wrapText="1"/>
      <protection locked="0"/>
    </xf>
    <xf numFmtId="164" fontId="3" fillId="4" borderId="5" xfId="1" applyNumberFormat="1" applyFont="1" applyFill="1" applyBorder="1" applyAlignment="1" applyProtection="1">
      <alignment vertical="center" wrapText="1"/>
      <protection locked="0"/>
    </xf>
    <xf numFmtId="164" fontId="4" fillId="0" borderId="5" xfId="1" applyNumberFormat="1" applyFont="1" applyBorder="1" applyAlignment="1">
      <alignment vertical="center" wrapText="1"/>
    </xf>
    <xf numFmtId="2" fontId="3" fillId="4" borderId="1" xfId="1" applyNumberFormat="1" applyFont="1" applyFill="1" applyBorder="1" applyAlignment="1" applyProtection="1">
      <alignment vertical="center" wrapText="1"/>
      <protection locked="0"/>
    </xf>
    <xf numFmtId="0" fontId="4" fillId="0" borderId="0" xfId="1" applyFont="1" applyAlignment="1" applyProtection="1">
      <alignment vertical="top" wrapText="1"/>
    </xf>
    <xf numFmtId="0" fontId="10" fillId="5" borderId="4" xfId="1" applyFont="1" applyFill="1" applyBorder="1" applyAlignment="1" applyProtection="1">
      <alignment horizontal="left" wrapText="1"/>
    </xf>
    <xf numFmtId="0" fontId="10" fillId="5" borderId="2" xfId="1" applyFont="1" applyFill="1" applyBorder="1" applyAlignment="1" applyProtection="1">
      <alignment horizontal="left" wrapText="1"/>
    </xf>
    <xf numFmtId="1" fontId="5" fillId="0" borderId="1" xfId="1" quotePrefix="1" applyNumberFormat="1" applyFont="1" applyFill="1" applyBorder="1" applyAlignment="1" applyProtection="1">
      <alignment horizontal="center" vertical="top" wrapText="1"/>
      <protection locked="0"/>
    </xf>
    <xf numFmtId="1" fontId="5" fillId="0" borderId="4" xfId="1" quotePrefix="1" applyNumberFormat="1" applyFont="1" applyFill="1" applyBorder="1" applyAlignment="1" applyProtection="1">
      <alignment horizontal="center" vertical="top" wrapText="1"/>
      <protection locked="0"/>
    </xf>
    <xf numFmtId="1" fontId="5" fillId="0" borderId="2" xfId="1" quotePrefix="1" applyNumberFormat="1" applyFont="1" applyFill="1" applyBorder="1" applyAlignment="1" applyProtection="1">
      <alignment horizontal="center" vertical="top" wrapText="1"/>
      <protection locked="0"/>
    </xf>
    <xf numFmtId="17" fontId="3" fillId="0" borderId="1" xfId="1" applyNumberFormat="1" applyFont="1" applyBorder="1" applyAlignment="1" applyProtection="1">
      <alignment horizontal="center" vertical="center" wrapText="1"/>
      <protection locked="0"/>
    </xf>
    <xf numFmtId="0" fontId="2" fillId="8" borderId="0" xfId="1" applyFont="1" applyFill="1" applyProtection="1">
      <protection locked="0"/>
    </xf>
    <xf numFmtId="0" fontId="16" fillId="8" borderId="0" xfId="1" applyFont="1" applyFill="1" applyProtection="1">
      <protection locked="0"/>
    </xf>
    <xf numFmtId="0" fontId="18" fillId="8" borderId="0" xfId="1" applyFont="1" applyFill="1" applyProtection="1">
      <protection locked="0"/>
    </xf>
    <xf numFmtId="0" fontId="5" fillId="8" borderId="0" xfId="1" applyFont="1" applyFill="1" applyProtection="1">
      <protection locked="0"/>
    </xf>
    <xf numFmtId="0" fontId="4" fillId="8" borderId="0" xfId="1" applyFont="1" applyFill="1" applyProtection="1">
      <protection locked="0"/>
    </xf>
    <xf numFmtId="0" fontId="12" fillId="8" borderId="0" xfId="1" applyFont="1" applyFill="1" applyProtection="1">
      <protection locked="0"/>
    </xf>
    <xf numFmtId="0" fontId="3" fillId="8" borderId="0" xfId="1" applyFont="1" applyFill="1" applyBorder="1" applyProtection="1">
      <protection locked="0"/>
    </xf>
    <xf numFmtId="164" fontId="5" fillId="8" borderId="5" xfId="1" applyNumberFormat="1" applyFont="1" applyFill="1" applyBorder="1" applyAlignment="1" applyProtection="1">
      <alignment horizontal="center" vertical="center" wrapText="1"/>
    </xf>
    <xf numFmtId="0" fontId="3" fillId="8" borderId="0" xfId="1" applyFont="1" applyFill="1" applyProtection="1">
      <protection locked="0"/>
    </xf>
    <xf numFmtId="0" fontId="26" fillId="8" borderId="0" xfId="1" applyFont="1" applyFill="1" applyBorder="1" applyAlignment="1" applyProtection="1">
      <alignment vertical="center" wrapText="1"/>
    </xf>
    <xf numFmtId="0" fontId="26" fillId="8" borderId="0" xfId="1" applyFont="1" applyFill="1" applyBorder="1" applyAlignment="1" applyProtection="1">
      <alignment horizontal="left" wrapText="1"/>
    </xf>
    <xf numFmtId="0" fontId="5" fillId="8" borderId="0" xfId="1" applyFont="1" applyFill="1" applyBorder="1" applyAlignment="1" applyProtection="1">
      <alignment horizontal="left" wrapText="1"/>
    </xf>
    <xf numFmtId="0" fontId="4" fillId="8" borderId="0" xfId="1" applyFont="1" applyFill="1" applyProtection="1"/>
    <xf numFmtId="0" fontId="5" fillId="8" borderId="0" xfId="1" applyFont="1" applyFill="1" applyProtection="1"/>
    <xf numFmtId="0" fontId="5" fillId="8" borderId="0" xfId="1" applyFont="1" applyFill="1" applyAlignment="1" applyProtection="1">
      <alignment vertical="top"/>
    </xf>
    <xf numFmtId="0" fontId="2" fillId="8" borderId="0" xfId="1" applyFont="1" applyFill="1" applyProtection="1"/>
    <xf numFmtId="0" fontId="23" fillId="8" borderId="0" xfId="1" applyFont="1" applyFill="1" applyBorder="1" applyAlignment="1"/>
    <xf numFmtId="1" fontId="14" fillId="8" borderId="0" xfId="1" applyNumberFormat="1" applyFont="1" applyFill="1" applyBorder="1" applyAlignment="1" applyProtection="1">
      <alignment vertical="top"/>
    </xf>
    <xf numFmtId="0" fontId="17" fillId="2" borderId="0" xfId="1" applyFont="1" applyFill="1" applyBorder="1" applyAlignment="1" applyProtection="1">
      <alignment horizontal="center" vertical="center" wrapText="1"/>
    </xf>
    <xf numFmtId="0" fontId="4" fillId="0" borderId="0" xfId="1" applyFont="1" applyBorder="1" applyAlignment="1">
      <alignment vertical="center"/>
    </xf>
    <xf numFmtId="0" fontId="12" fillId="0" borderId="0" xfId="1" applyFont="1" applyBorder="1" applyAlignment="1">
      <alignment horizontal="center" vertical="center"/>
    </xf>
    <xf numFmtId="0" fontId="3" fillId="0" borderId="0" xfId="1" applyFont="1" applyBorder="1" applyAlignment="1" applyProtection="1">
      <alignment horizontal="center" vertical="center" wrapText="1"/>
      <protection locked="0"/>
    </xf>
    <xf numFmtId="0" fontId="5" fillId="0" borderId="0" xfId="1" applyFont="1" applyBorder="1" applyAlignment="1"/>
    <xf numFmtId="0" fontId="9" fillId="3" borderId="0" xfId="1" applyFont="1" applyFill="1" applyBorder="1" applyAlignment="1" applyProtection="1">
      <alignment horizontal="left" wrapText="1"/>
    </xf>
    <xf numFmtId="0" fontId="11" fillId="5" borderId="0" xfId="1" applyFont="1" applyFill="1" applyBorder="1" applyAlignment="1" applyProtection="1">
      <alignment horizontal="center" wrapText="1"/>
    </xf>
    <xf numFmtId="0" fontId="5" fillId="7" borderId="0" xfId="1" applyFont="1" applyFill="1" applyBorder="1" applyAlignment="1" applyProtection="1">
      <alignment horizontal="center" vertical="center" wrapText="1"/>
    </xf>
    <xf numFmtId="164" fontId="5" fillId="4" borderId="0" xfId="1" applyNumberFormat="1" applyFont="1" applyFill="1" applyBorder="1" applyAlignment="1" applyProtection="1">
      <alignment horizontal="center" vertical="center" wrapText="1"/>
    </xf>
    <xf numFmtId="164" fontId="14" fillId="4" borderId="0" xfId="1" applyNumberFormat="1" applyFont="1" applyFill="1" applyBorder="1" applyAlignment="1" applyProtection="1">
      <alignment horizontal="center" wrapText="1"/>
    </xf>
    <xf numFmtId="0" fontId="5" fillId="5" borderId="0" xfId="1" applyFont="1" applyFill="1" applyBorder="1" applyAlignment="1" applyProtection="1">
      <alignment horizontal="center" vertical="center" wrapText="1"/>
    </xf>
    <xf numFmtId="2" fontId="14" fillId="4" borderId="0" xfId="1" applyNumberFormat="1" applyFont="1" applyFill="1" applyBorder="1" applyAlignment="1" applyProtection="1">
      <alignment horizontal="center" wrapText="1"/>
    </xf>
  </cellXfs>
  <cellStyles count="2">
    <cellStyle name="Normal" xfId="0" builtinId="0"/>
    <cellStyle name="Normal 2" xfId="1" xr:uid="{00000000-0005-0000-0000-000001000000}"/>
  </cellStyles>
  <dxfs count="0"/>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38100</xdr:colOff>
      <xdr:row>49</xdr:row>
      <xdr:rowOff>0</xdr:rowOff>
    </xdr:from>
    <xdr:to>
      <xdr:col>0</xdr:col>
      <xdr:colOff>171450</xdr:colOff>
      <xdr:row>49</xdr:row>
      <xdr:rowOff>0</xdr:rowOff>
    </xdr:to>
    <xdr:sp macro="" textlink="" fLocksText="0">
      <xdr:nvSpPr>
        <xdr:cNvPr id="3" name="Text Box 16">
          <a:extLst>
            <a:ext uri="{FF2B5EF4-FFF2-40B4-BE49-F238E27FC236}">
              <a16:creationId xmlns:a16="http://schemas.microsoft.com/office/drawing/2014/main" id="{00000000-0008-0000-0000-000003000000}"/>
            </a:ext>
          </a:extLst>
        </xdr:cNvPr>
        <xdr:cNvSpPr txBox="1">
          <a:spLocks noChangeArrowheads="1"/>
        </xdr:cNvSpPr>
      </xdr:nvSpPr>
      <xdr:spPr bwMode="auto">
        <a:xfrm>
          <a:off x="38100" y="16821150"/>
          <a:ext cx="133350" cy="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1">
            <a:defRPr sz="1000"/>
          </a:pPr>
          <a:r>
            <a:rPr lang="en-US" sz="800" b="0" i="0" strike="noStrike">
              <a:solidFill>
                <a:srgbClr val="000000"/>
              </a:solidFill>
              <a:latin typeface="VNI-Times"/>
            </a:rPr>
            <a:t>   </a:t>
          </a:r>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48</xdr:row>
      <xdr:rowOff>0</xdr:rowOff>
    </xdr:from>
    <xdr:to>
      <xdr:col>0</xdr:col>
      <xdr:colOff>171450</xdr:colOff>
      <xdr:row>48</xdr:row>
      <xdr:rowOff>0</xdr:rowOff>
    </xdr:to>
    <xdr:sp macro="" textlink="" fLocksText="0">
      <xdr:nvSpPr>
        <xdr:cNvPr id="2" name="Text Box 16">
          <a:extLst>
            <a:ext uri="{FF2B5EF4-FFF2-40B4-BE49-F238E27FC236}">
              <a16:creationId xmlns:a16="http://schemas.microsoft.com/office/drawing/2014/main" id="{00000000-0008-0000-0100-000002000000}"/>
            </a:ext>
          </a:extLst>
        </xdr:cNvPr>
        <xdr:cNvSpPr txBox="1">
          <a:spLocks noChangeArrowheads="1"/>
        </xdr:cNvSpPr>
      </xdr:nvSpPr>
      <xdr:spPr bwMode="auto">
        <a:xfrm>
          <a:off x="38100" y="15106650"/>
          <a:ext cx="133350" cy="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1">
            <a:defRPr sz="1000"/>
          </a:pPr>
          <a:r>
            <a:rPr lang="en-US" sz="800" b="0" i="0" strike="noStrike">
              <a:solidFill>
                <a:srgbClr val="000000"/>
              </a:solidFill>
              <a:latin typeface="VNI-Times"/>
            </a:rPr>
            <a:t>   </a:t>
          </a: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B112"/>
  <sheetViews>
    <sheetView showGridLines="0" topLeftCell="A10" zoomScale="130" zoomScaleNormal="130" workbookViewId="0">
      <selection activeCell="K59" sqref="K59:R59"/>
    </sheetView>
  </sheetViews>
  <sheetFormatPr defaultRowHeight="9" x14ac:dyDescent="0.2"/>
  <cols>
    <col min="1" max="1" width="5.7265625" style="1" customWidth="1"/>
    <col min="2" max="2" width="21.7265625" style="5" customWidth="1"/>
    <col min="3" max="3" width="4.26953125" style="5" customWidth="1"/>
    <col min="4" max="6" width="4.81640625" style="5" customWidth="1"/>
    <col min="7" max="7" width="6.453125" style="5" customWidth="1"/>
    <col min="8" max="8" width="4.81640625" style="5" customWidth="1"/>
    <col min="9" max="9" width="2.26953125" style="5" customWidth="1"/>
    <col min="10" max="10" width="5.81640625" style="1" customWidth="1"/>
    <col min="11" max="12" width="4.26953125" style="5" customWidth="1"/>
    <col min="13" max="13" width="4.26953125" style="1" customWidth="1"/>
    <col min="14" max="14" width="4.26953125" style="5" customWidth="1"/>
    <col min="15" max="15" width="6.453125" style="5" customWidth="1"/>
    <col min="16" max="18" width="4.26953125" style="5" customWidth="1"/>
    <col min="19" max="19" width="8.54296875" style="31" customWidth="1"/>
    <col min="20" max="20" width="16.7265625" style="29" customWidth="1"/>
    <col min="21" max="21" width="8.26953125" style="5" customWidth="1"/>
    <col min="22" max="22" width="4.54296875" style="5" customWidth="1"/>
    <col min="23" max="236" width="9.1796875" style="5"/>
    <col min="237" max="237" width="2.54296875" style="5" customWidth="1"/>
    <col min="238" max="238" width="13.26953125" style="5" customWidth="1"/>
    <col min="239" max="241" width="4.81640625" style="5" customWidth="1"/>
    <col min="242" max="242" width="6.453125" style="5" customWidth="1"/>
    <col min="243" max="243" width="4.81640625" style="5" customWidth="1"/>
    <col min="244" max="244" width="5.54296875" style="5" customWidth="1"/>
    <col min="245" max="245" width="4.54296875" style="5" customWidth="1"/>
    <col min="246" max="253" width="4.26953125" style="5" customWidth="1"/>
    <col min="254" max="255" width="4.453125" style="5" customWidth="1"/>
    <col min="256" max="256" width="6.26953125" style="5" customWidth="1"/>
    <col min="257" max="257" width="4.54296875" style="5" customWidth="1"/>
    <col min="258" max="492" width="9.1796875" style="5"/>
    <col min="493" max="493" width="2.54296875" style="5" customWidth="1"/>
    <col min="494" max="494" width="13.26953125" style="5" customWidth="1"/>
    <col min="495" max="497" width="4.81640625" style="5" customWidth="1"/>
    <col min="498" max="498" width="6.453125" style="5" customWidth="1"/>
    <col min="499" max="499" width="4.81640625" style="5" customWidth="1"/>
    <col min="500" max="500" width="5.54296875" style="5" customWidth="1"/>
    <col min="501" max="501" width="4.54296875" style="5" customWidth="1"/>
    <col min="502" max="509" width="4.26953125" style="5" customWidth="1"/>
    <col min="510" max="511" width="4.453125" style="5" customWidth="1"/>
    <col min="512" max="512" width="6.26953125" style="5" customWidth="1"/>
    <col min="513" max="513" width="4.54296875" style="5" customWidth="1"/>
    <col min="514" max="748" width="9.1796875" style="5"/>
    <col min="749" max="749" width="2.54296875" style="5" customWidth="1"/>
    <col min="750" max="750" width="13.26953125" style="5" customWidth="1"/>
    <col min="751" max="753" width="4.81640625" style="5" customWidth="1"/>
    <col min="754" max="754" width="6.453125" style="5" customWidth="1"/>
    <col min="755" max="755" width="4.81640625" style="5" customWidth="1"/>
    <col min="756" max="756" width="5.54296875" style="5" customWidth="1"/>
    <col min="757" max="757" width="4.54296875" style="5" customWidth="1"/>
    <col min="758" max="765" width="4.26953125" style="5" customWidth="1"/>
    <col min="766" max="767" width="4.453125" style="5" customWidth="1"/>
    <col min="768" max="768" width="6.26953125" style="5" customWidth="1"/>
    <col min="769" max="769" width="4.54296875" style="5" customWidth="1"/>
    <col min="770" max="1004" width="9.1796875" style="5"/>
    <col min="1005" max="1005" width="2.54296875" style="5" customWidth="1"/>
    <col min="1006" max="1006" width="13.26953125" style="5" customWidth="1"/>
    <col min="1007" max="1009" width="4.81640625" style="5" customWidth="1"/>
    <col min="1010" max="1010" width="6.453125" style="5" customWidth="1"/>
    <col min="1011" max="1011" width="4.81640625" style="5" customWidth="1"/>
    <col min="1012" max="1012" width="5.54296875" style="5" customWidth="1"/>
    <col min="1013" max="1013" width="4.54296875" style="5" customWidth="1"/>
    <col min="1014" max="1021" width="4.26953125" style="5" customWidth="1"/>
    <col min="1022" max="1023" width="4.453125" style="5" customWidth="1"/>
    <col min="1024" max="1024" width="6.26953125" style="5" customWidth="1"/>
    <col min="1025" max="1025" width="4.54296875" style="5" customWidth="1"/>
    <col min="1026" max="1260" width="9.1796875" style="5"/>
    <col min="1261" max="1261" width="2.54296875" style="5" customWidth="1"/>
    <col min="1262" max="1262" width="13.26953125" style="5" customWidth="1"/>
    <col min="1263" max="1265" width="4.81640625" style="5" customWidth="1"/>
    <col min="1266" max="1266" width="6.453125" style="5" customWidth="1"/>
    <col min="1267" max="1267" width="4.81640625" style="5" customWidth="1"/>
    <col min="1268" max="1268" width="5.54296875" style="5" customWidth="1"/>
    <col min="1269" max="1269" width="4.54296875" style="5" customWidth="1"/>
    <col min="1270" max="1277" width="4.26953125" style="5" customWidth="1"/>
    <col min="1278" max="1279" width="4.453125" style="5" customWidth="1"/>
    <col min="1280" max="1280" width="6.26953125" style="5" customWidth="1"/>
    <col min="1281" max="1281" width="4.54296875" style="5" customWidth="1"/>
    <col min="1282" max="1516" width="9.1796875" style="5"/>
    <col min="1517" max="1517" width="2.54296875" style="5" customWidth="1"/>
    <col min="1518" max="1518" width="13.26953125" style="5" customWidth="1"/>
    <col min="1519" max="1521" width="4.81640625" style="5" customWidth="1"/>
    <col min="1522" max="1522" width="6.453125" style="5" customWidth="1"/>
    <col min="1523" max="1523" width="4.81640625" style="5" customWidth="1"/>
    <col min="1524" max="1524" width="5.54296875" style="5" customWidth="1"/>
    <col min="1525" max="1525" width="4.54296875" style="5" customWidth="1"/>
    <col min="1526" max="1533" width="4.26953125" style="5" customWidth="1"/>
    <col min="1534" max="1535" width="4.453125" style="5" customWidth="1"/>
    <col min="1536" max="1536" width="6.26953125" style="5" customWidth="1"/>
    <col min="1537" max="1537" width="4.54296875" style="5" customWidth="1"/>
    <col min="1538" max="1772" width="9.1796875" style="5"/>
    <col min="1773" max="1773" width="2.54296875" style="5" customWidth="1"/>
    <col min="1774" max="1774" width="13.26953125" style="5" customWidth="1"/>
    <col min="1775" max="1777" width="4.81640625" style="5" customWidth="1"/>
    <col min="1778" max="1778" width="6.453125" style="5" customWidth="1"/>
    <col min="1779" max="1779" width="4.81640625" style="5" customWidth="1"/>
    <col min="1780" max="1780" width="5.54296875" style="5" customWidth="1"/>
    <col min="1781" max="1781" width="4.54296875" style="5" customWidth="1"/>
    <col min="1782" max="1789" width="4.26953125" style="5" customWidth="1"/>
    <col min="1790" max="1791" width="4.453125" style="5" customWidth="1"/>
    <col min="1792" max="1792" width="6.26953125" style="5" customWidth="1"/>
    <col min="1793" max="1793" width="4.54296875" style="5" customWidth="1"/>
    <col min="1794" max="2028" width="9.1796875" style="5"/>
    <col min="2029" max="2029" width="2.54296875" style="5" customWidth="1"/>
    <col min="2030" max="2030" width="13.26953125" style="5" customWidth="1"/>
    <col min="2031" max="2033" width="4.81640625" style="5" customWidth="1"/>
    <col min="2034" max="2034" width="6.453125" style="5" customWidth="1"/>
    <col min="2035" max="2035" width="4.81640625" style="5" customWidth="1"/>
    <col min="2036" max="2036" width="5.54296875" style="5" customWidth="1"/>
    <col min="2037" max="2037" width="4.54296875" style="5" customWidth="1"/>
    <col min="2038" max="2045" width="4.26953125" style="5" customWidth="1"/>
    <col min="2046" max="2047" width="4.453125" style="5" customWidth="1"/>
    <col min="2048" max="2048" width="6.26953125" style="5" customWidth="1"/>
    <col min="2049" max="2049" width="4.54296875" style="5" customWidth="1"/>
    <col min="2050" max="2284" width="9.1796875" style="5"/>
    <col min="2285" max="2285" width="2.54296875" style="5" customWidth="1"/>
    <col min="2286" max="2286" width="13.26953125" style="5" customWidth="1"/>
    <col min="2287" max="2289" width="4.81640625" style="5" customWidth="1"/>
    <col min="2290" max="2290" width="6.453125" style="5" customWidth="1"/>
    <col min="2291" max="2291" width="4.81640625" style="5" customWidth="1"/>
    <col min="2292" max="2292" width="5.54296875" style="5" customWidth="1"/>
    <col min="2293" max="2293" width="4.54296875" style="5" customWidth="1"/>
    <col min="2294" max="2301" width="4.26953125" style="5" customWidth="1"/>
    <col min="2302" max="2303" width="4.453125" style="5" customWidth="1"/>
    <col min="2304" max="2304" width="6.26953125" style="5" customWidth="1"/>
    <col min="2305" max="2305" width="4.54296875" style="5" customWidth="1"/>
    <col min="2306" max="2540" width="9.1796875" style="5"/>
    <col min="2541" max="2541" width="2.54296875" style="5" customWidth="1"/>
    <col min="2542" max="2542" width="13.26953125" style="5" customWidth="1"/>
    <col min="2543" max="2545" width="4.81640625" style="5" customWidth="1"/>
    <col min="2546" max="2546" width="6.453125" style="5" customWidth="1"/>
    <col min="2547" max="2547" width="4.81640625" style="5" customWidth="1"/>
    <col min="2548" max="2548" width="5.54296875" style="5" customWidth="1"/>
    <col min="2549" max="2549" width="4.54296875" style="5" customWidth="1"/>
    <col min="2550" max="2557" width="4.26953125" style="5" customWidth="1"/>
    <col min="2558" max="2559" width="4.453125" style="5" customWidth="1"/>
    <col min="2560" max="2560" width="6.26953125" style="5" customWidth="1"/>
    <col min="2561" max="2561" width="4.54296875" style="5" customWidth="1"/>
    <col min="2562" max="2796" width="9.1796875" style="5"/>
    <col min="2797" max="2797" width="2.54296875" style="5" customWidth="1"/>
    <col min="2798" max="2798" width="13.26953125" style="5" customWidth="1"/>
    <col min="2799" max="2801" width="4.81640625" style="5" customWidth="1"/>
    <col min="2802" max="2802" width="6.453125" style="5" customWidth="1"/>
    <col min="2803" max="2803" width="4.81640625" style="5" customWidth="1"/>
    <col min="2804" max="2804" width="5.54296875" style="5" customWidth="1"/>
    <col min="2805" max="2805" width="4.54296875" style="5" customWidth="1"/>
    <col min="2806" max="2813" width="4.26953125" style="5" customWidth="1"/>
    <col min="2814" max="2815" width="4.453125" style="5" customWidth="1"/>
    <col min="2816" max="2816" width="6.26953125" style="5" customWidth="1"/>
    <col min="2817" max="2817" width="4.54296875" style="5" customWidth="1"/>
    <col min="2818" max="3052" width="9.1796875" style="5"/>
    <col min="3053" max="3053" width="2.54296875" style="5" customWidth="1"/>
    <col min="3054" max="3054" width="13.26953125" style="5" customWidth="1"/>
    <col min="3055" max="3057" width="4.81640625" style="5" customWidth="1"/>
    <col min="3058" max="3058" width="6.453125" style="5" customWidth="1"/>
    <col min="3059" max="3059" width="4.81640625" style="5" customWidth="1"/>
    <col min="3060" max="3060" width="5.54296875" style="5" customWidth="1"/>
    <col min="3061" max="3061" width="4.54296875" style="5" customWidth="1"/>
    <col min="3062" max="3069" width="4.26953125" style="5" customWidth="1"/>
    <col min="3070" max="3071" width="4.453125" style="5" customWidth="1"/>
    <col min="3072" max="3072" width="6.26953125" style="5" customWidth="1"/>
    <col min="3073" max="3073" width="4.54296875" style="5" customWidth="1"/>
    <col min="3074" max="3308" width="9.1796875" style="5"/>
    <col min="3309" max="3309" width="2.54296875" style="5" customWidth="1"/>
    <col min="3310" max="3310" width="13.26953125" style="5" customWidth="1"/>
    <col min="3311" max="3313" width="4.81640625" style="5" customWidth="1"/>
    <col min="3314" max="3314" width="6.453125" style="5" customWidth="1"/>
    <col min="3315" max="3315" width="4.81640625" style="5" customWidth="1"/>
    <col min="3316" max="3316" width="5.54296875" style="5" customWidth="1"/>
    <col min="3317" max="3317" width="4.54296875" style="5" customWidth="1"/>
    <col min="3318" max="3325" width="4.26953125" style="5" customWidth="1"/>
    <col min="3326" max="3327" width="4.453125" style="5" customWidth="1"/>
    <col min="3328" max="3328" width="6.26953125" style="5" customWidth="1"/>
    <col min="3329" max="3329" width="4.54296875" style="5" customWidth="1"/>
    <col min="3330" max="3564" width="9.1796875" style="5"/>
    <col min="3565" max="3565" width="2.54296875" style="5" customWidth="1"/>
    <col min="3566" max="3566" width="13.26953125" style="5" customWidth="1"/>
    <col min="3567" max="3569" width="4.81640625" style="5" customWidth="1"/>
    <col min="3570" max="3570" width="6.453125" style="5" customWidth="1"/>
    <col min="3571" max="3571" width="4.81640625" style="5" customWidth="1"/>
    <col min="3572" max="3572" width="5.54296875" style="5" customWidth="1"/>
    <col min="3573" max="3573" width="4.54296875" style="5" customWidth="1"/>
    <col min="3574" max="3581" width="4.26953125" style="5" customWidth="1"/>
    <col min="3582" max="3583" width="4.453125" style="5" customWidth="1"/>
    <col min="3584" max="3584" width="6.26953125" style="5" customWidth="1"/>
    <col min="3585" max="3585" width="4.54296875" style="5" customWidth="1"/>
    <col min="3586" max="3820" width="9.1796875" style="5"/>
    <col min="3821" max="3821" width="2.54296875" style="5" customWidth="1"/>
    <col min="3822" max="3822" width="13.26953125" style="5" customWidth="1"/>
    <col min="3823" max="3825" width="4.81640625" style="5" customWidth="1"/>
    <col min="3826" max="3826" width="6.453125" style="5" customWidth="1"/>
    <col min="3827" max="3827" width="4.81640625" style="5" customWidth="1"/>
    <col min="3828" max="3828" width="5.54296875" style="5" customWidth="1"/>
    <col min="3829" max="3829" width="4.54296875" style="5" customWidth="1"/>
    <col min="3830" max="3837" width="4.26953125" style="5" customWidth="1"/>
    <col min="3838" max="3839" width="4.453125" style="5" customWidth="1"/>
    <col min="3840" max="3840" width="6.26953125" style="5" customWidth="1"/>
    <col min="3841" max="3841" width="4.54296875" style="5" customWidth="1"/>
    <col min="3842" max="4076" width="9.1796875" style="5"/>
    <col min="4077" max="4077" width="2.54296875" style="5" customWidth="1"/>
    <col min="4078" max="4078" width="13.26953125" style="5" customWidth="1"/>
    <col min="4079" max="4081" width="4.81640625" style="5" customWidth="1"/>
    <col min="4082" max="4082" width="6.453125" style="5" customWidth="1"/>
    <col min="4083" max="4083" width="4.81640625" style="5" customWidth="1"/>
    <col min="4084" max="4084" width="5.54296875" style="5" customWidth="1"/>
    <col min="4085" max="4085" width="4.54296875" style="5" customWidth="1"/>
    <col min="4086" max="4093" width="4.26953125" style="5" customWidth="1"/>
    <col min="4094" max="4095" width="4.453125" style="5" customWidth="1"/>
    <col min="4096" max="4096" width="6.26953125" style="5" customWidth="1"/>
    <col min="4097" max="4097" width="4.54296875" style="5" customWidth="1"/>
    <col min="4098" max="4332" width="9.1796875" style="5"/>
    <col min="4333" max="4333" width="2.54296875" style="5" customWidth="1"/>
    <col min="4334" max="4334" width="13.26953125" style="5" customWidth="1"/>
    <col min="4335" max="4337" width="4.81640625" style="5" customWidth="1"/>
    <col min="4338" max="4338" width="6.453125" style="5" customWidth="1"/>
    <col min="4339" max="4339" width="4.81640625" style="5" customWidth="1"/>
    <col min="4340" max="4340" width="5.54296875" style="5" customWidth="1"/>
    <col min="4341" max="4341" width="4.54296875" style="5" customWidth="1"/>
    <col min="4342" max="4349" width="4.26953125" style="5" customWidth="1"/>
    <col min="4350" max="4351" width="4.453125" style="5" customWidth="1"/>
    <col min="4352" max="4352" width="6.26953125" style="5" customWidth="1"/>
    <col min="4353" max="4353" width="4.54296875" style="5" customWidth="1"/>
    <col min="4354" max="4588" width="9.1796875" style="5"/>
    <col min="4589" max="4589" width="2.54296875" style="5" customWidth="1"/>
    <col min="4590" max="4590" width="13.26953125" style="5" customWidth="1"/>
    <col min="4591" max="4593" width="4.81640625" style="5" customWidth="1"/>
    <col min="4594" max="4594" width="6.453125" style="5" customWidth="1"/>
    <col min="4595" max="4595" width="4.81640625" style="5" customWidth="1"/>
    <col min="4596" max="4596" width="5.54296875" style="5" customWidth="1"/>
    <col min="4597" max="4597" width="4.54296875" style="5" customWidth="1"/>
    <col min="4598" max="4605" width="4.26953125" style="5" customWidth="1"/>
    <col min="4606" max="4607" width="4.453125" style="5" customWidth="1"/>
    <col min="4608" max="4608" width="6.26953125" style="5" customWidth="1"/>
    <col min="4609" max="4609" width="4.54296875" style="5" customWidth="1"/>
    <col min="4610" max="4844" width="9.1796875" style="5"/>
    <col min="4845" max="4845" width="2.54296875" style="5" customWidth="1"/>
    <col min="4846" max="4846" width="13.26953125" style="5" customWidth="1"/>
    <col min="4847" max="4849" width="4.81640625" style="5" customWidth="1"/>
    <col min="4850" max="4850" width="6.453125" style="5" customWidth="1"/>
    <col min="4851" max="4851" width="4.81640625" style="5" customWidth="1"/>
    <col min="4852" max="4852" width="5.54296875" style="5" customWidth="1"/>
    <col min="4853" max="4853" width="4.54296875" style="5" customWidth="1"/>
    <col min="4854" max="4861" width="4.26953125" style="5" customWidth="1"/>
    <col min="4862" max="4863" width="4.453125" style="5" customWidth="1"/>
    <col min="4864" max="4864" width="6.26953125" style="5" customWidth="1"/>
    <col min="4865" max="4865" width="4.54296875" style="5" customWidth="1"/>
    <col min="4866" max="5100" width="9.1796875" style="5"/>
    <col min="5101" max="5101" width="2.54296875" style="5" customWidth="1"/>
    <col min="5102" max="5102" width="13.26953125" style="5" customWidth="1"/>
    <col min="5103" max="5105" width="4.81640625" style="5" customWidth="1"/>
    <col min="5106" max="5106" width="6.453125" style="5" customWidth="1"/>
    <col min="5107" max="5107" width="4.81640625" style="5" customWidth="1"/>
    <col min="5108" max="5108" width="5.54296875" style="5" customWidth="1"/>
    <col min="5109" max="5109" width="4.54296875" style="5" customWidth="1"/>
    <col min="5110" max="5117" width="4.26953125" style="5" customWidth="1"/>
    <col min="5118" max="5119" width="4.453125" style="5" customWidth="1"/>
    <col min="5120" max="5120" width="6.26953125" style="5" customWidth="1"/>
    <col min="5121" max="5121" width="4.54296875" style="5" customWidth="1"/>
    <col min="5122" max="5356" width="9.1796875" style="5"/>
    <col min="5357" max="5357" width="2.54296875" style="5" customWidth="1"/>
    <col min="5358" max="5358" width="13.26953125" style="5" customWidth="1"/>
    <col min="5359" max="5361" width="4.81640625" style="5" customWidth="1"/>
    <col min="5362" max="5362" width="6.453125" style="5" customWidth="1"/>
    <col min="5363" max="5363" width="4.81640625" style="5" customWidth="1"/>
    <col min="5364" max="5364" width="5.54296875" style="5" customWidth="1"/>
    <col min="5365" max="5365" width="4.54296875" style="5" customWidth="1"/>
    <col min="5366" max="5373" width="4.26953125" style="5" customWidth="1"/>
    <col min="5374" max="5375" width="4.453125" style="5" customWidth="1"/>
    <col min="5376" max="5376" width="6.26953125" style="5" customWidth="1"/>
    <col min="5377" max="5377" width="4.54296875" style="5" customWidth="1"/>
    <col min="5378" max="5612" width="9.1796875" style="5"/>
    <col min="5613" max="5613" width="2.54296875" style="5" customWidth="1"/>
    <col min="5614" max="5614" width="13.26953125" style="5" customWidth="1"/>
    <col min="5615" max="5617" width="4.81640625" style="5" customWidth="1"/>
    <col min="5618" max="5618" width="6.453125" style="5" customWidth="1"/>
    <col min="5619" max="5619" width="4.81640625" style="5" customWidth="1"/>
    <col min="5620" max="5620" width="5.54296875" style="5" customWidth="1"/>
    <col min="5621" max="5621" width="4.54296875" style="5" customWidth="1"/>
    <col min="5622" max="5629" width="4.26953125" style="5" customWidth="1"/>
    <col min="5630" max="5631" width="4.453125" style="5" customWidth="1"/>
    <col min="5632" max="5632" width="6.26953125" style="5" customWidth="1"/>
    <col min="5633" max="5633" width="4.54296875" style="5" customWidth="1"/>
    <col min="5634" max="5868" width="9.1796875" style="5"/>
    <col min="5869" max="5869" width="2.54296875" style="5" customWidth="1"/>
    <col min="5870" max="5870" width="13.26953125" style="5" customWidth="1"/>
    <col min="5871" max="5873" width="4.81640625" style="5" customWidth="1"/>
    <col min="5874" max="5874" width="6.453125" style="5" customWidth="1"/>
    <col min="5875" max="5875" width="4.81640625" style="5" customWidth="1"/>
    <col min="5876" max="5876" width="5.54296875" style="5" customWidth="1"/>
    <col min="5877" max="5877" width="4.54296875" style="5" customWidth="1"/>
    <col min="5878" max="5885" width="4.26953125" style="5" customWidth="1"/>
    <col min="5886" max="5887" width="4.453125" style="5" customWidth="1"/>
    <col min="5888" max="5888" width="6.26953125" style="5" customWidth="1"/>
    <col min="5889" max="5889" width="4.54296875" style="5" customWidth="1"/>
    <col min="5890" max="6124" width="9.1796875" style="5"/>
    <col min="6125" max="6125" width="2.54296875" style="5" customWidth="1"/>
    <col min="6126" max="6126" width="13.26953125" style="5" customWidth="1"/>
    <col min="6127" max="6129" width="4.81640625" style="5" customWidth="1"/>
    <col min="6130" max="6130" width="6.453125" style="5" customWidth="1"/>
    <col min="6131" max="6131" width="4.81640625" style="5" customWidth="1"/>
    <col min="6132" max="6132" width="5.54296875" style="5" customWidth="1"/>
    <col min="6133" max="6133" width="4.54296875" style="5" customWidth="1"/>
    <col min="6134" max="6141" width="4.26953125" style="5" customWidth="1"/>
    <col min="6142" max="6143" width="4.453125" style="5" customWidth="1"/>
    <col min="6144" max="6144" width="6.26953125" style="5" customWidth="1"/>
    <col min="6145" max="6145" width="4.54296875" style="5" customWidth="1"/>
    <col min="6146" max="6380" width="9.1796875" style="5"/>
    <col min="6381" max="6381" width="2.54296875" style="5" customWidth="1"/>
    <col min="6382" max="6382" width="13.26953125" style="5" customWidth="1"/>
    <col min="6383" max="6385" width="4.81640625" style="5" customWidth="1"/>
    <col min="6386" max="6386" width="6.453125" style="5" customWidth="1"/>
    <col min="6387" max="6387" width="4.81640625" style="5" customWidth="1"/>
    <col min="6388" max="6388" width="5.54296875" style="5" customWidth="1"/>
    <col min="6389" max="6389" width="4.54296875" style="5" customWidth="1"/>
    <col min="6390" max="6397" width="4.26953125" style="5" customWidth="1"/>
    <col min="6398" max="6399" width="4.453125" style="5" customWidth="1"/>
    <col min="6400" max="6400" width="6.26953125" style="5" customWidth="1"/>
    <col min="6401" max="6401" width="4.54296875" style="5" customWidth="1"/>
    <col min="6402" max="6636" width="9.1796875" style="5"/>
    <col min="6637" max="6637" width="2.54296875" style="5" customWidth="1"/>
    <col min="6638" max="6638" width="13.26953125" style="5" customWidth="1"/>
    <col min="6639" max="6641" width="4.81640625" style="5" customWidth="1"/>
    <col min="6642" max="6642" width="6.453125" style="5" customWidth="1"/>
    <col min="6643" max="6643" width="4.81640625" style="5" customWidth="1"/>
    <col min="6644" max="6644" width="5.54296875" style="5" customWidth="1"/>
    <col min="6645" max="6645" width="4.54296875" style="5" customWidth="1"/>
    <col min="6646" max="6653" width="4.26953125" style="5" customWidth="1"/>
    <col min="6654" max="6655" width="4.453125" style="5" customWidth="1"/>
    <col min="6656" max="6656" width="6.26953125" style="5" customWidth="1"/>
    <col min="6657" max="6657" width="4.54296875" style="5" customWidth="1"/>
    <col min="6658" max="6892" width="9.1796875" style="5"/>
    <col min="6893" max="6893" width="2.54296875" style="5" customWidth="1"/>
    <col min="6894" max="6894" width="13.26953125" style="5" customWidth="1"/>
    <col min="6895" max="6897" width="4.81640625" style="5" customWidth="1"/>
    <col min="6898" max="6898" width="6.453125" style="5" customWidth="1"/>
    <col min="6899" max="6899" width="4.81640625" style="5" customWidth="1"/>
    <col min="6900" max="6900" width="5.54296875" style="5" customWidth="1"/>
    <col min="6901" max="6901" width="4.54296875" style="5" customWidth="1"/>
    <col min="6902" max="6909" width="4.26953125" style="5" customWidth="1"/>
    <col min="6910" max="6911" width="4.453125" style="5" customWidth="1"/>
    <col min="6912" max="6912" width="6.26953125" style="5" customWidth="1"/>
    <col min="6913" max="6913" width="4.54296875" style="5" customWidth="1"/>
    <col min="6914" max="7148" width="9.1796875" style="5"/>
    <col min="7149" max="7149" width="2.54296875" style="5" customWidth="1"/>
    <col min="7150" max="7150" width="13.26953125" style="5" customWidth="1"/>
    <col min="7151" max="7153" width="4.81640625" style="5" customWidth="1"/>
    <col min="7154" max="7154" width="6.453125" style="5" customWidth="1"/>
    <col min="7155" max="7155" width="4.81640625" style="5" customWidth="1"/>
    <col min="7156" max="7156" width="5.54296875" style="5" customWidth="1"/>
    <col min="7157" max="7157" width="4.54296875" style="5" customWidth="1"/>
    <col min="7158" max="7165" width="4.26953125" style="5" customWidth="1"/>
    <col min="7166" max="7167" width="4.453125" style="5" customWidth="1"/>
    <col min="7168" max="7168" width="6.26953125" style="5" customWidth="1"/>
    <col min="7169" max="7169" width="4.54296875" style="5" customWidth="1"/>
    <col min="7170" max="7404" width="9.1796875" style="5"/>
    <col min="7405" max="7405" width="2.54296875" style="5" customWidth="1"/>
    <col min="7406" max="7406" width="13.26953125" style="5" customWidth="1"/>
    <col min="7407" max="7409" width="4.81640625" style="5" customWidth="1"/>
    <col min="7410" max="7410" width="6.453125" style="5" customWidth="1"/>
    <col min="7411" max="7411" width="4.81640625" style="5" customWidth="1"/>
    <col min="7412" max="7412" width="5.54296875" style="5" customWidth="1"/>
    <col min="7413" max="7413" width="4.54296875" style="5" customWidth="1"/>
    <col min="7414" max="7421" width="4.26953125" style="5" customWidth="1"/>
    <col min="7422" max="7423" width="4.453125" style="5" customWidth="1"/>
    <col min="7424" max="7424" width="6.26953125" style="5" customWidth="1"/>
    <col min="7425" max="7425" width="4.54296875" style="5" customWidth="1"/>
    <col min="7426" max="7660" width="9.1796875" style="5"/>
    <col min="7661" max="7661" width="2.54296875" style="5" customWidth="1"/>
    <col min="7662" max="7662" width="13.26953125" style="5" customWidth="1"/>
    <col min="7663" max="7665" width="4.81640625" style="5" customWidth="1"/>
    <col min="7666" max="7666" width="6.453125" style="5" customWidth="1"/>
    <col min="7667" max="7667" width="4.81640625" style="5" customWidth="1"/>
    <col min="7668" max="7668" width="5.54296875" style="5" customWidth="1"/>
    <col min="7669" max="7669" width="4.54296875" style="5" customWidth="1"/>
    <col min="7670" max="7677" width="4.26953125" style="5" customWidth="1"/>
    <col min="7678" max="7679" width="4.453125" style="5" customWidth="1"/>
    <col min="7680" max="7680" width="6.26953125" style="5" customWidth="1"/>
    <col min="7681" max="7681" width="4.54296875" style="5" customWidth="1"/>
    <col min="7682" max="7916" width="9.1796875" style="5"/>
    <col min="7917" max="7917" width="2.54296875" style="5" customWidth="1"/>
    <col min="7918" max="7918" width="13.26953125" style="5" customWidth="1"/>
    <col min="7919" max="7921" width="4.81640625" style="5" customWidth="1"/>
    <col min="7922" max="7922" width="6.453125" style="5" customWidth="1"/>
    <col min="7923" max="7923" width="4.81640625" style="5" customWidth="1"/>
    <col min="7924" max="7924" width="5.54296875" style="5" customWidth="1"/>
    <col min="7925" max="7925" width="4.54296875" style="5" customWidth="1"/>
    <col min="7926" max="7933" width="4.26953125" style="5" customWidth="1"/>
    <col min="7934" max="7935" width="4.453125" style="5" customWidth="1"/>
    <col min="7936" max="7936" width="6.26953125" style="5" customWidth="1"/>
    <col min="7937" max="7937" width="4.54296875" style="5" customWidth="1"/>
    <col min="7938" max="8172" width="9.1796875" style="5"/>
    <col min="8173" max="8173" width="2.54296875" style="5" customWidth="1"/>
    <col min="8174" max="8174" width="13.26953125" style="5" customWidth="1"/>
    <col min="8175" max="8177" width="4.81640625" style="5" customWidth="1"/>
    <col min="8178" max="8178" width="6.453125" style="5" customWidth="1"/>
    <col min="8179" max="8179" width="4.81640625" style="5" customWidth="1"/>
    <col min="8180" max="8180" width="5.54296875" style="5" customWidth="1"/>
    <col min="8181" max="8181" width="4.54296875" style="5" customWidth="1"/>
    <col min="8182" max="8189" width="4.26953125" style="5" customWidth="1"/>
    <col min="8190" max="8191" width="4.453125" style="5" customWidth="1"/>
    <col min="8192" max="8192" width="6.26953125" style="5" customWidth="1"/>
    <col min="8193" max="8193" width="4.54296875" style="5" customWidth="1"/>
    <col min="8194" max="8428" width="9.1796875" style="5"/>
    <col min="8429" max="8429" width="2.54296875" style="5" customWidth="1"/>
    <col min="8430" max="8430" width="13.26953125" style="5" customWidth="1"/>
    <col min="8431" max="8433" width="4.81640625" style="5" customWidth="1"/>
    <col min="8434" max="8434" width="6.453125" style="5" customWidth="1"/>
    <col min="8435" max="8435" width="4.81640625" style="5" customWidth="1"/>
    <col min="8436" max="8436" width="5.54296875" style="5" customWidth="1"/>
    <col min="8437" max="8437" width="4.54296875" style="5" customWidth="1"/>
    <col min="8438" max="8445" width="4.26953125" style="5" customWidth="1"/>
    <col min="8446" max="8447" width="4.453125" style="5" customWidth="1"/>
    <col min="8448" max="8448" width="6.26953125" style="5" customWidth="1"/>
    <col min="8449" max="8449" width="4.54296875" style="5" customWidth="1"/>
    <col min="8450" max="8684" width="9.1796875" style="5"/>
    <col min="8685" max="8685" width="2.54296875" style="5" customWidth="1"/>
    <col min="8686" max="8686" width="13.26953125" style="5" customWidth="1"/>
    <col min="8687" max="8689" width="4.81640625" style="5" customWidth="1"/>
    <col min="8690" max="8690" width="6.453125" style="5" customWidth="1"/>
    <col min="8691" max="8691" width="4.81640625" style="5" customWidth="1"/>
    <col min="8692" max="8692" width="5.54296875" style="5" customWidth="1"/>
    <col min="8693" max="8693" width="4.54296875" style="5" customWidth="1"/>
    <col min="8694" max="8701" width="4.26953125" style="5" customWidth="1"/>
    <col min="8702" max="8703" width="4.453125" style="5" customWidth="1"/>
    <col min="8704" max="8704" width="6.26953125" style="5" customWidth="1"/>
    <col min="8705" max="8705" width="4.54296875" style="5" customWidth="1"/>
    <col min="8706" max="8940" width="9.1796875" style="5"/>
    <col min="8941" max="8941" width="2.54296875" style="5" customWidth="1"/>
    <col min="8942" max="8942" width="13.26953125" style="5" customWidth="1"/>
    <col min="8943" max="8945" width="4.81640625" style="5" customWidth="1"/>
    <col min="8946" max="8946" width="6.453125" style="5" customWidth="1"/>
    <col min="8947" max="8947" width="4.81640625" style="5" customWidth="1"/>
    <col min="8948" max="8948" width="5.54296875" style="5" customWidth="1"/>
    <col min="8949" max="8949" width="4.54296875" style="5" customWidth="1"/>
    <col min="8950" max="8957" width="4.26953125" style="5" customWidth="1"/>
    <col min="8958" max="8959" width="4.453125" style="5" customWidth="1"/>
    <col min="8960" max="8960" width="6.26953125" style="5" customWidth="1"/>
    <col min="8961" max="8961" width="4.54296875" style="5" customWidth="1"/>
    <col min="8962" max="9196" width="9.1796875" style="5"/>
    <col min="9197" max="9197" width="2.54296875" style="5" customWidth="1"/>
    <col min="9198" max="9198" width="13.26953125" style="5" customWidth="1"/>
    <col min="9199" max="9201" width="4.81640625" style="5" customWidth="1"/>
    <col min="9202" max="9202" width="6.453125" style="5" customWidth="1"/>
    <col min="9203" max="9203" width="4.81640625" style="5" customWidth="1"/>
    <col min="9204" max="9204" width="5.54296875" style="5" customWidth="1"/>
    <col min="9205" max="9205" width="4.54296875" style="5" customWidth="1"/>
    <col min="9206" max="9213" width="4.26953125" style="5" customWidth="1"/>
    <col min="9214" max="9215" width="4.453125" style="5" customWidth="1"/>
    <col min="9216" max="9216" width="6.26953125" style="5" customWidth="1"/>
    <col min="9217" max="9217" width="4.54296875" style="5" customWidth="1"/>
    <col min="9218" max="9452" width="9.1796875" style="5"/>
    <col min="9453" max="9453" width="2.54296875" style="5" customWidth="1"/>
    <col min="9454" max="9454" width="13.26953125" style="5" customWidth="1"/>
    <col min="9455" max="9457" width="4.81640625" style="5" customWidth="1"/>
    <col min="9458" max="9458" width="6.453125" style="5" customWidth="1"/>
    <col min="9459" max="9459" width="4.81640625" style="5" customWidth="1"/>
    <col min="9460" max="9460" width="5.54296875" style="5" customWidth="1"/>
    <col min="9461" max="9461" width="4.54296875" style="5" customWidth="1"/>
    <col min="9462" max="9469" width="4.26953125" style="5" customWidth="1"/>
    <col min="9470" max="9471" width="4.453125" style="5" customWidth="1"/>
    <col min="9472" max="9472" width="6.26953125" style="5" customWidth="1"/>
    <col min="9473" max="9473" width="4.54296875" style="5" customWidth="1"/>
    <col min="9474" max="9708" width="9.1796875" style="5"/>
    <col min="9709" max="9709" width="2.54296875" style="5" customWidth="1"/>
    <col min="9710" max="9710" width="13.26953125" style="5" customWidth="1"/>
    <col min="9711" max="9713" width="4.81640625" style="5" customWidth="1"/>
    <col min="9714" max="9714" width="6.453125" style="5" customWidth="1"/>
    <col min="9715" max="9715" width="4.81640625" style="5" customWidth="1"/>
    <col min="9716" max="9716" width="5.54296875" style="5" customWidth="1"/>
    <col min="9717" max="9717" width="4.54296875" style="5" customWidth="1"/>
    <col min="9718" max="9725" width="4.26953125" style="5" customWidth="1"/>
    <col min="9726" max="9727" width="4.453125" style="5" customWidth="1"/>
    <col min="9728" max="9728" width="6.26953125" style="5" customWidth="1"/>
    <col min="9729" max="9729" width="4.54296875" style="5" customWidth="1"/>
    <col min="9730" max="9964" width="9.1796875" style="5"/>
    <col min="9965" max="9965" width="2.54296875" style="5" customWidth="1"/>
    <col min="9966" max="9966" width="13.26953125" style="5" customWidth="1"/>
    <col min="9967" max="9969" width="4.81640625" style="5" customWidth="1"/>
    <col min="9970" max="9970" width="6.453125" style="5" customWidth="1"/>
    <col min="9971" max="9971" width="4.81640625" style="5" customWidth="1"/>
    <col min="9972" max="9972" width="5.54296875" style="5" customWidth="1"/>
    <col min="9973" max="9973" width="4.54296875" style="5" customWidth="1"/>
    <col min="9974" max="9981" width="4.26953125" style="5" customWidth="1"/>
    <col min="9982" max="9983" width="4.453125" style="5" customWidth="1"/>
    <col min="9984" max="9984" width="6.26953125" style="5" customWidth="1"/>
    <col min="9985" max="9985" width="4.54296875" style="5" customWidth="1"/>
    <col min="9986" max="10220" width="9.1796875" style="5"/>
    <col min="10221" max="10221" width="2.54296875" style="5" customWidth="1"/>
    <col min="10222" max="10222" width="13.26953125" style="5" customWidth="1"/>
    <col min="10223" max="10225" width="4.81640625" style="5" customWidth="1"/>
    <col min="10226" max="10226" width="6.453125" style="5" customWidth="1"/>
    <col min="10227" max="10227" width="4.81640625" style="5" customWidth="1"/>
    <col min="10228" max="10228" width="5.54296875" style="5" customWidth="1"/>
    <col min="10229" max="10229" width="4.54296875" style="5" customWidth="1"/>
    <col min="10230" max="10237" width="4.26953125" style="5" customWidth="1"/>
    <col min="10238" max="10239" width="4.453125" style="5" customWidth="1"/>
    <col min="10240" max="10240" width="6.26953125" style="5" customWidth="1"/>
    <col min="10241" max="10241" width="4.54296875" style="5" customWidth="1"/>
    <col min="10242" max="10476" width="9.1796875" style="5"/>
    <col min="10477" max="10477" width="2.54296875" style="5" customWidth="1"/>
    <col min="10478" max="10478" width="13.26953125" style="5" customWidth="1"/>
    <col min="10479" max="10481" width="4.81640625" style="5" customWidth="1"/>
    <col min="10482" max="10482" width="6.453125" style="5" customWidth="1"/>
    <col min="10483" max="10483" width="4.81640625" style="5" customWidth="1"/>
    <col min="10484" max="10484" width="5.54296875" style="5" customWidth="1"/>
    <col min="10485" max="10485" width="4.54296875" style="5" customWidth="1"/>
    <col min="10486" max="10493" width="4.26953125" style="5" customWidth="1"/>
    <col min="10494" max="10495" width="4.453125" style="5" customWidth="1"/>
    <col min="10496" max="10496" width="6.26953125" style="5" customWidth="1"/>
    <col min="10497" max="10497" width="4.54296875" style="5" customWidth="1"/>
    <col min="10498" max="10732" width="9.1796875" style="5"/>
    <col min="10733" max="10733" width="2.54296875" style="5" customWidth="1"/>
    <col min="10734" max="10734" width="13.26953125" style="5" customWidth="1"/>
    <col min="10735" max="10737" width="4.81640625" style="5" customWidth="1"/>
    <col min="10738" max="10738" width="6.453125" style="5" customWidth="1"/>
    <col min="10739" max="10739" width="4.81640625" style="5" customWidth="1"/>
    <col min="10740" max="10740" width="5.54296875" style="5" customWidth="1"/>
    <col min="10741" max="10741" width="4.54296875" style="5" customWidth="1"/>
    <col min="10742" max="10749" width="4.26953125" style="5" customWidth="1"/>
    <col min="10750" max="10751" width="4.453125" style="5" customWidth="1"/>
    <col min="10752" max="10752" width="6.26953125" style="5" customWidth="1"/>
    <col min="10753" max="10753" width="4.54296875" style="5" customWidth="1"/>
    <col min="10754" max="10988" width="9.1796875" style="5"/>
    <col min="10989" max="10989" width="2.54296875" style="5" customWidth="1"/>
    <col min="10990" max="10990" width="13.26953125" style="5" customWidth="1"/>
    <col min="10991" max="10993" width="4.81640625" style="5" customWidth="1"/>
    <col min="10994" max="10994" width="6.453125" style="5" customWidth="1"/>
    <col min="10995" max="10995" width="4.81640625" style="5" customWidth="1"/>
    <col min="10996" max="10996" width="5.54296875" style="5" customWidth="1"/>
    <col min="10997" max="10997" width="4.54296875" style="5" customWidth="1"/>
    <col min="10998" max="11005" width="4.26953125" style="5" customWidth="1"/>
    <col min="11006" max="11007" width="4.453125" style="5" customWidth="1"/>
    <col min="11008" max="11008" width="6.26953125" style="5" customWidth="1"/>
    <col min="11009" max="11009" width="4.54296875" style="5" customWidth="1"/>
    <col min="11010" max="11244" width="9.1796875" style="5"/>
    <col min="11245" max="11245" width="2.54296875" style="5" customWidth="1"/>
    <col min="11246" max="11246" width="13.26953125" style="5" customWidth="1"/>
    <col min="11247" max="11249" width="4.81640625" style="5" customWidth="1"/>
    <col min="11250" max="11250" width="6.453125" style="5" customWidth="1"/>
    <col min="11251" max="11251" width="4.81640625" style="5" customWidth="1"/>
    <col min="11252" max="11252" width="5.54296875" style="5" customWidth="1"/>
    <col min="11253" max="11253" width="4.54296875" style="5" customWidth="1"/>
    <col min="11254" max="11261" width="4.26953125" style="5" customWidth="1"/>
    <col min="11262" max="11263" width="4.453125" style="5" customWidth="1"/>
    <col min="11264" max="11264" width="6.26953125" style="5" customWidth="1"/>
    <col min="11265" max="11265" width="4.54296875" style="5" customWidth="1"/>
    <col min="11266" max="11500" width="9.1796875" style="5"/>
    <col min="11501" max="11501" width="2.54296875" style="5" customWidth="1"/>
    <col min="11502" max="11502" width="13.26953125" style="5" customWidth="1"/>
    <col min="11503" max="11505" width="4.81640625" style="5" customWidth="1"/>
    <col min="11506" max="11506" width="6.453125" style="5" customWidth="1"/>
    <col min="11507" max="11507" width="4.81640625" style="5" customWidth="1"/>
    <col min="11508" max="11508" width="5.54296875" style="5" customWidth="1"/>
    <col min="11509" max="11509" width="4.54296875" style="5" customWidth="1"/>
    <col min="11510" max="11517" width="4.26953125" style="5" customWidth="1"/>
    <col min="11518" max="11519" width="4.453125" style="5" customWidth="1"/>
    <col min="11520" max="11520" width="6.26953125" style="5" customWidth="1"/>
    <col min="11521" max="11521" width="4.54296875" style="5" customWidth="1"/>
    <col min="11522" max="11756" width="9.1796875" style="5"/>
    <col min="11757" max="11757" width="2.54296875" style="5" customWidth="1"/>
    <col min="11758" max="11758" width="13.26953125" style="5" customWidth="1"/>
    <col min="11759" max="11761" width="4.81640625" style="5" customWidth="1"/>
    <col min="11762" max="11762" width="6.453125" style="5" customWidth="1"/>
    <col min="11763" max="11763" width="4.81640625" style="5" customWidth="1"/>
    <col min="11764" max="11764" width="5.54296875" style="5" customWidth="1"/>
    <col min="11765" max="11765" width="4.54296875" style="5" customWidth="1"/>
    <col min="11766" max="11773" width="4.26953125" style="5" customWidth="1"/>
    <col min="11774" max="11775" width="4.453125" style="5" customWidth="1"/>
    <col min="11776" max="11776" width="6.26953125" style="5" customWidth="1"/>
    <col min="11777" max="11777" width="4.54296875" style="5" customWidth="1"/>
    <col min="11778" max="12012" width="9.1796875" style="5"/>
    <col min="12013" max="12013" width="2.54296875" style="5" customWidth="1"/>
    <col min="12014" max="12014" width="13.26953125" style="5" customWidth="1"/>
    <col min="12015" max="12017" width="4.81640625" style="5" customWidth="1"/>
    <col min="12018" max="12018" width="6.453125" style="5" customWidth="1"/>
    <col min="12019" max="12019" width="4.81640625" style="5" customWidth="1"/>
    <col min="12020" max="12020" width="5.54296875" style="5" customWidth="1"/>
    <col min="12021" max="12021" width="4.54296875" style="5" customWidth="1"/>
    <col min="12022" max="12029" width="4.26953125" style="5" customWidth="1"/>
    <col min="12030" max="12031" width="4.453125" style="5" customWidth="1"/>
    <col min="12032" max="12032" width="6.26953125" style="5" customWidth="1"/>
    <col min="12033" max="12033" width="4.54296875" style="5" customWidth="1"/>
    <col min="12034" max="12268" width="9.1796875" style="5"/>
    <col min="12269" max="12269" width="2.54296875" style="5" customWidth="1"/>
    <col min="12270" max="12270" width="13.26953125" style="5" customWidth="1"/>
    <col min="12271" max="12273" width="4.81640625" style="5" customWidth="1"/>
    <col min="12274" max="12274" width="6.453125" style="5" customWidth="1"/>
    <col min="12275" max="12275" width="4.81640625" style="5" customWidth="1"/>
    <col min="12276" max="12276" width="5.54296875" style="5" customWidth="1"/>
    <col min="12277" max="12277" width="4.54296875" style="5" customWidth="1"/>
    <col min="12278" max="12285" width="4.26953125" style="5" customWidth="1"/>
    <col min="12286" max="12287" width="4.453125" style="5" customWidth="1"/>
    <col min="12288" max="12288" width="6.26953125" style="5" customWidth="1"/>
    <col min="12289" max="12289" width="4.54296875" style="5" customWidth="1"/>
    <col min="12290" max="12524" width="9.1796875" style="5"/>
    <col min="12525" max="12525" width="2.54296875" style="5" customWidth="1"/>
    <col min="12526" max="12526" width="13.26953125" style="5" customWidth="1"/>
    <col min="12527" max="12529" width="4.81640625" style="5" customWidth="1"/>
    <col min="12530" max="12530" width="6.453125" style="5" customWidth="1"/>
    <col min="12531" max="12531" width="4.81640625" style="5" customWidth="1"/>
    <col min="12532" max="12532" width="5.54296875" style="5" customWidth="1"/>
    <col min="12533" max="12533" width="4.54296875" style="5" customWidth="1"/>
    <col min="12534" max="12541" width="4.26953125" style="5" customWidth="1"/>
    <col min="12542" max="12543" width="4.453125" style="5" customWidth="1"/>
    <col min="12544" max="12544" width="6.26953125" style="5" customWidth="1"/>
    <col min="12545" max="12545" width="4.54296875" style="5" customWidth="1"/>
    <col min="12546" max="12780" width="9.1796875" style="5"/>
    <col min="12781" max="12781" width="2.54296875" style="5" customWidth="1"/>
    <col min="12782" max="12782" width="13.26953125" style="5" customWidth="1"/>
    <col min="12783" max="12785" width="4.81640625" style="5" customWidth="1"/>
    <col min="12786" max="12786" width="6.453125" style="5" customWidth="1"/>
    <col min="12787" max="12787" width="4.81640625" style="5" customWidth="1"/>
    <col min="12788" max="12788" width="5.54296875" style="5" customWidth="1"/>
    <col min="12789" max="12789" width="4.54296875" style="5" customWidth="1"/>
    <col min="12790" max="12797" width="4.26953125" style="5" customWidth="1"/>
    <col min="12798" max="12799" width="4.453125" style="5" customWidth="1"/>
    <col min="12800" max="12800" width="6.26953125" style="5" customWidth="1"/>
    <col min="12801" max="12801" width="4.54296875" style="5" customWidth="1"/>
    <col min="12802" max="13036" width="9.1796875" style="5"/>
    <col min="13037" max="13037" width="2.54296875" style="5" customWidth="1"/>
    <col min="13038" max="13038" width="13.26953125" style="5" customWidth="1"/>
    <col min="13039" max="13041" width="4.81640625" style="5" customWidth="1"/>
    <col min="13042" max="13042" width="6.453125" style="5" customWidth="1"/>
    <col min="13043" max="13043" width="4.81640625" style="5" customWidth="1"/>
    <col min="13044" max="13044" width="5.54296875" style="5" customWidth="1"/>
    <col min="13045" max="13045" width="4.54296875" style="5" customWidth="1"/>
    <col min="13046" max="13053" width="4.26953125" style="5" customWidth="1"/>
    <col min="13054" max="13055" width="4.453125" style="5" customWidth="1"/>
    <col min="13056" max="13056" width="6.26953125" style="5" customWidth="1"/>
    <col min="13057" max="13057" width="4.54296875" style="5" customWidth="1"/>
    <col min="13058" max="13292" width="9.1796875" style="5"/>
    <col min="13293" max="13293" width="2.54296875" style="5" customWidth="1"/>
    <col min="13294" max="13294" width="13.26953125" style="5" customWidth="1"/>
    <col min="13295" max="13297" width="4.81640625" style="5" customWidth="1"/>
    <col min="13298" max="13298" width="6.453125" style="5" customWidth="1"/>
    <col min="13299" max="13299" width="4.81640625" style="5" customWidth="1"/>
    <col min="13300" max="13300" width="5.54296875" style="5" customWidth="1"/>
    <col min="13301" max="13301" width="4.54296875" style="5" customWidth="1"/>
    <col min="13302" max="13309" width="4.26953125" style="5" customWidth="1"/>
    <col min="13310" max="13311" width="4.453125" style="5" customWidth="1"/>
    <col min="13312" max="13312" width="6.26953125" style="5" customWidth="1"/>
    <col min="13313" max="13313" width="4.54296875" style="5" customWidth="1"/>
    <col min="13314" max="13548" width="9.1796875" style="5"/>
    <col min="13549" max="13549" width="2.54296875" style="5" customWidth="1"/>
    <col min="13550" max="13550" width="13.26953125" style="5" customWidth="1"/>
    <col min="13551" max="13553" width="4.81640625" style="5" customWidth="1"/>
    <col min="13554" max="13554" width="6.453125" style="5" customWidth="1"/>
    <col min="13555" max="13555" width="4.81640625" style="5" customWidth="1"/>
    <col min="13556" max="13556" width="5.54296875" style="5" customWidth="1"/>
    <col min="13557" max="13557" width="4.54296875" style="5" customWidth="1"/>
    <col min="13558" max="13565" width="4.26953125" style="5" customWidth="1"/>
    <col min="13566" max="13567" width="4.453125" style="5" customWidth="1"/>
    <col min="13568" max="13568" width="6.26953125" style="5" customWidth="1"/>
    <col min="13569" max="13569" width="4.54296875" style="5" customWidth="1"/>
    <col min="13570" max="13804" width="9.1796875" style="5"/>
    <col min="13805" max="13805" width="2.54296875" style="5" customWidth="1"/>
    <col min="13806" max="13806" width="13.26953125" style="5" customWidth="1"/>
    <col min="13807" max="13809" width="4.81640625" style="5" customWidth="1"/>
    <col min="13810" max="13810" width="6.453125" style="5" customWidth="1"/>
    <col min="13811" max="13811" width="4.81640625" style="5" customWidth="1"/>
    <col min="13812" max="13812" width="5.54296875" style="5" customWidth="1"/>
    <col min="13813" max="13813" width="4.54296875" style="5" customWidth="1"/>
    <col min="13814" max="13821" width="4.26953125" style="5" customWidth="1"/>
    <col min="13822" max="13823" width="4.453125" style="5" customWidth="1"/>
    <col min="13824" max="13824" width="6.26953125" style="5" customWidth="1"/>
    <col min="13825" max="13825" width="4.54296875" style="5" customWidth="1"/>
    <col min="13826" max="14060" width="9.1796875" style="5"/>
    <col min="14061" max="14061" width="2.54296875" style="5" customWidth="1"/>
    <col min="14062" max="14062" width="13.26953125" style="5" customWidth="1"/>
    <col min="14063" max="14065" width="4.81640625" style="5" customWidth="1"/>
    <col min="14066" max="14066" width="6.453125" style="5" customWidth="1"/>
    <col min="14067" max="14067" width="4.81640625" style="5" customWidth="1"/>
    <col min="14068" max="14068" width="5.54296875" style="5" customWidth="1"/>
    <col min="14069" max="14069" width="4.54296875" style="5" customWidth="1"/>
    <col min="14070" max="14077" width="4.26953125" style="5" customWidth="1"/>
    <col min="14078" max="14079" width="4.453125" style="5" customWidth="1"/>
    <col min="14080" max="14080" width="6.26953125" style="5" customWidth="1"/>
    <col min="14081" max="14081" width="4.54296875" style="5" customWidth="1"/>
    <col min="14082" max="14316" width="9.1796875" style="5"/>
    <col min="14317" max="14317" width="2.54296875" style="5" customWidth="1"/>
    <col min="14318" max="14318" width="13.26953125" style="5" customWidth="1"/>
    <col min="14319" max="14321" width="4.81640625" style="5" customWidth="1"/>
    <col min="14322" max="14322" width="6.453125" style="5" customWidth="1"/>
    <col min="14323" max="14323" width="4.81640625" style="5" customWidth="1"/>
    <col min="14324" max="14324" width="5.54296875" style="5" customWidth="1"/>
    <col min="14325" max="14325" width="4.54296875" style="5" customWidth="1"/>
    <col min="14326" max="14333" width="4.26953125" style="5" customWidth="1"/>
    <col min="14334" max="14335" width="4.453125" style="5" customWidth="1"/>
    <col min="14336" max="14336" width="6.26953125" style="5" customWidth="1"/>
    <col min="14337" max="14337" width="4.54296875" style="5" customWidth="1"/>
    <col min="14338" max="14572" width="9.1796875" style="5"/>
    <col min="14573" max="14573" width="2.54296875" style="5" customWidth="1"/>
    <col min="14574" max="14574" width="13.26953125" style="5" customWidth="1"/>
    <col min="14575" max="14577" width="4.81640625" style="5" customWidth="1"/>
    <col min="14578" max="14578" width="6.453125" style="5" customWidth="1"/>
    <col min="14579" max="14579" width="4.81640625" style="5" customWidth="1"/>
    <col min="14580" max="14580" width="5.54296875" style="5" customWidth="1"/>
    <col min="14581" max="14581" width="4.54296875" style="5" customWidth="1"/>
    <col min="14582" max="14589" width="4.26953125" style="5" customWidth="1"/>
    <col min="14590" max="14591" width="4.453125" style="5" customWidth="1"/>
    <col min="14592" max="14592" width="6.26953125" style="5" customWidth="1"/>
    <col min="14593" max="14593" width="4.54296875" style="5" customWidth="1"/>
    <col min="14594" max="14828" width="9.1796875" style="5"/>
    <col min="14829" max="14829" width="2.54296875" style="5" customWidth="1"/>
    <col min="14830" max="14830" width="13.26953125" style="5" customWidth="1"/>
    <col min="14831" max="14833" width="4.81640625" style="5" customWidth="1"/>
    <col min="14834" max="14834" width="6.453125" style="5" customWidth="1"/>
    <col min="14835" max="14835" width="4.81640625" style="5" customWidth="1"/>
    <col min="14836" max="14836" width="5.54296875" style="5" customWidth="1"/>
    <col min="14837" max="14837" width="4.54296875" style="5" customWidth="1"/>
    <col min="14838" max="14845" width="4.26953125" style="5" customWidth="1"/>
    <col min="14846" max="14847" width="4.453125" style="5" customWidth="1"/>
    <col min="14848" max="14848" width="6.26953125" style="5" customWidth="1"/>
    <col min="14849" max="14849" width="4.54296875" style="5" customWidth="1"/>
    <col min="14850" max="15084" width="9.1796875" style="5"/>
    <col min="15085" max="15085" width="2.54296875" style="5" customWidth="1"/>
    <col min="15086" max="15086" width="13.26953125" style="5" customWidth="1"/>
    <col min="15087" max="15089" width="4.81640625" style="5" customWidth="1"/>
    <col min="15090" max="15090" width="6.453125" style="5" customWidth="1"/>
    <col min="15091" max="15091" width="4.81640625" style="5" customWidth="1"/>
    <col min="15092" max="15092" width="5.54296875" style="5" customWidth="1"/>
    <col min="15093" max="15093" width="4.54296875" style="5" customWidth="1"/>
    <col min="15094" max="15101" width="4.26953125" style="5" customWidth="1"/>
    <col min="15102" max="15103" width="4.453125" style="5" customWidth="1"/>
    <col min="15104" max="15104" width="6.26953125" style="5" customWidth="1"/>
    <col min="15105" max="15105" width="4.54296875" style="5" customWidth="1"/>
    <col min="15106" max="15340" width="9.1796875" style="5"/>
    <col min="15341" max="15341" width="2.54296875" style="5" customWidth="1"/>
    <col min="15342" max="15342" width="13.26953125" style="5" customWidth="1"/>
    <col min="15343" max="15345" width="4.81640625" style="5" customWidth="1"/>
    <col min="15346" max="15346" width="6.453125" style="5" customWidth="1"/>
    <col min="15347" max="15347" width="4.81640625" style="5" customWidth="1"/>
    <col min="15348" max="15348" width="5.54296875" style="5" customWidth="1"/>
    <col min="15349" max="15349" width="4.54296875" style="5" customWidth="1"/>
    <col min="15350" max="15357" width="4.26953125" style="5" customWidth="1"/>
    <col min="15358" max="15359" width="4.453125" style="5" customWidth="1"/>
    <col min="15360" max="15360" width="6.26953125" style="5" customWidth="1"/>
    <col min="15361" max="15361" width="4.54296875" style="5" customWidth="1"/>
    <col min="15362" max="15596" width="9.1796875" style="5"/>
    <col min="15597" max="15597" width="2.54296875" style="5" customWidth="1"/>
    <col min="15598" max="15598" width="13.26953125" style="5" customWidth="1"/>
    <col min="15599" max="15601" width="4.81640625" style="5" customWidth="1"/>
    <col min="15602" max="15602" width="6.453125" style="5" customWidth="1"/>
    <col min="15603" max="15603" width="4.81640625" style="5" customWidth="1"/>
    <col min="15604" max="15604" width="5.54296875" style="5" customWidth="1"/>
    <col min="15605" max="15605" width="4.54296875" style="5" customWidth="1"/>
    <col min="15606" max="15613" width="4.26953125" style="5" customWidth="1"/>
    <col min="15614" max="15615" width="4.453125" style="5" customWidth="1"/>
    <col min="15616" max="15616" width="6.26953125" style="5" customWidth="1"/>
    <col min="15617" max="15617" width="4.54296875" style="5" customWidth="1"/>
    <col min="15618" max="15852" width="9.1796875" style="5"/>
    <col min="15853" max="15853" width="2.54296875" style="5" customWidth="1"/>
    <col min="15854" max="15854" width="13.26953125" style="5" customWidth="1"/>
    <col min="15855" max="15857" width="4.81640625" style="5" customWidth="1"/>
    <col min="15858" max="15858" width="6.453125" style="5" customWidth="1"/>
    <col min="15859" max="15859" width="4.81640625" style="5" customWidth="1"/>
    <col min="15860" max="15860" width="5.54296875" style="5" customWidth="1"/>
    <col min="15861" max="15861" width="4.54296875" style="5" customWidth="1"/>
    <col min="15862" max="15869" width="4.26953125" style="5" customWidth="1"/>
    <col min="15870" max="15871" width="4.453125" style="5" customWidth="1"/>
    <col min="15872" max="15872" width="6.26953125" style="5" customWidth="1"/>
    <col min="15873" max="15873" width="4.54296875" style="5" customWidth="1"/>
    <col min="15874" max="16108" width="9.1796875" style="5"/>
    <col min="16109" max="16109" width="2.54296875" style="5" customWidth="1"/>
    <col min="16110" max="16110" width="13.26953125" style="5" customWidth="1"/>
    <col min="16111" max="16113" width="4.81640625" style="5" customWidth="1"/>
    <col min="16114" max="16114" width="6.453125" style="5" customWidth="1"/>
    <col min="16115" max="16115" width="4.81640625" style="5" customWidth="1"/>
    <col min="16116" max="16116" width="5.54296875" style="5" customWidth="1"/>
    <col min="16117" max="16117" width="4.54296875" style="5" customWidth="1"/>
    <col min="16118" max="16125" width="4.26953125" style="5" customWidth="1"/>
    <col min="16126" max="16127" width="4.453125" style="5" customWidth="1"/>
    <col min="16128" max="16128" width="6.26953125" style="5" customWidth="1"/>
    <col min="16129" max="16129" width="4.54296875" style="5" customWidth="1"/>
    <col min="16130" max="16384" width="9.1796875" style="5"/>
  </cols>
  <sheetData>
    <row r="1" spans="1:22" ht="13" x14ac:dyDescent="0.3">
      <c r="A1" s="212" t="s">
        <v>77</v>
      </c>
      <c r="B1" s="212"/>
      <c r="C1" s="212"/>
      <c r="D1" s="212"/>
      <c r="E1" s="212"/>
      <c r="F1" s="212"/>
      <c r="G1" s="212"/>
      <c r="H1" s="212"/>
    </row>
    <row r="2" spans="1:22" ht="13" x14ac:dyDescent="0.3">
      <c r="A2" s="212" t="s">
        <v>51</v>
      </c>
      <c r="B2" s="212"/>
      <c r="C2" s="212"/>
      <c r="D2" s="212"/>
      <c r="E2" s="212"/>
      <c r="F2" s="212"/>
      <c r="G2" s="212"/>
      <c r="H2" s="212"/>
    </row>
    <row r="3" spans="1:22" s="6" customFormat="1" ht="30" customHeight="1" x14ac:dyDescent="0.4">
      <c r="A3" s="213" t="s">
        <v>76</v>
      </c>
      <c r="B3" s="214"/>
      <c r="C3" s="214"/>
      <c r="D3" s="214"/>
      <c r="E3" s="214"/>
      <c r="F3" s="214"/>
      <c r="G3" s="214"/>
      <c r="H3" s="214"/>
      <c r="I3" s="214"/>
      <c r="J3" s="214"/>
      <c r="K3" s="214"/>
      <c r="L3" s="214"/>
      <c r="M3" s="214"/>
      <c r="N3" s="214"/>
      <c r="O3" s="214"/>
      <c r="P3" s="214"/>
      <c r="Q3" s="214"/>
      <c r="R3" s="214"/>
      <c r="S3" s="214"/>
      <c r="T3" s="214"/>
      <c r="U3" s="214"/>
    </row>
    <row r="4" spans="1:22" s="6" customFormat="1" ht="12.75" customHeight="1" x14ac:dyDescent="0.4">
      <c r="A4" s="215"/>
      <c r="B4" s="215"/>
      <c r="C4" s="215"/>
      <c r="D4" s="215"/>
      <c r="E4" s="215"/>
      <c r="F4" s="215"/>
      <c r="G4" s="215"/>
      <c r="H4" s="215"/>
      <c r="I4" s="215"/>
      <c r="J4" s="215"/>
      <c r="K4" s="215"/>
      <c r="L4" s="215"/>
      <c r="M4" s="215"/>
      <c r="N4" s="215"/>
      <c r="O4" s="215"/>
      <c r="P4" s="215"/>
      <c r="Q4" s="215"/>
      <c r="R4" s="216" t="s">
        <v>0</v>
      </c>
      <c r="S4" s="216"/>
      <c r="T4" s="217">
        <v>2019</v>
      </c>
      <c r="U4" s="218"/>
    </row>
    <row r="5" spans="1:22" s="7" customFormat="1" ht="2.25" customHeight="1" x14ac:dyDescent="0.3">
      <c r="A5" s="237"/>
      <c r="B5" s="237"/>
      <c r="C5" s="237"/>
      <c r="D5" s="237"/>
      <c r="E5" s="237"/>
      <c r="F5" s="237"/>
      <c r="G5" s="237"/>
      <c r="H5" s="237"/>
      <c r="I5" s="237"/>
      <c r="J5" s="237"/>
      <c r="K5" s="237"/>
      <c r="L5" s="237"/>
      <c r="M5" s="237"/>
      <c r="N5" s="237"/>
      <c r="O5" s="237"/>
      <c r="P5" s="237"/>
      <c r="Q5" s="237"/>
      <c r="R5" s="238"/>
      <c r="S5" s="238"/>
      <c r="T5" s="238"/>
      <c r="U5" s="238"/>
    </row>
    <row r="6" spans="1:22" ht="27" customHeight="1" x14ac:dyDescent="0.3">
      <c r="A6" s="240" t="s">
        <v>5</v>
      </c>
      <c r="B6" s="241"/>
      <c r="C6" s="242"/>
      <c r="D6" s="222"/>
      <c r="E6" s="223"/>
      <c r="F6" s="223"/>
      <c r="G6" s="223"/>
      <c r="H6" s="223"/>
      <c r="I6" s="224"/>
      <c r="J6" s="219" t="s">
        <v>6</v>
      </c>
      <c r="K6" s="220"/>
      <c r="L6" s="20"/>
      <c r="M6" s="222"/>
      <c r="N6" s="223"/>
      <c r="O6" s="223"/>
      <c r="P6" s="223"/>
      <c r="Q6" s="223"/>
      <c r="R6" s="239"/>
      <c r="S6" s="231"/>
      <c r="T6" s="30" t="s">
        <v>7</v>
      </c>
      <c r="U6" s="19"/>
    </row>
    <row r="7" spans="1:22" ht="24.75" customHeight="1" x14ac:dyDescent="0.3">
      <c r="A7" s="240" t="s">
        <v>8</v>
      </c>
      <c r="B7" s="241"/>
      <c r="C7" s="242"/>
      <c r="D7" s="222"/>
      <c r="E7" s="223"/>
      <c r="F7" s="223"/>
      <c r="G7" s="223"/>
      <c r="H7" s="223"/>
      <c r="I7" s="224"/>
      <c r="J7" s="228" t="s">
        <v>9</v>
      </c>
      <c r="K7" s="229"/>
      <c r="L7" s="230"/>
      <c r="M7" s="222"/>
      <c r="N7" s="223"/>
      <c r="O7" s="231"/>
      <c r="P7" s="232" t="s">
        <v>10</v>
      </c>
      <c r="Q7" s="233"/>
      <c r="R7" s="233"/>
      <c r="S7" s="234"/>
      <c r="T7" s="235"/>
      <c r="U7" s="236"/>
    </row>
    <row r="8" spans="1:22" ht="30" customHeight="1" x14ac:dyDescent="0.25">
      <c r="A8" s="219" t="s">
        <v>11</v>
      </c>
      <c r="B8" s="221"/>
      <c r="C8" s="22"/>
      <c r="D8" s="222"/>
      <c r="E8" s="223"/>
      <c r="F8" s="223"/>
      <c r="G8" s="223"/>
      <c r="H8" s="223"/>
      <c r="I8" s="224"/>
      <c r="J8" s="225" t="s">
        <v>6</v>
      </c>
      <c r="K8" s="226"/>
      <c r="L8" s="227"/>
      <c r="M8" s="222"/>
      <c r="N8" s="223"/>
      <c r="O8" s="223"/>
      <c r="P8" s="223"/>
      <c r="Q8" s="223"/>
      <c r="R8" s="223"/>
      <c r="S8" s="223"/>
      <c r="T8" s="223"/>
      <c r="U8" s="224"/>
    </row>
    <row r="9" spans="1:22" s="8" customFormat="1" ht="27" customHeight="1" x14ac:dyDescent="0.25">
      <c r="A9" s="243" t="s">
        <v>50</v>
      </c>
      <c r="B9" s="244"/>
      <c r="C9" s="244"/>
      <c r="D9" s="244"/>
      <c r="E9" s="244"/>
      <c r="F9" s="244"/>
      <c r="G9" s="244"/>
      <c r="H9" s="244"/>
      <c r="I9" s="244"/>
      <c r="J9" s="244"/>
      <c r="K9" s="244"/>
      <c r="L9" s="244"/>
      <c r="M9" s="244"/>
      <c r="N9" s="244"/>
      <c r="O9" s="244"/>
      <c r="P9" s="244"/>
      <c r="Q9" s="244"/>
      <c r="R9" s="244"/>
      <c r="S9" s="244"/>
      <c r="T9" s="244"/>
      <c r="U9" s="202"/>
    </row>
    <row r="10" spans="1:22" s="9" customFormat="1" ht="12.75" customHeight="1" x14ac:dyDescent="0.3">
      <c r="A10" s="203" t="s">
        <v>74</v>
      </c>
      <c r="B10" s="204"/>
      <c r="C10" s="204"/>
      <c r="D10" s="204"/>
      <c r="E10" s="204"/>
      <c r="F10" s="204"/>
      <c r="G10" s="204"/>
      <c r="H10" s="204"/>
      <c r="I10" s="204"/>
      <c r="J10" s="204"/>
      <c r="K10" s="204"/>
      <c r="L10" s="204"/>
      <c r="M10" s="204"/>
      <c r="N10" s="204"/>
      <c r="O10" s="204"/>
      <c r="P10" s="204"/>
      <c r="Q10" s="204"/>
      <c r="R10" s="204"/>
      <c r="S10" s="204"/>
      <c r="T10" s="204"/>
      <c r="U10" s="204"/>
    </row>
    <row r="11" spans="1:22" s="10" customFormat="1" ht="12.75" customHeight="1" x14ac:dyDescent="0.3">
      <c r="A11" s="85" t="s">
        <v>23</v>
      </c>
      <c r="B11" s="86"/>
      <c r="C11" s="86"/>
      <c r="D11" s="86"/>
      <c r="E11" s="86"/>
      <c r="F11" s="86"/>
      <c r="G11" s="86"/>
      <c r="H11" s="86"/>
      <c r="I11" s="86"/>
      <c r="J11" s="86"/>
      <c r="K11" s="86"/>
      <c r="L11" s="86"/>
      <c r="M11" s="86"/>
      <c r="N11" s="86"/>
      <c r="O11" s="86"/>
      <c r="P11" s="86"/>
      <c r="Q11" s="86"/>
      <c r="R11" s="87"/>
      <c r="S11" s="88" t="s">
        <v>1</v>
      </c>
      <c r="T11" s="89"/>
      <c r="U11" s="90"/>
    </row>
    <row r="12" spans="1:22" s="12" customFormat="1" ht="21.75" customHeight="1" x14ac:dyDescent="0.25">
      <c r="A12" s="93" t="s">
        <v>4</v>
      </c>
      <c r="B12" s="95"/>
      <c r="C12" s="91" t="s">
        <v>25</v>
      </c>
      <c r="D12" s="93" t="s">
        <v>12</v>
      </c>
      <c r="E12" s="94"/>
      <c r="F12" s="94"/>
      <c r="G12" s="94"/>
      <c r="H12" s="94"/>
      <c r="I12" s="95"/>
      <c r="J12" s="99" t="s">
        <v>13</v>
      </c>
      <c r="K12" s="93" t="s">
        <v>14</v>
      </c>
      <c r="L12" s="245"/>
      <c r="M12" s="245"/>
      <c r="N12" s="245"/>
      <c r="O12" s="245"/>
      <c r="P12" s="245"/>
      <c r="Q12" s="245"/>
      <c r="R12" s="246"/>
      <c r="S12" s="176" t="s">
        <v>15</v>
      </c>
      <c r="T12" s="176" t="s">
        <v>16</v>
      </c>
      <c r="U12" s="99" t="s">
        <v>17</v>
      </c>
      <c r="V12" s="11"/>
    </row>
    <row r="13" spans="1:22" s="12" customFormat="1" ht="35.25" customHeight="1" x14ac:dyDescent="0.25">
      <c r="A13" s="96"/>
      <c r="B13" s="98"/>
      <c r="C13" s="92"/>
      <c r="D13" s="96"/>
      <c r="E13" s="97"/>
      <c r="F13" s="97"/>
      <c r="G13" s="97"/>
      <c r="H13" s="97"/>
      <c r="I13" s="98"/>
      <c r="J13" s="100"/>
      <c r="K13" s="247"/>
      <c r="L13" s="248"/>
      <c r="M13" s="248"/>
      <c r="N13" s="248"/>
      <c r="O13" s="248"/>
      <c r="P13" s="248"/>
      <c r="Q13" s="248"/>
      <c r="R13" s="249"/>
      <c r="S13" s="177"/>
      <c r="T13" s="177"/>
      <c r="U13" s="100"/>
      <c r="V13" s="11"/>
    </row>
    <row r="14" spans="1:22" s="12" customFormat="1" ht="27.75" customHeight="1" x14ac:dyDescent="0.25">
      <c r="A14" s="44" t="s">
        <v>57</v>
      </c>
      <c r="B14" s="54" t="s">
        <v>55</v>
      </c>
      <c r="C14" s="45"/>
      <c r="D14" s="46"/>
      <c r="E14" s="47"/>
      <c r="F14" s="47"/>
      <c r="G14" s="47"/>
      <c r="H14" s="47"/>
      <c r="I14" s="48"/>
      <c r="J14" s="49"/>
      <c r="K14" s="50"/>
      <c r="L14" s="51"/>
      <c r="M14" s="51"/>
      <c r="N14" s="51"/>
      <c r="O14" s="51"/>
      <c r="P14" s="51"/>
      <c r="Q14" s="51"/>
      <c r="R14" s="52"/>
      <c r="S14" s="53"/>
      <c r="T14" s="53"/>
      <c r="U14" s="49"/>
      <c r="V14" s="11"/>
    </row>
    <row r="15" spans="1:22" s="12" customFormat="1" ht="11.5" x14ac:dyDescent="0.25">
      <c r="A15" s="43">
        <v>1</v>
      </c>
      <c r="B15" s="42"/>
      <c r="C15" s="23">
        <v>1</v>
      </c>
      <c r="D15" s="106"/>
      <c r="E15" s="107"/>
      <c r="F15" s="107"/>
      <c r="G15" s="107"/>
      <c r="H15" s="107"/>
      <c r="I15" s="108"/>
      <c r="J15" s="15"/>
      <c r="K15" s="109"/>
      <c r="L15" s="110"/>
      <c r="M15" s="110"/>
      <c r="N15" s="110"/>
      <c r="O15" s="110"/>
      <c r="P15" s="110"/>
      <c r="Q15" s="110"/>
      <c r="R15" s="111"/>
      <c r="S15" s="32"/>
      <c r="T15" s="16"/>
      <c r="U15" s="16">
        <f>T15*J15</f>
        <v>0</v>
      </c>
      <c r="V15" s="11"/>
    </row>
    <row r="16" spans="1:22" s="12" customFormat="1" ht="11.5" x14ac:dyDescent="0.25">
      <c r="A16" s="37">
        <v>2</v>
      </c>
      <c r="B16" s="38"/>
      <c r="C16" s="35">
        <v>2</v>
      </c>
      <c r="D16" s="181"/>
      <c r="E16" s="182"/>
      <c r="F16" s="182"/>
      <c r="G16" s="182"/>
      <c r="H16" s="182"/>
      <c r="I16" s="183"/>
      <c r="J16" s="39"/>
      <c r="K16" s="184"/>
      <c r="L16" s="185"/>
      <c r="M16" s="185"/>
      <c r="N16" s="185"/>
      <c r="O16" s="185"/>
      <c r="P16" s="185"/>
      <c r="Q16" s="185"/>
      <c r="R16" s="186"/>
      <c r="S16" s="36"/>
      <c r="T16" s="40"/>
      <c r="U16" s="40">
        <f>T16*J16</f>
        <v>0</v>
      </c>
      <c r="V16" s="11"/>
    </row>
    <row r="17" spans="1:22" s="12" customFormat="1" ht="13" x14ac:dyDescent="0.25">
      <c r="A17" s="2">
        <v>3</v>
      </c>
      <c r="B17" s="27"/>
      <c r="C17" s="23">
        <v>3</v>
      </c>
      <c r="D17" s="187"/>
      <c r="E17" s="188"/>
      <c r="F17" s="188"/>
      <c r="G17" s="188"/>
      <c r="H17" s="188"/>
      <c r="I17" s="189"/>
      <c r="J17" s="15"/>
      <c r="K17" s="170"/>
      <c r="L17" s="171"/>
      <c r="M17" s="171"/>
      <c r="N17" s="171"/>
      <c r="O17" s="171"/>
      <c r="P17" s="171"/>
      <c r="Q17" s="171"/>
      <c r="R17" s="172"/>
      <c r="S17" s="32"/>
      <c r="T17" s="16"/>
      <c r="U17" s="16">
        <f t="shared" ref="U17" si="0">T17*J17</f>
        <v>0</v>
      </c>
      <c r="V17" s="11"/>
    </row>
    <row r="18" spans="1:22" s="12" customFormat="1" ht="27.75" customHeight="1" x14ac:dyDescent="0.25">
      <c r="A18" s="44" t="s">
        <v>58</v>
      </c>
      <c r="B18" s="54" t="s">
        <v>56</v>
      </c>
      <c r="C18" s="45"/>
      <c r="D18" s="46"/>
      <c r="E18" s="47"/>
      <c r="F18" s="47"/>
      <c r="G18" s="47"/>
      <c r="H18" s="47"/>
      <c r="I18" s="48"/>
      <c r="J18" s="49"/>
      <c r="K18" s="50"/>
      <c r="L18" s="51"/>
      <c r="M18" s="51"/>
      <c r="N18" s="51"/>
      <c r="O18" s="51"/>
      <c r="P18" s="51"/>
      <c r="Q18" s="51"/>
      <c r="R18" s="52"/>
      <c r="S18" s="53"/>
      <c r="T18" s="53"/>
      <c r="U18" s="49"/>
      <c r="V18" s="11"/>
    </row>
    <row r="19" spans="1:22" s="12" customFormat="1" ht="11.5" x14ac:dyDescent="0.25">
      <c r="A19" s="2">
        <v>4</v>
      </c>
      <c r="B19" s="27"/>
      <c r="C19" s="23">
        <v>4</v>
      </c>
      <c r="D19" s="190"/>
      <c r="E19" s="191"/>
      <c r="F19" s="191"/>
      <c r="G19" s="191"/>
      <c r="H19" s="191"/>
      <c r="I19" s="192"/>
      <c r="J19" s="15"/>
      <c r="K19" s="193"/>
      <c r="L19" s="171"/>
      <c r="M19" s="171"/>
      <c r="N19" s="171"/>
      <c r="O19" s="171"/>
      <c r="P19" s="171"/>
      <c r="Q19" s="171"/>
      <c r="R19" s="172"/>
      <c r="S19" s="32"/>
      <c r="T19" s="16"/>
      <c r="U19" s="16">
        <f>T19*J19</f>
        <v>0</v>
      </c>
      <c r="V19" s="11"/>
    </row>
    <row r="20" spans="1:22" s="12" customFormat="1" ht="13" x14ac:dyDescent="0.25">
      <c r="A20" s="2">
        <v>5</v>
      </c>
      <c r="B20" s="27"/>
      <c r="C20" s="23">
        <v>5</v>
      </c>
      <c r="D20" s="187"/>
      <c r="E20" s="188"/>
      <c r="F20" s="188"/>
      <c r="G20" s="188"/>
      <c r="H20" s="188"/>
      <c r="I20" s="189"/>
      <c r="J20" s="15"/>
      <c r="K20" s="170"/>
      <c r="L20" s="171"/>
      <c r="M20" s="171"/>
      <c r="N20" s="171"/>
      <c r="O20" s="171"/>
      <c r="P20" s="171"/>
      <c r="Q20" s="171"/>
      <c r="R20" s="172"/>
      <c r="S20" s="32"/>
      <c r="T20" s="16"/>
      <c r="U20" s="16">
        <f>T20*J20</f>
        <v>0</v>
      </c>
    </row>
    <row r="21" spans="1:22" s="12" customFormat="1" ht="11.25" customHeight="1" x14ac:dyDescent="0.3">
      <c r="A21" s="173"/>
      <c r="B21" s="174"/>
      <c r="C21" s="174"/>
      <c r="D21" s="174"/>
      <c r="E21" s="174"/>
      <c r="F21" s="174"/>
      <c r="G21" s="174"/>
      <c r="H21" s="174"/>
      <c r="I21" s="174"/>
      <c r="J21" s="3">
        <v>1</v>
      </c>
      <c r="K21" s="175"/>
      <c r="L21" s="174"/>
      <c r="M21" s="174"/>
      <c r="N21" s="174"/>
      <c r="O21" s="174"/>
      <c r="P21" s="174"/>
      <c r="Q21" s="174"/>
      <c r="R21" s="174"/>
      <c r="S21" s="174"/>
      <c r="T21" s="174"/>
      <c r="U21" s="4">
        <f>SUM(U15:U20)</f>
        <v>0</v>
      </c>
    </row>
    <row r="22" spans="1:22" s="12" customFormat="1" ht="2.25" customHeight="1" x14ac:dyDescent="0.25">
      <c r="A22" s="200"/>
      <c r="B22" s="201"/>
      <c r="C22" s="201"/>
      <c r="D22" s="201"/>
      <c r="E22" s="201"/>
      <c r="F22" s="201"/>
      <c r="G22" s="201"/>
      <c r="H22" s="201"/>
      <c r="I22" s="201"/>
      <c r="J22" s="201"/>
      <c r="K22" s="201"/>
      <c r="L22" s="201"/>
      <c r="M22" s="201"/>
      <c r="N22" s="201"/>
      <c r="O22" s="201"/>
      <c r="P22" s="201"/>
      <c r="Q22" s="201"/>
      <c r="R22" s="201"/>
      <c r="S22" s="201"/>
      <c r="T22" s="201"/>
      <c r="U22" s="202"/>
    </row>
    <row r="23" spans="1:22" s="12" customFormat="1" ht="11.25" customHeight="1" x14ac:dyDescent="0.3">
      <c r="A23" s="85" t="s">
        <v>22</v>
      </c>
      <c r="B23" s="86"/>
      <c r="C23" s="86"/>
      <c r="D23" s="86"/>
      <c r="E23" s="86"/>
      <c r="F23" s="86"/>
      <c r="G23" s="86"/>
      <c r="H23" s="86"/>
      <c r="I23" s="86"/>
      <c r="J23" s="86"/>
      <c r="K23" s="86"/>
      <c r="L23" s="86"/>
      <c r="M23" s="86"/>
      <c r="N23" s="86"/>
      <c r="O23" s="86"/>
      <c r="P23" s="86"/>
      <c r="Q23" s="86"/>
      <c r="R23" s="87"/>
      <c r="S23" s="88" t="s">
        <v>1</v>
      </c>
      <c r="T23" s="89"/>
      <c r="U23" s="90"/>
    </row>
    <row r="24" spans="1:22" s="12" customFormat="1" ht="20.25" customHeight="1" x14ac:dyDescent="0.25">
      <c r="A24" s="17"/>
      <c r="B24" s="121" t="s">
        <v>18</v>
      </c>
      <c r="C24" s="123"/>
      <c r="D24" s="125" t="s">
        <v>26</v>
      </c>
      <c r="E24" s="126"/>
      <c r="F24" s="126"/>
      <c r="G24" s="126"/>
      <c r="H24" s="126"/>
      <c r="I24" s="127"/>
      <c r="J24" s="99" t="s">
        <v>13</v>
      </c>
      <c r="K24" s="93" t="s">
        <v>14</v>
      </c>
      <c r="L24" s="245"/>
      <c r="M24" s="245"/>
      <c r="N24" s="245"/>
      <c r="O24" s="245"/>
      <c r="P24" s="245"/>
      <c r="Q24" s="245"/>
      <c r="R24" s="246"/>
      <c r="S24" s="176" t="s">
        <v>15</v>
      </c>
      <c r="T24" s="176" t="s">
        <v>16</v>
      </c>
      <c r="U24" s="99" t="s">
        <v>17</v>
      </c>
      <c r="V24" s="11"/>
    </row>
    <row r="25" spans="1:22" s="12" customFormat="1" ht="29.25" customHeight="1" x14ac:dyDescent="0.25">
      <c r="A25" s="18"/>
      <c r="B25" s="122"/>
      <c r="C25" s="124"/>
      <c r="D25" s="128"/>
      <c r="E25" s="129"/>
      <c r="F25" s="129"/>
      <c r="G25" s="129"/>
      <c r="H25" s="129"/>
      <c r="I25" s="130"/>
      <c r="J25" s="100"/>
      <c r="K25" s="247"/>
      <c r="L25" s="248"/>
      <c r="M25" s="248"/>
      <c r="N25" s="248"/>
      <c r="O25" s="248"/>
      <c r="P25" s="248"/>
      <c r="Q25" s="248"/>
      <c r="R25" s="249"/>
      <c r="S25" s="177"/>
      <c r="T25" s="177"/>
      <c r="U25" s="100"/>
      <c r="V25" s="11"/>
    </row>
    <row r="26" spans="1:22" s="12" customFormat="1" ht="35.25" customHeight="1" x14ac:dyDescent="0.25">
      <c r="A26" s="99" t="s">
        <v>31</v>
      </c>
      <c r="B26" s="25" t="s">
        <v>28</v>
      </c>
      <c r="C26" s="26">
        <v>6</v>
      </c>
      <c r="D26" s="133" t="s">
        <v>27</v>
      </c>
      <c r="E26" s="134"/>
      <c r="F26" s="134"/>
      <c r="G26" s="134"/>
      <c r="H26" s="134"/>
      <c r="I26" s="135"/>
      <c r="J26" s="15"/>
      <c r="K26" s="136"/>
      <c r="L26" s="137"/>
      <c r="M26" s="137"/>
      <c r="N26" s="137"/>
      <c r="O26" s="137"/>
      <c r="P26" s="137"/>
      <c r="Q26" s="137"/>
      <c r="R26" s="138"/>
      <c r="S26" s="32"/>
      <c r="T26" s="16"/>
      <c r="U26" s="16">
        <f t="shared" ref="U26" si="1">T26*J26</f>
        <v>0</v>
      </c>
      <c r="V26" s="11"/>
    </row>
    <row r="27" spans="1:22" s="12" customFormat="1" ht="43.5" customHeight="1" x14ac:dyDescent="0.25">
      <c r="A27" s="131"/>
      <c r="B27" s="25" t="s">
        <v>44</v>
      </c>
      <c r="C27" s="26">
        <v>7</v>
      </c>
      <c r="D27" s="133" t="s">
        <v>45</v>
      </c>
      <c r="E27" s="134"/>
      <c r="F27" s="134"/>
      <c r="G27" s="134"/>
      <c r="H27" s="134"/>
      <c r="I27" s="135"/>
      <c r="J27" s="15"/>
      <c r="K27" s="136"/>
      <c r="L27" s="137"/>
      <c r="M27" s="137"/>
      <c r="N27" s="137"/>
      <c r="O27" s="137"/>
      <c r="P27" s="137"/>
      <c r="Q27" s="137"/>
      <c r="R27" s="138"/>
      <c r="S27" s="32"/>
      <c r="T27" s="16"/>
      <c r="U27" s="16">
        <f t="shared" ref="U27:U33" si="2">T27*J27</f>
        <v>0</v>
      </c>
      <c r="V27" s="11"/>
    </row>
    <row r="28" spans="1:22" s="12" customFormat="1" ht="70.5" customHeight="1" x14ac:dyDescent="0.25">
      <c r="A28" s="131"/>
      <c r="B28" s="25" t="s">
        <v>36</v>
      </c>
      <c r="C28" s="26">
        <v>8</v>
      </c>
      <c r="D28" s="133" t="s">
        <v>35</v>
      </c>
      <c r="E28" s="134"/>
      <c r="F28" s="134"/>
      <c r="G28" s="134"/>
      <c r="H28" s="134"/>
      <c r="I28" s="135"/>
      <c r="J28" s="15"/>
      <c r="K28" s="136"/>
      <c r="L28" s="137"/>
      <c r="M28" s="137"/>
      <c r="N28" s="137"/>
      <c r="O28" s="137"/>
      <c r="P28" s="137"/>
      <c r="Q28" s="137"/>
      <c r="R28" s="138"/>
      <c r="S28" s="32"/>
      <c r="T28" s="16"/>
      <c r="U28" s="16">
        <f>T28*J28</f>
        <v>0</v>
      </c>
      <c r="V28" s="11"/>
    </row>
    <row r="29" spans="1:22" s="12" customFormat="1" ht="51" customHeight="1" x14ac:dyDescent="0.25">
      <c r="A29" s="132"/>
      <c r="B29" s="25" t="s">
        <v>32</v>
      </c>
      <c r="C29" s="26">
        <v>9</v>
      </c>
      <c r="D29" s="133" t="s">
        <v>34</v>
      </c>
      <c r="E29" s="134"/>
      <c r="F29" s="134"/>
      <c r="G29" s="134"/>
      <c r="H29" s="134"/>
      <c r="I29" s="135"/>
      <c r="J29" s="15"/>
      <c r="K29" s="136"/>
      <c r="L29" s="137"/>
      <c r="M29" s="137"/>
      <c r="N29" s="137"/>
      <c r="O29" s="137"/>
      <c r="P29" s="137"/>
      <c r="Q29" s="137"/>
      <c r="R29" s="138"/>
      <c r="S29" s="32"/>
      <c r="T29" s="16"/>
      <c r="U29" s="16">
        <f>T29*J29</f>
        <v>0</v>
      </c>
    </row>
    <row r="30" spans="1:22" s="12" customFormat="1" ht="66" customHeight="1" x14ac:dyDescent="0.25">
      <c r="A30" s="24" t="s">
        <v>29</v>
      </c>
      <c r="B30" s="25" t="s">
        <v>37</v>
      </c>
      <c r="C30" s="26">
        <v>10</v>
      </c>
      <c r="D30" s="133" t="s">
        <v>33</v>
      </c>
      <c r="E30" s="134"/>
      <c r="F30" s="134"/>
      <c r="G30" s="134"/>
      <c r="H30" s="134"/>
      <c r="I30" s="135"/>
      <c r="J30" s="15"/>
      <c r="K30" s="136"/>
      <c r="L30" s="137"/>
      <c r="M30" s="137"/>
      <c r="N30" s="137"/>
      <c r="O30" s="137"/>
      <c r="P30" s="137"/>
      <c r="Q30" s="137"/>
      <c r="R30" s="138"/>
      <c r="S30" s="32"/>
      <c r="T30" s="16"/>
      <c r="U30" s="16">
        <f>T30*J30</f>
        <v>0</v>
      </c>
      <c r="V30" s="11"/>
    </row>
    <row r="31" spans="1:22" s="12" customFormat="1" ht="56.25" customHeight="1" x14ac:dyDescent="0.25">
      <c r="A31" s="99" t="s">
        <v>30</v>
      </c>
      <c r="B31" s="25" t="s">
        <v>38</v>
      </c>
      <c r="C31" s="26">
        <v>11</v>
      </c>
      <c r="D31" s="133" t="s">
        <v>43</v>
      </c>
      <c r="E31" s="134"/>
      <c r="F31" s="134"/>
      <c r="G31" s="134"/>
      <c r="H31" s="134"/>
      <c r="I31" s="135"/>
      <c r="J31" s="15"/>
      <c r="K31" s="136"/>
      <c r="L31" s="137"/>
      <c r="M31" s="137"/>
      <c r="N31" s="137"/>
      <c r="O31" s="137"/>
      <c r="P31" s="137"/>
      <c r="Q31" s="137"/>
      <c r="R31" s="138"/>
      <c r="S31" s="32"/>
      <c r="T31" s="16"/>
      <c r="U31" s="16">
        <f t="shared" si="2"/>
        <v>0</v>
      </c>
      <c r="V31" s="11"/>
    </row>
    <row r="32" spans="1:22" s="12" customFormat="1" ht="35.25" customHeight="1" x14ac:dyDescent="0.25">
      <c r="A32" s="131"/>
      <c r="B32" s="25" t="s">
        <v>39</v>
      </c>
      <c r="C32" s="26">
        <v>12</v>
      </c>
      <c r="D32" s="133" t="s">
        <v>41</v>
      </c>
      <c r="E32" s="134"/>
      <c r="F32" s="134"/>
      <c r="G32" s="134"/>
      <c r="H32" s="134"/>
      <c r="I32" s="135"/>
      <c r="J32" s="15"/>
      <c r="K32" s="136"/>
      <c r="L32" s="137"/>
      <c r="M32" s="137"/>
      <c r="N32" s="137"/>
      <c r="O32" s="137"/>
      <c r="P32" s="137"/>
      <c r="Q32" s="137"/>
      <c r="R32" s="138"/>
      <c r="S32" s="32"/>
      <c r="T32" s="16"/>
      <c r="U32" s="16">
        <f t="shared" si="2"/>
        <v>0</v>
      </c>
      <c r="V32" s="11"/>
    </row>
    <row r="33" spans="1:25" s="12" customFormat="1" ht="55.5" customHeight="1" x14ac:dyDescent="0.25">
      <c r="A33" s="132"/>
      <c r="B33" s="25" t="s">
        <v>40</v>
      </c>
      <c r="C33" s="26">
        <v>13</v>
      </c>
      <c r="D33" s="133" t="s">
        <v>42</v>
      </c>
      <c r="E33" s="134"/>
      <c r="F33" s="134"/>
      <c r="G33" s="134"/>
      <c r="H33" s="134"/>
      <c r="I33" s="135"/>
      <c r="J33" s="15"/>
      <c r="K33" s="136"/>
      <c r="L33" s="137"/>
      <c r="M33" s="137"/>
      <c r="N33" s="137"/>
      <c r="O33" s="137"/>
      <c r="P33" s="137"/>
      <c r="Q33" s="137"/>
      <c r="R33" s="138"/>
      <c r="S33" s="32"/>
      <c r="T33" s="16"/>
      <c r="U33" s="16">
        <f t="shared" si="2"/>
        <v>0</v>
      </c>
      <c r="V33" s="11"/>
    </row>
    <row r="34" spans="1:25" s="12" customFormat="1" ht="10.5" customHeight="1" x14ac:dyDescent="0.3">
      <c r="A34" s="178"/>
      <c r="B34" s="179"/>
      <c r="C34" s="179"/>
      <c r="D34" s="179"/>
      <c r="E34" s="179"/>
      <c r="F34" s="179"/>
      <c r="G34" s="179"/>
      <c r="H34" s="179"/>
      <c r="I34" s="180"/>
      <c r="J34" s="13">
        <f>SUM(J27:J33)</f>
        <v>0</v>
      </c>
      <c r="K34" s="175"/>
      <c r="L34" s="174"/>
      <c r="M34" s="174"/>
      <c r="N34" s="174"/>
      <c r="O34" s="174"/>
      <c r="P34" s="174"/>
      <c r="Q34" s="174"/>
      <c r="R34" s="174"/>
      <c r="S34" s="174"/>
      <c r="T34" s="174"/>
      <c r="U34" s="28">
        <f>SUM(U26:U33)</f>
        <v>0</v>
      </c>
    </row>
    <row r="35" spans="1:25" s="34" customFormat="1" ht="23.25" customHeight="1" x14ac:dyDescent="0.35">
      <c r="A35" s="33"/>
      <c r="B35" s="250" t="s">
        <v>46</v>
      </c>
      <c r="C35" s="251"/>
      <c r="D35" s="251"/>
      <c r="E35" s="251"/>
      <c r="F35" s="251"/>
      <c r="G35" s="251"/>
      <c r="H35" s="251"/>
      <c r="I35" s="251"/>
      <c r="J35" s="251"/>
      <c r="K35" s="252"/>
      <c r="L35" s="256" t="s">
        <v>72</v>
      </c>
      <c r="M35" s="257"/>
      <c r="N35" s="257"/>
      <c r="O35" s="258"/>
      <c r="P35" s="256" t="s">
        <v>73</v>
      </c>
      <c r="Q35" s="259"/>
      <c r="R35" s="258"/>
      <c r="S35" s="260" t="s">
        <v>49</v>
      </c>
      <c r="T35" s="261"/>
      <c r="U35" s="70"/>
      <c r="V35" s="70"/>
    </row>
    <row r="36" spans="1:25" s="34" customFormat="1" ht="11.25" customHeight="1" x14ac:dyDescent="0.35">
      <c r="A36" s="33"/>
      <c r="B36" s="253"/>
      <c r="C36" s="254"/>
      <c r="D36" s="254"/>
      <c r="E36" s="254"/>
      <c r="F36" s="254"/>
      <c r="G36" s="254"/>
      <c r="H36" s="254"/>
      <c r="I36" s="254"/>
      <c r="J36" s="254"/>
      <c r="K36" s="255"/>
      <c r="L36" s="262">
        <f>70%*U21</f>
        <v>0</v>
      </c>
      <c r="M36" s="263"/>
      <c r="N36" s="263"/>
      <c r="O36" s="261"/>
      <c r="P36" s="264">
        <f>30%*U34</f>
        <v>0</v>
      </c>
      <c r="Q36" s="265"/>
      <c r="R36" s="265"/>
      <c r="S36" s="266">
        <f>(L36+P36)*2</f>
        <v>0</v>
      </c>
      <c r="T36" s="261"/>
      <c r="U36" s="70"/>
      <c r="V36" s="70"/>
    </row>
    <row r="37" spans="1:25" ht="13" x14ac:dyDescent="0.2">
      <c r="A37" s="112"/>
      <c r="B37" s="113"/>
      <c r="C37" s="113"/>
      <c r="D37" s="113"/>
      <c r="E37" s="113"/>
      <c r="F37" s="114"/>
      <c r="G37" s="115"/>
      <c r="H37" s="115"/>
      <c r="I37" s="115"/>
      <c r="J37" s="115"/>
      <c r="K37" s="115"/>
      <c r="L37" s="114"/>
      <c r="M37" s="115"/>
      <c r="N37" s="115"/>
      <c r="O37" s="115"/>
      <c r="P37" s="114"/>
      <c r="Q37" s="115"/>
      <c r="R37" s="115"/>
      <c r="S37" s="115"/>
      <c r="T37" s="115"/>
      <c r="U37" s="115"/>
    </row>
    <row r="38" spans="1:25" s="67" customFormat="1" ht="10.5" customHeight="1" x14ac:dyDescent="0.35">
      <c r="A38" s="116" t="s">
        <v>70</v>
      </c>
      <c r="B38" s="117"/>
      <c r="C38" s="117"/>
      <c r="D38" s="117"/>
      <c r="E38" s="117"/>
      <c r="F38" s="117"/>
      <c r="G38" s="117"/>
      <c r="H38" s="117"/>
      <c r="I38" s="117"/>
      <c r="J38" s="117"/>
      <c r="K38" s="117"/>
      <c r="L38" s="117"/>
      <c r="M38" s="117"/>
      <c r="N38" s="117"/>
      <c r="O38" s="117"/>
      <c r="P38" s="117"/>
      <c r="Q38" s="117"/>
      <c r="R38" s="117"/>
      <c r="S38" s="117"/>
      <c r="T38" s="117"/>
      <c r="U38" s="65"/>
      <c r="V38" s="65"/>
      <c r="W38" s="66"/>
      <c r="X38" s="65"/>
      <c r="Y38" s="65"/>
    </row>
    <row r="39" spans="1:25" s="69" customFormat="1" ht="57" customHeight="1" x14ac:dyDescent="0.25">
      <c r="A39" s="118"/>
      <c r="B39" s="119"/>
      <c r="C39" s="119"/>
      <c r="D39" s="119"/>
      <c r="E39" s="119"/>
      <c r="F39" s="119"/>
      <c r="G39" s="119"/>
      <c r="H39" s="119"/>
      <c r="I39" s="119"/>
      <c r="J39" s="119"/>
      <c r="K39" s="119"/>
      <c r="L39" s="119"/>
      <c r="M39" s="119"/>
      <c r="N39" s="119"/>
      <c r="O39" s="119"/>
      <c r="P39" s="119"/>
      <c r="Q39" s="119"/>
      <c r="R39" s="119"/>
      <c r="S39" s="119"/>
      <c r="T39" s="120"/>
      <c r="U39" s="68"/>
      <c r="V39" s="68"/>
      <c r="W39" s="68"/>
      <c r="X39" s="68"/>
      <c r="Y39" s="68"/>
    </row>
    <row r="40" spans="1:25" s="67" customFormat="1" ht="10.5" customHeight="1" x14ac:dyDescent="0.35">
      <c r="A40" s="116" t="s">
        <v>71</v>
      </c>
      <c r="B40" s="117"/>
      <c r="C40" s="117"/>
      <c r="D40" s="117"/>
      <c r="E40" s="117"/>
      <c r="F40" s="117"/>
      <c r="G40" s="117"/>
      <c r="H40" s="117"/>
      <c r="I40" s="117"/>
      <c r="J40" s="117"/>
      <c r="K40" s="117"/>
      <c r="L40" s="117"/>
      <c r="M40" s="117"/>
      <c r="N40" s="117"/>
      <c r="O40" s="117"/>
      <c r="P40" s="117"/>
      <c r="Q40" s="117"/>
      <c r="R40" s="117"/>
      <c r="S40" s="117"/>
      <c r="T40" s="117"/>
      <c r="U40" s="65"/>
      <c r="V40" s="65"/>
      <c r="W40" s="66"/>
      <c r="X40" s="65"/>
      <c r="Y40" s="65"/>
    </row>
    <row r="41" spans="1:25" s="69" customFormat="1" ht="57" customHeight="1" x14ac:dyDescent="0.25">
      <c r="A41" s="118"/>
      <c r="B41" s="119"/>
      <c r="C41" s="119"/>
      <c r="D41" s="119"/>
      <c r="E41" s="119"/>
      <c r="F41" s="119"/>
      <c r="G41" s="119"/>
      <c r="H41" s="119"/>
      <c r="I41" s="119"/>
      <c r="J41" s="119"/>
      <c r="K41" s="119"/>
      <c r="L41" s="119"/>
      <c r="M41" s="119"/>
      <c r="N41" s="119"/>
      <c r="O41" s="119"/>
      <c r="P41" s="119"/>
      <c r="Q41" s="119"/>
      <c r="R41" s="119"/>
      <c r="S41" s="119"/>
      <c r="T41" s="120"/>
      <c r="U41" s="68"/>
      <c r="V41" s="68"/>
      <c r="W41" s="68"/>
      <c r="X41" s="68"/>
      <c r="Y41" s="68"/>
    </row>
    <row r="42" spans="1:25" s="60" customFormat="1" ht="12.75" customHeight="1" x14ac:dyDescent="0.35">
      <c r="A42" s="203" t="s">
        <v>59</v>
      </c>
      <c r="B42" s="208"/>
      <c r="C42" s="208"/>
      <c r="D42" s="208"/>
      <c r="E42" s="208"/>
      <c r="F42" s="208"/>
      <c r="G42" s="208"/>
      <c r="H42" s="208"/>
      <c r="I42" s="208"/>
      <c r="J42" s="208"/>
      <c r="K42" s="208"/>
      <c r="L42" s="208"/>
      <c r="M42" s="208"/>
      <c r="N42" s="208"/>
      <c r="O42" s="208"/>
      <c r="P42" s="208"/>
      <c r="Q42" s="208"/>
      <c r="R42" s="208"/>
      <c r="S42" s="208"/>
      <c r="T42" s="208"/>
    </row>
    <row r="43" spans="1:25" s="60" customFormat="1" ht="24.75" customHeight="1" x14ac:dyDescent="0.3">
      <c r="A43" s="141" t="s">
        <v>60</v>
      </c>
      <c r="B43" s="141"/>
      <c r="C43" s="141"/>
      <c r="D43" s="141"/>
      <c r="E43" s="141"/>
      <c r="F43" s="141"/>
      <c r="G43" s="141"/>
      <c r="H43" s="141"/>
      <c r="I43" s="141"/>
      <c r="J43" s="141"/>
      <c r="K43" s="141"/>
      <c r="L43" s="141"/>
      <c r="M43" s="141"/>
      <c r="N43" s="141"/>
      <c r="O43" s="141"/>
      <c r="P43" s="141"/>
      <c r="Q43" s="141"/>
      <c r="R43" s="141"/>
      <c r="S43" s="141"/>
      <c r="T43" s="142"/>
    </row>
    <row r="44" spans="1:25" s="61" customFormat="1" ht="21" customHeight="1" x14ac:dyDescent="0.3">
      <c r="A44" s="143" t="s">
        <v>61</v>
      </c>
      <c r="B44" s="144"/>
      <c r="C44" s="144"/>
      <c r="D44" s="144"/>
      <c r="E44" s="144"/>
      <c r="F44" s="144"/>
      <c r="G44" s="144"/>
      <c r="H44" s="144"/>
      <c r="I44" s="144"/>
      <c r="J44" s="144"/>
      <c r="K44" s="144"/>
      <c r="L44" s="145"/>
      <c r="M44" s="209" t="s">
        <v>62</v>
      </c>
      <c r="N44" s="210"/>
      <c r="O44" s="211"/>
      <c r="P44" s="166" t="s">
        <v>63</v>
      </c>
      <c r="Q44" s="167"/>
      <c r="R44" s="168"/>
      <c r="S44" s="168"/>
      <c r="T44" s="169"/>
    </row>
    <row r="45" spans="1:25" s="63" customFormat="1" ht="12" customHeight="1" x14ac:dyDescent="0.35">
      <c r="A45" s="62">
        <v>1</v>
      </c>
      <c r="B45" s="146"/>
      <c r="C45" s="147"/>
      <c r="D45" s="147"/>
      <c r="E45" s="147"/>
      <c r="F45" s="147"/>
      <c r="G45" s="147"/>
      <c r="H45" s="147"/>
      <c r="I45" s="148"/>
      <c r="J45" s="148"/>
      <c r="K45" s="148"/>
      <c r="L45" s="149"/>
      <c r="M45" s="150"/>
      <c r="N45" s="151"/>
      <c r="O45" s="152"/>
      <c r="P45" s="153"/>
      <c r="Q45" s="154"/>
      <c r="R45" s="154"/>
      <c r="S45" s="154"/>
      <c r="T45" s="155"/>
    </row>
    <row r="46" spans="1:25" s="63" customFormat="1" ht="12" customHeight="1" x14ac:dyDescent="0.35">
      <c r="A46" s="2">
        <v>2</v>
      </c>
      <c r="B46" s="146"/>
      <c r="C46" s="147"/>
      <c r="D46" s="147"/>
      <c r="E46" s="147"/>
      <c r="F46" s="147"/>
      <c r="G46" s="147"/>
      <c r="H46" s="147"/>
      <c r="I46" s="148"/>
      <c r="J46" s="148"/>
      <c r="K46" s="148"/>
      <c r="L46" s="149"/>
      <c r="M46" s="150"/>
      <c r="N46" s="151"/>
      <c r="O46" s="152"/>
      <c r="P46" s="153"/>
      <c r="Q46" s="154"/>
      <c r="R46" s="154"/>
      <c r="S46" s="154"/>
      <c r="T46" s="155"/>
    </row>
    <row r="47" spans="1:25" s="63" customFormat="1" ht="12" customHeight="1" x14ac:dyDescent="0.35">
      <c r="A47" s="2">
        <v>3</v>
      </c>
      <c r="B47" s="146"/>
      <c r="C47" s="147"/>
      <c r="D47" s="147"/>
      <c r="E47" s="147"/>
      <c r="F47" s="147"/>
      <c r="G47" s="147"/>
      <c r="H47" s="147"/>
      <c r="I47" s="148"/>
      <c r="J47" s="148"/>
      <c r="K47" s="148"/>
      <c r="L47" s="149"/>
      <c r="M47" s="150"/>
      <c r="N47" s="151"/>
      <c r="O47" s="152"/>
      <c r="P47" s="153"/>
      <c r="Q47" s="154"/>
      <c r="R47" s="154"/>
      <c r="S47" s="154"/>
      <c r="T47" s="155"/>
    </row>
    <row r="48" spans="1:25" s="63" customFormat="1" ht="12" customHeight="1" x14ac:dyDescent="0.35">
      <c r="A48" s="2">
        <v>4</v>
      </c>
      <c r="B48" s="146"/>
      <c r="C48" s="147"/>
      <c r="D48" s="147"/>
      <c r="E48" s="147"/>
      <c r="F48" s="147"/>
      <c r="G48" s="147"/>
      <c r="H48" s="147"/>
      <c r="I48" s="148"/>
      <c r="J48" s="148"/>
      <c r="K48" s="148"/>
      <c r="L48" s="149"/>
      <c r="M48" s="150"/>
      <c r="N48" s="151"/>
      <c r="O48" s="152"/>
      <c r="P48" s="153"/>
      <c r="Q48" s="154"/>
      <c r="R48" s="154"/>
      <c r="S48" s="154"/>
      <c r="T48" s="155"/>
    </row>
    <row r="49" spans="1:23" s="63" customFormat="1" ht="12" customHeight="1" x14ac:dyDescent="0.35">
      <c r="A49" s="2">
        <v>5</v>
      </c>
      <c r="B49" s="146"/>
      <c r="C49" s="147"/>
      <c r="D49" s="147"/>
      <c r="E49" s="147"/>
      <c r="F49" s="147"/>
      <c r="G49" s="147"/>
      <c r="H49" s="147"/>
      <c r="I49" s="148"/>
      <c r="J49" s="148"/>
      <c r="K49" s="148"/>
      <c r="L49" s="149"/>
      <c r="M49" s="150"/>
      <c r="N49" s="151"/>
      <c r="O49" s="152"/>
      <c r="P49" s="153"/>
      <c r="Q49" s="154"/>
      <c r="R49" s="154"/>
      <c r="S49" s="154"/>
      <c r="T49" s="155"/>
    </row>
    <row r="50" spans="1:23" s="61" customFormat="1" ht="3" customHeight="1" x14ac:dyDescent="0.3">
      <c r="A50" s="197"/>
      <c r="B50" s="198"/>
      <c r="C50" s="198"/>
      <c r="D50" s="198"/>
      <c r="E50" s="198"/>
      <c r="F50" s="198"/>
      <c r="G50" s="198"/>
      <c r="H50" s="198"/>
      <c r="I50" s="198"/>
      <c r="J50" s="198"/>
      <c r="K50" s="198"/>
      <c r="L50" s="198"/>
      <c r="M50" s="198"/>
      <c r="N50" s="198"/>
      <c r="O50" s="198"/>
      <c r="P50" s="198"/>
      <c r="Q50" s="198"/>
      <c r="R50" s="198"/>
      <c r="S50" s="198"/>
      <c r="T50" s="179"/>
    </row>
    <row r="51" spans="1:23" s="60" customFormat="1" ht="12.75" customHeight="1" x14ac:dyDescent="0.3">
      <c r="A51" s="141" t="s">
        <v>64</v>
      </c>
      <c r="B51" s="141"/>
      <c r="C51" s="141"/>
      <c r="D51" s="141"/>
      <c r="E51" s="141"/>
      <c r="F51" s="141"/>
      <c r="G51" s="141"/>
      <c r="H51" s="141"/>
      <c r="I51" s="141"/>
      <c r="J51" s="141"/>
      <c r="K51" s="141"/>
      <c r="L51" s="141"/>
      <c r="M51" s="141"/>
      <c r="N51" s="141"/>
      <c r="O51" s="141"/>
      <c r="P51" s="141"/>
      <c r="Q51" s="141"/>
      <c r="R51" s="141"/>
      <c r="S51" s="141"/>
      <c r="T51" s="142"/>
    </row>
    <row r="52" spans="1:23" s="61" customFormat="1" ht="21" customHeight="1" x14ac:dyDescent="0.3">
      <c r="A52" s="199" t="s">
        <v>65</v>
      </c>
      <c r="B52" s="157"/>
      <c r="C52" s="143" t="s">
        <v>66</v>
      </c>
      <c r="D52" s="104"/>
      <c r="E52" s="144"/>
      <c r="F52" s="144"/>
      <c r="G52" s="144"/>
      <c r="H52" s="144"/>
      <c r="I52" s="144"/>
      <c r="J52" s="145"/>
      <c r="K52" s="164" t="s">
        <v>67</v>
      </c>
      <c r="L52" s="165"/>
      <c r="M52" s="165"/>
      <c r="N52" s="165"/>
      <c r="O52" s="165"/>
      <c r="P52" s="165"/>
      <c r="Q52" s="165"/>
      <c r="R52" s="165"/>
      <c r="S52" s="165"/>
      <c r="T52" s="142"/>
    </row>
    <row r="53" spans="1:23" s="61" customFormat="1" ht="18.75" customHeight="1" x14ac:dyDescent="0.3">
      <c r="A53" s="156" t="s">
        <v>68</v>
      </c>
      <c r="B53" s="157"/>
      <c r="C53" s="158"/>
      <c r="D53" s="159"/>
      <c r="E53" s="159"/>
      <c r="F53" s="159"/>
      <c r="G53" s="159"/>
      <c r="H53" s="159"/>
      <c r="I53" s="159"/>
      <c r="J53" s="160"/>
      <c r="K53" s="161"/>
      <c r="L53" s="162"/>
      <c r="M53" s="162"/>
      <c r="N53" s="162"/>
      <c r="O53" s="162"/>
      <c r="P53" s="162"/>
      <c r="Q53" s="162"/>
      <c r="R53" s="162"/>
      <c r="S53" s="162"/>
      <c r="T53" s="163"/>
    </row>
    <row r="54" spans="1:23" s="61" customFormat="1" ht="21" customHeight="1" x14ac:dyDescent="0.3">
      <c r="A54" s="156" t="s">
        <v>69</v>
      </c>
      <c r="B54" s="157"/>
      <c r="C54" s="158"/>
      <c r="D54" s="159"/>
      <c r="E54" s="159"/>
      <c r="F54" s="159"/>
      <c r="G54" s="159"/>
      <c r="H54" s="159"/>
      <c r="I54" s="159"/>
      <c r="J54" s="160"/>
      <c r="K54" s="161"/>
      <c r="L54" s="162"/>
      <c r="M54" s="162"/>
      <c r="N54" s="162"/>
      <c r="O54" s="162"/>
      <c r="P54" s="162"/>
      <c r="Q54" s="162"/>
      <c r="R54" s="162"/>
      <c r="S54" s="162"/>
      <c r="T54" s="163"/>
    </row>
    <row r="55" spans="1:23" ht="13" x14ac:dyDescent="0.2">
      <c r="A55" s="112"/>
      <c r="B55" s="113"/>
      <c r="C55" s="113"/>
      <c r="D55" s="113"/>
      <c r="E55" s="114"/>
      <c r="F55" s="115"/>
      <c r="G55" s="115"/>
      <c r="H55" s="115"/>
      <c r="I55" s="115"/>
      <c r="J55" s="115"/>
      <c r="K55" s="114"/>
      <c r="L55" s="115"/>
      <c r="M55" s="115"/>
      <c r="N55" s="115"/>
      <c r="O55" s="114"/>
      <c r="P55" s="115"/>
      <c r="Q55" s="115"/>
      <c r="R55" s="115"/>
      <c r="S55" s="115"/>
      <c r="T55" s="115"/>
    </row>
    <row r="56" spans="1:23" s="9" customFormat="1" ht="12.75" customHeight="1" x14ac:dyDescent="0.3">
      <c r="A56" s="203" t="s">
        <v>75</v>
      </c>
      <c r="B56" s="204"/>
      <c r="C56" s="204"/>
      <c r="D56" s="204"/>
      <c r="E56" s="204"/>
      <c r="F56" s="204"/>
      <c r="G56" s="204"/>
      <c r="H56" s="204"/>
      <c r="I56" s="204"/>
      <c r="J56" s="204"/>
      <c r="K56" s="204"/>
      <c r="L56" s="204"/>
      <c r="M56" s="204"/>
      <c r="N56" s="204"/>
      <c r="O56" s="204"/>
      <c r="P56" s="204"/>
      <c r="Q56" s="204"/>
      <c r="R56" s="204"/>
      <c r="S56" s="204"/>
      <c r="T56" s="204"/>
      <c r="W56" s="64"/>
    </row>
    <row r="57" spans="1:23" s="10" customFormat="1" ht="12.75" customHeight="1" x14ac:dyDescent="0.3">
      <c r="A57" s="85" t="s">
        <v>23</v>
      </c>
      <c r="B57" s="86"/>
      <c r="C57" s="86"/>
      <c r="D57" s="86"/>
      <c r="E57" s="86"/>
      <c r="F57" s="86"/>
      <c r="G57" s="86"/>
      <c r="H57" s="86"/>
      <c r="I57" s="86"/>
      <c r="J57" s="86"/>
      <c r="K57" s="86"/>
      <c r="L57" s="86"/>
      <c r="M57" s="86"/>
      <c r="N57" s="86"/>
      <c r="O57" s="86"/>
      <c r="P57" s="86"/>
      <c r="Q57" s="86"/>
      <c r="R57" s="87"/>
      <c r="S57" s="88" t="s">
        <v>1</v>
      </c>
      <c r="T57" s="89"/>
      <c r="U57" s="90"/>
    </row>
    <row r="58" spans="1:23" s="12" customFormat="1" ht="21.75" customHeight="1" x14ac:dyDescent="0.3">
      <c r="A58" s="93" t="s">
        <v>4</v>
      </c>
      <c r="B58" s="95"/>
      <c r="C58" s="91" t="s">
        <v>25</v>
      </c>
      <c r="D58" s="93" t="s">
        <v>12</v>
      </c>
      <c r="E58" s="94"/>
      <c r="F58" s="94"/>
      <c r="G58" s="94"/>
      <c r="H58" s="94"/>
      <c r="I58" s="95"/>
      <c r="J58" s="99" t="s">
        <v>13</v>
      </c>
      <c r="K58" s="93" t="s">
        <v>14</v>
      </c>
      <c r="L58" s="101"/>
      <c r="M58" s="101"/>
      <c r="N58" s="101"/>
      <c r="O58" s="101"/>
      <c r="P58" s="101"/>
      <c r="Q58" s="101"/>
      <c r="R58" s="102"/>
      <c r="S58" s="176" t="s">
        <v>15</v>
      </c>
      <c r="T58" s="176" t="s">
        <v>16</v>
      </c>
      <c r="U58" s="99" t="s">
        <v>17</v>
      </c>
      <c r="V58" s="11"/>
    </row>
    <row r="59" spans="1:23" s="12" customFormat="1" ht="35.25" customHeight="1" x14ac:dyDescent="0.25">
      <c r="A59" s="96"/>
      <c r="B59" s="98"/>
      <c r="C59" s="92"/>
      <c r="D59" s="96"/>
      <c r="E59" s="97"/>
      <c r="F59" s="97"/>
      <c r="G59" s="97"/>
      <c r="H59" s="97"/>
      <c r="I59" s="98"/>
      <c r="J59" s="100"/>
      <c r="K59" s="103"/>
      <c r="L59" s="104"/>
      <c r="M59" s="104"/>
      <c r="N59" s="104"/>
      <c r="O59" s="104"/>
      <c r="P59" s="104"/>
      <c r="Q59" s="104"/>
      <c r="R59" s="105"/>
      <c r="S59" s="177"/>
      <c r="T59" s="177"/>
      <c r="U59" s="100"/>
      <c r="V59" s="11"/>
    </row>
    <row r="60" spans="1:23" s="12" customFormat="1" ht="27.75" customHeight="1" x14ac:dyDescent="0.25">
      <c r="A60" s="44" t="s">
        <v>57</v>
      </c>
      <c r="B60" s="54" t="s">
        <v>55</v>
      </c>
      <c r="C60" s="45"/>
      <c r="D60" s="46"/>
      <c r="E60" s="47"/>
      <c r="F60" s="47"/>
      <c r="G60" s="47"/>
      <c r="H60" s="47"/>
      <c r="I60" s="48"/>
      <c r="J60" s="49"/>
      <c r="K60" s="50"/>
      <c r="L60" s="51"/>
      <c r="M60" s="51"/>
      <c r="N60" s="51"/>
      <c r="O60" s="51"/>
      <c r="P60" s="51"/>
      <c r="Q60" s="51"/>
      <c r="R60" s="52"/>
      <c r="S60" s="53"/>
      <c r="T60" s="53"/>
      <c r="U60" s="49"/>
      <c r="V60" s="11"/>
    </row>
    <row r="61" spans="1:23" s="12" customFormat="1" ht="11.5" x14ac:dyDescent="0.25">
      <c r="A61" s="43">
        <v>1</v>
      </c>
      <c r="B61" s="42"/>
      <c r="C61" s="23">
        <v>1</v>
      </c>
      <c r="D61" s="106"/>
      <c r="E61" s="107"/>
      <c r="F61" s="107"/>
      <c r="G61" s="107"/>
      <c r="H61" s="107"/>
      <c r="I61" s="108"/>
      <c r="J61" s="15"/>
      <c r="K61" s="109"/>
      <c r="L61" s="110"/>
      <c r="M61" s="110"/>
      <c r="N61" s="110"/>
      <c r="O61" s="110"/>
      <c r="P61" s="110"/>
      <c r="Q61" s="110"/>
      <c r="R61" s="111"/>
      <c r="S61" s="32"/>
      <c r="T61" s="16"/>
      <c r="U61" s="16">
        <f>T61*J61</f>
        <v>0</v>
      </c>
      <c r="V61" s="11"/>
    </row>
    <row r="62" spans="1:23" s="12" customFormat="1" ht="11.5" x14ac:dyDescent="0.25">
      <c r="A62" s="43">
        <v>2</v>
      </c>
      <c r="B62" s="38"/>
      <c r="C62" s="35">
        <v>2</v>
      </c>
      <c r="D62" s="181"/>
      <c r="E62" s="182"/>
      <c r="F62" s="182"/>
      <c r="G62" s="182"/>
      <c r="H62" s="182"/>
      <c r="I62" s="183"/>
      <c r="J62" s="39"/>
      <c r="K62" s="184"/>
      <c r="L62" s="185"/>
      <c r="M62" s="185"/>
      <c r="N62" s="185"/>
      <c r="O62" s="185"/>
      <c r="P62" s="185"/>
      <c r="Q62" s="185"/>
      <c r="R62" s="186"/>
      <c r="S62" s="36"/>
      <c r="T62" s="40"/>
      <c r="U62" s="40">
        <f>T62*J62</f>
        <v>0</v>
      </c>
      <c r="V62" s="11"/>
    </row>
    <row r="63" spans="1:23" s="12" customFormat="1" ht="13" x14ac:dyDescent="0.25">
      <c r="A63" s="2">
        <v>3</v>
      </c>
      <c r="B63" s="27"/>
      <c r="C63" s="23">
        <v>3</v>
      </c>
      <c r="D63" s="187"/>
      <c r="E63" s="188"/>
      <c r="F63" s="188"/>
      <c r="G63" s="188"/>
      <c r="H63" s="188"/>
      <c r="I63" s="189"/>
      <c r="J63" s="15"/>
      <c r="K63" s="170"/>
      <c r="L63" s="171"/>
      <c r="M63" s="171"/>
      <c r="N63" s="171"/>
      <c r="O63" s="171"/>
      <c r="P63" s="171"/>
      <c r="Q63" s="171"/>
      <c r="R63" s="172"/>
      <c r="S63" s="32"/>
      <c r="T63" s="16"/>
      <c r="U63" s="16">
        <f t="shared" ref="U63" si="3">T63*J63</f>
        <v>0</v>
      </c>
      <c r="V63" s="11"/>
    </row>
    <row r="64" spans="1:23" s="12" customFormat="1" ht="27.75" customHeight="1" x14ac:dyDescent="0.25">
      <c r="A64" s="44" t="s">
        <v>58</v>
      </c>
      <c r="B64" s="54" t="s">
        <v>56</v>
      </c>
      <c r="C64" s="45"/>
      <c r="D64" s="46"/>
      <c r="E64" s="47"/>
      <c r="F64" s="47"/>
      <c r="G64" s="47"/>
      <c r="H64" s="47"/>
      <c r="I64" s="48"/>
      <c r="J64" s="49"/>
      <c r="K64" s="50"/>
      <c r="L64" s="51"/>
      <c r="M64" s="51"/>
      <c r="N64" s="51"/>
      <c r="O64" s="51"/>
      <c r="P64" s="51"/>
      <c r="Q64" s="51"/>
      <c r="R64" s="52"/>
      <c r="S64" s="53"/>
      <c r="T64" s="53"/>
      <c r="U64" s="49"/>
      <c r="V64" s="11"/>
    </row>
    <row r="65" spans="1:22" s="12" customFormat="1" ht="11.5" x14ac:dyDescent="0.25">
      <c r="A65" s="2">
        <v>4</v>
      </c>
      <c r="B65" s="27"/>
      <c r="C65" s="23">
        <v>4</v>
      </c>
      <c r="D65" s="190"/>
      <c r="E65" s="191"/>
      <c r="F65" s="191"/>
      <c r="G65" s="191"/>
      <c r="H65" s="191"/>
      <c r="I65" s="192"/>
      <c r="J65" s="15"/>
      <c r="K65" s="193"/>
      <c r="L65" s="171"/>
      <c r="M65" s="171"/>
      <c r="N65" s="171"/>
      <c r="O65" s="171"/>
      <c r="P65" s="171"/>
      <c r="Q65" s="171"/>
      <c r="R65" s="172"/>
      <c r="S65" s="32"/>
      <c r="T65" s="16"/>
      <c r="U65" s="16">
        <f>T65*J65</f>
        <v>0</v>
      </c>
      <c r="V65" s="11"/>
    </row>
    <row r="66" spans="1:22" s="12" customFormat="1" ht="13" x14ac:dyDescent="0.25">
      <c r="A66" s="2">
        <v>5</v>
      </c>
      <c r="B66" s="27"/>
      <c r="C66" s="23">
        <v>5</v>
      </c>
      <c r="D66" s="187"/>
      <c r="E66" s="188"/>
      <c r="F66" s="188"/>
      <c r="G66" s="188"/>
      <c r="H66" s="188"/>
      <c r="I66" s="189"/>
      <c r="J66" s="15"/>
      <c r="K66" s="170"/>
      <c r="L66" s="171"/>
      <c r="M66" s="171"/>
      <c r="N66" s="171"/>
      <c r="O66" s="171"/>
      <c r="P66" s="171"/>
      <c r="Q66" s="171"/>
      <c r="R66" s="172"/>
      <c r="S66" s="32"/>
      <c r="T66" s="16"/>
      <c r="U66" s="16">
        <f>T66*J66</f>
        <v>0</v>
      </c>
    </row>
    <row r="67" spans="1:22" s="12" customFormat="1" ht="11.25" customHeight="1" x14ac:dyDescent="0.3">
      <c r="A67" s="173"/>
      <c r="B67" s="174"/>
      <c r="C67" s="174"/>
      <c r="D67" s="174"/>
      <c r="E67" s="174"/>
      <c r="F67" s="174"/>
      <c r="G67" s="174"/>
      <c r="H67" s="174"/>
      <c r="I67" s="174"/>
      <c r="J67" s="3">
        <v>1</v>
      </c>
      <c r="K67" s="175"/>
      <c r="L67" s="174"/>
      <c r="M67" s="174"/>
      <c r="N67" s="174"/>
      <c r="O67" s="174"/>
      <c r="P67" s="174"/>
      <c r="Q67" s="174"/>
      <c r="R67" s="174"/>
      <c r="S67" s="174"/>
      <c r="T67" s="174"/>
      <c r="U67" s="4">
        <f>SUM(U61:U66)</f>
        <v>0</v>
      </c>
    </row>
    <row r="68" spans="1:22" s="12" customFormat="1" ht="11.25" customHeight="1" x14ac:dyDescent="0.3">
      <c r="A68" s="85" t="s">
        <v>22</v>
      </c>
      <c r="B68" s="86"/>
      <c r="C68" s="86"/>
      <c r="D68" s="86"/>
      <c r="E68" s="86"/>
      <c r="F68" s="86"/>
      <c r="G68" s="86"/>
      <c r="H68" s="86"/>
      <c r="I68" s="86"/>
      <c r="J68" s="86"/>
      <c r="K68" s="86"/>
      <c r="L68" s="86"/>
      <c r="M68" s="86"/>
      <c r="N68" s="86"/>
      <c r="O68" s="86"/>
      <c r="P68" s="86"/>
      <c r="Q68" s="86"/>
      <c r="R68" s="87"/>
      <c r="S68" s="88" t="s">
        <v>1</v>
      </c>
      <c r="T68" s="89"/>
      <c r="U68" s="90"/>
    </row>
    <row r="69" spans="1:22" s="12" customFormat="1" ht="11.25" customHeight="1" x14ac:dyDescent="0.3">
      <c r="A69" s="17"/>
      <c r="B69" s="121" t="s">
        <v>18</v>
      </c>
      <c r="C69" s="123"/>
      <c r="D69" s="125" t="s">
        <v>26</v>
      </c>
      <c r="E69" s="126"/>
      <c r="F69" s="126"/>
      <c r="G69" s="126"/>
      <c r="H69" s="126"/>
      <c r="I69" s="127"/>
      <c r="J69" s="99" t="s">
        <v>13</v>
      </c>
      <c r="K69" s="93" t="s">
        <v>14</v>
      </c>
      <c r="L69" s="101"/>
      <c r="M69" s="101"/>
      <c r="N69" s="101"/>
      <c r="O69" s="101"/>
      <c r="P69" s="101"/>
      <c r="Q69" s="101"/>
      <c r="R69" s="102"/>
      <c r="S69" s="176" t="s">
        <v>15</v>
      </c>
      <c r="T69" s="176" t="s">
        <v>16</v>
      </c>
      <c r="U69" s="99" t="s">
        <v>17</v>
      </c>
      <c r="V69" s="11"/>
    </row>
    <row r="70" spans="1:22" s="12" customFormat="1" ht="33" customHeight="1" x14ac:dyDescent="0.25">
      <c r="A70" s="18"/>
      <c r="B70" s="122"/>
      <c r="C70" s="124"/>
      <c r="D70" s="128"/>
      <c r="E70" s="129"/>
      <c r="F70" s="129"/>
      <c r="G70" s="129"/>
      <c r="H70" s="129"/>
      <c r="I70" s="130"/>
      <c r="J70" s="100"/>
      <c r="K70" s="103"/>
      <c r="L70" s="104"/>
      <c r="M70" s="104"/>
      <c r="N70" s="104"/>
      <c r="O70" s="104"/>
      <c r="P70" s="104"/>
      <c r="Q70" s="104"/>
      <c r="R70" s="105"/>
      <c r="S70" s="177"/>
      <c r="T70" s="177"/>
      <c r="U70" s="100"/>
      <c r="V70" s="11"/>
    </row>
    <row r="71" spans="1:22" s="12" customFormat="1" ht="39" customHeight="1" x14ac:dyDescent="0.25">
      <c r="A71" s="99" t="s">
        <v>31</v>
      </c>
      <c r="B71" s="25" t="s">
        <v>28</v>
      </c>
      <c r="C71" s="26">
        <v>6</v>
      </c>
      <c r="D71" s="133" t="s">
        <v>27</v>
      </c>
      <c r="E71" s="134"/>
      <c r="F71" s="134"/>
      <c r="G71" s="134"/>
      <c r="H71" s="134"/>
      <c r="I71" s="135"/>
      <c r="J71" s="15"/>
      <c r="K71" s="136"/>
      <c r="L71" s="137"/>
      <c r="M71" s="137"/>
      <c r="N71" s="137"/>
      <c r="O71" s="137"/>
      <c r="P71" s="137"/>
      <c r="Q71" s="137"/>
      <c r="R71" s="138"/>
      <c r="S71" s="32"/>
      <c r="T71" s="16"/>
      <c r="U71" s="16">
        <f t="shared" ref="U71:U72" si="4">T71*J71</f>
        <v>0</v>
      </c>
      <c r="V71" s="11"/>
    </row>
    <row r="72" spans="1:22" s="12" customFormat="1" ht="53.25" customHeight="1" x14ac:dyDescent="0.25">
      <c r="A72" s="131"/>
      <c r="B72" s="25" t="s">
        <v>44</v>
      </c>
      <c r="C72" s="26">
        <v>7</v>
      </c>
      <c r="D72" s="133" t="s">
        <v>45</v>
      </c>
      <c r="E72" s="134"/>
      <c r="F72" s="134"/>
      <c r="G72" s="134"/>
      <c r="H72" s="134"/>
      <c r="I72" s="135"/>
      <c r="J72" s="15"/>
      <c r="K72" s="136"/>
      <c r="L72" s="137"/>
      <c r="M72" s="137"/>
      <c r="N72" s="137"/>
      <c r="O72" s="137"/>
      <c r="P72" s="137"/>
      <c r="Q72" s="137"/>
      <c r="R72" s="138"/>
      <c r="S72" s="32"/>
      <c r="T72" s="16"/>
      <c r="U72" s="16">
        <f t="shared" si="4"/>
        <v>0</v>
      </c>
      <c r="V72" s="11"/>
    </row>
    <row r="73" spans="1:22" s="12" customFormat="1" ht="87.75" customHeight="1" x14ac:dyDescent="0.25">
      <c r="A73" s="131"/>
      <c r="B73" s="25" t="s">
        <v>36</v>
      </c>
      <c r="C73" s="26">
        <v>8</v>
      </c>
      <c r="D73" s="133" t="s">
        <v>35</v>
      </c>
      <c r="E73" s="134"/>
      <c r="F73" s="134"/>
      <c r="G73" s="134"/>
      <c r="H73" s="134"/>
      <c r="I73" s="135"/>
      <c r="J73" s="15"/>
      <c r="K73" s="136"/>
      <c r="L73" s="137"/>
      <c r="M73" s="137"/>
      <c r="N73" s="137"/>
      <c r="O73" s="137"/>
      <c r="P73" s="137"/>
      <c r="Q73" s="137"/>
      <c r="R73" s="138"/>
      <c r="S73" s="32"/>
      <c r="T73" s="16"/>
      <c r="U73" s="16">
        <f>T73*J73</f>
        <v>0</v>
      </c>
      <c r="V73" s="11"/>
    </row>
    <row r="74" spans="1:22" s="12" customFormat="1" ht="51" customHeight="1" x14ac:dyDescent="0.25">
      <c r="A74" s="132"/>
      <c r="B74" s="25" t="s">
        <v>32</v>
      </c>
      <c r="C74" s="26">
        <v>9</v>
      </c>
      <c r="D74" s="133" t="s">
        <v>34</v>
      </c>
      <c r="E74" s="134"/>
      <c r="F74" s="134"/>
      <c r="G74" s="134"/>
      <c r="H74" s="134"/>
      <c r="I74" s="135"/>
      <c r="J74" s="15"/>
      <c r="K74" s="136"/>
      <c r="L74" s="137"/>
      <c r="M74" s="137"/>
      <c r="N74" s="137"/>
      <c r="O74" s="137"/>
      <c r="P74" s="137"/>
      <c r="Q74" s="137"/>
      <c r="R74" s="138"/>
      <c r="S74" s="32"/>
      <c r="T74" s="16"/>
      <c r="U74" s="16">
        <f>T74*J74</f>
        <v>0</v>
      </c>
    </row>
    <row r="75" spans="1:22" s="12" customFormat="1" ht="66" customHeight="1" x14ac:dyDescent="0.25">
      <c r="A75" s="59" t="s">
        <v>29</v>
      </c>
      <c r="B75" s="25" t="s">
        <v>37</v>
      </c>
      <c r="C75" s="26">
        <v>10</v>
      </c>
      <c r="D75" s="133" t="s">
        <v>33</v>
      </c>
      <c r="E75" s="134"/>
      <c r="F75" s="134"/>
      <c r="G75" s="134"/>
      <c r="H75" s="134"/>
      <c r="I75" s="135"/>
      <c r="J75" s="15"/>
      <c r="K75" s="136"/>
      <c r="L75" s="137"/>
      <c r="M75" s="137"/>
      <c r="N75" s="137"/>
      <c r="O75" s="137"/>
      <c r="P75" s="137"/>
      <c r="Q75" s="137"/>
      <c r="R75" s="138"/>
      <c r="S75" s="32"/>
      <c r="T75" s="16"/>
      <c r="U75" s="16">
        <f>T75*J75</f>
        <v>0</v>
      </c>
      <c r="V75" s="11"/>
    </row>
    <row r="76" spans="1:22" s="12" customFormat="1" ht="56.25" customHeight="1" x14ac:dyDescent="0.25">
      <c r="A76" s="99" t="s">
        <v>30</v>
      </c>
      <c r="B76" s="25" t="s">
        <v>38</v>
      </c>
      <c r="C76" s="26">
        <v>11</v>
      </c>
      <c r="D76" s="133" t="s">
        <v>43</v>
      </c>
      <c r="E76" s="134"/>
      <c r="F76" s="134"/>
      <c r="G76" s="134"/>
      <c r="H76" s="134"/>
      <c r="I76" s="135"/>
      <c r="J76" s="15"/>
      <c r="K76" s="136"/>
      <c r="L76" s="137"/>
      <c r="M76" s="137"/>
      <c r="N76" s="137"/>
      <c r="O76" s="137"/>
      <c r="P76" s="137"/>
      <c r="Q76" s="137"/>
      <c r="R76" s="138"/>
      <c r="S76" s="32"/>
      <c r="T76" s="16"/>
      <c r="U76" s="16">
        <f t="shared" ref="U76:U78" si="5">T76*J76</f>
        <v>0</v>
      </c>
      <c r="V76" s="11"/>
    </row>
    <row r="77" spans="1:22" s="12" customFormat="1" ht="35.25" customHeight="1" x14ac:dyDescent="0.25">
      <c r="A77" s="131"/>
      <c r="B77" s="25" t="s">
        <v>39</v>
      </c>
      <c r="C77" s="26">
        <v>12</v>
      </c>
      <c r="D77" s="133" t="s">
        <v>41</v>
      </c>
      <c r="E77" s="134"/>
      <c r="F77" s="134"/>
      <c r="G77" s="134"/>
      <c r="H77" s="134"/>
      <c r="I77" s="135"/>
      <c r="J77" s="15"/>
      <c r="K77" s="136"/>
      <c r="L77" s="137"/>
      <c r="M77" s="137"/>
      <c r="N77" s="137"/>
      <c r="O77" s="137"/>
      <c r="P77" s="137"/>
      <c r="Q77" s="137"/>
      <c r="R77" s="138"/>
      <c r="S77" s="32"/>
      <c r="T77" s="16"/>
      <c r="U77" s="16">
        <f t="shared" si="5"/>
        <v>0</v>
      </c>
      <c r="V77" s="11"/>
    </row>
    <row r="78" spans="1:22" s="12" customFormat="1" ht="55.5" customHeight="1" x14ac:dyDescent="0.25">
      <c r="A78" s="132"/>
      <c r="B78" s="25" t="s">
        <v>40</v>
      </c>
      <c r="C78" s="26">
        <v>13</v>
      </c>
      <c r="D78" s="133" t="s">
        <v>42</v>
      </c>
      <c r="E78" s="134"/>
      <c r="F78" s="134"/>
      <c r="G78" s="134"/>
      <c r="H78" s="134"/>
      <c r="I78" s="135"/>
      <c r="J78" s="15"/>
      <c r="K78" s="136"/>
      <c r="L78" s="137"/>
      <c r="M78" s="137"/>
      <c r="N78" s="137"/>
      <c r="O78" s="137"/>
      <c r="P78" s="137"/>
      <c r="Q78" s="137"/>
      <c r="R78" s="138"/>
      <c r="S78" s="32"/>
      <c r="T78" s="16"/>
      <c r="U78" s="16">
        <f t="shared" si="5"/>
        <v>0</v>
      </c>
      <c r="V78" s="11"/>
    </row>
    <row r="79" spans="1:22" s="12" customFormat="1" ht="10.5" customHeight="1" x14ac:dyDescent="0.3">
      <c r="A79" s="178"/>
      <c r="B79" s="179"/>
      <c r="C79" s="179"/>
      <c r="D79" s="179"/>
      <c r="E79" s="179"/>
      <c r="F79" s="179"/>
      <c r="G79" s="179"/>
      <c r="H79" s="179"/>
      <c r="I79" s="180"/>
      <c r="J79" s="13">
        <f>SUM(J72:J78)</f>
        <v>0</v>
      </c>
      <c r="K79" s="175"/>
      <c r="L79" s="174"/>
      <c r="M79" s="174"/>
      <c r="N79" s="174"/>
      <c r="O79" s="174"/>
      <c r="P79" s="174"/>
      <c r="Q79" s="174"/>
      <c r="R79" s="174"/>
      <c r="S79" s="174"/>
      <c r="T79" s="174"/>
      <c r="U79" s="28">
        <f>SUM(U71:U78)</f>
        <v>0</v>
      </c>
    </row>
    <row r="80" spans="1:22" ht="13" x14ac:dyDescent="0.2">
      <c r="A80" s="55"/>
      <c r="B80" s="55"/>
      <c r="C80" s="55"/>
      <c r="D80" s="55"/>
      <c r="E80" s="55"/>
      <c r="F80" s="56"/>
      <c r="G80" s="56"/>
      <c r="H80" s="56"/>
      <c r="I80" s="56"/>
      <c r="J80" s="56"/>
      <c r="K80" s="56"/>
      <c r="L80" s="56"/>
      <c r="M80" s="56"/>
      <c r="N80" s="56"/>
      <c r="O80" s="56"/>
      <c r="P80" s="71"/>
      <c r="Q80" s="57"/>
      <c r="R80" s="57"/>
      <c r="S80" s="57"/>
      <c r="T80" s="57"/>
      <c r="U80" s="57"/>
    </row>
    <row r="81" spans="1:22" s="14" customFormat="1" ht="11.25" customHeight="1" x14ac:dyDescent="0.2">
      <c r="A81" s="205" t="s">
        <v>2</v>
      </c>
      <c r="B81" s="205"/>
      <c r="C81" s="205"/>
      <c r="D81" s="205"/>
      <c r="E81" s="205"/>
      <c r="F81" s="205"/>
      <c r="G81" s="205"/>
      <c r="H81" s="205"/>
      <c r="I81" s="205"/>
      <c r="J81" s="21"/>
      <c r="L81" s="73"/>
      <c r="M81" s="73" t="s">
        <v>3</v>
      </c>
      <c r="N81" s="73"/>
      <c r="O81" s="73"/>
      <c r="P81" s="73"/>
      <c r="Q81" s="73"/>
      <c r="R81" s="73"/>
      <c r="S81" s="73"/>
      <c r="T81" s="73"/>
      <c r="U81" s="73"/>
    </row>
    <row r="82" spans="1:22" s="14" customFormat="1" ht="11.25" customHeight="1" x14ac:dyDescent="0.3">
      <c r="A82" s="58"/>
      <c r="B82" s="206" t="s">
        <v>19</v>
      </c>
      <c r="C82" s="206"/>
      <c r="D82" s="207"/>
      <c r="E82" s="207"/>
      <c r="F82" s="207"/>
      <c r="G82" s="207"/>
      <c r="H82" s="207"/>
      <c r="I82" s="207"/>
      <c r="J82" s="207"/>
      <c r="L82" s="74"/>
      <c r="M82" s="74" t="s">
        <v>20</v>
      </c>
      <c r="N82" s="74"/>
      <c r="O82" s="74"/>
      <c r="P82" s="75"/>
      <c r="Q82" s="76"/>
      <c r="R82" s="76"/>
      <c r="S82" s="76"/>
      <c r="T82" s="76"/>
      <c r="U82" s="76"/>
      <c r="V82" s="76"/>
    </row>
    <row r="83" spans="1:22" ht="12.75" customHeight="1" x14ac:dyDescent="0.2">
      <c r="A83" s="139" t="s">
        <v>21</v>
      </c>
      <c r="B83" s="140"/>
      <c r="C83" s="140"/>
      <c r="D83" s="140"/>
      <c r="E83" s="140"/>
      <c r="F83" s="114" t="s">
        <v>24</v>
      </c>
      <c r="G83" s="115"/>
      <c r="H83" s="115"/>
      <c r="I83" s="115"/>
      <c r="J83" s="115"/>
      <c r="K83" s="115"/>
      <c r="L83" s="139" t="s">
        <v>21</v>
      </c>
      <c r="M83" s="140"/>
      <c r="N83" s="140"/>
      <c r="O83" s="140"/>
      <c r="Q83" s="57"/>
      <c r="R83" s="72" t="s">
        <v>24</v>
      </c>
      <c r="S83" s="72"/>
      <c r="T83" s="72"/>
      <c r="U83" s="72"/>
      <c r="V83" s="72"/>
    </row>
    <row r="84" spans="1:22" ht="24" customHeight="1" x14ac:dyDescent="0.2">
      <c r="A84" s="112"/>
      <c r="B84" s="113"/>
      <c r="C84" s="113"/>
      <c r="D84" s="113"/>
      <c r="E84" s="113"/>
      <c r="F84" s="114"/>
      <c r="G84" s="115"/>
      <c r="H84" s="115"/>
      <c r="I84" s="115"/>
      <c r="J84" s="115"/>
      <c r="K84" s="115"/>
      <c r="L84" s="114"/>
      <c r="M84" s="115"/>
      <c r="N84" s="115"/>
      <c r="O84" s="115"/>
      <c r="P84" s="114"/>
      <c r="Q84" s="115"/>
      <c r="R84" s="115"/>
      <c r="S84" s="115"/>
      <c r="T84" s="115"/>
      <c r="U84" s="115"/>
    </row>
    <row r="85" spans="1:22" ht="13" x14ac:dyDescent="0.2">
      <c r="A85" s="112"/>
      <c r="B85" s="113"/>
      <c r="C85" s="113"/>
      <c r="D85" s="113"/>
      <c r="E85" s="113"/>
      <c r="F85" s="114"/>
      <c r="G85" s="115"/>
      <c r="H85" s="115"/>
      <c r="I85" s="115"/>
      <c r="J85" s="115"/>
      <c r="K85" s="115"/>
      <c r="L85" s="114"/>
      <c r="M85" s="115"/>
      <c r="N85" s="115"/>
      <c r="O85" s="115"/>
      <c r="P85" s="114"/>
      <c r="Q85" s="115"/>
      <c r="R85" s="115"/>
      <c r="S85" s="115"/>
      <c r="T85" s="115"/>
      <c r="U85" s="115"/>
    </row>
    <row r="86" spans="1:22" ht="13" x14ac:dyDescent="0.2">
      <c r="A86" s="112"/>
      <c r="B86" s="113"/>
      <c r="C86" s="113"/>
      <c r="D86" s="113"/>
      <c r="E86" s="113"/>
      <c r="F86" s="114"/>
      <c r="G86" s="115"/>
      <c r="H86" s="115"/>
      <c r="I86" s="115"/>
      <c r="J86" s="115"/>
      <c r="K86" s="115"/>
      <c r="L86" s="114"/>
      <c r="M86" s="115"/>
      <c r="N86" s="115"/>
      <c r="O86" s="115"/>
      <c r="P86" s="114"/>
      <c r="Q86" s="115"/>
      <c r="R86" s="115"/>
      <c r="S86" s="115"/>
      <c r="T86" s="115"/>
      <c r="U86" s="115"/>
    </row>
    <row r="87" spans="1:22" ht="13" x14ac:dyDescent="0.2">
      <c r="A87" s="112"/>
      <c r="B87" s="113"/>
      <c r="C87" s="113"/>
      <c r="D87" s="113"/>
      <c r="E87" s="113"/>
      <c r="F87" s="114"/>
      <c r="G87" s="115"/>
      <c r="H87" s="115"/>
      <c r="I87" s="115"/>
      <c r="J87" s="115"/>
      <c r="K87" s="115"/>
      <c r="L87" s="114"/>
      <c r="M87" s="115"/>
      <c r="N87" s="115"/>
      <c r="O87" s="115"/>
      <c r="P87" s="114"/>
      <c r="Q87" s="115"/>
      <c r="R87" s="115"/>
      <c r="S87" s="115"/>
      <c r="T87" s="115"/>
      <c r="U87" s="115"/>
    </row>
    <row r="88" spans="1:22" ht="13" x14ac:dyDescent="0.2">
      <c r="A88" s="112"/>
      <c r="B88" s="113"/>
      <c r="C88" s="113"/>
      <c r="D88" s="113"/>
      <c r="E88" s="113"/>
      <c r="F88" s="114"/>
      <c r="G88" s="115"/>
      <c r="H88" s="115"/>
      <c r="I88" s="115"/>
      <c r="J88" s="115"/>
      <c r="K88" s="115"/>
      <c r="L88" s="114"/>
      <c r="M88" s="115"/>
      <c r="N88" s="115"/>
      <c r="O88" s="115"/>
      <c r="P88" s="114"/>
      <c r="Q88" s="115"/>
      <c r="R88" s="115"/>
      <c r="S88" s="115"/>
      <c r="T88" s="115"/>
      <c r="U88" s="115"/>
    </row>
    <row r="89" spans="1:22" ht="13" x14ac:dyDescent="0.2">
      <c r="A89" s="112"/>
      <c r="B89" s="113"/>
      <c r="C89" s="113"/>
      <c r="D89" s="113"/>
      <c r="E89" s="113"/>
      <c r="F89" s="114"/>
      <c r="G89" s="115"/>
      <c r="H89" s="115"/>
      <c r="I89" s="115"/>
      <c r="J89" s="115"/>
      <c r="K89" s="115"/>
      <c r="L89" s="114"/>
      <c r="M89" s="115"/>
      <c r="N89" s="115"/>
      <c r="O89" s="115"/>
      <c r="P89" s="114"/>
      <c r="Q89" s="115"/>
      <c r="R89" s="115"/>
      <c r="S89" s="115"/>
      <c r="T89" s="115"/>
      <c r="U89" s="115"/>
    </row>
    <row r="90" spans="1:22" ht="13" x14ac:dyDescent="0.2">
      <c r="A90" s="112"/>
      <c r="B90" s="113"/>
      <c r="C90" s="113"/>
      <c r="D90" s="113"/>
      <c r="E90" s="113"/>
      <c r="F90" s="114"/>
      <c r="G90" s="115"/>
      <c r="H90" s="115"/>
      <c r="I90" s="115"/>
      <c r="J90" s="115"/>
      <c r="K90" s="115"/>
      <c r="L90" s="114"/>
      <c r="M90" s="115"/>
      <c r="N90" s="115"/>
      <c r="O90" s="115"/>
      <c r="P90" s="114"/>
      <c r="Q90" s="115"/>
      <c r="R90" s="115"/>
      <c r="S90" s="115"/>
      <c r="T90" s="115"/>
      <c r="U90" s="115"/>
    </row>
    <row r="91" spans="1:22" ht="13" x14ac:dyDescent="0.2">
      <c r="A91" s="112"/>
      <c r="B91" s="113"/>
      <c r="C91" s="113"/>
      <c r="D91" s="113"/>
      <c r="E91" s="113"/>
      <c r="F91" s="114"/>
      <c r="G91" s="115"/>
      <c r="H91" s="115"/>
      <c r="I91" s="115"/>
      <c r="J91" s="115"/>
      <c r="K91" s="115"/>
      <c r="L91" s="114"/>
      <c r="M91" s="115"/>
      <c r="N91" s="115"/>
      <c r="O91" s="115"/>
      <c r="P91" s="114"/>
      <c r="Q91" s="115"/>
      <c r="R91" s="115"/>
      <c r="S91" s="115"/>
      <c r="T91" s="115"/>
      <c r="U91" s="115"/>
    </row>
    <row r="92" spans="1:22" ht="13" x14ac:dyDescent="0.2">
      <c r="A92" s="112"/>
      <c r="B92" s="113"/>
      <c r="C92" s="113"/>
      <c r="D92" s="113"/>
      <c r="E92" s="113"/>
      <c r="F92" s="114"/>
      <c r="G92" s="115"/>
      <c r="H92" s="115"/>
      <c r="I92" s="115"/>
      <c r="J92" s="115"/>
      <c r="K92" s="115"/>
      <c r="L92" s="114"/>
      <c r="M92" s="115"/>
      <c r="N92" s="115"/>
      <c r="O92" s="115"/>
      <c r="P92" s="114"/>
      <c r="Q92" s="115"/>
      <c r="R92" s="115"/>
      <c r="S92" s="115"/>
      <c r="T92" s="115"/>
      <c r="U92" s="115"/>
    </row>
    <row r="93" spans="1:22" ht="13" x14ac:dyDescent="0.2">
      <c r="A93" s="112"/>
      <c r="B93" s="113"/>
      <c r="C93" s="113"/>
      <c r="D93" s="113"/>
      <c r="E93" s="113"/>
      <c r="F93" s="114"/>
      <c r="G93" s="115"/>
      <c r="H93" s="115"/>
      <c r="I93" s="115"/>
      <c r="J93" s="115"/>
      <c r="K93" s="115"/>
      <c r="L93" s="114"/>
      <c r="M93" s="115"/>
      <c r="N93" s="115"/>
      <c r="O93" s="115"/>
      <c r="P93" s="114"/>
      <c r="Q93" s="115"/>
      <c r="R93" s="115"/>
      <c r="S93" s="115"/>
      <c r="T93" s="115"/>
      <c r="U93" s="115"/>
    </row>
    <row r="94" spans="1:22" ht="13" x14ac:dyDescent="0.2">
      <c r="A94" s="112"/>
      <c r="B94" s="113"/>
      <c r="C94" s="113"/>
      <c r="D94" s="113"/>
      <c r="E94" s="113"/>
      <c r="F94" s="114"/>
      <c r="G94" s="115"/>
      <c r="H94" s="115"/>
      <c r="I94" s="115"/>
      <c r="J94" s="115"/>
      <c r="K94" s="115"/>
      <c r="L94" s="114"/>
      <c r="M94" s="115"/>
      <c r="N94" s="115"/>
      <c r="O94" s="115"/>
      <c r="P94" s="114"/>
      <c r="Q94" s="115"/>
      <c r="R94" s="115"/>
      <c r="S94" s="115"/>
      <c r="T94" s="115"/>
      <c r="U94" s="115"/>
    </row>
    <row r="95" spans="1:22" ht="13" x14ac:dyDescent="0.2">
      <c r="A95" s="112"/>
      <c r="B95" s="113"/>
      <c r="C95" s="113"/>
      <c r="D95" s="113"/>
      <c r="E95" s="113"/>
      <c r="F95" s="114"/>
      <c r="G95" s="115"/>
      <c r="H95" s="115"/>
      <c r="I95" s="115"/>
      <c r="J95" s="115"/>
      <c r="K95" s="115"/>
      <c r="L95" s="114"/>
      <c r="M95" s="115"/>
      <c r="N95" s="115"/>
      <c r="O95" s="115"/>
      <c r="P95" s="114"/>
      <c r="Q95" s="115"/>
      <c r="R95" s="115"/>
      <c r="S95" s="115"/>
      <c r="T95" s="115"/>
      <c r="U95" s="115"/>
    </row>
    <row r="96" spans="1:22" ht="13" x14ac:dyDescent="0.2">
      <c r="A96" s="112"/>
      <c r="B96" s="113"/>
      <c r="C96" s="113"/>
      <c r="D96" s="113"/>
      <c r="E96" s="113"/>
      <c r="F96" s="114"/>
      <c r="G96" s="115"/>
      <c r="H96" s="115"/>
      <c r="I96" s="115"/>
      <c r="J96" s="115"/>
      <c r="K96" s="115"/>
      <c r="L96" s="114"/>
      <c r="M96" s="115"/>
      <c r="N96" s="115"/>
      <c r="O96" s="115"/>
      <c r="P96" s="114"/>
      <c r="Q96" s="115"/>
      <c r="R96" s="115"/>
      <c r="S96" s="115"/>
      <c r="T96" s="115"/>
      <c r="U96" s="115"/>
    </row>
    <row r="97" spans="1:236" ht="13" x14ac:dyDescent="0.2">
      <c r="A97" s="112"/>
      <c r="B97" s="113"/>
      <c r="C97" s="113"/>
      <c r="D97" s="113"/>
      <c r="E97" s="113"/>
      <c r="F97" s="114"/>
      <c r="G97" s="115"/>
      <c r="H97" s="115"/>
      <c r="I97" s="115"/>
      <c r="J97" s="115"/>
      <c r="K97" s="115"/>
      <c r="L97" s="114"/>
      <c r="M97" s="115"/>
      <c r="N97" s="115"/>
      <c r="O97" s="115"/>
      <c r="P97" s="114"/>
      <c r="Q97" s="115"/>
      <c r="R97" s="115"/>
      <c r="S97" s="115"/>
      <c r="T97" s="115"/>
      <c r="U97" s="115"/>
    </row>
    <row r="98" spans="1:236" ht="13" x14ac:dyDescent="0.2">
      <c r="A98" s="112"/>
      <c r="B98" s="113"/>
      <c r="C98" s="113"/>
      <c r="D98" s="113"/>
      <c r="E98" s="113"/>
      <c r="F98" s="114"/>
      <c r="G98" s="115"/>
      <c r="H98" s="115"/>
      <c r="I98" s="115"/>
      <c r="J98" s="115"/>
      <c r="K98" s="115"/>
      <c r="L98" s="114"/>
      <c r="M98" s="115"/>
      <c r="N98" s="115"/>
      <c r="O98" s="115"/>
      <c r="P98" s="114"/>
      <c r="Q98" s="115"/>
      <c r="R98" s="115"/>
      <c r="S98" s="115"/>
      <c r="T98" s="115"/>
      <c r="U98" s="115"/>
    </row>
    <row r="99" spans="1:236" ht="13" x14ac:dyDescent="0.2">
      <c r="A99" s="112"/>
      <c r="B99" s="113"/>
      <c r="C99" s="113"/>
      <c r="D99" s="113"/>
      <c r="E99" s="113"/>
      <c r="F99" s="114"/>
      <c r="G99" s="115"/>
      <c r="H99" s="115"/>
      <c r="I99" s="115"/>
      <c r="J99" s="115"/>
      <c r="K99" s="115"/>
      <c r="L99" s="114"/>
      <c r="M99" s="115"/>
      <c r="N99" s="115"/>
      <c r="O99" s="115"/>
      <c r="P99" s="114"/>
      <c r="Q99" s="115"/>
      <c r="R99" s="115"/>
      <c r="S99" s="115"/>
      <c r="T99" s="115"/>
      <c r="U99" s="115"/>
    </row>
    <row r="100" spans="1:236" ht="13" x14ac:dyDescent="0.2">
      <c r="A100" s="112"/>
      <c r="B100" s="113"/>
      <c r="C100" s="113"/>
      <c r="D100" s="113"/>
      <c r="E100" s="113"/>
      <c r="F100" s="114"/>
      <c r="G100" s="115"/>
      <c r="H100" s="115"/>
      <c r="I100" s="115"/>
      <c r="J100" s="115"/>
      <c r="K100" s="115"/>
      <c r="L100" s="114"/>
      <c r="M100" s="115"/>
      <c r="N100" s="115"/>
      <c r="O100" s="115"/>
      <c r="P100" s="114"/>
      <c r="Q100" s="115"/>
      <c r="R100" s="115"/>
      <c r="S100" s="115"/>
      <c r="T100" s="115"/>
      <c r="U100" s="115"/>
    </row>
    <row r="101" spans="1:236" ht="13" x14ac:dyDescent="0.3">
      <c r="A101" s="194"/>
      <c r="B101" s="195"/>
      <c r="C101" s="195"/>
      <c r="D101" s="195"/>
      <c r="E101" s="195"/>
      <c r="F101" s="195"/>
      <c r="G101" s="196"/>
      <c r="H101" s="196"/>
      <c r="I101" s="196"/>
      <c r="J101" s="196"/>
      <c r="K101" s="196"/>
      <c r="L101" s="196"/>
      <c r="M101" s="196"/>
      <c r="N101" s="196"/>
      <c r="O101" s="196"/>
      <c r="P101" s="196"/>
      <c r="Q101" s="196"/>
      <c r="R101" s="196"/>
      <c r="S101" s="196"/>
      <c r="T101" s="196"/>
      <c r="U101" s="194"/>
      <c r="V101" s="194"/>
      <c r="W101" s="195"/>
      <c r="X101" s="196"/>
      <c r="Y101" s="196"/>
      <c r="Z101" s="196"/>
      <c r="AA101" s="196"/>
      <c r="AB101" s="196"/>
      <c r="AC101" s="196"/>
      <c r="AD101" s="196"/>
      <c r="AE101" s="196"/>
      <c r="AF101" s="196"/>
      <c r="AG101" s="196"/>
      <c r="AH101" s="196"/>
      <c r="AI101" s="196"/>
      <c r="AJ101" s="196"/>
      <c r="AK101" s="196"/>
      <c r="AL101" s="194"/>
      <c r="AM101" s="195"/>
      <c r="AN101" s="195"/>
      <c r="AO101" s="195"/>
      <c r="AP101" s="195"/>
      <c r="AQ101" s="196"/>
      <c r="AR101" s="196"/>
      <c r="AS101" s="196"/>
      <c r="AT101" s="196"/>
      <c r="AU101" s="196"/>
      <c r="AV101" s="196"/>
      <c r="AW101" s="196"/>
      <c r="AX101" s="196"/>
      <c r="AY101" s="196"/>
      <c r="AZ101" s="196"/>
      <c r="BA101" s="196"/>
      <c r="BB101" s="196"/>
      <c r="BC101" s="196"/>
      <c r="BD101" s="196"/>
      <c r="BE101" s="194"/>
      <c r="BF101" s="195"/>
      <c r="BG101" s="195"/>
      <c r="BH101" s="195"/>
      <c r="BI101" s="195"/>
      <c r="BJ101" s="196"/>
      <c r="BK101" s="196"/>
      <c r="BL101" s="196"/>
      <c r="BM101" s="196"/>
      <c r="BN101" s="196"/>
      <c r="BO101" s="196"/>
      <c r="BP101" s="196"/>
      <c r="BQ101" s="196"/>
      <c r="BR101" s="196"/>
      <c r="BS101" s="196"/>
      <c r="BT101" s="196"/>
      <c r="BU101" s="196"/>
      <c r="BV101" s="196"/>
      <c r="BW101" s="196"/>
      <c r="BX101" s="194"/>
      <c r="BY101" s="195"/>
      <c r="BZ101" s="195"/>
      <c r="CA101" s="195"/>
      <c r="CB101" s="195"/>
      <c r="CC101" s="196"/>
      <c r="CD101" s="196"/>
      <c r="CE101" s="196"/>
      <c r="CF101" s="196"/>
      <c r="CG101" s="196"/>
      <c r="CH101" s="196"/>
      <c r="CI101" s="196"/>
      <c r="CJ101" s="196"/>
      <c r="CK101" s="196"/>
      <c r="CL101" s="196"/>
      <c r="CM101" s="196"/>
      <c r="CN101" s="196"/>
      <c r="CO101" s="196"/>
      <c r="CP101" s="196"/>
      <c r="CQ101" s="194"/>
      <c r="CR101" s="195"/>
      <c r="CS101" s="195"/>
      <c r="CT101" s="195"/>
      <c r="CU101" s="195"/>
      <c r="CV101" s="196"/>
      <c r="CW101" s="196"/>
      <c r="CX101" s="196"/>
      <c r="CY101" s="196"/>
      <c r="CZ101" s="196"/>
      <c r="DA101" s="196"/>
      <c r="DB101" s="196"/>
      <c r="DC101" s="196"/>
      <c r="DD101" s="196"/>
      <c r="DE101" s="196"/>
      <c r="DF101" s="196"/>
      <c r="DG101" s="196"/>
      <c r="DH101" s="196"/>
      <c r="DI101" s="196"/>
      <c r="DJ101" s="194"/>
      <c r="DK101" s="195"/>
      <c r="DL101" s="195"/>
      <c r="DM101" s="195"/>
      <c r="DN101" s="195"/>
      <c r="DO101" s="196"/>
      <c r="DP101" s="196"/>
      <c r="DQ101" s="196"/>
      <c r="DR101" s="196"/>
      <c r="DS101" s="196"/>
      <c r="DT101" s="196"/>
      <c r="DU101" s="196"/>
      <c r="DV101" s="196"/>
      <c r="DW101" s="196"/>
      <c r="DX101" s="196"/>
      <c r="DY101" s="196"/>
      <c r="DZ101" s="196"/>
      <c r="EA101" s="196"/>
      <c r="EB101" s="196"/>
      <c r="EC101" s="194"/>
      <c r="ED101" s="195"/>
      <c r="EE101" s="195"/>
      <c r="EF101" s="195"/>
      <c r="EG101" s="195"/>
      <c r="EH101" s="196"/>
      <c r="EI101" s="196"/>
      <c r="EJ101" s="196"/>
      <c r="EK101" s="196"/>
      <c r="EL101" s="196"/>
      <c r="EM101" s="196"/>
      <c r="EN101" s="196"/>
      <c r="EO101" s="196"/>
      <c r="EP101" s="196"/>
      <c r="EQ101" s="196"/>
      <c r="ER101" s="196"/>
      <c r="ES101" s="196"/>
      <c r="ET101" s="196"/>
      <c r="EU101" s="196"/>
      <c r="EV101" s="194"/>
      <c r="EW101" s="195"/>
      <c r="EX101" s="195"/>
      <c r="EY101" s="195"/>
      <c r="EZ101" s="195"/>
      <c r="FA101" s="196"/>
      <c r="FB101" s="196"/>
      <c r="FC101" s="196"/>
      <c r="FD101" s="196"/>
      <c r="FE101" s="196"/>
      <c r="FF101" s="196"/>
      <c r="FG101" s="196"/>
      <c r="FH101" s="196"/>
      <c r="FI101" s="196"/>
      <c r="FJ101" s="196"/>
      <c r="FK101" s="196"/>
      <c r="FL101" s="196"/>
      <c r="FM101" s="196"/>
      <c r="FN101" s="196"/>
      <c r="FO101" s="194"/>
      <c r="FP101" s="195"/>
      <c r="FQ101" s="195"/>
      <c r="FR101" s="195"/>
      <c r="FS101" s="195"/>
      <c r="FT101" s="196"/>
      <c r="FU101" s="196"/>
      <c r="FV101" s="196"/>
      <c r="FW101" s="196"/>
      <c r="FX101" s="196"/>
      <c r="FY101" s="196"/>
      <c r="FZ101" s="196"/>
      <c r="GA101" s="196"/>
      <c r="GB101" s="196"/>
      <c r="GC101" s="196"/>
      <c r="GD101" s="196"/>
      <c r="GE101" s="196"/>
      <c r="GF101" s="196"/>
      <c r="GG101" s="196"/>
      <c r="GH101" s="194"/>
      <c r="GI101" s="195"/>
      <c r="GJ101" s="195"/>
      <c r="GK101" s="195"/>
      <c r="GL101" s="195"/>
      <c r="GM101" s="196"/>
      <c r="GN101" s="196"/>
      <c r="GO101" s="196"/>
      <c r="GP101" s="196"/>
      <c r="GQ101" s="196"/>
      <c r="GR101" s="196"/>
      <c r="GS101" s="196"/>
      <c r="GT101" s="196"/>
      <c r="GU101" s="196"/>
      <c r="GV101" s="196"/>
      <c r="GW101" s="196"/>
      <c r="GX101" s="196"/>
      <c r="GY101" s="196"/>
      <c r="GZ101" s="196"/>
      <c r="HA101" s="194"/>
      <c r="HB101" s="195"/>
      <c r="HC101" s="195"/>
      <c r="HD101" s="195"/>
      <c r="HE101" s="195"/>
      <c r="HF101" s="196"/>
      <c r="HG101" s="196"/>
      <c r="HH101" s="196"/>
      <c r="HI101" s="196"/>
      <c r="HJ101" s="196"/>
      <c r="HK101" s="196"/>
      <c r="HL101" s="196"/>
      <c r="HM101" s="196"/>
      <c r="HN101" s="196"/>
      <c r="HO101" s="196"/>
      <c r="HP101" s="196"/>
      <c r="HQ101" s="196"/>
      <c r="HR101" s="196"/>
      <c r="HS101" s="196"/>
      <c r="HT101" s="194"/>
      <c r="HU101" s="195"/>
      <c r="HV101" s="195"/>
      <c r="HW101" s="195"/>
      <c r="HX101" s="195"/>
      <c r="HY101" s="196"/>
      <c r="HZ101" s="196"/>
      <c r="IA101" s="196"/>
      <c r="IB101" s="196"/>
    </row>
    <row r="102" spans="1:236" ht="13" x14ac:dyDescent="0.3">
      <c r="A102" s="194"/>
      <c r="B102" s="195"/>
      <c r="C102" s="195"/>
      <c r="D102" s="195"/>
      <c r="E102" s="195"/>
      <c r="F102" s="195"/>
      <c r="G102" s="196"/>
      <c r="H102" s="196"/>
      <c r="I102" s="196"/>
      <c r="J102" s="196"/>
      <c r="K102" s="196"/>
      <c r="L102" s="196"/>
      <c r="M102" s="196"/>
      <c r="N102" s="196"/>
      <c r="O102" s="196"/>
      <c r="P102" s="196"/>
      <c r="Q102" s="196"/>
      <c r="R102" s="196"/>
      <c r="S102" s="196"/>
      <c r="T102" s="196"/>
      <c r="U102" s="194"/>
      <c r="V102" s="194"/>
      <c r="W102" s="195"/>
      <c r="X102" s="196"/>
      <c r="Y102" s="196"/>
      <c r="Z102" s="196"/>
      <c r="AA102" s="196"/>
      <c r="AB102" s="196"/>
      <c r="AC102" s="196"/>
      <c r="AD102" s="196"/>
      <c r="AE102" s="196"/>
      <c r="AF102" s="196"/>
      <c r="AG102" s="196"/>
      <c r="AH102" s="196"/>
      <c r="AI102" s="196"/>
      <c r="AJ102" s="196"/>
      <c r="AK102" s="196"/>
      <c r="AL102" s="194"/>
      <c r="AM102" s="195"/>
      <c r="AN102" s="195"/>
      <c r="AO102" s="195"/>
      <c r="AP102" s="195"/>
      <c r="AQ102" s="196"/>
      <c r="AR102" s="196"/>
      <c r="AS102" s="196"/>
      <c r="AT102" s="196"/>
      <c r="AU102" s="196"/>
      <c r="AV102" s="196"/>
      <c r="AW102" s="196"/>
      <c r="AX102" s="196"/>
      <c r="AY102" s="196"/>
      <c r="AZ102" s="196"/>
      <c r="BA102" s="196"/>
      <c r="BB102" s="196"/>
      <c r="BC102" s="196"/>
      <c r="BD102" s="196"/>
      <c r="BE102" s="194"/>
      <c r="BF102" s="195"/>
      <c r="BG102" s="195"/>
      <c r="BH102" s="195"/>
      <c r="BI102" s="195"/>
      <c r="BJ102" s="196"/>
      <c r="BK102" s="196"/>
      <c r="BL102" s="196"/>
      <c r="BM102" s="196"/>
      <c r="BN102" s="196"/>
      <c r="BO102" s="196"/>
      <c r="BP102" s="196"/>
      <c r="BQ102" s="196"/>
      <c r="BR102" s="196"/>
      <c r="BS102" s="196"/>
      <c r="BT102" s="196"/>
      <c r="BU102" s="196"/>
      <c r="BV102" s="196"/>
      <c r="BW102" s="196"/>
      <c r="BX102" s="194"/>
      <c r="BY102" s="195"/>
      <c r="BZ102" s="195"/>
      <c r="CA102" s="195"/>
      <c r="CB102" s="195"/>
      <c r="CC102" s="196"/>
      <c r="CD102" s="196"/>
      <c r="CE102" s="196"/>
      <c r="CF102" s="196"/>
      <c r="CG102" s="196"/>
      <c r="CH102" s="196"/>
      <c r="CI102" s="196"/>
      <c r="CJ102" s="196"/>
      <c r="CK102" s="196"/>
      <c r="CL102" s="196"/>
      <c r="CM102" s="196"/>
      <c r="CN102" s="196"/>
      <c r="CO102" s="196"/>
      <c r="CP102" s="196"/>
      <c r="CQ102" s="194"/>
      <c r="CR102" s="195"/>
      <c r="CS102" s="195"/>
      <c r="CT102" s="195"/>
      <c r="CU102" s="195"/>
      <c r="CV102" s="196"/>
      <c r="CW102" s="196"/>
      <c r="CX102" s="196"/>
      <c r="CY102" s="196"/>
      <c r="CZ102" s="196"/>
      <c r="DA102" s="196"/>
      <c r="DB102" s="196"/>
      <c r="DC102" s="196"/>
      <c r="DD102" s="196"/>
      <c r="DE102" s="196"/>
      <c r="DF102" s="196"/>
      <c r="DG102" s="196"/>
      <c r="DH102" s="196"/>
      <c r="DI102" s="196"/>
      <c r="DJ102" s="194"/>
      <c r="DK102" s="195"/>
      <c r="DL102" s="195"/>
      <c r="DM102" s="195"/>
      <c r="DN102" s="195"/>
      <c r="DO102" s="196"/>
      <c r="DP102" s="196"/>
      <c r="DQ102" s="196"/>
      <c r="DR102" s="196"/>
      <c r="DS102" s="196"/>
      <c r="DT102" s="196"/>
      <c r="DU102" s="196"/>
      <c r="DV102" s="196"/>
      <c r="DW102" s="196"/>
      <c r="DX102" s="196"/>
      <c r="DY102" s="196"/>
      <c r="DZ102" s="196"/>
      <c r="EA102" s="196"/>
      <c r="EB102" s="196"/>
      <c r="EC102" s="194"/>
      <c r="ED102" s="195"/>
      <c r="EE102" s="195"/>
      <c r="EF102" s="195"/>
      <c r="EG102" s="195"/>
      <c r="EH102" s="196"/>
      <c r="EI102" s="196"/>
      <c r="EJ102" s="196"/>
      <c r="EK102" s="196"/>
      <c r="EL102" s="196"/>
      <c r="EM102" s="196"/>
      <c r="EN102" s="196"/>
      <c r="EO102" s="196"/>
      <c r="EP102" s="196"/>
      <c r="EQ102" s="196"/>
      <c r="ER102" s="196"/>
      <c r="ES102" s="196"/>
      <c r="ET102" s="196"/>
      <c r="EU102" s="196"/>
      <c r="EV102" s="194"/>
      <c r="EW102" s="195"/>
      <c r="EX102" s="195"/>
      <c r="EY102" s="195"/>
      <c r="EZ102" s="195"/>
      <c r="FA102" s="196"/>
      <c r="FB102" s="196"/>
      <c r="FC102" s="196"/>
      <c r="FD102" s="196"/>
      <c r="FE102" s="196"/>
      <c r="FF102" s="196"/>
      <c r="FG102" s="196"/>
      <c r="FH102" s="196"/>
      <c r="FI102" s="196"/>
      <c r="FJ102" s="196"/>
      <c r="FK102" s="196"/>
      <c r="FL102" s="196"/>
      <c r="FM102" s="196"/>
      <c r="FN102" s="196"/>
      <c r="FO102" s="194"/>
      <c r="FP102" s="195"/>
      <c r="FQ102" s="195"/>
      <c r="FR102" s="195"/>
      <c r="FS102" s="195"/>
      <c r="FT102" s="196"/>
      <c r="FU102" s="196"/>
      <c r="FV102" s="196"/>
      <c r="FW102" s="196"/>
      <c r="FX102" s="196"/>
      <c r="FY102" s="196"/>
      <c r="FZ102" s="196"/>
      <c r="GA102" s="196"/>
      <c r="GB102" s="196"/>
      <c r="GC102" s="196"/>
      <c r="GD102" s="196"/>
      <c r="GE102" s="196"/>
      <c r="GF102" s="196"/>
      <c r="GG102" s="196"/>
      <c r="GH102" s="194"/>
      <c r="GI102" s="195"/>
      <c r="GJ102" s="195"/>
      <c r="GK102" s="195"/>
      <c r="GL102" s="195"/>
      <c r="GM102" s="196"/>
      <c r="GN102" s="196"/>
      <c r="GO102" s="196"/>
      <c r="GP102" s="196"/>
      <c r="GQ102" s="196"/>
      <c r="GR102" s="196"/>
      <c r="GS102" s="196"/>
      <c r="GT102" s="196"/>
      <c r="GU102" s="196"/>
      <c r="GV102" s="196"/>
      <c r="GW102" s="196"/>
      <c r="GX102" s="196"/>
      <c r="GY102" s="196"/>
      <c r="GZ102" s="196"/>
      <c r="HA102" s="194"/>
      <c r="HB102" s="195"/>
      <c r="HC102" s="195"/>
      <c r="HD102" s="195"/>
      <c r="HE102" s="195"/>
      <c r="HF102" s="196"/>
      <c r="HG102" s="196"/>
      <c r="HH102" s="196"/>
      <c r="HI102" s="196"/>
      <c r="HJ102" s="196"/>
      <c r="HK102" s="196"/>
      <c r="HL102" s="196"/>
      <c r="HM102" s="196"/>
      <c r="HN102" s="196"/>
      <c r="HO102" s="196"/>
      <c r="HP102" s="196"/>
      <c r="HQ102" s="196"/>
      <c r="HR102" s="196"/>
      <c r="HS102" s="196"/>
      <c r="HT102" s="194"/>
      <c r="HU102" s="195"/>
      <c r="HV102" s="195"/>
      <c r="HW102" s="195"/>
      <c r="HX102" s="195"/>
      <c r="HY102" s="196"/>
      <c r="HZ102" s="196"/>
      <c r="IA102" s="196"/>
      <c r="IB102" s="196"/>
    </row>
    <row r="103" spans="1:236" ht="13" x14ac:dyDescent="0.3">
      <c r="A103" s="194"/>
      <c r="B103" s="195"/>
      <c r="C103" s="195"/>
      <c r="D103" s="195"/>
      <c r="E103" s="195"/>
      <c r="F103" s="195"/>
      <c r="G103" s="196"/>
      <c r="H103" s="196"/>
      <c r="I103" s="196"/>
      <c r="J103" s="196"/>
      <c r="K103" s="196"/>
      <c r="L103" s="196"/>
      <c r="M103" s="196"/>
      <c r="N103" s="196"/>
      <c r="O103" s="196"/>
      <c r="P103" s="196"/>
      <c r="Q103" s="196"/>
      <c r="R103" s="196"/>
      <c r="S103" s="196"/>
      <c r="T103" s="196"/>
      <c r="U103" s="194"/>
      <c r="V103" s="194"/>
      <c r="W103" s="195"/>
      <c r="X103" s="196"/>
      <c r="Y103" s="196"/>
      <c r="Z103" s="196"/>
      <c r="AA103" s="196"/>
      <c r="AB103" s="196"/>
      <c r="AC103" s="196"/>
      <c r="AD103" s="196"/>
      <c r="AE103" s="196"/>
      <c r="AF103" s="196"/>
      <c r="AG103" s="196"/>
      <c r="AH103" s="196"/>
      <c r="AI103" s="196"/>
      <c r="AJ103" s="196"/>
      <c r="AK103" s="196"/>
      <c r="AL103" s="194"/>
      <c r="AM103" s="195"/>
      <c r="AN103" s="195"/>
      <c r="AO103" s="195"/>
      <c r="AP103" s="195"/>
      <c r="AQ103" s="196"/>
      <c r="AR103" s="196"/>
      <c r="AS103" s="196"/>
      <c r="AT103" s="196"/>
      <c r="AU103" s="196"/>
      <c r="AV103" s="196"/>
      <c r="AW103" s="196"/>
      <c r="AX103" s="196"/>
      <c r="AY103" s="196"/>
      <c r="AZ103" s="196"/>
      <c r="BA103" s="196"/>
      <c r="BB103" s="196"/>
      <c r="BC103" s="196"/>
      <c r="BD103" s="196"/>
      <c r="BE103" s="194"/>
      <c r="BF103" s="195"/>
      <c r="BG103" s="195"/>
      <c r="BH103" s="195"/>
      <c r="BI103" s="195"/>
      <c r="BJ103" s="196"/>
      <c r="BK103" s="196"/>
      <c r="BL103" s="196"/>
      <c r="BM103" s="196"/>
      <c r="BN103" s="196"/>
      <c r="BO103" s="196"/>
      <c r="BP103" s="196"/>
      <c r="BQ103" s="196"/>
      <c r="BR103" s="196"/>
      <c r="BS103" s="196"/>
      <c r="BT103" s="196"/>
      <c r="BU103" s="196"/>
      <c r="BV103" s="196"/>
      <c r="BW103" s="196"/>
      <c r="BX103" s="194"/>
      <c r="BY103" s="195"/>
      <c r="BZ103" s="195"/>
      <c r="CA103" s="195"/>
      <c r="CB103" s="195"/>
      <c r="CC103" s="196"/>
      <c r="CD103" s="196"/>
      <c r="CE103" s="196"/>
      <c r="CF103" s="196"/>
      <c r="CG103" s="196"/>
      <c r="CH103" s="196"/>
      <c r="CI103" s="196"/>
      <c r="CJ103" s="196"/>
      <c r="CK103" s="196"/>
      <c r="CL103" s="196"/>
      <c r="CM103" s="196"/>
      <c r="CN103" s="196"/>
      <c r="CO103" s="196"/>
      <c r="CP103" s="196"/>
      <c r="CQ103" s="194"/>
      <c r="CR103" s="195"/>
      <c r="CS103" s="195"/>
      <c r="CT103" s="195"/>
      <c r="CU103" s="195"/>
      <c r="CV103" s="196"/>
      <c r="CW103" s="196"/>
      <c r="CX103" s="196"/>
      <c r="CY103" s="196"/>
      <c r="CZ103" s="196"/>
      <c r="DA103" s="196"/>
      <c r="DB103" s="196"/>
      <c r="DC103" s="196"/>
      <c r="DD103" s="196"/>
      <c r="DE103" s="196"/>
      <c r="DF103" s="196"/>
      <c r="DG103" s="196"/>
      <c r="DH103" s="196"/>
      <c r="DI103" s="196"/>
      <c r="DJ103" s="194"/>
      <c r="DK103" s="195"/>
      <c r="DL103" s="195"/>
      <c r="DM103" s="195"/>
      <c r="DN103" s="195"/>
      <c r="DO103" s="196"/>
      <c r="DP103" s="196"/>
      <c r="DQ103" s="196"/>
      <c r="DR103" s="196"/>
      <c r="DS103" s="196"/>
      <c r="DT103" s="196"/>
      <c r="DU103" s="196"/>
      <c r="DV103" s="196"/>
      <c r="DW103" s="196"/>
      <c r="DX103" s="196"/>
      <c r="DY103" s="196"/>
      <c r="DZ103" s="196"/>
      <c r="EA103" s="196"/>
      <c r="EB103" s="196"/>
      <c r="EC103" s="194"/>
      <c r="ED103" s="195"/>
      <c r="EE103" s="195"/>
      <c r="EF103" s="195"/>
      <c r="EG103" s="195"/>
      <c r="EH103" s="196"/>
      <c r="EI103" s="196"/>
      <c r="EJ103" s="196"/>
      <c r="EK103" s="196"/>
      <c r="EL103" s="196"/>
      <c r="EM103" s="196"/>
      <c r="EN103" s="196"/>
      <c r="EO103" s="196"/>
      <c r="EP103" s="196"/>
      <c r="EQ103" s="196"/>
      <c r="ER103" s="196"/>
      <c r="ES103" s="196"/>
      <c r="ET103" s="196"/>
      <c r="EU103" s="196"/>
      <c r="EV103" s="194"/>
      <c r="EW103" s="195"/>
      <c r="EX103" s="195"/>
      <c r="EY103" s="195"/>
      <c r="EZ103" s="195"/>
      <c r="FA103" s="196"/>
      <c r="FB103" s="196"/>
      <c r="FC103" s="196"/>
      <c r="FD103" s="196"/>
      <c r="FE103" s="196"/>
      <c r="FF103" s="196"/>
      <c r="FG103" s="196"/>
      <c r="FH103" s="196"/>
      <c r="FI103" s="196"/>
      <c r="FJ103" s="196"/>
      <c r="FK103" s="196"/>
      <c r="FL103" s="196"/>
      <c r="FM103" s="196"/>
      <c r="FN103" s="196"/>
      <c r="FO103" s="194"/>
      <c r="FP103" s="195"/>
      <c r="FQ103" s="195"/>
      <c r="FR103" s="195"/>
      <c r="FS103" s="195"/>
      <c r="FT103" s="196"/>
      <c r="FU103" s="196"/>
      <c r="FV103" s="196"/>
      <c r="FW103" s="196"/>
      <c r="FX103" s="196"/>
      <c r="FY103" s="196"/>
      <c r="FZ103" s="196"/>
      <c r="GA103" s="196"/>
      <c r="GB103" s="196"/>
      <c r="GC103" s="196"/>
      <c r="GD103" s="196"/>
      <c r="GE103" s="196"/>
      <c r="GF103" s="196"/>
      <c r="GG103" s="196"/>
      <c r="GH103" s="194"/>
      <c r="GI103" s="195"/>
      <c r="GJ103" s="195"/>
      <c r="GK103" s="195"/>
      <c r="GL103" s="195"/>
      <c r="GM103" s="196"/>
      <c r="GN103" s="196"/>
      <c r="GO103" s="196"/>
      <c r="GP103" s="196"/>
      <c r="GQ103" s="196"/>
      <c r="GR103" s="196"/>
      <c r="GS103" s="196"/>
      <c r="GT103" s="196"/>
      <c r="GU103" s="196"/>
      <c r="GV103" s="196"/>
      <c r="GW103" s="196"/>
      <c r="GX103" s="196"/>
      <c r="GY103" s="196"/>
      <c r="GZ103" s="196"/>
      <c r="HA103" s="194"/>
      <c r="HB103" s="195"/>
      <c r="HC103" s="195"/>
      <c r="HD103" s="195"/>
      <c r="HE103" s="195"/>
      <c r="HF103" s="196"/>
      <c r="HG103" s="196"/>
      <c r="HH103" s="196"/>
      <c r="HI103" s="196"/>
      <c r="HJ103" s="196"/>
      <c r="HK103" s="196"/>
      <c r="HL103" s="196"/>
      <c r="HM103" s="196"/>
      <c r="HN103" s="196"/>
      <c r="HO103" s="196"/>
      <c r="HP103" s="196"/>
      <c r="HQ103" s="196"/>
      <c r="HR103" s="196"/>
      <c r="HS103" s="196"/>
      <c r="HT103" s="194"/>
      <c r="HU103" s="195"/>
      <c r="HV103" s="195"/>
      <c r="HW103" s="195"/>
      <c r="HX103" s="195"/>
      <c r="HY103" s="196"/>
      <c r="HZ103" s="196"/>
      <c r="IA103" s="196"/>
      <c r="IB103" s="196"/>
    </row>
    <row r="104" spans="1:236" ht="13" x14ac:dyDescent="0.3">
      <c r="A104" s="194"/>
      <c r="B104" s="195"/>
      <c r="C104" s="195"/>
      <c r="D104" s="195"/>
      <c r="E104" s="195"/>
      <c r="F104" s="195"/>
      <c r="G104" s="196"/>
      <c r="H104" s="196"/>
      <c r="I104" s="196"/>
      <c r="J104" s="196"/>
      <c r="K104" s="196"/>
      <c r="L104" s="196"/>
      <c r="M104" s="196"/>
      <c r="N104" s="196"/>
      <c r="O104" s="196"/>
      <c r="P104" s="196"/>
      <c r="Q104" s="196"/>
      <c r="R104" s="196"/>
      <c r="S104" s="196"/>
      <c r="T104" s="196"/>
      <c r="U104" s="194"/>
      <c r="V104" s="194"/>
      <c r="W104" s="195"/>
      <c r="X104" s="196"/>
      <c r="Y104" s="196"/>
      <c r="Z104" s="196"/>
      <c r="AA104" s="196"/>
      <c r="AB104" s="196"/>
      <c r="AC104" s="196"/>
      <c r="AD104" s="196"/>
      <c r="AE104" s="196"/>
      <c r="AF104" s="196"/>
      <c r="AG104" s="196"/>
      <c r="AH104" s="196"/>
      <c r="AI104" s="196"/>
      <c r="AJ104" s="196"/>
      <c r="AK104" s="196"/>
      <c r="AL104" s="194"/>
      <c r="AM104" s="195"/>
      <c r="AN104" s="195"/>
      <c r="AO104" s="195"/>
      <c r="AP104" s="195"/>
      <c r="AQ104" s="196"/>
      <c r="AR104" s="196"/>
      <c r="AS104" s="196"/>
      <c r="AT104" s="196"/>
      <c r="AU104" s="196"/>
      <c r="AV104" s="196"/>
      <c r="AW104" s="196"/>
      <c r="AX104" s="196"/>
      <c r="AY104" s="196"/>
      <c r="AZ104" s="196"/>
      <c r="BA104" s="196"/>
      <c r="BB104" s="196"/>
      <c r="BC104" s="196"/>
      <c r="BD104" s="196"/>
      <c r="BE104" s="194"/>
      <c r="BF104" s="195"/>
      <c r="BG104" s="195"/>
      <c r="BH104" s="195"/>
      <c r="BI104" s="195"/>
      <c r="BJ104" s="196"/>
      <c r="BK104" s="196"/>
      <c r="BL104" s="196"/>
      <c r="BM104" s="196"/>
      <c r="BN104" s="196"/>
      <c r="BO104" s="196"/>
      <c r="BP104" s="196"/>
      <c r="BQ104" s="196"/>
      <c r="BR104" s="196"/>
      <c r="BS104" s="196"/>
      <c r="BT104" s="196"/>
      <c r="BU104" s="196"/>
      <c r="BV104" s="196"/>
      <c r="BW104" s="196"/>
      <c r="BX104" s="194"/>
      <c r="BY104" s="195"/>
      <c r="BZ104" s="195"/>
      <c r="CA104" s="195"/>
      <c r="CB104" s="195"/>
      <c r="CC104" s="196"/>
      <c r="CD104" s="196"/>
      <c r="CE104" s="196"/>
      <c r="CF104" s="196"/>
      <c r="CG104" s="196"/>
      <c r="CH104" s="196"/>
      <c r="CI104" s="196"/>
      <c r="CJ104" s="196"/>
      <c r="CK104" s="196"/>
      <c r="CL104" s="196"/>
      <c r="CM104" s="196"/>
      <c r="CN104" s="196"/>
      <c r="CO104" s="196"/>
      <c r="CP104" s="196"/>
      <c r="CQ104" s="194"/>
      <c r="CR104" s="195"/>
      <c r="CS104" s="195"/>
      <c r="CT104" s="195"/>
      <c r="CU104" s="195"/>
      <c r="CV104" s="196"/>
      <c r="CW104" s="196"/>
      <c r="CX104" s="196"/>
      <c r="CY104" s="196"/>
      <c r="CZ104" s="196"/>
      <c r="DA104" s="196"/>
      <c r="DB104" s="196"/>
      <c r="DC104" s="196"/>
      <c r="DD104" s="196"/>
      <c r="DE104" s="196"/>
      <c r="DF104" s="196"/>
      <c r="DG104" s="196"/>
      <c r="DH104" s="196"/>
      <c r="DI104" s="196"/>
      <c r="DJ104" s="194"/>
      <c r="DK104" s="195"/>
      <c r="DL104" s="195"/>
      <c r="DM104" s="195"/>
      <c r="DN104" s="195"/>
      <c r="DO104" s="196"/>
      <c r="DP104" s="196"/>
      <c r="DQ104" s="196"/>
      <c r="DR104" s="196"/>
      <c r="DS104" s="196"/>
      <c r="DT104" s="196"/>
      <c r="DU104" s="196"/>
      <c r="DV104" s="196"/>
      <c r="DW104" s="196"/>
      <c r="DX104" s="196"/>
      <c r="DY104" s="196"/>
      <c r="DZ104" s="196"/>
      <c r="EA104" s="196"/>
      <c r="EB104" s="196"/>
      <c r="EC104" s="194"/>
      <c r="ED104" s="195"/>
      <c r="EE104" s="195"/>
      <c r="EF104" s="195"/>
      <c r="EG104" s="195"/>
      <c r="EH104" s="196"/>
      <c r="EI104" s="196"/>
      <c r="EJ104" s="196"/>
      <c r="EK104" s="196"/>
      <c r="EL104" s="196"/>
      <c r="EM104" s="196"/>
      <c r="EN104" s="196"/>
      <c r="EO104" s="196"/>
      <c r="EP104" s="196"/>
      <c r="EQ104" s="196"/>
      <c r="ER104" s="196"/>
      <c r="ES104" s="196"/>
      <c r="ET104" s="196"/>
      <c r="EU104" s="196"/>
      <c r="EV104" s="194"/>
      <c r="EW104" s="195"/>
      <c r="EX104" s="195"/>
      <c r="EY104" s="195"/>
      <c r="EZ104" s="195"/>
      <c r="FA104" s="196"/>
      <c r="FB104" s="196"/>
      <c r="FC104" s="196"/>
      <c r="FD104" s="196"/>
      <c r="FE104" s="196"/>
      <c r="FF104" s="196"/>
      <c r="FG104" s="196"/>
      <c r="FH104" s="196"/>
      <c r="FI104" s="196"/>
      <c r="FJ104" s="196"/>
      <c r="FK104" s="196"/>
      <c r="FL104" s="196"/>
      <c r="FM104" s="196"/>
      <c r="FN104" s="196"/>
      <c r="FO104" s="194"/>
      <c r="FP104" s="195"/>
      <c r="FQ104" s="195"/>
      <c r="FR104" s="195"/>
      <c r="FS104" s="195"/>
      <c r="FT104" s="196"/>
      <c r="FU104" s="196"/>
      <c r="FV104" s="196"/>
      <c r="FW104" s="196"/>
      <c r="FX104" s="196"/>
      <c r="FY104" s="196"/>
      <c r="FZ104" s="196"/>
      <c r="GA104" s="196"/>
      <c r="GB104" s="196"/>
      <c r="GC104" s="196"/>
      <c r="GD104" s="196"/>
      <c r="GE104" s="196"/>
      <c r="GF104" s="196"/>
      <c r="GG104" s="196"/>
      <c r="GH104" s="194"/>
      <c r="GI104" s="195"/>
      <c r="GJ104" s="195"/>
      <c r="GK104" s="195"/>
      <c r="GL104" s="195"/>
      <c r="GM104" s="196"/>
      <c r="GN104" s="196"/>
      <c r="GO104" s="196"/>
      <c r="GP104" s="196"/>
      <c r="GQ104" s="196"/>
      <c r="GR104" s="196"/>
      <c r="GS104" s="196"/>
      <c r="GT104" s="196"/>
      <c r="GU104" s="196"/>
      <c r="GV104" s="196"/>
      <c r="GW104" s="196"/>
      <c r="GX104" s="196"/>
      <c r="GY104" s="196"/>
      <c r="GZ104" s="196"/>
      <c r="HA104" s="194"/>
      <c r="HB104" s="195"/>
      <c r="HC104" s="195"/>
      <c r="HD104" s="195"/>
      <c r="HE104" s="195"/>
      <c r="HF104" s="196"/>
      <c r="HG104" s="196"/>
      <c r="HH104" s="196"/>
      <c r="HI104" s="196"/>
      <c r="HJ104" s="196"/>
      <c r="HK104" s="196"/>
      <c r="HL104" s="196"/>
      <c r="HM104" s="196"/>
      <c r="HN104" s="196"/>
      <c r="HO104" s="196"/>
      <c r="HP104" s="196"/>
      <c r="HQ104" s="196"/>
      <c r="HR104" s="196"/>
      <c r="HS104" s="196"/>
      <c r="HT104" s="194"/>
      <c r="HU104" s="195"/>
      <c r="HV104" s="195"/>
      <c r="HW104" s="195"/>
      <c r="HX104" s="195"/>
      <c r="HY104" s="196"/>
      <c r="HZ104" s="196"/>
      <c r="IA104" s="196"/>
      <c r="IB104" s="196"/>
    </row>
    <row r="105" spans="1:236" ht="13" x14ac:dyDescent="0.3">
      <c r="A105" s="194"/>
      <c r="B105" s="195"/>
      <c r="C105" s="195"/>
      <c r="D105" s="195"/>
      <c r="E105" s="195"/>
      <c r="F105" s="195"/>
      <c r="G105" s="196"/>
      <c r="H105" s="196"/>
      <c r="I105" s="196"/>
      <c r="J105" s="196"/>
      <c r="K105" s="196"/>
      <c r="L105" s="196"/>
      <c r="M105" s="196"/>
      <c r="N105" s="196"/>
      <c r="O105" s="196"/>
      <c r="P105" s="196"/>
      <c r="Q105" s="196"/>
      <c r="R105" s="196"/>
      <c r="S105" s="196"/>
      <c r="T105" s="196"/>
      <c r="U105" s="194"/>
      <c r="V105" s="194"/>
      <c r="W105" s="195"/>
      <c r="X105" s="196"/>
      <c r="Y105" s="196"/>
      <c r="Z105" s="196"/>
      <c r="AA105" s="196"/>
      <c r="AB105" s="196"/>
      <c r="AC105" s="196"/>
      <c r="AD105" s="196"/>
      <c r="AE105" s="196"/>
      <c r="AF105" s="196"/>
      <c r="AG105" s="196"/>
      <c r="AH105" s="196"/>
      <c r="AI105" s="196"/>
      <c r="AJ105" s="196"/>
      <c r="AK105" s="196"/>
      <c r="AL105" s="194"/>
      <c r="AM105" s="195"/>
      <c r="AN105" s="195"/>
      <c r="AO105" s="195"/>
      <c r="AP105" s="195"/>
      <c r="AQ105" s="196"/>
      <c r="AR105" s="196"/>
      <c r="AS105" s="196"/>
      <c r="AT105" s="196"/>
      <c r="AU105" s="196"/>
      <c r="AV105" s="196"/>
      <c r="AW105" s="196"/>
      <c r="AX105" s="196"/>
      <c r="AY105" s="196"/>
      <c r="AZ105" s="196"/>
      <c r="BA105" s="196"/>
      <c r="BB105" s="196"/>
      <c r="BC105" s="196"/>
      <c r="BD105" s="196"/>
      <c r="BE105" s="194"/>
      <c r="BF105" s="195"/>
      <c r="BG105" s="195"/>
      <c r="BH105" s="195"/>
      <c r="BI105" s="195"/>
      <c r="BJ105" s="196"/>
      <c r="BK105" s="196"/>
      <c r="BL105" s="196"/>
      <c r="BM105" s="196"/>
      <c r="BN105" s="196"/>
      <c r="BO105" s="196"/>
      <c r="BP105" s="196"/>
      <c r="BQ105" s="196"/>
      <c r="BR105" s="196"/>
      <c r="BS105" s="196"/>
      <c r="BT105" s="196"/>
      <c r="BU105" s="196"/>
      <c r="BV105" s="196"/>
      <c r="BW105" s="196"/>
      <c r="BX105" s="194"/>
      <c r="BY105" s="195"/>
      <c r="BZ105" s="195"/>
      <c r="CA105" s="195"/>
      <c r="CB105" s="195"/>
      <c r="CC105" s="196"/>
      <c r="CD105" s="196"/>
      <c r="CE105" s="196"/>
      <c r="CF105" s="196"/>
      <c r="CG105" s="196"/>
      <c r="CH105" s="196"/>
      <c r="CI105" s="196"/>
      <c r="CJ105" s="196"/>
      <c r="CK105" s="196"/>
      <c r="CL105" s="196"/>
      <c r="CM105" s="196"/>
      <c r="CN105" s="196"/>
      <c r="CO105" s="196"/>
      <c r="CP105" s="196"/>
      <c r="CQ105" s="194"/>
      <c r="CR105" s="195"/>
      <c r="CS105" s="195"/>
      <c r="CT105" s="195"/>
      <c r="CU105" s="195"/>
      <c r="CV105" s="196"/>
      <c r="CW105" s="196"/>
      <c r="CX105" s="196"/>
      <c r="CY105" s="196"/>
      <c r="CZ105" s="196"/>
      <c r="DA105" s="196"/>
      <c r="DB105" s="196"/>
      <c r="DC105" s="196"/>
      <c r="DD105" s="196"/>
      <c r="DE105" s="196"/>
      <c r="DF105" s="196"/>
      <c r="DG105" s="196"/>
      <c r="DH105" s="196"/>
      <c r="DI105" s="196"/>
      <c r="DJ105" s="194"/>
      <c r="DK105" s="195"/>
      <c r="DL105" s="195"/>
      <c r="DM105" s="195"/>
      <c r="DN105" s="195"/>
      <c r="DO105" s="196"/>
      <c r="DP105" s="196"/>
      <c r="DQ105" s="196"/>
      <c r="DR105" s="196"/>
      <c r="DS105" s="196"/>
      <c r="DT105" s="196"/>
      <c r="DU105" s="196"/>
      <c r="DV105" s="196"/>
      <c r="DW105" s="196"/>
      <c r="DX105" s="196"/>
      <c r="DY105" s="196"/>
      <c r="DZ105" s="196"/>
      <c r="EA105" s="196"/>
      <c r="EB105" s="196"/>
      <c r="EC105" s="194"/>
      <c r="ED105" s="195"/>
      <c r="EE105" s="195"/>
      <c r="EF105" s="195"/>
      <c r="EG105" s="195"/>
      <c r="EH105" s="196"/>
      <c r="EI105" s="196"/>
      <c r="EJ105" s="196"/>
      <c r="EK105" s="196"/>
      <c r="EL105" s="196"/>
      <c r="EM105" s="196"/>
      <c r="EN105" s="196"/>
      <c r="EO105" s="196"/>
      <c r="EP105" s="196"/>
      <c r="EQ105" s="196"/>
      <c r="ER105" s="196"/>
      <c r="ES105" s="196"/>
      <c r="ET105" s="196"/>
      <c r="EU105" s="196"/>
      <c r="EV105" s="194"/>
      <c r="EW105" s="195"/>
      <c r="EX105" s="195"/>
      <c r="EY105" s="195"/>
      <c r="EZ105" s="195"/>
      <c r="FA105" s="196"/>
      <c r="FB105" s="196"/>
      <c r="FC105" s="196"/>
      <c r="FD105" s="196"/>
      <c r="FE105" s="196"/>
      <c r="FF105" s="196"/>
      <c r="FG105" s="196"/>
      <c r="FH105" s="196"/>
      <c r="FI105" s="196"/>
      <c r="FJ105" s="196"/>
      <c r="FK105" s="196"/>
      <c r="FL105" s="196"/>
      <c r="FM105" s="196"/>
      <c r="FN105" s="196"/>
      <c r="FO105" s="194"/>
      <c r="FP105" s="195"/>
      <c r="FQ105" s="195"/>
      <c r="FR105" s="195"/>
      <c r="FS105" s="195"/>
      <c r="FT105" s="196"/>
      <c r="FU105" s="196"/>
      <c r="FV105" s="196"/>
      <c r="FW105" s="196"/>
      <c r="FX105" s="196"/>
      <c r="FY105" s="196"/>
      <c r="FZ105" s="196"/>
      <c r="GA105" s="196"/>
      <c r="GB105" s="196"/>
      <c r="GC105" s="196"/>
      <c r="GD105" s="196"/>
      <c r="GE105" s="196"/>
      <c r="GF105" s="196"/>
      <c r="GG105" s="196"/>
      <c r="GH105" s="194"/>
      <c r="GI105" s="195"/>
      <c r="GJ105" s="195"/>
      <c r="GK105" s="195"/>
      <c r="GL105" s="195"/>
      <c r="GM105" s="196"/>
      <c r="GN105" s="196"/>
      <c r="GO105" s="196"/>
      <c r="GP105" s="196"/>
      <c r="GQ105" s="196"/>
      <c r="GR105" s="196"/>
      <c r="GS105" s="196"/>
      <c r="GT105" s="196"/>
      <c r="GU105" s="196"/>
      <c r="GV105" s="196"/>
      <c r="GW105" s="196"/>
      <c r="GX105" s="196"/>
      <c r="GY105" s="196"/>
      <c r="GZ105" s="196"/>
      <c r="HA105" s="194"/>
      <c r="HB105" s="195"/>
      <c r="HC105" s="195"/>
      <c r="HD105" s="195"/>
      <c r="HE105" s="195"/>
      <c r="HF105" s="196"/>
      <c r="HG105" s="196"/>
      <c r="HH105" s="196"/>
      <c r="HI105" s="196"/>
      <c r="HJ105" s="196"/>
      <c r="HK105" s="196"/>
      <c r="HL105" s="196"/>
      <c r="HM105" s="196"/>
      <c r="HN105" s="196"/>
      <c r="HO105" s="196"/>
      <c r="HP105" s="196"/>
      <c r="HQ105" s="196"/>
      <c r="HR105" s="196"/>
      <c r="HS105" s="196"/>
      <c r="HT105" s="194"/>
      <c r="HU105" s="195"/>
      <c r="HV105" s="195"/>
      <c r="HW105" s="195"/>
      <c r="HX105" s="195"/>
      <c r="HY105" s="196"/>
      <c r="HZ105" s="196"/>
      <c r="IA105" s="196"/>
      <c r="IB105" s="196"/>
    </row>
    <row r="106" spans="1:236" ht="13" x14ac:dyDescent="0.3">
      <c r="A106" s="194"/>
      <c r="B106" s="195"/>
      <c r="C106" s="195"/>
      <c r="D106" s="195"/>
      <c r="E106" s="195"/>
      <c r="F106" s="195"/>
      <c r="G106" s="196"/>
      <c r="H106" s="196"/>
      <c r="I106" s="196"/>
      <c r="J106" s="196"/>
      <c r="K106" s="196"/>
      <c r="L106" s="196"/>
      <c r="M106" s="196"/>
      <c r="N106" s="196"/>
      <c r="O106" s="196"/>
      <c r="P106" s="196"/>
      <c r="Q106" s="196"/>
      <c r="R106" s="196"/>
      <c r="S106" s="196"/>
      <c r="T106" s="196"/>
      <c r="U106" s="194"/>
      <c r="V106" s="194"/>
      <c r="W106" s="195"/>
      <c r="X106" s="196"/>
      <c r="Y106" s="196"/>
      <c r="Z106" s="196"/>
      <c r="AA106" s="196"/>
      <c r="AB106" s="196"/>
      <c r="AC106" s="196"/>
      <c r="AD106" s="196"/>
      <c r="AE106" s="196"/>
      <c r="AF106" s="196"/>
      <c r="AG106" s="196"/>
      <c r="AH106" s="196"/>
      <c r="AI106" s="196"/>
      <c r="AJ106" s="196"/>
      <c r="AK106" s="196"/>
      <c r="AL106" s="194"/>
      <c r="AM106" s="195"/>
      <c r="AN106" s="195"/>
      <c r="AO106" s="195"/>
      <c r="AP106" s="195"/>
      <c r="AQ106" s="196"/>
      <c r="AR106" s="196"/>
      <c r="AS106" s="196"/>
      <c r="AT106" s="196"/>
      <c r="AU106" s="196"/>
      <c r="AV106" s="196"/>
      <c r="AW106" s="196"/>
      <c r="AX106" s="196"/>
      <c r="AY106" s="196"/>
      <c r="AZ106" s="196"/>
      <c r="BA106" s="196"/>
      <c r="BB106" s="196"/>
      <c r="BC106" s="196"/>
      <c r="BD106" s="196"/>
      <c r="BE106" s="194"/>
      <c r="BF106" s="195"/>
      <c r="BG106" s="195"/>
      <c r="BH106" s="195"/>
      <c r="BI106" s="195"/>
      <c r="BJ106" s="196"/>
      <c r="BK106" s="196"/>
      <c r="BL106" s="196"/>
      <c r="BM106" s="196"/>
      <c r="BN106" s="196"/>
      <c r="BO106" s="196"/>
      <c r="BP106" s="196"/>
      <c r="BQ106" s="196"/>
      <c r="BR106" s="196"/>
      <c r="BS106" s="196"/>
      <c r="BT106" s="196"/>
      <c r="BU106" s="196"/>
      <c r="BV106" s="196"/>
      <c r="BW106" s="196"/>
      <c r="BX106" s="194"/>
      <c r="BY106" s="195"/>
      <c r="BZ106" s="195"/>
      <c r="CA106" s="195"/>
      <c r="CB106" s="195"/>
      <c r="CC106" s="196"/>
      <c r="CD106" s="196"/>
      <c r="CE106" s="196"/>
      <c r="CF106" s="196"/>
      <c r="CG106" s="196"/>
      <c r="CH106" s="196"/>
      <c r="CI106" s="196"/>
      <c r="CJ106" s="196"/>
      <c r="CK106" s="196"/>
      <c r="CL106" s="196"/>
      <c r="CM106" s="196"/>
      <c r="CN106" s="196"/>
      <c r="CO106" s="196"/>
      <c r="CP106" s="196"/>
      <c r="CQ106" s="194"/>
      <c r="CR106" s="195"/>
      <c r="CS106" s="195"/>
      <c r="CT106" s="195"/>
      <c r="CU106" s="195"/>
      <c r="CV106" s="196"/>
      <c r="CW106" s="196"/>
      <c r="CX106" s="196"/>
      <c r="CY106" s="196"/>
      <c r="CZ106" s="196"/>
      <c r="DA106" s="196"/>
      <c r="DB106" s="196"/>
      <c r="DC106" s="196"/>
      <c r="DD106" s="196"/>
      <c r="DE106" s="196"/>
      <c r="DF106" s="196"/>
      <c r="DG106" s="196"/>
      <c r="DH106" s="196"/>
      <c r="DI106" s="196"/>
      <c r="DJ106" s="194"/>
      <c r="DK106" s="195"/>
      <c r="DL106" s="195"/>
      <c r="DM106" s="195"/>
      <c r="DN106" s="195"/>
      <c r="DO106" s="196"/>
      <c r="DP106" s="196"/>
      <c r="DQ106" s="196"/>
      <c r="DR106" s="196"/>
      <c r="DS106" s="196"/>
      <c r="DT106" s="196"/>
      <c r="DU106" s="196"/>
      <c r="DV106" s="196"/>
      <c r="DW106" s="196"/>
      <c r="DX106" s="196"/>
      <c r="DY106" s="196"/>
      <c r="DZ106" s="196"/>
      <c r="EA106" s="196"/>
      <c r="EB106" s="196"/>
      <c r="EC106" s="194"/>
      <c r="ED106" s="195"/>
      <c r="EE106" s="195"/>
      <c r="EF106" s="195"/>
      <c r="EG106" s="195"/>
      <c r="EH106" s="196"/>
      <c r="EI106" s="196"/>
      <c r="EJ106" s="196"/>
      <c r="EK106" s="196"/>
      <c r="EL106" s="196"/>
      <c r="EM106" s="196"/>
      <c r="EN106" s="196"/>
      <c r="EO106" s="196"/>
      <c r="EP106" s="196"/>
      <c r="EQ106" s="196"/>
      <c r="ER106" s="196"/>
      <c r="ES106" s="196"/>
      <c r="ET106" s="196"/>
      <c r="EU106" s="196"/>
      <c r="EV106" s="194"/>
      <c r="EW106" s="195"/>
      <c r="EX106" s="195"/>
      <c r="EY106" s="195"/>
      <c r="EZ106" s="195"/>
      <c r="FA106" s="196"/>
      <c r="FB106" s="196"/>
      <c r="FC106" s="196"/>
      <c r="FD106" s="196"/>
      <c r="FE106" s="196"/>
      <c r="FF106" s="196"/>
      <c r="FG106" s="196"/>
      <c r="FH106" s="196"/>
      <c r="FI106" s="196"/>
      <c r="FJ106" s="196"/>
      <c r="FK106" s="196"/>
      <c r="FL106" s="196"/>
      <c r="FM106" s="196"/>
      <c r="FN106" s="196"/>
      <c r="FO106" s="194"/>
      <c r="FP106" s="195"/>
      <c r="FQ106" s="195"/>
      <c r="FR106" s="195"/>
      <c r="FS106" s="195"/>
      <c r="FT106" s="196"/>
      <c r="FU106" s="196"/>
      <c r="FV106" s="196"/>
      <c r="FW106" s="196"/>
      <c r="FX106" s="196"/>
      <c r="FY106" s="196"/>
      <c r="FZ106" s="196"/>
      <c r="GA106" s="196"/>
      <c r="GB106" s="196"/>
      <c r="GC106" s="196"/>
      <c r="GD106" s="196"/>
      <c r="GE106" s="196"/>
      <c r="GF106" s="196"/>
      <c r="GG106" s="196"/>
      <c r="GH106" s="194"/>
      <c r="GI106" s="195"/>
      <c r="GJ106" s="195"/>
      <c r="GK106" s="195"/>
      <c r="GL106" s="195"/>
      <c r="GM106" s="196"/>
      <c r="GN106" s="196"/>
      <c r="GO106" s="196"/>
      <c r="GP106" s="196"/>
      <c r="GQ106" s="196"/>
      <c r="GR106" s="196"/>
      <c r="GS106" s="196"/>
      <c r="GT106" s="196"/>
      <c r="GU106" s="196"/>
      <c r="GV106" s="196"/>
      <c r="GW106" s="196"/>
      <c r="GX106" s="196"/>
      <c r="GY106" s="196"/>
      <c r="GZ106" s="196"/>
      <c r="HA106" s="194"/>
      <c r="HB106" s="195"/>
      <c r="HC106" s="195"/>
      <c r="HD106" s="195"/>
      <c r="HE106" s="195"/>
      <c r="HF106" s="196"/>
      <c r="HG106" s="196"/>
      <c r="HH106" s="196"/>
      <c r="HI106" s="196"/>
      <c r="HJ106" s="196"/>
      <c r="HK106" s="196"/>
      <c r="HL106" s="196"/>
      <c r="HM106" s="196"/>
      <c r="HN106" s="196"/>
      <c r="HO106" s="196"/>
      <c r="HP106" s="196"/>
      <c r="HQ106" s="196"/>
      <c r="HR106" s="196"/>
      <c r="HS106" s="196"/>
      <c r="HT106" s="194"/>
      <c r="HU106" s="195"/>
      <c r="HV106" s="195"/>
      <c r="HW106" s="195"/>
      <c r="HX106" s="195"/>
      <c r="HY106" s="196"/>
      <c r="HZ106" s="196"/>
      <c r="IA106" s="196"/>
      <c r="IB106" s="196"/>
    </row>
    <row r="107" spans="1:236" ht="13" x14ac:dyDescent="0.3">
      <c r="A107" s="194"/>
      <c r="B107" s="195"/>
      <c r="C107" s="195"/>
      <c r="D107" s="195"/>
      <c r="E107" s="195"/>
      <c r="F107" s="195"/>
      <c r="G107" s="196"/>
      <c r="H107" s="196"/>
      <c r="I107" s="196"/>
      <c r="J107" s="196"/>
      <c r="K107" s="196"/>
      <c r="L107" s="196"/>
      <c r="M107" s="196"/>
      <c r="N107" s="196"/>
      <c r="O107" s="196"/>
      <c r="P107" s="196"/>
      <c r="Q107" s="196"/>
      <c r="R107" s="196"/>
      <c r="S107" s="196"/>
      <c r="T107" s="196"/>
      <c r="U107" s="194"/>
      <c r="V107" s="194"/>
      <c r="W107" s="195"/>
      <c r="X107" s="196"/>
      <c r="Y107" s="196"/>
      <c r="Z107" s="196"/>
      <c r="AA107" s="196"/>
      <c r="AB107" s="196"/>
      <c r="AC107" s="196"/>
      <c r="AD107" s="196"/>
      <c r="AE107" s="196"/>
      <c r="AF107" s="196"/>
      <c r="AG107" s="196"/>
      <c r="AH107" s="196"/>
      <c r="AI107" s="196"/>
      <c r="AJ107" s="196"/>
      <c r="AK107" s="196"/>
      <c r="AL107" s="194"/>
      <c r="AM107" s="195"/>
      <c r="AN107" s="195"/>
      <c r="AO107" s="195"/>
      <c r="AP107" s="195"/>
      <c r="AQ107" s="196"/>
      <c r="AR107" s="196"/>
      <c r="AS107" s="196"/>
      <c r="AT107" s="196"/>
      <c r="AU107" s="196"/>
      <c r="AV107" s="196"/>
      <c r="AW107" s="196"/>
      <c r="AX107" s="196"/>
      <c r="AY107" s="196"/>
      <c r="AZ107" s="196"/>
      <c r="BA107" s="196"/>
      <c r="BB107" s="196"/>
      <c r="BC107" s="196"/>
      <c r="BD107" s="196"/>
      <c r="BE107" s="194"/>
      <c r="BF107" s="195"/>
      <c r="BG107" s="195"/>
      <c r="BH107" s="195"/>
      <c r="BI107" s="195"/>
      <c r="BJ107" s="196"/>
      <c r="BK107" s="196"/>
      <c r="BL107" s="196"/>
      <c r="BM107" s="196"/>
      <c r="BN107" s="196"/>
      <c r="BO107" s="196"/>
      <c r="BP107" s="196"/>
      <c r="BQ107" s="196"/>
      <c r="BR107" s="196"/>
      <c r="BS107" s="196"/>
      <c r="BT107" s="196"/>
      <c r="BU107" s="196"/>
      <c r="BV107" s="196"/>
      <c r="BW107" s="196"/>
      <c r="BX107" s="194"/>
      <c r="BY107" s="195"/>
      <c r="BZ107" s="195"/>
      <c r="CA107" s="195"/>
      <c r="CB107" s="195"/>
      <c r="CC107" s="196"/>
      <c r="CD107" s="196"/>
      <c r="CE107" s="196"/>
      <c r="CF107" s="196"/>
      <c r="CG107" s="196"/>
      <c r="CH107" s="196"/>
      <c r="CI107" s="196"/>
      <c r="CJ107" s="196"/>
      <c r="CK107" s="196"/>
      <c r="CL107" s="196"/>
      <c r="CM107" s="196"/>
      <c r="CN107" s="196"/>
      <c r="CO107" s="196"/>
      <c r="CP107" s="196"/>
      <c r="CQ107" s="194"/>
      <c r="CR107" s="195"/>
      <c r="CS107" s="195"/>
      <c r="CT107" s="195"/>
      <c r="CU107" s="195"/>
      <c r="CV107" s="196"/>
      <c r="CW107" s="196"/>
      <c r="CX107" s="196"/>
      <c r="CY107" s="196"/>
      <c r="CZ107" s="196"/>
      <c r="DA107" s="196"/>
      <c r="DB107" s="196"/>
      <c r="DC107" s="196"/>
      <c r="DD107" s="196"/>
      <c r="DE107" s="196"/>
      <c r="DF107" s="196"/>
      <c r="DG107" s="196"/>
      <c r="DH107" s="196"/>
      <c r="DI107" s="196"/>
      <c r="DJ107" s="194"/>
      <c r="DK107" s="195"/>
      <c r="DL107" s="195"/>
      <c r="DM107" s="195"/>
      <c r="DN107" s="195"/>
      <c r="DO107" s="196"/>
      <c r="DP107" s="196"/>
      <c r="DQ107" s="196"/>
      <c r="DR107" s="196"/>
      <c r="DS107" s="196"/>
      <c r="DT107" s="196"/>
      <c r="DU107" s="196"/>
      <c r="DV107" s="196"/>
      <c r="DW107" s="196"/>
      <c r="DX107" s="196"/>
      <c r="DY107" s="196"/>
      <c r="DZ107" s="196"/>
      <c r="EA107" s="196"/>
      <c r="EB107" s="196"/>
      <c r="EC107" s="194"/>
      <c r="ED107" s="195"/>
      <c r="EE107" s="195"/>
      <c r="EF107" s="195"/>
      <c r="EG107" s="195"/>
      <c r="EH107" s="196"/>
      <c r="EI107" s="196"/>
      <c r="EJ107" s="196"/>
      <c r="EK107" s="196"/>
      <c r="EL107" s="196"/>
      <c r="EM107" s="196"/>
      <c r="EN107" s="196"/>
      <c r="EO107" s="196"/>
      <c r="EP107" s="196"/>
      <c r="EQ107" s="196"/>
      <c r="ER107" s="196"/>
      <c r="ES107" s="196"/>
      <c r="ET107" s="196"/>
      <c r="EU107" s="196"/>
      <c r="EV107" s="194"/>
      <c r="EW107" s="195"/>
      <c r="EX107" s="195"/>
      <c r="EY107" s="195"/>
      <c r="EZ107" s="195"/>
      <c r="FA107" s="196"/>
      <c r="FB107" s="196"/>
      <c r="FC107" s="196"/>
      <c r="FD107" s="196"/>
      <c r="FE107" s="196"/>
      <c r="FF107" s="196"/>
      <c r="FG107" s="196"/>
      <c r="FH107" s="196"/>
      <c r="FI107" s="196"/>
      <c r="FJ107" s="196"/>
      <c r="FK107" s="196"/>
      <c r="FL107" s="196"/>
      <c r="FM107" s="196"/>
      <c r="FN107" s="196"/>
      <c r="FO107" s="194"/>
      <c r="FP107" s="195"/>
      <c r="FQ107" s="195"/>
      <c r="FR107" s="195"/>
      <c r="FS107" s="195"/>
      <c r="FT107" s="196"/>
      <c r="FU107" s="196"/>
      <c r="FV107" s="196"/>
      <c r="FW107" s="196"/>
      <c r="FX107" s="196"/>
      <c r="FY107" s="196"/>
      <c r="FZ107" s="196"/>
      <c r="GA107" s="196"/>
      <c r="GB107" s="196"/>
      <c r="GC107" s="196"/>
      <c r="GD107" s="196"/>
      <c r="GE107" s="196"/>
      <c r="GF107" s="196"/>
      <c r="GG107" s="196"/>
      <c r="GH107" s="194"/>
      <c r="GI107" s="195"/>
      <c r="GJ107" s="195"/>
      <c r="GK107" s="195"/>
      <c r="GL107" s="195"/>
      <c r="GM107" s="196"/>
      <c r="GN107" s="196"/>
      <c r="GO107" s="196"/>
      <c r="GP107" s="196"/>
      <c r="GQ107" s="196"/>
      <c r="GR107" s="196"/>
      <c r="GS107" s="196"/>
      <c r="GT107" s="196"/>
      <c r="GU107" s="196"/>
      <c r="GV107" s="196"/>
      <c r="GW107" s="196"/>
      <c r="GX107" s="196"/>
      <c r="GY107" s="196"/>
      <c r="GZ107" s="196"/>
      <c r="HA107" s="194"/>
      <c r="HB107" s="195"/>
      <c r="HC107" s="195"/>
      <c r="HD107" s="195"/>
      <c r="HE107" s="195"/>
      <c r="HF107" s="196"/>
      <c r="HG107" s="196"/>
      <c r="HH107" s="196"/>
      <c r="HI107" s="196"/>
      <c r="HJ107" s="196"/>
      <c r="HK107" s="196"/>
      <c r="HL107" s="196"/>
      <c r="HM107" s="196"/>
      <c r="HN107" s="196"/>
      <c r="HO107" s="196"/>
      <c r="HP107" s="196"/>
      <c r="HQ107" s="196"/>
      <c r="HR107" s="196"/>
      <c r="HS107" s="196"/>
      <c r="HT107" s="194"/>
      <c r="HU107" s="195"/>
      <c r="HV107" s="195"/>
      <c r="HW107" s="195"/>
      <c r="HX107" s="195"/>
      <c r="HY107" s="196"/>
      <c r="HZ107" s="196"/>
      <c r="IA107" s="196"/>
      <c r="IB107" s="196"/>
    </row>
    <row r="108" spans="1:236" ht="13" x14ac:dyDescent="0.3">
      <c r="A108" s="194"/>
      <c r="B108" s="195"/>
      <c r="C108" s="195"/>
      <c r="D108" s="195"/>
      <c r="E108" s="195"/>
      <c r="F108" s="195"/>
      <c r="G108" s="196"/>
      <c r="H108" s="196"/>
      <c r="I108" s="196"/>
      <c r="J108" s="196"/>
      <c r="K108" s="196"/>
      <c r="L108" s="196"/>
      <c r="M108" s="196"/>
      <c r="N108" s="196"/>
      <c r="O108" s="196"/>
      <c r="P108" s="196"/>
      <c r="Q108" s="196"/>
      <c r="R108" s="196"/>
      <c r="S108" s="196"/>
      <c r="T108" s="196"/>
      <c r="U108" s="194"/>
      <c r="V108" s="194"/>
      <c r="W108" s="195"/>
      <c r="X108" s="196"/>
      <c r="Y108" s="196"/>
      <c r="Z108" s="196"/>
      <c r="AA108" s="196"/>
      <c r="AB108" s="196"/>
      <c r="AC108" s="196"/>
      <c r="AD108" s="196"/>
      <c r="AE108" s="196"/>
      <c r="AF108" s="196"/>
      <c r="AG108" s="196"/>
      <c r="AH108" s="196"/>
      <c r="AI108" s="196"/>
      <c r="AJ108" s="196"/>
      <c r="AK108" s="196"/>
      <c r="AL108" s="194"/>
      <c r="AM108" s="195"/>
      <c r="AN108" s="195"/>
      <c r="AO108" s="195"/>
      <c r="AP108" s="195"/>
      <c r="AQ108" s="196"/>
      <c r="AR108" s="196"/>
      <c r="AS108" s="196"/>
      <c r="AT108" s="196"/>
      <c r="AU108" s="196"/>
      <c r="AV108" s="196"/>
      <c r="AW108" s="196"/>
      <c r="AX108" s="196"/>
      <c r="AY108" s="196"/>
      <c r="AZ108" s="196"/>
      <c r="BA108" s="196"/>
      <c r="BB108" s="196"/>
      <c r="BC108" s="196"/>
      <c r="BD108" s="196"/>
      <c r="BE108" s="194"/>
      <c r="BF108" s="195"/>
      <c r="BG108" s="195"/>
      <c r="BH108" s="195"/>
      <c r="BI108" s="195"/>
      <c r="BJ108" s="196"/>
      <c r="BK108" s="196"/>
      <c r="BL108" s="196"/>
      <c r="BM108" s="196"/>
      <c r="BN108" s="196"/>
      <c r="BO108" s="196"/>
      <c r="BP108" s="196"/>
      <c r="BQ108" s="196"/>
      <c r="BR108" s="196"/>
      <c r="BS108" s="196"/>
      <c r="BT108" s="196"/>
      <c r="BU108" s="196"/>
      <c r="BV108" s="196"/>
      <c r="BW108" s="196"/>
      <c r="BX108" s="194"/>
      <c r="BY108" s="195"/>
      <c r="BZ108" s="195"/>
      <c r="CA108" s="195"/>
      <c r="CB108" s="195"/>
      <c r="CC108" s="196"/>
      <c r="CD108" s="196"/>
      <c r="CE108" s="196"/>
      <c r="CF108" s="196"/>
      <c r="CG108" s="196"/>
      <c r="CH108" s="196"/>
      <c r="CI108" s="196"/>
      <c r="CJ108" s="196"/>
      <c r="CK108" s="196"/>
      <c r="CL108" s="196"/>
      <c r="CM108" s="196"/>
      <c r="CN108" s="196"/>
      <c r="CO108" s="196"/>
      <c r="CP108" s="196"/>
      <c r="CQ108" s="194"/>
      <c r="CR108" s="195"/>
      <c r="CS108" s="195"/>
      <c r="CT108" s="195"/>
      <c r="CU108" s="195"/>
      <c r="CV108" s="196"/>
      <c r="CW108" s="196"/>
      <c r="CX108" s="196"/>
      <c r="CY108" s="196"/>
      <c r="CZ108" s="196"/>
      <c r="DA108" s="196"/>
      <c r="DB108" s="196"/>
      <c r="DC108" s="196"/>
      <c r="DD108" s="196"/>
      <c r="DE108" s="196"/>
      <c r="DF108" s="196"/>
      <c r="DG108" s="196"/>
      <c r="DH108" s="196"/>
      <c r="DI108" s="196"/>
      <c r="DJ108" s="194"/>
      <c r="DK108" s="195"/>
      <c r="DL108" s="195"/>
      <c r="DM108" s="195"/>
      <c r="DN108" s="195"/>
      <c r="DO108" s="196"/>
      <c r="DP108" s="196"/>
      <c r="DQ108" s="196"/>
      <c r="DR108" s="196"/>
      <c r="DS108" s="196"/>
      <c r="DT108" s="196"/>
      <c r="DU108" s="196"/>
      <c r="DV108" s="196"/>
      <c r="DW108" s="196"/>
      <c r="DX108" s="196"/>
      <c r="DY108" s="196"/>
      <c r="DZ108" s="196"/>
      <c r="EA108" s="196"/>
      <c r="EB108" s="196"/>
      <c r="EC108" s="194"/>
      <c r="ED108" s="195"/>
      <c r="EE108" s="195"/>
      <c r="EF108" s="195"/>
      <c r="EG108" s="195"/>
      <c r="EH108" s="196"/>
      <c r="EI108" s="196"/>
      <c r="EJ108" s="196"/>
      <c r="EK108" s="196"/>
      <c r="EL108" s="196"/>
      <c r="EM108" s="196"/>
      <c r="EN108" s="196"/>
      <c r="EO108" s="196"/>
      <c r="EP108" s="196"/>
      <c r="EQ108" s="196"/>
      <c r="ER108" s="196"/>
      <c r="ES108" s="196"/>
      <c r="ET108" s="196"/>
      <c r="EU108" s="196"/>
      <c r="EV108" s="194"/>
      <c r="EW108" s="195"/>
      <c r="EX108" s="195"/>
      <c r="EY108" s="195"/>
      <c r="EZ108" s="195"/>
      <c r="FA108" s="196"/>
      <c r="FB108" s="196"/>
      <c r="FC108" s="196"/>
      <c r="FD108" s="196"/>
      <c r="FE108" s="196"/>
      <c r="FF108" s="196"/>
      <c r="FG108" s="196"/>
      <c r="FH108" s="196"/>
      <c r="FI108" s="196"/>
      <c r="FJ108" s="196"/>
      <c r="FK108" s="196"/>
      <c r="FL108" s="196"/>
      <c r="FM108" s="196"/>
      <c r="FN108" s="196"/>
      <c r="FO108" s="194"/>
      <c r="FP108" s="195"/>
      <c r="FQ108" s="195"/>
      <c r="FR108" s="195"/>
      <c r="FS108" s="195"/>
      <c r="FT108" s="196"/>
      <c r="FU108" s="196"/>
      <c r="FV108" s="196"/>
      <c r="FW108" s="196"/>
      <c r="FX108" s="196"/>
      <c r="FY108" s="196"/>
      <c r="FZ108" s="196"/>
      <c r="GA108" s="196"/>
      <c r="GB108" s="196"/>
      <c r="GC108" s="196"/>
      <c r="GD108" s="196"/>
      <c r="GE108" s="196"/>
      <c r="GF108" s="196"/>
      <c r="GG108" s="196"/>
      <c r="GH108" s="194"/>
      <c r="GI108" s="195"/>
      <c r="GJ108" s="195"/>
      <c r="GK108" s="195"/>
      <c r="GL108" s="195"/>
      <c r="GM108" s="196"/>
      <c r="GN108" s="196"/>
      <c r="GO108" s="196"/>
      <c r="GP108" s="196"/>
      <c r="GQ108" s="196"/>
      <c r="GR108" s="196"/>
      <c r="GS108" s="196"/>
      <c r="GT108" s="196"/>
      <c r="GU108" s="196"/>
      <c r="GV108" s="196"/>
      <c r="GW108" s="196"/>
      <c r="GX108" s="196"/>
      <c r="GY108" s="196"/>
      <c r="GZ108" s="196"/>
      <c r="HA108" s="194"/>
      <c r="HB108" s="195"/>
      <c r="HC108" s="195"/>
      <c r="HD108" s="195"/>
      <c r="HE108" s="195"/>
      <c r="HF108" s="196"/>
      <c r="HG108" s="196"/>
      <c r="HH108" s="196"/>
      <c r="HI108" s="196"/>
      <c r="HJ108" s="196"/>
      <c r="HK108" s="196"/>
      <c r="HL108" s="196"/>
      <c r="HM108" s="196"/>
      <c r="HN108" s="196"/>
      <c r="HO108" s="196"/>
      <c r="HP108" s="196"/>
      <c r="HQ108" s="196"/>
      <c r="HR108" s="196"/>
      <c r="HS108" s="196"/>
      <c r="HT108" s="194"/>
      <c r="HU108" s="195"/>
      <c r="HV108" s="195"/>
      <c r="HW108" s="195"/>
      <c r="HX108" s="195"/>
      <c r="HY108" s="196"/>
      <c r="HZ108" s="196"/>
      <c r="IA108" s="196"/>
      <c r="IB108" s="196"/>
    </row>
    <row r="109" spans="1:236" ht="13" x14ac:dyDescent="0.3">
      <c r="A109" s="194"/>
      <c r="B109" s="195"/>
      <c r="C109" s="195"/>
      <c r="D109" s="195"/>
      <c r="E109" s="195"/>
      <c r="F109" s="195"/>
      <c r="G109" s="196"/>
      <c r="H109" s="196"/>
      <c r="I109" s="196"/>
      <c r="J109" s="196"/>
      <c r="K109" s="196"/>
      <c r="L109" s="196"/>
      <c r="M109" s="196"/>
      <c r="N109" s="196"/>
      <c r="O109" s="196"/>
      <c r="P109" s="196"/>
      <c r="Q109" s="196"/>
      <c r="R109" s="196"/>
      <c r="S109" s="196"/>
      <c r="T109" s="196"/>
      <c r="U109" s="194"/>
      <c r="V109" s="194"/>
      <c r="W109" s="195"/>
      <c r="X109" s="196"/>
      <c r="Y109" s="196"/>
      <c r="Z109" s="196"/>
      <c r="AA109" s="196"/>
      <c r="AB109" s="196"/>
      <c r="AC109" s="196"/>
      <c r="AD109" s="196"/>
      <c r="AE109" s="196"/>
      <c r="AF109" s="196"/>
      <c r="AG109" s="196"/>
      <c r="AH109" s="196"/>
      <c r="AI109" s="196"/>
      <c r="AJ109" s="196"/>
      <c r="AK109" s="196"/>
      <c r="AL109" s="194"/>
      <c r="AM109" s="195"/>
      <c r="AN109" s="195"/>
      <c r="AO109" s="195"/>
      <c r="AP109" s="195"/>
      <c r="AQ109" s="196"/>
      <c r="AR109" s="196"/>
      <c r="AS109" s="196"/>
      <c r="AT109" s="196"/>
      <c r="AU109" s="196"/>
      <c r="AV109" s="196"/>
      <c r="AW109" s="196"/>
      <c r="AX109" s="196"/>
      <c r="AY109" s="196"/>
      <c r="AZ109" s="196"/>
      <c r="BA109" s="196"/>
      <c r="BB109" s="196"/>
      <c r="BC109" s="196"/>
      <c r="BD109" s="196"/>
      <c r="BE109" s="194"/>
      <c r="BF109" s="195"/>
      <c r="BG109" s="195"/>
      <c r="BH109" s="195"/>
      <c r="BI109" s="195"/>
      <c r="BJ109" s="196"/>
      <c r="BK109" s="196"/>
      <c r="BL109" s="196"/>
      <c r="BM109" s="196"/>
      <c r="BN109" s="196"/>
      <c r="BO109" s="196"/>
      <c r="BP109" s="196"/>
      <c r="BQ109" s="196"/>
      <c r="BR109" s="196"/>
      <c r="BS109" s="196"/>
      <c r="BT109" s="196"/>
      <c r="BU109" s="196"/>
      <c r="BV109" s="196"/>
      <c r="BW109" s="196"/>
      <c r="BX109" s="194"/>
      <c r="BY109" s="195"/>
      <c r="BZ109" s="195"/>
      <c r="CA109" s="195"/>
      <c r="CB109" s="195"/>
      <c r="CC109" s="196"/>
      <c r="CD109" s="196"/>
      <c r="CE109" s="196"/>
      <c r="CF109" s="196"/>
      <c r="CG109" s="196"/>
      <c r="CH109" s="196"/>
      <c r="CI109" s="196"/>
      <c r="CJ109" s="196"/>
      <c r="CK109" s="196"/>
      <c r="CL109" s="196"/>
      <c r="CM109" s="196"/>
      <c r="CN109" s="196"/>
      <c r="CO109" s="196"/>
      <c r="CP109" s="196"/>
      <c r="CQ109" s="194"/>
      <c r="CR109" s="195"/>
      <c r="CS109" s="195"/>
      <c r="CT109" s="195"/>
      <c r="CU109" s="195"/>
      <c r="CV109" s="196"/>
      <c r="CW109" s="196"/>
      <c r="CX109" s="196"/>
      <c r="CY109" s="196"/>
      <c r="CZ109" s="196"/>
      <c r="DA109" s="196"/>
      <c r="DB109" s="196"/>
      <c r="DC109" s="196"/>
      <c r="DD109" s="196"/>
      <c r="DE109" s="196"/>
      <c r="DF109" s="196"/>
      <c r="DG109" s="196"/>
      <c r="DH109" s="196"/>
      <c r="DI109" s="196"/>
      <c r="DJ109" s="194"/>
      <c r="DK109" s="195"/>
      <c r="DL109" s="195"/>
      <c r="DM109" s="195"/>
      <c r="DN109" s="195"/>
      <c r="DO109" s="196"/>
      <c r="DP109" s="196"/>
      <c r="DQ109" s="196"/>
      <c r="DR109" s="196"/>
      <c r="DS109" s="196"/>
      <c r="DT109" s="196"/>
      <c r="DU109" s="196"/>
      <c r="DV109" s="196"/>
      <c r="DW109" s="196"/>
      <c r="DX109" s="196"/>
      <c r="DY109" s="196"/>
      <c r="DZ109" s="196"/>
      <c r="EA109" s="196"/>
      <c r="EB109" s="196"/>
      <c r="EC109" s="194"/>
      <c r="ED109" s="195"/>
      <c r="EE109" s="195"/>
      <c r="EF109" s="195"/>
      <c r="EG109" s="195"/>
      <c r="EH109" s="196"/>
      <c r="EI109" s="196"/>
      <c r="EJ109" s="196"/>
      <c r="EK109" s="196"/>
      <c r="EL109" s="196"/>
      <c r="EM109" s="196"/>
      <c r="EN109" s="196"/>
      <c r="EO109" s="196"/>
      <c r="EP109" s="196"/>
      <c r="EQ109" s="196"/>
      <c r="ER109" s="196"/>
      <c r="ES109" s="196"/>
      <c r="ET109" s="196"/>
      <c r="EU109" s="196"/>
      <c r="EV109" s="194"/>
      <c r="EW109" s="195"/>
      <c r="EX109" s="195"/>
      <c r="EY109" s="195"/>
      <c r="EZ109" s="195"/>
      <c r="FA109" s="196"/>
      <c r="FB109" s="196"/>
      <c r="FC109" s="196"/>
      <c r="FD109" s="196"/>
      <c r="FE109" s="196"/>
      <c r="FF109" s="196"/>
      <c r="FG109" s="196"/>
      <c r="FH109" s="196"/>
      <c r="FI109" s="196"/>
      <c r="FJ109" s="196"/>
      <c r="FK109" s="196"/>
      <c r="FL109" s="196"/>
      <c r="FM109" s="196"/>
      <c r="FN109" s="196"/>
      <c r="FO109" s="194"/>
      <c r="FP109" s="195"/>
      <c r="FQ109" s="195"/>
      <c r="FR109" s="195"/>
      <c r="FS109" s="195"/>
      <c r="FT109" s="196"/>
      <c r="FU109" s="196"/>
      <c r="FV109" s="196"/>
      <c r="FW109" s="196"/>
      <c r="FX109" s="196"/>
      <c r="FY109" s="196"/>
      <c r="FZ109" s="196"/>
      <c r="GA109" s="196"/>
      <c r="GB109" s="196"/>
      <c r="GC109" s="196"/>
      <c r="GD109" s="196"/>
      <c r="GE109" s="196"/>
      <c r="GF109" s="196"/>
      <c r="GG109" s="196"/>
      <c r="GH109" s="194"/>
      <c r="GI109" s="195"/>
      <c r="GJ109" s="195"/>
      <c r="GK109" s="195"/>
      <c r="GL109" s="195"/>
      <c r="GM109" s="196"/>
      <c r="GN109" s="196"/>
      <c r="GO109" s="196"/>
      <c r="GP109" s="196"/>
      <c r="GQ109" s="196"/>
      <c r="GR109" s="196"/>
      <c r="GS109" s="196"/>
      <c r="GT109" s="196"/>
      <c r="GU109" s="196"/>
      <c r="GV109" s="196"/>
      <c r="GW109" s="196"/>
      <c r="GX109" s="196"/>
      <c r="GY109" s="196"/>
      <c r="GZ109" s="196"/>
      <c r="HA109" s="194"/>
      <c r="HB109" s="195"/>
      <c r="HC109" s="195"/>
      <c r="HD109" s="195"/>
      <c r="HE109" s="195"/>
      <c r="HF109" s="196"/>
      <c r="HG109" s="196"/>
      <c r="HH109" s="196"/>
      <c r="HI109" s="196"/>
      <c r="HJ109" s="196"/>
      <c r="HK109" s="196"/>
      <c r="HL109" s="196"/>
      <c r="HM109" s="196"/>
      <c r="HN109" s="196"/>
      <c r="HO109" s="196"/>
      <c r="HP109" s="196"/>
      <c r="HQ109" s="196"/>
      <c r="HR109" s="196"/>
      <c r="HS109" s="196"/>
      <c r="HT109" s="194"/>
      <c r="HU109" s="195"/>
      <c r="HV109" s="195"/>
      <c r="HW109" s="195"/>
      <c r="HX109" s="195"/>
      <c r="HY109" s="196"/>
      <c r="HZ109" s="196"/>
      <c r="IA109" s="196"/>
      <c r="IB109" s="196"/>
    </row>
    <row r="110" spans="1:236" ht="13" x14ac:dyDescent="0.3">
      <c r="A110" s="194"/>
      <c r="B110" s="195"/>
      <c r="C110" s="195"/>
      <c r="D110" s="195"/>
      <c r="E110" s="195"/>
      <c r="F110" s="195"/>
      <c r="G110" s="196"/>
      <c r="H110" s="196"/>
      <c r="I110" s="196"/>
      <c r="J110" s="196"/>
      <c r="K110" s="196"/>
      <c r="L110" s="196"/>
      <c r="M110" s="196"/>
      <c r="N110" s="196"/>
      <c r="O110" s="196"/>
      <c r="P110" s="196"/>
      <c r="Q110" s="196"/>
      <c r="R110" s="196"/>
      <c r="S110" s="196"/>
      <c r="T110" s="196"/>
      <c r="U110" s="194"/>
      <c r="V110" s="194"/>
      <c r="W110" s="195"/>
      <c r="X110" s="196"/>
      <c r="Y110" s="196"/>
      <c r="Z110" s="196"/>
      <c r="AA110" s="196"/>
      <c r="AB110" s="196"/>
      <c r="AC110" s="196"/>
      <c r="AD110" s="196"/>
      <c r="AE110" s="196"/>
      <c r="AF110" s="196"/>
      <c r="AG110" s="196"/>
      <c r="AH110" s="196"/>
      <c r="AI110" s="196"/>
      <c r="AJ110" s="196"/>
      <c r="AK110" s="196"/>
      <c r="AL110" s="194"/>
      <c r="AM110" s="195"/>
      <c r="AN110" s="195"/>
      <c r="AO110" s="195"/>
      <c r="AP110" s="195"/>
      <c r="AQ110" s="196"/>
      <c r="AR110" s="196"/>
      <c r="AS110" s="196"/>
      <c r="AT110" s="196"/>
      <c r="AU110" s="196"/>
      <c r="AV110" s="196"/>
      <c r="AW110" s="196"/>
      <c r="AX110" s="196"/>
      <c r="AY110" s="196"/>
      <c r="AZ110" s="196"/>
      <c r="BA110" s="196"/>
      <c r="BB110" s="196"/>
      <c r="BC110" s="196"/>
      <c r="BD110" s="196"/>
      <c r="BE110" s="194"/>
      <c r="BF110" s="195"/>
      <c r="BG110" s="195"/>
      <c r="BH110" s="195"/>
      <c r="BI110" s="195"/>
      <c r="BJ110" s="196"/>
      <c r="BK110" s="196"/>
      <c r="BL110" s="196"/>
      <c r="BM110" s="196"/>
      <c r="BN110" s="196"/>
      <c r="BO110" s="196"/>
      <c r="BP110" s="196"/>
      <c r="BQ110" s="196"/>
      <c r="BR110" s="196"/>
      <c r="BS110" s="196"/>
      <c r="BT110" s="196"/>
      <c r="BU110" s="196"/>
      <c r="BV110" s="196"/>
      <c r="BW110" s="196"/>
      <c r="BX110" s="194"/>
      <c r="BY110" s="195"/>
      <c r="BZ110" s="195"/>
      <c r="CA110" s="195"/>
      <c r="CB110" s="195"/>
      <c r="CC110" s="196"/>
      <c r="CD110" s="196"/>
      <c r="CE110" s="196"/>
      <c r="CF110" s="196"/>
      <c r="CG110" s="196"/>
      <c r="CH110" s="196"/>
      <c r="CI110" s="196"/>
      <c r="CJ110" s="196"/>
      <c r="CK110" s="196"/>
      <c r="CL110" s="196"/>
      <c r="CM110" s="196"/>
      <c r="CN110" s="196"/>
      <c r="CO110" s="196"/>
      <c r="CP110" s="196"/>
      <c r="CQ110" s="194"/>
      <c r="CR110" s="195"/>
      <c r="CS110" s="195"/>
      <c r="CT110" s="195"/>
      <c r="CU110" s="195"/>
      <c r="CV110" s="196"/>
      <c r="CW110" s="196"/>
      <c r="CX110" s="196"/>
      <c r="CY110" s="196"/>
      <c r="CZ110" s="196"/>
      <c r="DA110" s="196"/>
      <c r="DB110" s="196"/>
      <c r="DC110" s="196"/>
      <c r="DD110" s="196"/>
      <c r="DE110" s="196"/>
      <c r="DF110" s="196"/>
      <c r="DG110" s="196"/>
      <c r="DH110" s="196"/>
      <c r="DI110" s="196"/>
      <c r="DJ110" s="194"/>
      <c r="DK110" s="195"/>
      <c r="DL110" s="195"/>
      <c r="DM110" s="195"/>
      <c r="DN110" s="195"/>
      <c r="DO110" s="196"/>
      <c r="DP110" s="196"/>
      <c r="DQ110" s="196"/>
      <c r="DR110" s="196"/>
      <c r="DS110" s="196"/>
      <c r="DT110" s="196"/>
      <c r="DU110" s="196"/>
      <c r="DV110" s="196"/>
      <c r="DW110" s="196"/>
      <c r="DX110" s="196"/>
      <c r="DY110" s="196"/>
      <c r="DZ110" s="196"/>
      <c r="EA110" s="196"/>
      <c r="EB110" s="196"/>
      <c r="EC110" s="194"/>
      <c r="ED110" s="195"/>
      <c r="EE110" s="195"/>
      <c r="EF110" s="195"/>
      <c r="EG110" s="195"/>
      <c r="EH110" s="196"/>
      <c r="EI110" s="196"/>
      <c r="EJ110" s="196"/>
      <c r="EK110" s="196"/>
      <c r="EL110" s="196"/>
      <c r="EM110" s="196"/>
      <c r="EN110" s="196"/>
      <c r="EO110" s="196"/>
      <c r="EP110" s="196"/>
      <c r="EQ110" s="196"/>
      <c r="ER110" s="196"/>
      <c r="ES110" s="196"/>
      <c r="ET110" s="196"/>
      <c r="EU110" s="196"/>
      <c r="EV110" s="194"/>
      <c r="EW110" s="195"/>
      <c r="EX110" s="195"/>
      <c r="EY110" s="195"/>
      <c r="EZ110" s="195"/>
      <c r="FA110" s="196"/>
      <c r="FB110" s="196"/>
      <c r="FC110" s="196"/>
      <c r="FD110" s="196"/>
      <c r="FE110" s="196"/>
      <c r="FF110" s="196"/>
      <c r="FG110" s="196"/>
      <c r="FH110" s="196"/>
      <c r="FI110" s="196"/>
      <c r="FJ110" s="196"/>
      <c r="FK110" s="196"/>
      <c r="FL110" s="196"/>
      <c r="FM110" s="196"/>
      <c r="FN110" s="196"/>
      <c r="FO110" s="194"/>
      <c r="FP110" s="195"/>
      <c r="FQ110" s="195"/>
      <c r="FR110" s="195"/>
      <c r="FS110" s="195"/>
      <c r="FT110" s="196"/>
      <c r="FU110" s="196"/>
      <c r="FV110" s="196"/>
      <c r="FW110" s="196"/>
      <c r="FX110" s="196"/>
      <c r="FY110" s="196"/>
      <c r="FZ110" s="196"/>
      <c r="GA110" s="196"/>
      <c r="GB110" s="196"/>
      <c r="GC110" s="196"/>
      <c r="GD110" s="196"/>
      <c r="GE110" s="196"/>
      <c r="GF110" s="196"/>
      <c r="GG110" s="196"/>
      <c r="GH110" s="194"/>
      <c r="GI110" s="195"/>
      <c r="GJ110" s="195"/>
      <c r="GK110" s="195"/>
      <c r="GL110" s="195"/>
      <c r="GM110" s="196"/>
      <c r="GN110" s="196"/>
      <c r="GO110" s="196"/>
      <c r="GP110" s="196"/>
      <c r="GQ110" s="196"/>
      <c r="GR110" s="196"/>
      <c r="GS110" s="196"/>
      <c r="GT110" s="196"/>
      <c r="GU110" s="196"/>
      <c r="GV110" s="196"/>
      <c r="GW110" s="196"/>
      <c r="GX110" s="196"/>
      <c r="GY110" s="196"/>
      <c r="GZ110" s="196"/>
      <c r="HA110" s="194"/>
      <c r="HB110" s="195"/>
      <c r="HC110" s="195"/>
      <c r="HD110" s="195"/>
      <c r="HE110" s="195"/>
      <c r="HF110" s="196"/>
      <c r="HG110" s="196"/>
      <c r="HH110" s="196"/>
      <c r="HI110" s="196"/>
      <c r="HJ110" s="196"/>
      <c r="HK110" s="196"/>
      <c r="HL110" s="196"/>
      <c r="HM110" s="196"/>
      <c r="HN110" s="196"/>
      <c r="HO110" s="196"/>
      <c r="HP110" s="196"/>
      <c r="HQ110" s="196"/>
      <c r="HR110" s="196"/>
      <c r="HS110" s="196"/>
      <c r="HT110" s="194"/>
      <c r="HU110" s="195"/>
      <c r="HV110" s="195"/>
      <c r="HW110" s="195"/>
      <c r="HX110" s="195"/>
      <c r="HY110" s="196"/>
      <c r="HZ110" s="196"/>
      <c r="IA110" s="196"/>
      <c r="IB110" s="196"/>
    </row>
    <row r="111" spans="1:236" ht="13" x14ac:dyDescent="0.3">
      <c r="A111" s="194"/>
      <c r="B111" s="195"/>
      <c r="C111" s="195"/>
      <c r="D111" s="195"/>
      <c r="E111" s="195"/>
      <c r="F111" s="195"/>
      <c r="G111" s="196"/>
      <c r="H111" s="196"/>
      <c r="I111" s="196"/>
      <c r="J111" s="196"/>
      <c r="K111" s="196"/>
      <c r="L111" s="196"/>
      <c r="M111" s="196"/>
      <c r="N111" s="196"/>
      <c r="O111" s="196"/>
      <c r="P111" s="196"/>
      <c r="Q111" s="196"/>
      <c r="R111" s="196"/>
      <c r="S111" s="196"/>
      <c r="T111" s="196"/>
      <c r="U111" s="194"/>
      <c r="V111" s="194"/>
      <c r="W111" s="195"/>
      <c r="X111" s="196"/>
      <c r="Y111" s="196"/>
      <c r="Z111" s="196"/>
      <c r="AA111" s="196"/>
      <c r="AB111" s="196"/>
      <c r="AC111" s="196"/>
      <c r="AD111" s="196"/>
      <c r="AE111" s="196"/>
      <c r="AF111" s="196"/>
      <c r="AG111" s="196"/>
      <c r="AH111" s="196"/>
      <c r="AI111" s="196"/>
      <c r="AJ111" s="196"/>
      <c r="AK111" s="196"/>
      <c r="AL111" s="194"/>
      <c r="AM111" s="195"/>
      <c r="AN111" s="195"/>
      <c r="AO111" s="195"/>
      <c r="AP111" s="195"/>
      <c r="AQ111" s="196"/>
      <c r="AR111" s="196"/>
      <c r="AS111" s="196"/>
      <c r="AT111" s="196"/>
      <c r="AU111" s="196"/>
      <c r="AV111" s="196"/>
      <c r="AW111" s="196"/>
      <c r="AX111" s="196"/>
      <c r="AY111" s="196"/>
      <c r="AZ111" s="196"/>
      <c r="BA111" s="196"/>
      <c r="BB111" s="196"/>
      <c r="BC111" s="196"/>
      <c r="BD111" s="196"/>
      <c r="BE111" s="194"/>
      <c r="BF111" s="195"/>
      <c r="BG111" s="195"/>
      <c r="BH111" s="195"/>
      <c r="BI111" s="195"/>
      <c r="BJ111" s="196"/>
      <c r="BK111" s="196"/>
      <c r="BL111" s="196"/>
      <c r="BM111" s="196"/>
      <c r="BN111" s="196"/>
      <c r="BO111" s="196"/>
      <c r="BP111" s="196"/>
      <c r="BQ111" s="196"/>
      <c r="BR111" s="196"/>
      <c r="BS111" s="196"/>
      <c r="BT111" s="196"/>
      <c r="BU111" s="196"/>
      <c r="BV111" s="196"/>
      <c r="BW111" s="196"/>
      <c r="BX111" s="194"/>
      <c r="BY111" s="195"/>
      <c r="BZ111" s="195"/>
      <c r="CA111" s="195"/>
      <c r="CB111" s="195"/>
      <c r="CC111" s="196"/>
      <c r="CD111" s="196"/>
      <c r="CE111" s="196"/>
      <c r="CF111" s="196"/>
      <c r="CG111" s="196"/>
      <c r="CH111" s="196"/>
      <c r="CI111" s="196"/>
      <c r="CJ111" s="196"/>
      <c r="CK111" s="196"/>
      <c r="CL111" s="196"/>
      <c r="CM111" s="196"/>
      <c r="CN111" s="196"/>
      <c r="CO111" s="196"/>
      <c r="CP111" s="196"/>
      <c r="CQ111" s="194"/>
      <c r="CR111" s="195"/>
      <c r="CS111" s="195"/>
      <c r="CT111" s="195"/>
      <c r="CU111" s="195"/>
      <c r="CV111" s="196"/>
      <c r="CW111" s="196"/>
      <c r="CX111" s="196"/>
      <c r="CY111" s="196"/>
      <c r="CZ111" s="196"/>
      <c r="DA111" s="196"/>
      <c r="DB111" s="196"/>
      <c r="DC111" s="196"/>
      <c r="DD111" s="196"/>
      <c r="DE111" s="196"/>
      <c r="DF111" s="196"/>
      <c r="DG111" s="196"/>
      <c r="DH111" s="196"/>
      <c r="DI111" s="196"/>
      <c r="DJ111" s="194"/>
      <c r="DK111" s="195"/>
      <c r="DL111" s="195"/>
      <c r="DM111" s="195"/>
      <c r="DN111" s="195"/>
      <c r="DO111" s="196"/>
      <c r="DP111" s="196"/>
      <c r="DQ111" s="196"/>
      <c r="DR111" s="196"/>
      <c r="DS111" s="196"/>
      <c r="DT111" s="196"/>
      <c r="DU111" s="196"/>
      <c r="DV111" s="196"/>
      <c r="DW111" s="196"/>
      <c r="DX111" s="196"/>
      <c r="DY111" s="196"/>
      <c r="DZ111" s="196"/>
      <c r="EA111" s="196"/>
      <c r="EB111" s="196"/>
      <c r="EC111" s="194"/>
      <c r="ED111" s="195"/>
      <c r="EE111" s="195"/>
      <c r="EF111" s="195"/>
      <c r="EG111" s="195"/>
      <c r="EH111" s="196"/>
      <c r="EI111" s="196"/>
      <c r="EJ111" s="196"/>
      <c r="EK111" s="196"/>
      <c r="EL111" s="196"/>
      <c r="EM111" s="196"/>
      <c r="EN111" s="196"/>
      <c r="EO111" s="196"/>
      <c r="EP111" s="196"/>
      <c r="EQ111" s="196"/>
      <c r="ER111" s="196"/>
      <c r="ES111" s="196"/>
      <c r="ET111" s="196"/>
      <c r="EU111" s="196"/>
      <c r="EV111" s="194"/>
      <c r="EW111" s="195"/>
      <c r="EX111" s="195"/>
      <c r="EY111" s="195"/>
      <c r="EZ111" s="195"/>
      <c r="FA111" s="196"/>
      <c r="FB111" s="196"/>
      <c r="FC111" s="196"/>
      <c r="FD111" s="196"/>
      <c r="FE111" s="196"/>
      <c r="FF111" s="196"/>
      <c r="FG111" s="196"/>
      <c r="FH111" s="196"/>
      <c r="FI111" s="196"/>
      <c r="FJ111" s="196"/>
      <c r="FK111" s="196"/>
      <c r="FL111" s="196"/>
      <c r="FM111" s="196"/>
      <c r="FN111" s="196"/>
      <c r="FO111" s="194"/>
      <c r="FP111" s="195"/>
      <c r="FQ111" s="195"/>
      <c r="FR111" s="195"/>
      <c r="FS111" s="195"/>
      <c r="FT111" s="196"/>
      <c r="FU111" s="196"/>
      <c r="FV111" s="196"/>
      <c r="FW111" s="196"/>
      <c r="FX111" s="196"/>
      <c r="FY111" s="196"/>
      <c r="FZ111" s="196"/>
      <c r="GA111" s="196"/>
      <c r="GB111" s="196"/>
      <c r="GC111" s="196"/>
      <c r="GD111" s="196"/>
      <c r="GE111" s="196"/>
      <c r="GF111" s="196"/>
      <c r="GG111" s="196"/>
      <c r="GH111" s="194"/>
      <c r="GI111" s="195"/>
      <c r="GJ111" s="195"/>
      <c r="GK111" s="195"/>
      <c r="GL111" s="195"/>
      <c r="GM111" s="196"/>
      <c r="GN111" s="196"/>
      <c r="GO111" s="196"/>
      <c r="GP111" s="196"/>
      <c r="GQ111" s="196"/>
      <c r="GR111" s="196"/>
      <c r="GS111" s="196"/>
      <c r="GT111" s="196"/>
      <c r="GU111" s="196"/>
      <c r="GV111" s="196"/>
      <c r="GW111" s="196"/>
      <c r="GX111" s="196"/>
      <c r="GY111" s="196"/>
      <c r="GZ111" s="196"/>
      <c r="HA111" s="194"/>
      <c r="HB111" s="195"/>
      <c r="HC111" s="195"/>
      <c r="HD111" s="195"/>
      <c r="HE111" s="195"/>
      <c r="HF111" s="196"/>
      <c r="HG111" s="196"/>
      <c r="HH111" s="196"/>
      <c r="HI111" s="196"/>
      <c r="HJ111" s="196"/>
      <c r="HK111" s="196"/>
      <c r="HL111" s="196"/>
      <c r="HM111" s="196"/>
      <c r="HN111" s="196"/>
      <c r="HO111" s="196"/>
      <c r="HP111" s="196"/>
      <c r="HQ111" s="196"/>
      <c r="HR111" s="196"/>
      <c r="HS111" s="196"/>
      <c r="HT111" s="194"/>
      <c r="HU111" s="195"/>
      <c r="HV111" s="195"/>
      <c r="HW111" s="195"/>
      <c r="HX111" s="195"/>
      <c r="HY111" s="196"/>
      <c r="HZ111" s="196"/>
      <c r="IA111" s="196"/>
      <c r="IB111" s="196"/>
    </row>
    <row r="112" spans="1:236" ht="13" x14ac:dyDescent="0.3">
      <c r="A112" s="194"/>
      <c r="B112" s="195"/>
      <c r="C112" s="195"/>
      <c r="D112" s="195"/>
      <c r="E112" s="195"/>
      <c r="F112" s="195"/>
      <c r="G112" s="196"/>
      <c r="H112" s="196"/>
      <c r="I112" s="196"/>
      <c r="J112" s="196"/>
      <c r="K112" s="196"/>
      <c r="L112" s="196"/>
      <c r="M112" s="196"/>
      <c r="N112" s="196"/>
      <c r="O112" s="196"/>
      <c r="P112" s="196"/>
      <c r="Q112" s="196"/>
      <c r="R112" s="196"/>
      <c r="S112" s="196"/>
      <c r="T112" s="196"/>
      <c r="U112" s="194"/>
      <c r="V112" s="194"/>
      <c r="W112" s="195"/>
      <c r="X112" s="196"/>
      <c r="Y112" s="196"/>
      <c r="Z112" s="196"/>
      <c r="AA112" s="196"/>
      <c r="AB112" s="196"/>
      <c r="AC112" s="196"/>
      <c r="AD112" s="196"/>
      <c r="AE112" s="196"/>
      <c r="AF112" s="196"/>
      <c r="AG112" s="196"/>
      <c r="AH112" s="196"/>
      <c r="AI112" s="196"/>
      <c r="AJ112" s="196"/>
      <c r="AK112" s="196"/>
      <c r="AL112" s="194"/>
      <c r="AM112" s="195"/>
      <c r="AN112" s="195"/>
      <c r="AO112" s="195"/>
      <c r="AP112" s="195"/>
      <c r="AQ112" s="196"/>
      <c r="AR112" s="196"/>
      <c r="AS112" s="196"/>
      <c r="AT112" s="196"/>
      <c r="AU112" s="196"/>
      <c r="AV112" s="196"/>
      <c r="AW112" s="196"/>
      <c r="AX112" s="196"/>
      <c r="AY112" s="196"/>
      <c r="AZ112" s="196"/>
      <c r="BA112" s="196"/>
      <c r="BB112" s="196"/>
      <c r="BC112" s="196"/>
      <c r="BD112" s="196"/>
      <c r="BE112" s="194"/>
      <c r="BF112" s="195"/>
      <c r="BG112" s="195"/>
      <c r="BH112" s="195"/>
      <c r="BI112" s="195"/>
      <c r="BJ112" s="196"/>
      <c r="BK112" s="196"/>
      <c r="BL112" s="196"/>
      <c r="BM112" s="196"/>
      <c r="BN112" s="196"/>
      <c r="BO112" s="196"/>
      <c r="BP112" s="196"/>
      <c r="BQ112" s="196"/>
      <c r="BR112" s="196"/>
      <c r="BS112" s="196"/>
      <c r="BT112" s="196"/>
      <c r="BU112" s="196"/>
      <c r="BV112" s="196"/>
      <c r="BW112" s="196"/>
      <c r="BX112" s="194"/>
      <c r="BY112" s="195"/>
      <c r="BZ112" s="195"/>
      <c r="CA112" s="195"/>
      <c r="CB112" s="195"/>
      <c r="CC112" s="196"/>
      <c r="CD112" s="196"/>
      <c r="CE112" s="196"/>
      <c r="CF112" s="196"/>
      <c r="CG112" s="196"/>
      <c r="CH112" s="196"/>
      <c r="CI112" s="196"/>
      <c r="CJ112" s="196"/>
      <c r="CK112" s="196"/>
      <c r="CL112" s="196"/>
      <c r="CM112" s="196"/>
      <c r="CN112" s="196"/>
      <c r="CO112" s="196"/>
      <c r="CP112" s="196"/>
      <c r="CQ112" s="194"/>
      <c r="CR112" s="195"/>
      <c r="CS112" s="195"/>
      <c r="CT112" s="195"/>
      <c r="CU112" s="195"/>
      <c r="CV112" s="196"/>
      <c r="CW112" s="196"/>
      <c r="CX112" s="196"/>
      <c r="CY112" s="196"/>
      <c r="CZ112" s="196"/>
      <c r="DA112" s="196"/>
      <c r="DB112" s="196"/>
      <c r="DC112" s="196"/>
      <c r="DD112" s="196"/>
      <c r="DE112" s="196"/>
      <c r="DF112" s="196"/>
      <c r="DG112" s="196"/>
      <c r="DH112" s="196"/>
      <c r="DI112" s="196"/>
      <c r="DJ112" s="194"/>
      <c r="DK112" s="195"/>
      <c r="DL112" s="195"/>
      <c r="DM112" s="195"/>
      <c r="DN112" s="195"/>
      <c r="DO112" s="196"/>
      <c r="DP112" s="196"/>
      <c r="DQ112" s="196"/>
      <c r="DR112" s="196"/>
      <c r="DS112" s="196"/>
      <c r="DT112" s="196"/>
      <c r="DU112" s="196"/>
      <c r="DV112" s="196"/>
      <c r="DW112" s="196"/>
      <c r="DX112" s="196"/>
      <c r="DY112" s="196"/>
      <c r="DZ112" s="196"/>
      <c r="EA112" s="196"/>
      <c r="EB112" s="196"/>
      <c r="EC112" s="194"/>
      <c r="ED112" s="195"/>
      <c r="EE112" s="195"/>
      <c r="EF112" s="195"/>
      <c r="EG112" s="195"/>
      <c r="EH112" s="196"/>
      <c r="EI112" s="196"/>
      <c r="EJ112" s="196"/>
      <c r="EK112" s="196"/>
      <c r="EL112" s="196"/>
      <c r="EM112" s="196"/>
      <c r="EN112" s="196"/>
      <c r="EO112" s="196"/>
      <c r="EP112" s="196"/>
      <c r="EQ112" s="196"/>
      <c r="ER112" s="196"/>
      <c r="ES112" s="196"/>
      <c r="ET112" s="196"/>
      <c r="EU112" s="196"/>
      <c r="EV112" s="194"/>
      <c r="EW112" s="195"/>
      <c r="EX112" s="195"/>
      <c r="EY112" s="195"/>
      <c r="EZ112" s="195"/>
      <c r="FA112" s="196"/>
      <c r="FB112" s="196"/>
      <c r="FC112" s="196"/>
      <c r="FD112" s="196"/>
      <c r="FE112" s="196"/>
      <c r="FF112" s="196"/>
      <c r="FG112" s="196"/>
      <c r="FH112" s="196"/>
      <c r="FI112" s="196"/>
      <c r="FJ112" s="196"/>
      <c r="FK112" s="196"/>
      <c r="FL112" s="196"/>
      <c r="FM112" s="196"/>
      <c r="FN112" s="196"/>
      <c r="FO112" s="194"/>
      <c r="FP112" s="195"/>
      <c r="FQ112" s="195"/>
      <c r="FR112" s="195"/>
      <c r="FS112" s="195"/>
      <c r="FT112" s="196"/>
      <c r="FU112" s="196"/>
      <c r="FV112" s="196"/>
      <c r="FW112" s="196"/>
      <c r="FX112" s="196"/>
      <c r="FY112" s="196"/>
      <c r="FZ112" s="196"/>
      <c r="GA112" s="196"/>
      <c r="GB112" s="196"/>
      <c r="GC112" s="196"/>
      <c r="GD112" s="196"/>
      <c r="GE112" s="196"/>
      <c r="GF112" s="196"/>
      <c r="GG112" s="196"/>
      <c r="GH112" s="194"/>
      <c r="GI112" s="195"/>
      <c r="GJ112" s="195"/>
      <c r="GK112" s="195"/>
      <c r="GL112" s="195"/>
      <c r="GM112" s="196"/>
      <c r="GN112" s="196"/>
      <c r="GO112" s="196"/>
      <c r="GP112" s="196"/>
      <c r="GQ112" s="196"/>
      <c r="GR112" s="196"/>
      <c r="GS112" s="196"/>
      <c r="GT112" s="196"/>
      <c r="GU112" s="196"/>
      <c r="GV112" s="196"/>
      <c r="GW112" s="196"/>
      <c r="GX112" s="196"/>
      <c r="GY112" s="196"/>
      <c r="GZ112" s="196"/>
      <c r="HA112" s="194"/>
      <c r="HB112" s="195"/>
      <c r="HC112" s="195"/>
      <c r="HD112" s="195"/>
      <c r="HE112" s="195"/>
      <c r="HF112" s="196"/>
      <c r="HG112" s="196"/>
      <c r="HH112" s="196"/>
      <c r="HI112" s="196"/>
      <c r="HJ112" s="196"/>
      <c r="HK112" s="196"/>
      <c r="HL112" s="196"/>
      <c r="HM112" s="196"/>
      <c r="HN112" s="196"/>
      <c r="HO112" s="196"/>
      <c r="HP112" s="196"/>
      <c r="HQ112" s="196"/>
      <c r="HR112" s="196"/>
      <c r="HS112" s="196"/>
      <c r="HT112" s="194"/>
      <c r="HU112" s="195"/>
      <c r="HV112" s="195"/>
      <c r="HW112" s="195"/>
      <c r="HX112" s="195"/>
      <c r="HY112" s="196"/>
      <c r="HZ112" s="196"/>
      <c r="IA112" s="196"/>
      <c r="IB112" s="196"/>
    </row>
  </sheetData>
  <sheetProtection selectLockedCells="1"/>
  <mergeCells count="422">
    <mergeCell ref="K12:R13"/>
    <mergeCell ref="K24:R25"/>
    <mergeCell ref="D16:I16"/>
    <mergeCell ref="B35:K36"/>
    <mergeCell ref="L35:O35"/>
    <mergeCell ref="P35:R35"/>
    <mergeCell ref="S35:T35"/>
    <mergeCell ref="L36:O36"/>
    <mergeCell ref="P36:R36"/>
    <mergeCell ref="S36:T36"/>
    <mergeCell ref="B24:B25"/>
    <mergeCell ref="C24:C25"/>
    <mergeCell ref="K30:R30"/>
    <mergeCell ref="K31:R31"/>
    <mergeCell ref="K32:R32"/>
    <mergeCell ref="K33:R33"/>
    <mergeCell ref="A34:I34"/>
    <mergeCell ref="K34:T34"/>
    <mergeCell ref="J24:J25"/>
    <mergeCell ref="D24:I25"/>
    <mergeCell ref="D26:I26"/>
    <mergeCell ref="D27:I27"/>
    <mergeCell ref="D28:I28"/>
    <mergeCell ref="D29:I29"/>
    <mergeCell ref="A7:C7"/>
    <mergeCell ref="K16:R16"/>
    <mergeCell ref="K17:R17"/>
    <mergeCell ref="K19:R19"/>
    <mergeCell ref="K20:R20"/>
    <mergeCell ref="K26:R26"/>
    <mergeCell ref="K27:R27"/>
    <mergeCell ref="K28:R28"/>
    <mergeCell ref="K29:R29"/>
    <mergeCell ref="A9:U9"/>
    <mergeCell ref="D20:I20"/>
    <mergeCell ref="A10:U10"/>
    <mergeCell ref="A11:R11"/>
    <mergeCell ref="S11:U11"/>
    <mergeCell ref="A12:B13"/>
    <mergeCell ref="D12:I13"/>
    <mergeCell ref="J12:J13"/>
    <mergeCell ref="S12:S13"/>
    <mergeCell ref="T12:T13"/>
    <mergeCell ref="U12:U13"/>
    <mergeCell ref="C12:C13"/>
    <mergeCell ref="D15:I15"/>
    <mergeCell ref="A23:R23"/>
    <mergeCell ref="S23:U23"/>
    <mergeCell ref="A42:T42"/>
    <mergeCell ref="M44:O44"/>
    <mergeCell ref="D19:I19"/>
    <mergeCell ref="K15:R15"/>
    <mergeCell ref="A1:H1"/>
    <mergeCell ref="A2:H2"/>
    <mergeCell ref="A3:U3"/>
    <mergeCell ref="A4:Q4"/>
    <mergeCell ref="R4:S4"/>
    <mergeCell ref="T4:U4"/>
    <mergeCell ref="J6:K6"/>
    <mergeCell ref="A8:B8"/>
    <mergeCell ref="D8:I8"/>
    <mergeCell ref="J8:L8"/>
    <mergeCell ref="M8:U8"/>
    <mergeCell ref="D7:I7"/>
    <mergeCell ref="J7:L7"/>
    <mergeCell ref="M7:O7"/>
    <mergeCell ref="P7:S7"/>
    <mergeCell ref="T7:U7"/>
    <mergeCell ref="A5:U5"/>
    <mergeCell ref="D6:I6"/>
    <mergeCell ref="M6:S6"/>
    <mergeCell ref="A6:C6"/>
    <mergeCell ref="D32:I32"/>
    <mergeCell ref="D33:I33"/>
    <mergeCell ref="A26:A29"/>
    <mergeCell ref="A31:A33"/>
    <mergeCell ref="D30:I30"/>
    <mergeCell ref="D31:I31"/>
    <mergeCell ref="A86:E86"/>
    <mergeCell ref="F86:K86"/>
    <mergeCell ref="L86:O86"/>
    <mergeCell ref="B45:L45"/>
    <mergeCell ref="M45:O45"/>
    <mergeCell ref="K55:N55"/>
    <mergeCell ref="O55:T55"/>
    <mergeCell ref="A56:T56"/>
    <mergeCell ref="A58:B59"/>
    <mergeCell ref="A81:I81"/>
    <mergeCell ref="B82:J82"/>
    <mergeCell ref="D73:I73"/>
    <mergeCell ref="K73:R73"/>
    <mergeCell ref="D74:I74"/>
    <mergeCell ref="K74:R74"/>
    <mergeCell ref="D75:I75"/>
    <mergeCell ref="K75:R75"/>
    <mergeCell ref="D66:I66"/>
    <mergeCell ref="P86:U86"/>
    <mergeCell ref="A87:E87"/>
    <mergeCell ref="F87:K87"/>
    <mergeCell ref="L87:O87"/>
    <mergeCell ref="P87:U87"/>
    <mergeCell ref="A85:E85"/>
    <mergeCell ref="F85:K85"/>
    <mergeCell ref="L85:O85"/>
    <mergeCell ref="P85:U85"/>
    <mergeCell ref="A90:E90"/>
    <mergeCell ref="F90:K90"/>
    <mergeCell ref="L90:O90"/>
    <mergeCell ref="P90:U90"/>
    <mergeCell ref="A91:E91"/>
    <mergeCell ref="F91:K91"/>
    <mergeCell ref="L91:O91"/>
    <mergeCell ref="P91:U91"/>
    <mergeCell ref="A88:E88"/>
    <mergeCell ref="F88:K88"/>
    <mergeCell ref="L88:O88"/>
    <mergeCell ref="P88:U88"/>
    <mergeCell ref="A89:E89"/>
    <mergeCell ref="F89:K89"/>
    <mergeCell ref="L89:O89"/>
    <mergeCell ref="P89:U89"/>
    <mergeCell ref="A94:E94"/>
    <mergeCell ref="F94:K94"/>
    <mergeCell ref="L94:O94"/>
    <mergeCell ref="P94:U94"/>
    <mergeCell ref="A95:E95"/>
    <mergeCell ref="F95:K95"/>
    <mergeCell ref="L95:O95"/>
    <mergeCell ref="P95:U95"/>
    <mergeCell ref="A92:E92"/>
    <mergeCell ref="F92:K92"/>
    <mergeCell ref="L92:O92"/>
    <mergeCell ref="P92:U92"/>
    <mergeCell ref="A93:E93"/>
    <mergeCell ref="F93:K93"/>
    <mergeCell ref="L93:O93"/>
    <mergeCell ref="P93:U93"/>
    <mergeCell ref="HA101:HS101"/>
    <mergeCell ref="HT101:IB101"/>
    <mergeCell ref="W101:AK101"/>
    <mergeCell ref="AL101:BD101"/>
    <mergeCell ref="BE101:BW101"/>
    <mergeCell ref="BX101:CP101"/>
    <mergeCell ref="CQ101:DI101"/>
    <mergeCell ref="DJ101:EB101"/>
    <mergeCell ref="A100:E100"/>
    <mergeCell ref="F100:K100"/>
    <mergeCell ref="L100:O100"/>
    <mergeCell ref="P100:U100"/>
    <mergeCell ref="A101:T101"/>
    <mergeCell ref="U101:V101"/>
    <mergeCell ref="HA103:HS103"/>
    <mergeCell ref="HT103:IB103"/>
    <mergeCell ref="HA102:HS102"/>
    <mergeCell ref="HT102:IB102"/>
    <mergeCell ref="A103:T103"/>
    <mergeCell ref="U103:V103"/>
    <mergeCell ref="W103:AK103"/>
    <mergeCell ref="AL103:BD103"/>
    <mergeCell ref="BE103:BW103"/>
    <mergeCell ref="BX103:CP103"/>
    <mergeCell ref="CQ103:DI103"/>
    <mergeCell ref="DJ103:EB103"/>
    <mergeCell ref="CQ102:DI102"/>
    <mergeCell ref="DJ102:EB102"/>
    <mergeCell ref="EC102:EU102"/>
    <mergeCell ref="EV102:FN102"/>
    <mergeCell ref="FO102:GG102"/>
    <mergeCell ref="GH102:GZ102"/>
    <mergeCell ref="A102:T102"/>
    <mergeCell ref="U102:V102"/>
    <mergeCell ref="W102:AK102"/>
    <mergeCell ref="AL102:BD102"/>
    <mergeCell ref="BE102:BW102"/>
    <mergeCell ref="BX102:CP102"/>
    <mergeCell ref="HA105:HS105"/>
    <mergeCell ref="HT105:IB105"/>
    <mergeCell ref="HA104:HS104"/>
    <mergeCell ref="HT104:IB104"/>
    <mergeCell ref="A105:T105"/>
    <mergeCell ref="U105:V105"/>
    <mergeCell ref="W105:AK105"/>
    <mergeCell ref="AL105:BD105"/>
    <mergeCell ref="BE105:BW105"/>
    <mergeCell ref="BX105:CP105"/>
    <mergeCell ref="CQ105:DI105"/>
    <mergeCell ref="DJ105:EB105"/>
    <mergeCell ref="CQ104:DI104"/>
    <mergeCell ref="DJ104:EB104"/>
    <mergeCell ref="EC104:EU104"/>
    <mergeCell ref="EV104:FN104"/>
    <mergeCell ref="FO104:GG104"/>
    <mergeCell ref="GH104:GZ104"/>
    <mergeCell ref="A104:T104"/>
    <mergeCell ref="U104:V104"/>
    <mergeCell ref="W104:AK104"/>
    <mergeCell ref="AL104:BD104"/>
    <mergeCell ref="BE104:BW104"/>
    <mergeCell ref="BX104:CP104"/>
    <mergeCell ref="HA107:HS107"/>
    <mergeCell ref="HT107:IB107"/>
    <mergeCell ref="HA106:HS106"/>
    <mergeCell ref="HT106:IB106"/>
    <mergeCell ref="A107:T107"/>
    <mergeCell ref="U107:V107"/>
    <mergeCell ref="W107:AK107"/>
    <mergeCell ref="AL107:BD107"/>
    <mergeCell ref="BE107:BW107"/>
    <mergeCell ref="BX107:CP107"/>
    <mergeCell ref="CQ107:DI107"/>
    <mergeCell ref="DJ107:EB107"/>
    <mergeCell ref="CQ106:DI106"/>
    <mergeCell ref="DJ106:EB106"/>
    <mergeCell ref="EC106:EU106"/>
    <mergeCell ref="EV106:FN106"/>
    <mergeCell ref="FO106:GG106"/>
    <mergeCell ref="GH106:GZ106"/>
    <mergeCell ref="A106:T106"/>
    <mergeCell ref="U106:V106"/>
    <mergeCell ref="W106:AK106"/>
    <mergeCell ref="AL106:BD106"/>
    <mergeCell ref="BE106:BW106"/>
    <mergeCell ref="BX106:CP106"/>
    <mergeCell ref="HT109:IB109"/>
    <mergeCell ref="HA108:HS108"/>
    <mergeCell ref="HT108:IB108"/>
    <mergeCell ref="A109:T109"/>
    <mergeCell ref="U109:V109"/>
    <mergeCell ref="W109:AK109"/>
    <mergeCell ref="AL109:BD109"/>
    <mergeCell ref="BE109:BW109"/>
    <mergeCell ref="BX109:CP109"/>
    <mergeCell ref="CQ109:DI109"/>
    <mergeCell ref="DJ109:EB109"/>
    <mergeCell ref="CQ108:DI108"/>
    <mergeCell ref="DJ108:EB108"/>
    <mergeCell ref="EC108:EU108"/>
    <mergeCell ref="EV108:FN108"/>
    <mergeCell ref="FO108:GG108"/>
    <mergeCell ref="GH108:GZ108"/>
    <mergeCell ref="A108:T108"/>
    <mergeCell ref="U108:V108"/>
    <mergeCell ref="W108:AK108"/>
    <mergeCell ref="AL108:BD108"/>
    <mergeCell ref="BE108:BW108"/>
    <mergeCell ref="BX108:CP108"/>
    <mergeCell ref="HT111:IB111"/>
    <mergeCell ref="HA110:HS110"/>
    <mergeCell ref="HT110:IB110"/>
    <mergeCell ref="A111:T111"/>
    <mergeCell ref="U111:V111"/>
    <mergeCell ref="W111:AK111"/>
    <mergeCell ref="AL111:BD111"/>
    <mergeCell ref="BE111:BW111"/>
    <mergeCell ref="BX111:CP111"/>
    <mergeCell ref="CQ111:DI111"/>
    <mergeCell ref="DJ111:EB111"/>
    <mergeCell ref="CQ110:DI110"/>
    <mergeCell ref="DJ110:EB110"/>
    <mergeCell ref="EC110:EU110"/>
    <mergeCell ref="EV110:FN110"/>
    <mergeCell ref="FO110:GG110"/>
    <mergeCell ref="GH110:GZ110"/>
    <mergeCell ref="A110:T110"/>
    <mergeCell ref="U110:V110"/>
    <mergeCell ref="W110:AK110"/>
    <mergeCell ref="AL110:BD110"/>
    <mergeCell ref="BE110:BW110"/>
    <mergeCell ref="BX110:CP110"/>
    <mergeCell ref="EC111:EU111"/>
    <mergeCell ref="HA112:HS112"/>
    <mergeCell ref="HT112:IB112"/>
    <mergeCell ref="CQ112:DI112"/>
    <mergeCell ref="DJ112:EB112"/>
    <mergeCell ref="EC112:EU112"/>
    <mergeCell ref="EV112:FN112"/>
    <mergeCell ref="FO112:GG112"/>
    <mergeCell ref="GH112:GZ112"/>
    <mergeCell ref="A112:T112"/>
    <mergeCell ref="U112:V112"/>
    <mergeCell ref="W112:AK112"/>
    <mergeCell ref="AL112:BD112"/>
    <mergeCell ref="BE112:BW112"/>
    <mergeCell ref="BX112:CP112"/>
    <mergeCell ref="HA111:HS111"/>
    <mergeCell ref="D17:I17"/>
    <mergeCell ref="A37:E37"/>
    <mergeCell ref="F37:K37"/>
    <mergeCell ref="L37:O37"/>
    <mergeCell ref="P37:U37"/>
    <mergeCell ref="A21:I21"/>
    <mergeCell ref="K21:T21"/>
    <mergeCell ref="A22:U22"/>
    <mergeCell ref="S24:S25"/>
    <mergeCell ref="T24:T25"/>
    <mergeCell ref="U24:U25"/>
    <mergeCell ref="EC109:EU109"/>
    <mergeCell ref="EV109:FN109"/>
    <mergeCell ref="FO109:GG109"/>
    <mergeCell ref="GH109:GZ109"/>
    <mergeCell ref="HA109:HS109"/>
    <mergeCell ref="EC107:EU107"/>
    <mergeCell ref="EV111:FN111"/>
    <mergeCell ref="FO111:GG111"/>
    <mergeCell ref="GH111:GZ111"/>
    <mergeCell ref="EV107:FN107"/>
    <mergeCell ref="FO107:GG107"/>
    <mergeCell ref="GH107:GZ107"/>
    <mergeCell ref="GH105:GZ105"/>
    <mergeCell ref="EC103:EU103"/>
    <mergeCell ref="EV103:FN103"/>
    <mergeCell ref="FO103:GG103"/>
    <mergeCell ref="GH103:GZ103"/>
    <mergeCell ref="EC101:EU101"/>
    <mergeCell ref="EV101:FN101"/>
    <mergeCell ref="FO101:GG101"/>
    <mergeCell ref="GH101:GZ101"/>
    <mergeCell ref="P45:T45"/>
    <mergeCell ref="EC105:EU105"/>
    <mergeCell ref="EV105:FN105"/>
    <mergeCell ref="FO105:GG105"/>
    <mergeCell ref="P98:U98"/>
    <mergeCell ref="A99:E99"/>
    <mergeCell ref="F99:K99"/>
    <mergeCell ref="L99:O99"/>
    <mergeCell ref="P99:U99"/>
    <mergeCell ref="A96:E96"/>
    <mergeCell ref="F96:K96"/>
    <mergeCell ref="L96:O96"/>
    <mergeCell ref="P96:U96"/>
    <mergeCell ref="A97:E97"/>
    <mergeCell ref="F97:K97"/>
    <mergeCell ref="L97:O97"/>
    <mergeCell ref="P97:U97"/>
    <mergeCell ref="A98:E98"/>
    <mergeCell ref="F98:K98"/>
    <mergeCell ref="A50:T50"/>
    <mergeCell ref="A52:B52"/>
    <mergeCell ref="L98:O98"/>
    <mergeCell ref="A55:D55"/>
    <mergeCell ref="E55:J55"/>
    <mergeCell ref="K66:R66"/>
    <mergeCell ref="A67:I67"/>
    <mergeCell ref="K67:T67"/>
    <mergeCell ref="S69:S70"/>
    <mergeCell ref="T69:T70"/>
    <mergeCell ref="S58:S59"/>
    <mergeCell ref="T58:T59"/>
    <mergeCell ref="K70:R70"/>
    <mergeCell ref="A79:I79"/>
    <mergeCell ref="A76:A78"/>
    <mergeCell ref="D76:I76"/>
    <mergeCell ref="K76:R76"/>
    <mergeCell ref="D77:I77"/>
    <mergeCell ref="K77:R77"/>
    <mergeCell ref="D78:I78"/>
    <mergeCell ref="K78:R78"/>
    <mergeCell ref="K79:T79"/>
    <mergeCell ref="D62:I62"/>
    <mergeCell ref="K62:R62"/>
    <mergeCell ref="D63:I63"/>
    <mergeCell ref="K63:R63"/>
    <mergeCell ref="D65:I65"/>
    <mergeCell ref="K65:R65"/>
    <mergeCell ref="A43:T43"/>
    <mergeCell ref="A44:L44"/>
    <mergeCell ref="B49:L49"/>
    <mergeCell ref="M49:O49"/>
    <mergeCell ref="P49:T49"/>
    <mergeCell ref="A51:T51"/>
    <mergeCell ref="A54:B54"/>
    <mergeCell ref="C54:J54"/>
    <mergeCell ref="K54:T54"/>
    <mergeCell ref="C52:J52"/>
    <mergeCell ref="K52:T52"/>
    <mergeCell ref="A53:B53"/>
    <mergeCell ref="C53:J53"/>
    <mergeCell ref="K53:T53"/>
    <mergeCell ref="B46:L46"/>
    <mergeCell ref="M46:O46"/>
    <mergeCell ref="P46:T46"/>
    <mergeCell ref="B47:L47"/>
    <mergeCell ref="M47:O47"/>
    <mergeCell ref="P47:T47"/>
    <mergeCell ref="B48:L48"/>
    <mergeCell ref="M48:O48"/>
    <mergeCell ref="P48:T48"/>
    <mergeCell ref="P44:T44"/>
    <mergeCell ref="A84:E84"/>
    <mergeCell ref="F84:K84"/>
    <mergeCell ref="L84:O84"/>
    <mergeCell ref="P84:U84"/>
    <mergeCell ref="A38:T38"/>
    <mergeCell ref="A39:T39"/>
    <mergeCell ref="A40:T40"/>
    <mergeCell ref="A41:T41"/>
    <mergeCell ref="A68:R68"/>
    <mergeCell ref="S68:U68"/>
    <mergeCell ref="B69:B70"/>
    <mergeCell ref="C69:C70"/>
    <mergeCell ref="D69:I70"/>
    <mergeCell ref="J69:J70"/>
    <mergeCell ref="K69:R69"/>
    <mergeCell ref="U69:U70"/>
    <mergeCell ref="A71:A74"/>
    <mergeCell ref="D71:I71"/>
    <mergeCell ref="K71:R71"/>
    <mergeCell ref="D72:I72"/>
    <mergeCell ref="K72:R72"/>
    <mergeCell ref="A83:E83"/>
    <mergeCell ref="F83:K83"/>
    <mergeCell ref="L83:O83"/>
    <mergeCell ref="A57:R57"/>
    <mergeCell ref="S57:U57"/>
    <mergeCell ref="C58:C59"/>
    <mergeCell ref="D58:I59"/>
    <mergeCell ref="J58:J59"/>
    <mergeCell ref="K58:R58"/>
    <mergeCell ref="U58:U59"/>
    <mergeCell ref="K59:R59"/>
    <mergeCell ref="D61:I61"/>
    <mergeCell ref="K61:R61"/>
  </mergeCells>
  <pageMargins left="0.17" right="0.17" top="0.18" bottom="0.13" header="0.17" footer="0.17"/>
  <pageSetup paperSize="9" scale="74" orientation="portrait" r:id="rId1"/>
  <headerFooter alignWithMargins="0">
    <oddFooter>&amp;L&amp;"8,Regular"&amp;8QF - 18b/NS - 12.10</oddFooter>
  </headerFooter>
  <rowBreaks count="1" manualBreakCount="1">
    <brk id="41" max="16383" man="1"/>
  </rowBreaks>
  <colBreaks count="1" manualBreakCount="1">
    <brk id="21"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C111"/>
  <sheetViews>
    <sheetView showGridLines="0" tabSelected="1" view="pageBreakPreview" topLeftCell="A19" zoomScale="130" zoomScaleNormal="130" zoomScaleSheetLayoutView="130" workbookViewId="0">
      <selection activeCell="D16" sqref="D16:I16"/>
    </sheetView>
  </sheetViews>
  <sheetFormatPr defaultRowHeight="9" x14ac:dyDescent="0.2"/>
  <cols>
    <col min="1" max="1" width="5.7265625" style="1" customWidth="1"/>
    <col min="2" max="2" width="26.81640625" style="5" customWidth="1"/>
    <col min="3" max="3" width="4.26953125" style="5" customWidth="1"/>
    <col min="4" max="6" width="4.81640625" style="5" customWidth="1"/>
    <col min="7" max="7" width="6.453125" style="5" customWidth="1"/>
    <col min="8" max="8" width="4.81640625" style="5" customWidth="1"/>
    <col min="9" max="9" width="5" style="5" customWidth="1"/>
    <col min="10" max="10" width="5.81640625" style="1" customWidth="1"/>
    <col min="11" max="12" width="4.26953125" style="5" customWidth="1"/>
    <col min="13" max="13" width="4.26953125" style="1" customWidth="1"/>
    <col min="14" max="18" width="4.26953125" style="5" customWidth="1"/>
    <col min="19" max="19" width="8.26953125" style="31" customWidth="1"/>
    <col min="20" max="20" width="8.26953125" style="29" customWidth="1"/>
    <col min="21" max="22" width="11.453125" style="5" customWidth="1"/>
    <col min="23" max="23" width="10.08984375" style="274" customWidth="1"/>
    <col min="24" max="237" width="9.1796875" style="5"/>
    <col min="238" max="238" width="2.54296875" style="5" customWidth="1"/>
    <col min="239" max="239" width="13.26953125" style="5" customWidth="1"/>
    <col min="240" max="242" width="4.81640625" style="5" customWidth="1"/>
    <col min="243" max="243" width="6.453125" style="5" customWidth="1"/>
    <col min="244" max="244" width="4.81640625" style="5" customWidth="1"/>
    <col min="245" max="245" width="5.54296875" style="5" customWidth="1"/>
    <col min="246" max="246" width="4.54296875" style="5" customWidth="1"/>
    <col min="247" max="254" width="4.26953125" style="5" customWidth="1"/>
    <col min="255" max="256" width="4.453125" style="5" customWidth="1"/>
    <col min="257" max="257" width="6.26953125" style="5" customWidth="1"/>
    <col min="258" max="258" width="4.54296875" style="5" customWidth="1"/>
    <col min="259" max="493" width="9.1796875" style="5"/>
    <col min="494" max="494" width="2.54296875" style="5" customWidth="1"/>
    <col min="495" max="495" width="13.26953125" style="5" customWidth="1"/>
    <col min="496" max="498" width="4.81640625" style="5" customWidth="1"/>
    <col min="499" max="499" width="6.453125" style="5" customWidth="1"/>
    <col min="500" max="500" width="4.81640625" style="5" customWidth="1"/>
    <col min="501" max="501" width="5.54296875" style="5" customWidth="1"/>
    <col min="502" max="502" width="4.54296875" style="5" customWidth="1"/>
    <col min="503" max="510" width="4.26953125" style="5" customWidth="1"/>
    <col min="511" max="512" width="4.453125" style="5" customWidth="1"/>
    <col min="513" max="513" width="6.26953125" style="5" customWidth="1"/>
    <col min="514" max="514" width="4.54296875" style="5" customWidth="1"/>
    <col min="515" max="749" width="9.1796875" style="5"/>
    <col min="750" max="750" width="2.54296875" style="5" customWidth="1"/>
    <col min="751" max="751" width="13.26953125" style="5" customWidth="1"/>
    <col min="752" max="754" width="4.81640625" style="5" customWidth="1"/>
    <col min="755" max="755" width="6.453125" style="5" customWidth="1"/>
    <col min="756" max="756" width="4.81640625" style="5" customWidth="1"/>
    <col min="757" max="757" width="5.54296875" style="5" customWidth="1"/>
    <col min="758" max="758" width="4.54296875" style="5" customWidth="1"/>
    <col min="759" max="766" width="4.26953125" style="5" customWidth="1"/>
    <col min="767" max="768" width="4.453125" style="5" customWidth="1"/>
    <col min="769" max="769" width="6.26953125" style="5" customWidth="1"/>
    <col min="770" max="770" width="4.54296875" style="5" customWidth="1"/>
    <col min="771" max="1005" width="9.1796875" style="5"/>
    <col min="1006" max="1006" width="2.54296875" style="5" customWidth="1"/>
    <col min="1007" max="1007" width="13.26953125" style="5" customWidth="1"/>
    <col min="1008" max="1010" width="4.81640625" style="5" customWidth="1"/>
    <col min="1011" max="1011" width="6.453125" style="5" customWidth="1"/>
    <col min="1012" max="1012" width="4.81640625" style="5" customWidth="1"/>
    <col min="1013" max="1013" width="5.54296875" style="5" customWidth="1"/>
    <col min="1014" max="1014" width="4.54296875" style="5" customWidth="1"/>
    <col min="1015" max="1022" width="4.26953125" style="5" customWidth="1"/>
    <col min="1023" max="1024" width="4.453125" style="5" customWidth="1"/>
    <col min="1025" max="1025" width="6.26953125" style="5" customWidth="1"/>
    <col min="1026" max="1026" width="4.54296875" style="5" customWidth="1"/>
    <col min="1027" max="1261" width="9.1796875" style="5"/>
    <col min="1262" max="1262" width="2.54296875" style="5" customWidth="1"/>
    <col min="1263" max="1263" width="13.26953125" style="5" customWidth="1"/>
    <col min="1264" max="1266" width="4.81640625" style="5" customWidth="1"/>
    <col min="1267" max="1267" width="6.453125" style="5" customWidth="1"/>
    <col min="1268" max="1268" width="4.81640625" style="5" customWidth="1"/>
    <col min="1269" max="1269" width="5.54296875" style="5" customWidth="1"/>
    <col min="1270" max="1270" width="4.54296875" style="5" customWidth="1"/>
    <col min="1271" max="1278" width="4.26953125" style="5" customWidth="1"/>
    <col min="1279" max="1280" width="4.453125" style="5" customWidth="1"/>
    <col min="1281" max="1281" width="6.26953125" style="5" customWidth="1"/>
    <col min="1282" max="1282" width="4.54296875" style="5" customWidth="1"/>
    <col min="1283" max="1517" width="9.1796875" style="5"/>
    <col min="1518" max="1518" width="2.54296875" style="5" customWidth="1"/>
    <col min="1519" max="1519" width="13.26953125" style="5" customWidth="1"/>
    <col min="1520" max="1522" width="4.81640625" style="5" customWidth="1"/>
    <col min="1523" max="1523" width="6.453125" style="5" customWidth="1"/>
    <col min="1524" max="1524" width="4.81640625" style="5" customWidth="1"/>
    <col min="1525" max="1525" width="5.54296875" style="5" customWidth="1"/>
    <col min="1526" max="1526" width="4.54296875" style="5" customWidth="1"/>
    <col min="1527" max="1534" width="4.26953125" style="5" customWidth="1"/>
    <col min="1535" max="1536" width="4.453125" style="5" customWidth="1"/>
    <col min="1537" max="1537" width="6.26953125" style="5" customWidth="1"/>
    <col min="1538" max="1538" width="4.54296875" style="5" customWidth="1"/>
    <col min="1539" max="1773" width="9.1796875" style="5"/>
    <col min="1774" max="1774" width="2.54296875" style="5" customWidth="1"/>
    <col min="1775" max="1775" width="13.26953125" style="5" customWidth="1"/>
    <col min="1776" max="1778" width="4.81640625" style="5" customWidth="1"/>
    <col min="1779" max="1779" width="6.453125" style="5" customWidth="1"/>
    <col min="1780" max="1780" width="4.81640625" style="5" customWidth="1"/>
    <col min="1781" max="1781" width="5.54296875" style="5" customWidth="1"/>
    <col min="1782" max="1782" width="4.54296875" style="5" customWidth="1"/>
    <col min="1783" max="1790" width="4.26953125" style="5" customWidth="1"/>
    <col min="1791" max="1792" width="4.453125" style="5" customWidth="1"/>
    <col min="1793" max="1793" width="6.26953125" style="5" customWidth="1"/>
    <col min="1794" max="1794" width="4.54296875" style="5" customWidth="1"/>
    <col min="1795" max="2029" width="9.1796875" style="5"/>
    <col min="2030" max="2030" width="2.54296875" style="5" customWidth="1"/>
    <col min="2031" max="2031" width="13.26953125" style="5" customWidth="1"/>
    <col min="2032" max="2034" width="4.81640625" style="5" customWidth="1"/>
    <col min="2035" max="2035" width="6.453125" style="5" customWidth="1"/>
    <col min="2036" max="2036" width="4.81640625" style="5" customWidth="1"/>
    <col min="2037" max="2037" width="5.54296875" style="5" customWidth="1"/>
    <col min="2038" max="2038" width="4.54296875" style="5" customWidth="1"/>
    <col min="2039" max="2046" width="4.26953125" style="5" customWidth="1"/>
    <col min="2047" max="2048" width="4.453125" style="5" customWidth="1"/>
    <col min="2049" max="2049" width="6.26953125" style="5" customWidth="1"/>
    <col min="2050" max="2050" width="4.54296875" style="5" customWidth="1"/>
    <col min="2051" max="2285" width="9.1796875" style="5"/>
    <col min="2286" max="2286" width="2.54296875" style="5" customWidth="1"/>
    <col min="2287" max="2287" width="13.26953125" style="5" customWidth="1"/>
    <col min="2288" max="2290" width="4.81640625" style="5" customWidth="1"/>
    <col min="2291" max="2291" width="6.453125" style="5" customWidth="1"/>
    <col min="2292" max="2292" width="4.81640625" style="5" customWidth="1"/>
    <col min="2293" max="2293" width="5.54296875" style="5" customWidth="1"/>
    <col min="2294" max="2294" width="4.54296875" style="5" customWidth="1"/>
    <col min="2295" max="2302" width="4.26953125" style="5" customWidth="1"/>
    <col min="2303" max="2304" width="4.453125" style="5" customWidth="1"/>
    <col min="2305" max="2305" width="6.26953125" style="5" customWidth="1"/>
    <col min="2306" max="2306" width="4.54296875" style="5" customWidth="1"/>
    <col min="2307" max="2541" width="9.1796875" style="5"/>
    <col min="2542" max="2542" width="2.54296875" style="5" customWidth="1"/>
    <col min="2543" max="2543" width="13.26953125" style="5" customWidth="1"/>
    <col min="2544" max="2546" width="4.81640625" style="5" customWidth="1"/>
    <col min="2547" max="2547" width="6.453125" style="5" customWidth="1"/>
    <col min="2548" max="2548" width="4.81640625" style="5" customWidth="1"/>
    <col min="2549" max="2549" width="5.54296875" style="5" customWidth="1"/>
    <col min="2550" max="2550" width="4.54296875" style="5" customWidth="1"/>
    <col min="2551" max="2558" width="4.26953125" style="5" customWidth="1"/>
    <col min="2559" max="2560" width="4.453125" style="5" customWidth="1"/>
    <col min="2561" max="2561" width="6.26953125" style="5" customWidth="1"/>
    <col min="2562" max="2562" width="4.54296875" style="5" customWidth="1"/>
    <col min="2563" max="2797" width="9.1796875" style="5"/>
    <col min="2798" max="2798" width="2.54296875" style="5" customWidth="1"/>
    <col min="2799" max="2799" width="13.26953125" style="5" customWidth="1"/>
    <col min="2800" max="2802" width="4.81640625" style="5" customWidth="1"/>
    <col min="2803" max="2803" width="6.453125" style="5" customWidth="1"/>
    <col min="2804" max="2804" width="4.81640625" style="5" customWidth="1"/>
    <col min="2805" max="2805" width="5.54296875" style="5" customWidth="1"/>
    <col min="2806" max="2806" width="4.54296875" style="5" customWidth="1"/>
    <col min="2807" max="2814" width="4.26953125" style="5" customWidth="1"/>
    <col min="2815" max="2816" width="4.453125" style="5" customWidth="1"/>
    <col min="2817" max="2817" width="6.26953125" style="5" customWidth="1"/>
    <col min="2818" max="2818" width="4.54296875" style="5" customWidth="1"/>
    <col min="2819" max="3053" width="9.1796875" style="5"/>
    <col min="3054" max="3054" width="2.54296875" style="5" customWidth="1"/>
    <col min="3055" max="3055" width="13.26953125" style="5" customWidth="1"/>
    <col min="3056" max="3058" width="4.81640625" style="5" customWidth="1"/>
    <col min="3059" max="3059" width="6.453125" style="5" customWidth="1"/>
    <col min="3060" max="3060" width="4.81640625" style="5" customWidth="1"/>
    <col min="3061" max="3061" width="5.54296875" style="5" customWidth="1"/>
    <col min="3062" max="3062" width="4.54296875" style="5" customWidth="1"/>
    <col min="3063" max="3070" width="4.26953125" style="5" customWidth="1"/>
    <col min="3071" max="3072" width="4.453125" style="5" customWidth="1"/>
    <col min="3073" max="3073" width="6.26953125" style="5" customWidth="1"/>
    <col min="3074" max="3074" width="4.54296875" style="5" customWidth="1"/>
    <col min="3075" max="3309" width="9.1796875" style="5"/>
    <col min="3310" max="3310" width="2.54296875" style="5" customWidth="1"/>
    <col min="3311" max="3311" width="13.26953125" style="5" customWidth="1"/>
    <col min="3312" max="3314" width="4.81640625" style="5" customWidth="1"/>
    <col min="3315" max="3315" width="6.453125" style="5" customWidth="1"/>
    <col min="3316" max="3316" width="4.81640625" style="5" customWidth="1"/>
    <col min="3317" max="3317" width="5.54296875" style="5" customWidth="1"/>
    <col min="3318" max="3318" width="4.54296875" style="5" customWidth="1"/>
    <col min="3319" max="3326" width="4.26953125" style="5" customWidth="1"/>
    <col min="3327" max="3328" width="4.453125" style="5" customWidth="1"/>
    <col min="3329" max="3329" width="6.26953125" style="5" customWidth="1"/>
    <col min="3330" max="3330" width="4.54296875" style="5" customWidth="1"/>
    <col min="3331" max="3565" width="9.1796875" style="5"/>
    <col min="3566" max="3566" width="2.54296875" style="5" customWidth="1"/>
    <col min="3567" max="3567" width="13.26953125" style="5" customWidth="1"/>
    <col min="3568" max="3570" width="4.81640625" style="5" customWidth="1"/>
    <col min="3571" max="3571" width="6.453125" style="5" customWidth="1"/>
    <col min="3572" max="3572" width="4.81640625" style="5" customWidth="1"/>
    <col min="3573" max="3573" width="5.54296875" style="5" customWidth="1"/>
    <col min="3574" max="3574" width="4.54296875" style="5" customWidth="1"/>
    <col min="3575" max="3582" width="4.26953125" style="5" customWidth="1"/>
    <col min="3583" max="3584" width="4.453125" style="5" customWidth="1"/>
    <col min="3585" max="3585" width="6.26953125" style="5" customWidth="1"/>
    <col min="3586" max="3586" width="4.54296875" style="5" customWidth="1"/>
    <col min="3587" max="3821" width="9.1796875" style="5"/>
    <col min="3822" max="3822" width="2.54296875" style="5" customWidth="1"/>
    <col min="3823" max="3823" width="13.26953125" style="5" customWidth="1"/>
    <col min="3824" max="3826" width="4.81640625" style="5" customWidth="1"/>
    <col min="3827" max="3827" width="6.453125" style="5" customWidth="1"/>
    <col min="3828" max="3828" width="4.81640625" style="5" customWidth="1"/>
    <col min="3829" max="3829" width="5.54296875" style="5" customWidth="1"/>
    <col min="3830" max="3830" width="4.54296875" style="5" customWidth="1"/>
    <col min="3831" max="3838" width="4.26953125" style="5" customWidth="1"/>
    <col min="3839" max="3840" width="4.453125" style="5" customWidth="1"/>
    <col min="3841" max="3841" width="6.26953125" style="5" customWidth="1"/>
    <col min="3842" max="3842" width="4.54296875" style="5" customWidth="1"/>
    <col min="3843" max="4077" width="9.1796875" style="5"/>
    <col min="4078" max="4078" width="2.54296875" style="5" customWidth="1"/>
    <col min="4079" max="4079" width="13.26953125" style="5" customWidth="1"/>
    <col min="4080" max="4082" width="4.81640625" style="5" customWidth="1"/>
    <col min="4083" max="4083" width="6.453125" style="5" customWidth="1"/>
    <col min="4084" max="4084" width="4.81640625" style="5" customWidth="1"/>
    <col min="4085" max="4085" width="5.54296875" style="5" customWidth="1"/>
    <col min="4086" max="4086" width="4.54296875" style="5" customWidth="1"/>
    <col min="4087" max="4094" width="4.26953125" style="5" customWidth="1"/>
    <col min="4095" max="4096" width="4.453125" style="5" customWidth="1"/>
    <col min="4097" max="4097" width="6.26953125" style="5" customWidth="1"/>
    <col min="4098" max="4098" width="4.54296875" style="5" customWidth="1"/>
    <col min="4099" max="4333" width="9.1796875" style="5"/>
    <col min="4334" max="4334" width="2.54296875" style="5" customWidth="1"/>
    <col min="4335" max="4335" width="13.26953125" style="5" customWidth="1"/>
    <col min="4336" max="4338" width="4.81640625" style="5" customWidth="1"/>
    <col min="4339" max="4339" width="6.453125" style="5" customWidth="1"/>
    <col min="4340" max="4340" width="4.81640625" style="5" customWidth="1"/>
    <col min="4341" max="4341" width="5.54296875" style="5" customWidth="1"/>
    <col min="4342" max="4342" width="4.54296875" style="5" customWidth="1"/>
    <col min="4343" max="4350" width="4.26953125" style="5" customWidth="1"/>
    <col min="4351" max="4352" width="4.453125" style="5" customWidth="1"/>
    <col min="4353" max="4353" width="6.26953125" style="5" customWidth="1"/>
    <col min="4354" max="4354" width="4.54296875" style="5" customWidth="1"/>
    <col min="4355" max="4589" width="9.1796875" style="5"/>
    <col min="4590" max="4590" width="2.54296875" style="5" customWidth="1"/>
    <col min="4591" max="4591" width="13.26953125" style="5" customWidth="1"/>
    <col min="4592" max="4594" width="4.81640625" style="5" customWidth="1"/>
    <col min="4595" max="4595" width="6.453125" style="5" customWidth="1"/>
    <col min="4596" max="4596" width="4.81640625" style="5" customWidth="1"/>
    <col min="4597" max="4597" width="5.54296875" style="5" customWidth="1"/>
    <col min="4598" max="4598" width="4.54296875" style="5" customWidth="1"/>
    <col min="4599" max="4606" width="4.26953125" style="5" customWidth="1"/>
    <col min="4607" max="4608" width="4.453125" style="5" customWidth="1"/>
    <col min="4609" max="4609" width="6.26953125" style="5" customWidth="1"/>
    <col min="4610" max="4610" width="4.54296875" style="5" customWidth="1"/>
    <col min="4611" max="4845" width="9.1796875" style="5"/>
    <col min="4846" max="4846" width="2.54296875" style="5" customWidth="1"/>
    <col min="4847" max="4847" width="13.26953125" style="5" customWidth="1"/>
    <col min="4848" max="4850" width="4.81640625" style="5" customWidth="1"/>
    <col min="4851" max="4851" width="6.453125" style="5" customWidth="1"/>
    <col min="4852" max="4852" width="4.81640625" style="5" customWidth="1"/>
    <col min="4853" max="4853" width="5.54296875" style="5" customWidth="1"/>
    <col min="4854" max="4854" width="4.54296875" style="5" customWidth="1"/>
    <col min="4855" max="4862" width="4.26953125" style="5" customWidth="1"/>
    <col min="4863" max="4864" width="4.453125" style="5" customWidth="1"/>
    <col min="4865" max="4865" width="6.26953125" style="5" customWidth="1"/>
    <col min="4866" max="4866" width="4.54296875" style="5" customWidth="1"/>
    <col min="4867" max="5101" width="9.1796875" style="5"/>
    <col min="5102" max="5102" width="2.54296875" style="5" customWidth="1"/>
    <col min="5103" max="5103" width="13.26953125" style="5" customWidth="1"/>
    <col min="5104" max="5106" width="4.81640625" style="5" customWidth="1"/>
    <col min="5107" max="5107" width="6.453125" style="5" customWidth="1"/>
    <col min="5108" max="5108" width="4.81640625" style="5" customWidth="1"/>
    <col min="5109" max="5109" width="5.54296875" style="5" customWidth="1"/>
    <col min="5110" max="5110" width="4.54296875" style="5" customWidth="1"/>
    <col min="5111" max="5118" width="4.26953125" style="5" customWidth="1"/>
    <col min="5119" max="5120" width="4.453125" style="5" customWidth="1"/>
    <col min="5121" max="5121" width="6.26953125" style="5" customWidth="1"/>
    <col min="5122" max="5122" width="4.54296875" style="5" customWidth="1"/>
    <col min="5123" max="5357" width="9.1796875" style="5"/>
    <col min="5358" max="5358" width="2.54296875" style="5" customWidth="1"/>
    <col min="5359" max="5359" width="13.26953125" style="5" customWidth="1"/>
    <col min="5360" max="5362" width="4.81640625" style="5" customWidth="1"/>
    <col min="5363" max="5363" width="6.453125" style="5" customWidth="1"/>
    <col min="5364" max="5364" width="4.81640625" style="5" customWidth="1"/>
    <col min="5365" max="5365" width="5.54296875" style="5" customWidth="1"/>
    <col min="5366" max="5366" width="4.54296875" style="5" customWidth="1"/>
    <col min="5367" max="5374" width="4.26953125" style="5" customWidth="1"/>
    <col min="5375" max="5376" width="4.453125" style="5" customWidth="1"/>
    <col min="5377" max="5377" width="6.26953125" style="5" customWidth="1"/>
    <col min="5378" max="5378" width="4.54296875" style="5" customWidth="1"/>
    <col min="5379" max="5613" width="9.1796875" style="5"/>
    <col min="5614" max="5614" width="2.54296875" style="5" customWidth="1"/>
    <col min="5615" max="5615" width="13.26953125" style="5" customWidth="1"/>
    <col min="5616" max="5618" width="4.81640625" style="5" customWidth="1"/>
    <col min="5619" max="5619" width="6.453125" style="5" customWidth="1"/>
    <col min="5620" max="5620" width="4.81640625" style="5" customWidth="1"/>
    <col min="5621" max="5621" width="5.54296875" style="5" customWidth="1"/>
    <col min="5622" max="5622" width="4.54296875" style="5" customWidth="1"/>
    <col min="5623" max="5630" width="4.26953125" style="5" customWidth="1"/>
    <col min="5631" max="5632" width="4.453125" style="5" customWidth="1"/>
    <col min="5633" max="5633" width="6.26953125" style="5" customWidth="1"/>
    <col min="5634" max="5634" width="4.54296875" style="5" customWidth="1"/>
    <col min="5635" max="5869" width="9.1796875" style="5"/>
    <col min="5870" max="5870" width="2.54296875" style="5" customWidth="1"/>
    <col min="5871" max="5871" width="13.26953125" style="5" customWidth="1"/>
    <col min="5872" max="5874" width="4.81640625" style="5" customWidth="1"/>
    <col min="5875" max="5875" width="6.453125" style="5" customWidth="1"/>
    <col min="5876" max="5876" width="4.81640625" style="5" customWidth="1"/>
    <col min="5877" max="5877" width="5.54296875" style="5" customWidth="1"/>
    <col min="5878" max="5878" width="4.54296875" style="5" customWidth="1"/>
    <col min="5879" max="5886" width="4.26953125" style="5" customWidth="1"/>
    <col min="5887" max="5888" width="4.453125" style="5" customWidth="1"/>
    <col min="5889" max="5889" width="6.26953125" style="5" customWidth="1"/>
    <col min="5890" max="5890" width="4.54296875" style="5" customWidth="1"/>
    <col min="5891" max="6125" width="9.1796875" style="5"/>
    <col min="6126" max="6126" width="2.54296875" style="5" customWidth="1"/>
    <col min="6127" max="6127" width="13.26953125" style="5" customWidth="1"/>
    <col min="6128" max="6130" width="4.81640625" style="5" customWidth="1"/>
    <col min="6131" max="6131" width="6.453125" style="5" customWidth="1"/>
    <col min="6132" max="6132" width="4.81640625" style="5" customWidth="1"/>
    <col min="6133" max="6133" width="5.54296875" style="5" customWidth="1"/>
    <col min="6134" max="6134" width="4.54296875" style="5" customWidth="1"/>
    <col min="6135" max="6142" width="4.26953125" style="5" customWidth="1"/>
    <col min="6143" max="6144" width="4.453125" style="5" customWidth="1"/>
    <col min="6145" max="6145" width="6.26953125" style="5" customWidth="1"/>
    <col min="6146" max="6146" width="4.54296875" style="5" customWidth="1"/>
    <col min="6147" max="6381" width="9.1796875" style="5"/>
    <col min="6382" max="6382" width="2.54296875" style="5" customWidth="1"/>
    <col min="6383" max="6383" width="13.26953125" style="5" customWidth="1"/>
    <col min="6384" max="6386" width="4.81640625" style="5" customWidth="1"/>
    <col min="6387" max="6387" width="6.453125" style="5" customWidth="1"/>
    <col min="6388" max="6388" width="4.81640625" style="5" customWidth="1"/>
    <col min="6389" max="6389" width="5.54296875" style="5" customWidth="1"/>
    <col min="6390" max="6390" width="4.54296875" style="5" customWidth="1"/>
    <col min="6391" max="6398" width="4.26953125" style="5" customWidth="1"/>
    <col min="6399" max="6400" width="4.453125" style="5" customWidth="1"/>
    <col min="6401" max="6401" width="6.26953125" style="5" customWidth="1"/>
    <col min="6402" max="6402" width="4.54296875" style="5" customWidth="1"/>
    <col min="6403" max="6637" width="9.1796875" style="5"/>
    <col min="6638" max="6638" width="2.54296875" style="5" customWidth="1"/>
    <col min="6639" max="6639" width="13.26953125" style="5" customWidth="1"/>
    <col min="6640" max="6642" width="4.81640625" style="5" customWidth="1"/>
    <col min="6643" max="6643" width="6.453125" style="5" customWidth="1"/>
    <col min="6644" max="6644" width="4.81640625" style="5" customWidth="1"/>
    <col min="6645" max="6645" width="5.54296875" style="5" customWidth="1"/>
    <col min="6646" max="6646" width="4.54296875" style="5" customWidth="1"/>
    <col min="6647" max="6654" width="4.26953125" style="5" customWidth="1"/>
    <col min="6655" max="6656" width="4.453125" style="5" customWidth="1"/>
    <col min="6657" max="6657" width="6.26953125" style="5" customWidth="1"/>
    <col min="6658" max="6658" width="4.54296875" style="5" customWidth="1"/>
    <col min="6659" max="6893" width="9.1796875" style="5"/>
    <col min="6894" max="6894" width="2.54296875" style="5" customWidth="1"/>
    <col min="6895" max="6895" width="13.26953125" style="5" customWidth="1"/>
    <col min="6896" max="6898" width="4.81640625" style="5" customWidth="1"/>
    <col min="6899" max="6899" width="6.453125" style="5" customWidth="1"/>
    <col min="6900" max="6900" width="4.81640625" style="5" customWidth="1"/>
    <col min="6901" max="6901" width="5.54296875" style="5" customWidth="1"/>
    <col min="6902" max="6902" width="4.54296875" style="5" customWidth="1"/>
    <col min="6903" max="6910" width="4.26953125" style="5" customWidth="1"/>
    <col min="6911" max="6912" width="4.453125" style="5" customWidth="1"/>
    <col min="6913" max="6913" width="6.26953125" style="5" customWidth="1"/>
    <col min="6914" max="6914" width="4.54296875" style="5" customWidth="1"/>
    <col min="6915" max="7149" width="9.1796875" style="5"/>
    <col min="7150" max="7150" width="2.54296875" style="5" customWidth="1"/>
    <col min="7151" max="7151" width="13.26953125" style="5" customWidth="1"/>
    <col min="7152" max="7154" width="4.81640625" style="5" customWidth="1"/>
    <col min="7155" max="7155" width="6.453125" style="5" customWidth="1"/>
    <col min="7156" max="7156" width="4.81640625" style="5" customWidth="1"/>
    <col min="7157" max="7157" width="5.54296875" style="5" customWidth="1"/>
    <col min="7158" max="7158" width="4.54296875" style="5" customWidth="1"/>
    <col min="7159" max="7166" width="4.26953125" style="5" customWidth="1"/>
    <col min="7167" max="7168" width="4.453125" style="5" customWidth="1"/>
    <col min="7169" max="7169" width="6.26953125" style="5" customWidth="1"/>
    <col min="7170" max="7170" width="4.54296875" style="5" customWidth="1"/>
    <col min="7171" max="7405" width="9.1796875" style="5"/>
    <col min="7406" max="7406" width="2.54296875" style="5" customWidth="1"/>
    <col min="7407" max="7407" width="13.26953125" style="5" customWidth="1"/>
    <col min="7408" max="7410" width="4.81640625" style="5" customWidth="1"/>
    <col min="7411" max="7411" width="6.453125" style="5" customWidth="1"/>
    <col min="7412" max="7412" width="4.81640625" style="5" customWidth="1"/>
    <col min="7413" max="7413" width="5.54296875" style="5" customWidth="1"/>
    <col min="7414" max="7414" width="4.54296875" style="5" customWidth="1"/>
    <col min="7415" max="7422" width="4.26953125" style="5" customWidth="1"/>
    <col min="7423" max="7424" width="4.453125" style="5" customWidth="1"/>
    <col min="7425" max="7425" width="6.26953125" style="5" customWidth="1"/>
    <col min="7426" max="7426" width="4.54296875" style="5" customWidth="1"/>
    <col min="7427" max="7661" width="9.1796875" style="5"/>
    <col min="7662" max="7662" width="2.54296875" style="5" customWidth="1"/>
    <col min="7663" max="7663" width="13.26953125" style="5" customWidth="1"/>
    <col min="7664" max="7666" width="4.81640625" style="5" customWidth="1"/>
    <col min="7667" max="7667" width="6.453125" style="5" customWidth="1"/>
    <col min="7668" max="7668" width="4.81640625" style="5" customWidth="1"/>
    <col min="7669" max="7669" width="5.54296875" style="5" customWidth="1"/>
    <col min="7670" max="7670" width="4.54296875" style="5" customWidth="1"/>
    <col min="7671" max="7678" width="4.26953125" style="5" customWidth="1"/>
    <col min="7679" max="7680" width="4.453125" style="5" customWidth="1"/>
    <col min="7681" max="7681" width="6.26953125" style="5" customWidth="1"/>
    <col min="7682" max="7682" width="4.54296875" style="5" customWidth="1"/>
    <col min="7683" max="7917" width="9.1796875" style="5"/>
    <col min="7918" max="7918" width="2.54296875" style="5" customWidth="1"/>
    <col min="7919" max="7919" width="13.26953125" style="5" customWidth="1"/>
    <col min="7920" max="7922" width="4.81640625" style="5" customWidth="1"/>
    <col min="7923" max="7923" width="6.453125" style="5" customWidth="1"/>
    <col min="7924" max="7924" width="4.81640625" style="5" customWidth="1"/>
    <col min="7925" max="7925" width="5.54296875" style="5" customWidth="1"/>
    <col min="7926" max="7926" width="4.54296875" style="5" customWidth="1"/>
    <col min="7927" max="7934" width="4.26953125" style="5" customWidth="1"/>
    <col min="7935" max="7936" width="4.453125" style="5" customWidth="1"/>
    <col min="7937" max="7937" width="6.26953125" style="5" customWidth="1"/>
    <col min="7938" max="7938" width="4.54296875" style="5" customWidth="1"/>
    <col min="7939" max="8173" width="9.1796875" style="5"/>
    <col min="8174" max="8174" width="2.54296875" style="5" customWidth="1"/>
    <col min="8175" max="8175" width="13.26953125" style="5" customWidth="1"/>
    <col min="8176" max="8178" width="4.81640625" style="5" customWidth="1"/>
    <col min="8179" max="8179" width="6.453125" style="5" customWidth="1"/>
    <col min="8180" max="8180" width="4.81640625" style="5" customWidth="1"/>
    <col min="8181" max="8181" width="5.54296875" style="5" customWidth="1"/>
    <col min="8182" max="8182" width="4.54296875" style="5" customWidth="1"/>
    <col min="8183" max="8190" width="4.26953125" style="5" customWidth="1"/>
    <col min="8191" max="8192" width="4.453125" style="5" customWidth="1"/>
    <col min="8193" max="8193" width="6.26953125" style="5" customWidth="1"/>
    <col min="8194" max="8194" width="4.54296875" style="5" customWidth="1"/>
    <col min="8195" max="8429" width="9.1796875" style="5"/>
    <col min="8430" max="8430" width="2.54296875" style="5" customWidth="1"/>
    <col min="8431" max="8431" width="13.26953125" style="5" customWidth="1"/>
    <col min="8432" max="8434" width="4.81640625" style="5" customWidth="1"/>
    <col min="8435" max="8435" width="6.453125" style="5" customWidth="1"/>
    <col min="8436" max="8436" width="4.81640625" style="5" customWidth="1"/>
    <col min="8437" max="8437" width="5.54296875" style="5" customWidth="1"/>
    <col min="8438" max="8438" width="4.54296875" style="5" customWidth="1"/>
    <col min="8439" max="8446" width="4.26953125" style="5" customWidth="1"/>
    <col min="8447" max="8448" width="4.453125" style="5" customWidth="1"/>
    <col min="8449" max="8449" width="6.26953125" style="5" customWidth="1"/>
    <col min="8450" max="8450" width="4.54296875" style="5" customWidth="1"/>
    <col min="8451" max="8685" width="9.1796875" style="5"/>
    <col min="8686" max="8686" width="2.54296875" style="5" customWidth="1"/>
    <col min="8687" max="8687" width="13.26953125" style="5" customWidth="1"/>
    <col min="8688" max="8690" width="4.81640625" style="5" customWidth="1"/>
    <col min="8691" max="8691" width="6.453125" style="5" customWidth="1"/>
    <col min="8692" max="8692" width="4.81640625" style="5" customWidth="1"/>
    <col min="8693" max="8693" width="5.54296875" style="5" customWidth="1"/>
    <col min="8694" max="8694" width="4.54296875" style="5" customWidth="1"/>
    <col min="8695" max="8702" width="4.26953125" style="5" customWidth="1"/>
    <col min="8703" max="8704" width="4.453125" style="5" customWidth="1"/>
    <col min="8705" max="8705" width="6.26953125" style="5" customWidth="1"/>
    <col min="8706" max="8706" width="4.54296875" style="5" customWidth="1"/>
    <col min="8707" max="8941" width="9.1796875" style="5"/>
    <col min="8942" max="8942" width="2.54296875" style="5" customWidth="1"/>
    <col min="8943" max="8943" width="13.26953125" style="5" customWidth="1"/>
    <col min="8944" max="8946" width="4.81640625" style="5" customWidth="1"/>
    <col min="8947" max="8947" width="6.453125" style="5" customWidth="1"/>
    <col min="8948" max="8948" width="4.81640625" style="5" customWidth="1"/>
    <col min="8949" max="8949" width="5.54296875" style="5" customWidth="1"/>
    <col min="8950" max="8950" width="4.54296875" style="5" customWidth="1"/>
    <col min="8951" max="8958" width="4.26953125" style="5" customWidth="1"/>
    <col min="8959" max="8960" width="4.453125" style="5" customWidth="1"/>
    <col min="8961" max="8961" width="6.26953125" style="5" customWidth="1"/>
    <col min="8962" max="8962" width="4.54296875" style="5" customWidth="1"/>
    <col min="8963" max="9197" width="9.1796875" style="5"/>
    <col min="9198" max="9198" width="2.54296875" style="5" customWidth="1"/>
    <col min="9199" max="9199" width="13.26953125" style="5" customWidth="1"/>
    <col min="9200" max="9202" width="4.81640625" style="5" customWidth="1"/>
    <col min="9203" max="9203" width="6.453125" style="5" customWidth="1"/>
    <col min="9204" max="9204" width="4.81640625" style="5" customWidth="1"/>
    <col min="9205" max="9205" width="5.54296875" style="5" customWidth="1"/>
    <col min="9206" max="9206" width="4.54296875" style="5" customWidth="1"/>
    <col min="9207" max="9214" width="4.26953125" style="5" customWidth="1"/>
    <col min="9215" max="9216" width="4.453125" style="5" customWidth="1"/>
    <col min="9217" max="9217" width="6.26953125" style="5" customWidth="1"/>
    <col min="9218" max="9218" width="4.54296875" style="5" customWidth="1"/>
    <col min="9219" max="9453" width="9.1796875" style="5"/>
    <col min="9454" max="9454" width="2.54296875" style="5" customWidth="1"/>
    <col min="9455" max="9455" width="13.26953125" style="5" customWidth="1"/>
    <col min="9456" max="9458" width="4.81640625" style="5" customWidth="1"/>
    <col min="9459" max="9459" width="6.453125" style="5" customWidth="1"/>
    <col min="9460" max="9460" width="4.81640625" style="5" customWidth="1"/>
    <col min="9461" max="9461" width="5.54296875" style="5" customWidth="1"/>
    <col min="9462" max="9462" width="4.54296875" style="5" customWidth="1"/>
    <col min="9463" max="9470" width="4.26953125" style="5" customWidth="1"/>
    <col min="9471" max="9472" width="4.453125" style="5" customWidth="1"/>
    <col min="9473" max="9473" width="6.26953125" style="5" customWidth="1"/>
    <col min="9474" max="9474" width="4.54296875" style="5" customWidth="1"/>
    <col min="9475" max="9709" width="9.1796875" style="5"/>
    <col min="9710" max="9710" width="2.54296875" style="5" customWidth="1"/>
    <col min="9711" max="9711" width="13.26953125" style="5" customWidth="1"/>
    <col min="9712" max="9714" width="4.81640625" style="5" customWidth="1"/>
    <col min="9715" max="9715" width="6.453125" style="5" customWidth="1"/>
    <col min="9716" max="9716" width="4.81640625" style="5" customWidth="1"/>
    <col min="9717" max="9717" width="5.54296875" style="5" customWidth="1"/>
    <col min="9718" max="9718" width="4.54296875" style="5" customWidth="1"/>
    <col min="9719" max="9726" width="4.26953125" style="5" customWidth="1"/>
    <col min="9727" max="9728" width="4.453125" style="5" customWidth="1"/>
    <col min="9729" max="9729" width="6.26953125" style="5" customWidth="1"/>
    <col min="9730" max="9730" width="4.54296875" style="5" customWidth="1"/>
    <col min="9731" max="9965" width="9.1796875" style="5"/>
    <col min="9966" max="9966" width="2.54296875" style="5" customWidth="1"/>
    <col min="9967" max="9967" width="13.26953125" style="5" customWidth="1"/>
    <col min="9968" max="9970" width="4.81640625" style="5" customWidth="1"/>
    <col min="9971" max="9971" width="6.453125" style="5" customWidth="1"/>
    <col min="9972" max="9972" width="4.81640625" style="5" customWidth="1"/>
    <col min="9973" max="9973" width="5.54296875" style="5" customWidth="1"/>
    <col min="9974" max="9974" width="4.54296875" style="5" customWidth="1"/>
    <col min="9975" max="9982" width="4.26953125" style="5" customWidth="1"/>
    <col min="9983" max="9984" width="4.453125" style="5" customWidth="1"/>
    <col min="9985" max="9985" width="6.26953125" style="5" customWidth="1"/>
    <col min="9986" max="9986" width="4.54296875" style="5" customWidth="1"/>
    <col min="9987" max="10221" width="9.1796875" style="5"/>
    <col min="10222" max="10222" width="2.54296875" style="5" customWidth="1"/>
    <col min="10223" max="10223" width="13.26953125" style="5" customWidth="1"/>
    <col min="10224" max="10226" width="4.81640625" style="5" customWidth="1"/>
    <col min="10227" max="10227" width="6.453125" style="5" customWidth="1"/>
    <col min="10228" max="10228" width="4.81640625" style="5" customWidth="1"/>
    <col min="10229" max="10229" width="5.54296875" style="5" customWidth="1"/>
    <col min="10230" max="10230" width="4.54296875" style="5" customWidth="1"/>
    <col min="10231" max="10238" width="4.26953125" style="5" customWidth="1"/>
    <col min="10239" max="10240" width="4.453125" style="5" customWidth="1"/>
    <col min="10241" max="10241" width="6.26953125" style="5" customWidth="1"/>
    <col min="10242" max="10242" width="4.54296875" style="5" customWidth="1"/>
    <col min="10243" max="10477" width="9.1796875" style="5"/>
    <col min="10478" max="10478" width="2.54296875" style="5" customWidth="1"/>
    <col min="10479" max="10479" width="13.26953125" style="5" customWidth="1"/>
    <col min="10480" max="10482" width="4.81640625" style="5" customWidth="1"/>
    <col min="10483" max="10483" width="6.453125" style="5" customWidth="1"/>
    <col min="10484" max="10484" width="4.81640625" style="5" customWidth="1"/>
    <col min="10485" max="10485" width="5.54296875" style="5" customWidth="1"/>
    <col min="10486" max="10486" width="4.54296875" style="5" customWidth="1"/>
    <col min="10487" max="10494" width="4.26953125" style="5" customWidth="1"/>
    <col min="10495" max="10496" width="4.453125" style="5" customWidth="1"/>
    <col min="10497" max="10497" width="6.26953125" style="5" customWidth="1"/>
    <col min="10498" max="10498" width="4.54296875" style="5" customWidth="1"/>
    <col min="10499" max="10733" width="9.1796875" style="5"/>
    <col min="10734" max="10734" width="2.54296875" style="5" customWidth="1"/>
    <col min="10735" max="10735" width="13.26953125" style="5" customWidth="1"/>
    <col min="10736" max="10738" width="4.81640625" style="5" customWidth="1"/>
    <col min="10739" max="10739" width="6.453125" style="5" customWidth="1"/>
    <col min="10740" max="10740" width="4.81640625" style="5" customWidth="1"/>
    <col min="10741" max="10741" width="5.54296875" style="5" customWidth="1"/>
    <col min="10742" max="10742" width="4.54296875" style="5" customWidth="1"/>
    <col min="10743" max="10750" width="4.26953125" style="5" customWidth="1"/>
    <col min="10751" max="10752" width="4.453125" style="5" customWidth="1"/>
    <col min="10753" max="10753" width="6.26953125" style="5" customWidth="1"/>
    <col min="10754" max="10754" width="4.54296875" style="5" customWidth="1"/>
    <col min="10755" max="10989" width="9.1796875" style="5"/>
    <col min="10990" max="10990" width="2.54296875" style="5" customWidth="1"/>
    <col min="10991" max="10991" width="13.26953125" style="5" customWidth="1"/>
    <col min="10992" max="10994" width="4.81640625" style="5" customWidth="1"/>
    <col min="10995" max="10995" width="6.453125" style="5" customWidth="1"/>
    <col min="10996" max="10996" width="4.81640625" style="5" customWidth="1"/>
    <col min="10997" max="10997" width="5.54296875" style="5" customWidth="1"/>
    <col min="10998" max="10998" width="4.54296875" style="5" customWidth="1"/>
    <col min="10999" max="11006" width="4.26953125" style="5" customWidth="1"/>
    <col min="11007" max="11008" width="4.453125" style="5" customWidth="1"/>
    <col min="11009" max="11009" width="6.26953125" style="5" customWidth="1"/>
    <col min="11010" max="11010" width="4.54296875" style="5" customWidth="1"/>
    <col min="11011" max="11245" width="9.1796875" style="5"/>
    <col min="11246" max="11246" width="2.54296875" style="5" customWidth="1"/>
    <col min="11247" max="11247" width="13.26953125" style="5" customWidth="1"/>
    <col min="11248" max="11250" width="4.81640625" style="5" customWidth="1"/>
    <col min="11251" max="11251" width="6.453125" style="5" customWidth="1"/>
    <col min="11252" max="11252" width="4.81640625" style="5" customWidth="1"/>
    <col min="11253" max="11253" width="5.54296875" style="5" customWidth="1"/>
    <col min="11254" max="11254" width="4.54296875" style="5" customWidth="1"/>
    <col min="11255" max="11262" width="4.26953125" style="5" customWidth="1"/>
    <col min="11263" max="11264" width="4.453125" style="5" customWidth="1"/>
    <col min="11265" max="11265" width="6.26953125" style="5" customWidth="1"/>
    <col min="11266" max="11266" width="4.54296875" style="5" customWidth="1"/>
    <col min="11267" max="11501" width="9.1796875" style="5"/>
    <col min="11502" max="11502" width="2.54296875" style="5" customWidth="1"/>
    <col min="11503" max="11503" width="13.26953125" style="5" customWidth="1"/>
    <col min="11504" max="11506" width="4.81640625" style="5" customWidth="1"/>
    <col min="11507" max="11507" width="6.453125" style="5" customWidth="1"/>
    <col min="11508" max="11508" width="4.81640625" style="5" customWidth="1"/>
    <col min="11509" max="11509" width="5.54296875" style="5" customWidth="1"/>
    <col min="11510" max="11510" width="4.54296875" style="5" customWidth="1"/>
    <col min="11511" max="11518" width="4.26953125" style="5" customWidth="1"/>
    <col min="11519" max="11520" width="4.453125" style="5" customWidth="1"/>
    <col min="11521" max="11521" width="6.26953125" style="5" customWidth="1"/>
    <col min="11522" max="11522" width="4.54296875" style="5" customWidth="1"/>
    <col min="11523" max="11757" width="9.1796875" style="5"/>
    <col min="11758" max="11758" width="2.54296875" style="5" customWidth="1"/>
    <col min="11759" max="11759" width="13.26953125" style="5" customWidth="1"/>
    <col min="11760" max="11762" width="4.81640625" style="5" customWidth="1"/>
    <col min="11763" max="11763" width="6.453125" style="5" customWidth="1"/>
    <col min="11764" max="11764" width="4.81640625" style="5" customWidth="1"/>
    <col min="11765" max="11765" width="5.54296875" style="5" customWidth="1"/>
    <col min="11766" max="11766" width="4.54296875" style="5" customWidth="1"/>
    <col min="11767" max="11774" width="4.26953125" style="5" customWidth="1"/>
    <col min="11775" max="11776" width="4.453125" style="5" customWidth="1"/>
    <col min="11777" max="11777" width="6.26953125" style="5" customWidth="1"/>
    <col min="11778" max="11778" width="4.54296875" style="5" customWidth="1"/>
    <col min="11779" max="12013" width="9.1796875" style="5"/>
    <col min="12014" max="12014" width="2.54296875" style="5" customWidth="1"/>
    <col min="12015" max="12015" width="13.26953125" style="5" customWidth="1"/>
    <col min="12016" max="12018" width="4.81640625" style="5" customWidth="1"/>
    <col min="12019" max="12019" width="6.453125" style="5" customWidth="1"/>
    <col min="12020" max="12020" width="4.81640625" style="5" customWidth="1"/>
    <col min="12021" max="12021" width="5.54296875" style="5" customWidth="1"/>
    <col min="12022" max="12022" width="4.54296875" style="5" customWidth="1"/>
    <col min="12023" max="12030" width="4.26953125" style="5" customWidth="1"/>
    <col min="12031" max="12032" width="4.453125" style="5" customWidth="1"/>
    <col min="12033" max="12033" width="6.26953125" style="5" customWidth="1"/>
    <col min="12034" max="12034" width="4.54296875" style="5" customWidth="1"/>
    <col min="12035" max="12269" width="9.1796875" style="5"/>
    <col min="12270" max="12270" width="2.54296875" style="5" customWidth="1"/>
    <col min="12271" max="12271" width="13.26953125" style="5" customWidth="1"/>
    <col min="12272" max="12274" width="4.81640625" style="5" customWidth="1"/>
    <col min="12275" max="12275" width="6.453125" style="5" customWidth="1"/>
    <col min="12276" max="12276" width="4.81640625" style="5" customWidth="1"/>
    <col min="12277" max="12277" width="5.54296875" style="5" customWidth="1"/>
    <col min="12278" max="12278" width="4.54296875" style="5" customWidth="1"/>
    <col min="12279" max="12286" width="4.26953125" style="5" customWidth="1"/>
    <col min="12287" max="12288" width="4.453125" style="5" customWidth="1"/>
    <col min="12289" max="12289" width="6.26953125" style="5" customWidth="1"/>
    <col min="12290" max="12290" width="4.54296875" style="5" customWidth="1"/>
    <col min="12291" max="12525" width="9.1796875" style="5"/>
    <col min="12526" max="12526" width="2.54296875" style="5" customWidth="1"/>
    <col min="12527" max="12527" width="13.26953125" style="5" customWidth="1"/>
    <col min="12528" max="12530" width="4.81640625" style="5" customWidth="1"/>
    <col min="12531" max="12531" width="6.453125" style="5" customWidth="1"/>
    <col min="12532" max="12532" width="4.81640625" style="5" customWidth="1"/>
    <col min="12533" max="12533" width="5.54296875" style="5" customWidth="1"/>
    <col min="12534" max="12534" width="4.54296875" style="5" customWidth="1"/>
    <col min="12535" max="12542" width="4.26953125" style="5" customWidth="1"/>
    <col min="12543" max="12544" width="4.453125" style="5" customWidth="1"/>
    <col min="12545" max="12545" width="6.26953125" style="5" customWidth="1"/>
    <col min="12546" max="12546" width="4.54296875" style="5" customWidth="1"/>
    <col min="12547" max="12781" width="9.1796875" style="5"/>
    <col min="12782" max="12782" width="2.54296875" style="5" customWidth="1"/>
    <col min="12783" max="12783" width="13.26953125" style="5" customWidth="1"/>
    <col min="12784" max="12786" width="4.81640625" style="5" customWidth="1"/>
    <col min="12787" max="12787" width="6.453125" style="5" customWidth="1"/>
    <col min="12788" max="12788" width="4.81640625" style="5" customWidth="1"/>
    <col min="12789" max="12789" width="5.54296875" style="5" customWidth="1"/>
    <col min="12790" max="12790" width="4.54296875" style="5" customWidth="1"/>
    <col min="12791" max="12798" width="4.26953125" style="5" customWidth="1"/>
    <col min="12799" max="12800" width="4.453125" style="5" customWidth="1"/>
    <col min="12801" max="12801" width="6.26953125" style="5" customWidth="1"/>
    <col min="12802" max="12802" width="4.54296875" style="5" customWidth="1"/>
    <col min="12803" max="13037" width="9.1796875" style="5"/>
    <col min="13038" max="13038" width="2.54296875" style="5" customWidth="1"/>
    <col min="13039" max="13039" width="13.26953125" style="5" customWidth="1"/>
    <col min="13040" max="13042" width="4.81640625" style="5" customWidth="1"/>
    <col min="13043" max="13043" width="6.453125" style="5" customWidth="1"/>
    <col min="13044" max="13044" width="4.81640625" style="5" customWidth="1"/>
    <col min="13045" max="13045" width="5.54296875" style="5" customWidth="1"/>
    <col min="13046" max="13046" width="4.54296875" style="5" customWidth="1"/>
    <col min="13047" max="13054" width="4.26953125" style="5" customWidth="1"/>
    <col min="13055" max="13056" width="4.453125" style="5" customWidth="1"/>
    <col min="13057" max="13057" width="6.26953125" style="5" customWidth="1"/>
    <col min="13058" max="13058" width="4.54296875" style="5" customWidth="1"/>
    <col min="13059" max="13293" width="9.1796875" style="5"/>
    <col min="13294" max="13294" width="2.54296875" style="5" customWidth="1"/>
    <col min="13295" max="13295" width="13.26953125" style="5" customWidth="1"/>
    <col min="13296" max="13298" width="4.81640625" style="5" customWidth="1"/>
    <col min="13299" max="13299" width="6.453125" style="5" customWidth="1"/>
    <col min="13300" max="13300" width="4.81640625" style="5" customWidth="1"/>
    <col min="13301" max="13301" width="5.54296875" style="5" customWidth="1"/>
    <col min="13302" max="13302" width="4.54296875" style="5" customWidth="1"/>
    <col min="13303" max="13310" width="4.26953125" style="5" customWidth="1"/>
    <col min="13311" max="13312" width="4.453125" style="5" customWidth="1"/>
    <col min="13313" max="13313" width="6.26953125" style="5" customWidth="1"/>
    <col min="13314" max="13314" width="4.54296875" style="5" customWidth="1"/>
    <col min="13315" max="13549" width="9.1796875" style="5"/>
    <col min="13550" max="13550" width="2.54296875" style="5" customWidth="1"/>
    <col min="13551" max="13551" width="13.26953125" style="5" customWidth="1"/>
    <col min="13552" max="13554" width="4.81640625" style="5" customWidth="1"/>
    <col min="13555" max="13555" width="6.453125" style="5" customWidth="1"/>
    <col min="13556" max="13556" width="4.81640625" style="5" customWidth="1"/>
    <col min="13557" max="13557" width="5.54296875" style="5" customWidth="1"/>
    <col min="13558" max="13558" width="4.54296875" style="5" customWidth="1"/>
    <col min="13559" max="13566" width="4.26953125" style="5" customWidth="1"/>
    <col min="13567" max="13568" width="4.453125" style="5" customWidth="1"/>
    <col min="13569" max="13569" width="6.26953125" style="5" customWidth="1"/>
    <col min="13570" max="13570" width="4.54296875" style="5" customWidth="1"/>
    <col min="13571" max="13805" width="9.1796875" style="5"/>
    <col min="13806" max="13806" width="2.54296875" style="5" customWidth="1"/>
    <col min="13807" max="13807" width="13.26953125" style="5" customWidth="1"/>
    <col min="13808" max="13810" width="4.81640625" style="5" customWidth="1"/>
    <col min="13811" max="13811" width="6.453125" style="5" customWidth="1"/>
    <col min="13812" max="13812" width="4.81640625" style="5" customWidth="1"/>
    <col min="13813" max="13813" width="5.54296875" style="5" customWidth="1"/>
    <col min="13814" max="13814" width="4.54296875" style="5" customWidth="1"/>
    <col min="13815" max="13822" width="4.26953125" style="5" customWidth="1"/>
    <col min="13823" max="13824" width="4.453125" style="5" customWidth="1"/>
    <col min="13825" max="13825" width="6.26953125" style="5" customWidth="1"/>
    <col min="13826" max="13826" width="4.54296875" style="5" customWidth="1"/>
    <col min="13827" max="14061" width="9.1796875" style="5"/>
    <col min="14062" max="14062" width="2.54296875" style="5" customWidth="1"/>
    <col min="14063" max="14063" width="13.26953125" style="5" customWidth="1"/>
    <col min="14064" max="14066" width="4.81640625" style="5" customWidth="1"/>
    <col min="14067" max="14067" width="6.453125" style="5" customWidth="1"/>
    <col min="14068" max="14068" width="4.81640625" style="5" customWidth="1"/>
    <col min="14069" max="14069" width="5.54296875" style="5" customWidth="1"/>
    <col min="14070" max="14070" width="4.54296875" style="5" customWidth="1"/>
    <col min="14071" max="14078" width="4.26953125" style="5" customWidth="1"/>
    <col min="14079" max="14080" width="4.453125" style="5" customWidth="1"/>
    <col min="14081" max="14081" width="6.26953125" style="5" customWidth="1"/>
    <col min="14082" max="14082" width="4.54296875" style="5" customWidth="1"/>
    <col min="14083" max="14317" width="9.1796875" style="5"/>
    <col min="14318" max="14318" width="2.54296875" style="5" customWidth="1"/>
    <col min="14319" max="14319" width="13.26953125" style="5" customWidth="1"/>
    <col min="14320" max="14322" width="4.81640625" style="5" customWidth="1"/>
    <col min="14323" max="14323" width="6.453125" style="5" customWidth="1"/>
    <col min="14324" max="14324" width="4.81640625" style="5" customWidth="1"/>
    <col min="14325" max="14325" width="5.54296875" style="5" customWidth="1"/>
    <col min="14326" max="14326" width="4.54296875" style="5" customWidth="1"/>
    <col min="14327" max="14334" width="4.26953125" style="5" customWidth="1"/>
    <col min="14335" max="14336" width="4.453125" style="5" customWidth="1"/>
    <col min="14337" max="14337" width="6.26953125" style="5" customWidth="1"/>
    <col min="14338" max="14338" width="4.54296875" style="5" customWidth="1"/>
    <col min="14339" max="14573" width="9.1796875" style="5"/>
    <col min="14574" max="14574" width="2.54296875" style="5" customWidth="1"/>
    <col min="14575" max="14575" width="13.26953125" style="5" customWidth="1"/>
    <col min="14576" max="14578" width="4.81640625" style="5" customWidth="1"/>
    <col min="14579" max="14579" width="6.453125" style="5" customWidth="1"/>
    <col min="14580" max="14580" width="4.81640625" style="5" customWidth="1"/>
    <col min="14581" max="14581" width="5.54296875" style="5" customWidth="1"/>
    <col min="14582" max="14582" width="4.54296875" style="5" customWidth="1"/>
    <col min="14583" max="14590" width="4.26953125" style="5" customWidth="1"/>
    <col min="14591" max="14592" width="4.453125" style="5" customWidth="1"/>
    <col min="14593" max="14593" width="6.26953125" style="5" customWidth="1"/>
    <col min="14594" max="14594" width="4.54296875" style="5" customWidth="1"/>
    <col min="14595" max="14829" width="9.1796875" style="5"/>
    <col min="14830" max="14830" width="2.54296875" style="5" customWidth="1"/>
    <col min="14831" max="14831" width="13.26953125" style="5" customWidth="1"/>
    <col min="14832" max="14834" width="4.81640625" style="5" customWidth="1"/>
    <col min="14835" max="14835" width="6.453125" style="5" customWidth="1"/>
    <col min="14836" max="14836" width="4.81640625" style="5" customWidth="1"/>
    <col min="14837" max="14837" width="5.54296875" style="5" customWidth="1"/>
    <col min="14838" max="14838" width="4.54296875" style="5" customWidth="1"/>
    <col min="14839" max="14846" width="4.26953125" style="5" customWidth="1"/>
    <col min="14847" max="14848" width="4.453125" style="5" customWidth="1"/>
    <col min="14849" max="14849" width="6.26953125" style="5" customWidth="1"/>
    <col min="14850" max="14850" width="4.54296875" style="5" customWidth="1"/>
    <col min="14851" max="15085" width="9.1796875" style="5"/>
    <col min="15086" max="15086" width="2.54296875" style="5" customWidth="1"/>
    <col min="15087" max="15087" width="13.26953125" style="5" customWidth="1"/>
    <col min="15088" max="15090" width="4.81640625" style="5" customWidth="1"/>
    <col min="15091" max="15091" width="6.453125" style="5" customWidth="1"/>
    <col min="15092" max="15092" width="4.81640625" style="5" customWidth="1"/>
    <col min="15093" max="15093" width="5.54296875" style="5" customWidth="1"/>
    <col min="15094" max="15094" width="4.54296875" style="5" customWidth="1"/>
    <col min="15095" max="15102" width="4.26953125" style="5" customWidth="1"/>
    <col min="15103" max="15104" width="4.453125" style="5" customWidth="1"/>
    <col min="15105" max="15105" width="6.26953125" style="5" customWidth="1"/>
    <col min="15106" max="15106" width="4.54296875" style="5" customWidth="1"/>
    <col min="15107" max="15341" width="9.1796875" style="5"/>
    <col min="15342" max="15342" width="2.54296875" style="5" customWidth="1"/>
    <col min="15343" max="15343" width="13.26953125" style="5" customWidth="1"/>
    <col min="15344" max="15346" width="4.81640625" style="5" customWidth="1"/>
    <col min="15347" max="15347" width="6.453125" style="5" customWidth="1"/>
    <col min="15348" max="15348" width="4.81640625" style="5" customWidth="1"/>
    <col min="15349" max="15349" width="5.54296875" style="5" customWidth="1"/>
    <col min="15350" max="15350" width="4.54296875" style="5" customWidth="1"/>
    <col min="15351" max="15358" width="4.26953125" style="5" customWidth="1"/>
    <col min="15359" max="15360" width="4.453125" style="5" customWidth="1"/>
    <col min="15361" max="15361" width="6.26953125" style="5" customWidth="1"/>
    <col min="15362" max="15362" width="4.54296875" style="5" customWidth="1"/>
    <col min="15363" max="15597" width="9.1796875" style="5"/>
    <col min="15598" max="15598" width="2.54296875" style="5" customWidth="1"/>
    <col min="15599" max="15599" width="13.26953125" style="5" customWidth="1"/>
    <col min="15600" max="15602" width="4.81640625" style="5" customWidth="1"/>
    <col min="15603" max="15603" width="6.453125" style="5" customWidth="1"/>
    <col min="15604" max="15604" width="4.81640625" style="5" customWidth="1"/>
    <col min="15605" max="15605" width="5.54296875" style="5" customWidth="1"/>
    <col min="15606" max="15606" width="4.54296875" style="5" customWidth="1"/>
    <col min="15607" max="15614" width="4.26953125" style="5" customWidth="1"/>
    <col min="15615" max="15616" width="4.453125" style="5" customWidth="1"/>
    <col min="15617" max="15617" width="6.26953125" style="5" customWidth="1"/>
    <col min="15618" max="15618" width="4.54296875" style="5" customWidth="1"/>
    <col min="15619" max="15853" width="9.1796875" style="5"/>
    <col min="15854" max="15854" width="2.54296875" style="5" customWidth="1"/>
    <col min="15855" max="15855" width="13.26953125" style="5" customWidth="1"/>
    <col min="15856" max="15858" width="4.81640625" style="5" customWidth="1"/>
    <col min="15859" max="15859" width="6.453125" style="5" customWidth="1"/>
    <col min="15860" max="15860" width="4.81640625" style="5" customWidth="1"/>
    <col min="15861" max="15861" width="5.54296875" style="5" customWidth="1"/>
    <col min="15862" max="15862" width="4.54296875" style="5" customWidth="1"/>
    <col min="15863" max="15870" width="4.26953125" style="5" customWidth="1"/>
    <col min="15871" max="15872" width="4.453125" style="5" customWidth="1"/>
    <col min="15873" max="15873" width="6.26953125" style="5" customWidth="1"/>
    <col min="15874" max="15874" width="4.54296875" style="5" customWidth="1"/>
    <col min="15875" max="16109" width="9.1796875" style="5"/>
    <col min="16110" max="16110" width="2.54296875" style="5" customWidth="1"/>
    <col min="16111" max="16111" width="13.26953125" style="5" customWidth="1"/>
    <col min="16112" max="16114" width="4.81640625" style="5" customWidth="1"/>
    <col min="16115" max="16115" width="6.453125" style="5" customWidth="1"/>
    <col min="16116" max="16116" width="4.81640625" style="5" customWidth="1"/>
    <col min="16117" max="16117" width="5.54296875" style="5" customWidth="1"/>
    <col min="16118" max="16118" width="4.54296875" style="5" customWidth="1"/>
    <col min="16119" max="16126" width="4.26953125" style="5" customWidth="1"/>
    <col min="16127" max="16128" width="4.453125" style="5" customWidth="1"/>
    <col min="16129" max="16129" width="6.26953125" style="5" customWidth="1"/>
    <col min="16130" max="16130" width="4.54296875" style="5" customWidth="1"/>
    <col min="16131" max="16384" width="9.1796875" style="5"/>
  </cols>
  <sheetData>
    <row r="1" spans="1:23" ht="13" x14ac:dyDescent="0.3">
      <c r="A1" s="77" t="s">
        <v>80</v>
      </c>
      <c r="B1" s="77"/>
      <c r="C1" s="77"/>
      <c r="D1" s="77"/>
      <c r="E1" s="77"/>
      <c r="F1" s="77"/>
      <c r="G1" s="77"/>
      <c r="H1" s="77"/>
      <c r="I1" s="9"/>
    </row>
    <row r="2" spans="1:23" ht="13" x14ac:dyDescent="0.3">
      <c r="A2" s="212" t="s">
        <v>51</v>
      </c>
      <c r="B2" s="212"/>
      <c r="C2" s="212"/>
      <c r="D2" s="212"/>
      <c r="E2" s="212"/>
      <c r="F2" s="212"/>
      <c r="G2" s="212"/>
      <c r="H2" s="212"/>
      <c r="I2" s="9"/>
    </row>
    <row r="3" spans="1:23" s="6" customFormat="1" ht="30" customHeight="1" x14ac:dyDescent="0.4">
      <c r="A3" s="213" t="s">
        <v>52</v>
      </c>
      <c r="B3" s="214"/>
      <c r="C3" s="214"/>
      <c r="D3" s="214"/>
      <c r="E3" s="214"/>
      <c r="F3" s="214"/>
      <c r="G3" s="214"/>
      <c r="H3" s="214"/>
      <c r="I3" s="214"/>
      <c r="J3" s="214"/>
      <c r="K3" s="214"/>
      <c r="L3" s="214"/>
      <c r="M3" s="214"/>
      <c r="N3" s="214"/>
      <c r="O3" s="214"/>
      <c r="P3" s="214"/>
      <c r="Q3" s="214"/>
      <c r="R3" s="214"/>
      <c r="S3" s="214"/>
      <c r="T3" s="214"/>
      <c r="U3" s="214"/>
      <c r="V3" s="83"/>
      <c r="W3" s="275"/>
    </row>
    <row r="4" spans="1:23" s="6" customFormat="1" ht="12.75" customHeight="1" x14ac:dyDescent="0.4">
      <c r="A4" s="215"/>
      <c r="B4" s="215"/>
      <c r="C4" s="215"/>
      <c r="D4" s="215"/>
      <c r="E4" s="215"/>
      <c r="F4" s="215"/>
      <c r="G4" s="215"/>
      <c r="H4" s="215"/>
      <c r="I4" s="215"/>
      <c r="J4" s="215"/>
      <c r="K4" s="215"/>
      <c r="L4" s="215"/>
      <c r="M4" s="215"/>
      <c r="N4" s="215"/>
      <c r="O4" s="215"/>
      <c r="P4" s="215"/>
      <c r="Q4" s="215"/>
      <c r="R4" s="216" t="s">
        <v>0</v>
      </c>
      <c r="S4" s="216"/>
      <c r="T4" s="217">
        <v>2019</v>
      </c>
      <c r="U4" s="218"/>
      <c r="V4" s="292"/>
      <c r="W4" s="275"/>
    </row>
    <row r="5" spans="1:23" s="7" customFormat="1" ht="2.25" customHeight="1" x14ac:dyDescent="0.3">
      <c r="A5" s="237"/>
      <c r="B5" s="237"/>
      <c r="C5" s="237"/>
      <c r="D5" s="237"/>
      <c r="E5" s="237"/>
      <c r="F5" s="237"/>
      <c r="G5" s="237"/>
      <c r="H5" s="237"/>
      <c r="I5" s="237"/>
      <c r="J5" s="237"/>
      <c r="K5" s="237"/>
      <c r="L5" s="237"/>
      <c r="M5" s="237"/>
      <c r="N5" s="237"/>
      <c r="O5" s="237"/>
      <c r="P5" s="237"/>
      <c r="Q5" s="237"/>
      <c r="R5" s="238"/>
      <c r="S5" s="238"/>
      <c r="T5" s="238"/>
      <c r="U5" s="238"/>
      <c r="V5" s="82"/>
      <c r="W5" s="276"/>
    </row>
    <row r="6" spans="1:23" ht="27" customHeight="1" x14ac:dyDescent="0.2">
      <c r="A6" s="240" t="s">
        <v>5</v>
      </c>
      <c r="B6" s="241"/>
      <c r="C6" s="242"/>
      <c r="D6" s="222" t="s">
        <v>102</v>
      </c>
      <c r="E6" s="223"/>
      <c r="F6" s="223"/>
      <c r="G6" s="223"/>
      <c r="H6" s="223"/>
      <c r="I6" s="224"/>
      <c r="J6" s="219" t="s">
        <v>6</v>
      </c>
      <c r="K6" s="220"/>
      <c r="L6" s="20"/>
      <c r="M6" s="222" t="s">
        <v>105</v>
      </c>
      <c r="N6" s="223"/>
      <c r="O6" s="223"/>
      <c r="P6" s="223"/>
      <c r="Q6" s="223"/>
      <c r="R6" s="239"/>
      <c r="S6" s="231"/>
      <c r="T6" s="30" t="s">
        <v>7</v>
      </c>
      <c r="U6" s="78" t="s">
        <v>104</v>
      </c>
      <c r="V6" s="293"/>
    </row>
    <row r="7" spans="1:23" ht="24.75" customHeight="1" x14ac:dyDescent="0.3">
      <c r="A7" s="240" t="s">
        <v>8</v>
      </c>
      <c r="B7" s="241"/>
      <c r="C7" s="242"/>
      <c r="D7" s="222" t="s">
        <v>103</v>
      </c>
      <c r="E7" s="223"/>
      <c r="F7" s="223"/>
      <c r="G7" s="223"/>
      <c r="H7" s="223"/>
      <c r="I7" s="224"/>
      <c r="J7" s="228" t="s">
        <v>9</v>
      </c>
      <c r="K7" s="229"/>
      <c r="L7" s="230"/>
      <c r="M7" s="273">
        <v>43033</v>
      </c>
      <c r="N7" s="223"/>
      <c r="O7" s="231"/>
      <c r="P7" s="232" t="s">
        <v>10</v>
      </c>
      <c r="Q7" s="233"/>
      <c r="R7" s="233"/>
      <c r="S7" s="234"/>
      <c r="T7" s="235">
        <v>43033</v>
      </c>
      <c r="U7" s="236"/>
      <c r="V7" s="294"/>
    </row>
    <row r="8" spans="1:23" ht="30" customHeight="1" x14ac:dyDescent="0.25">
      <c r="A8" s="219" t="s">
        <v>11</v>
      </c>
      <c r="B8" s="221"/>
      <c r="C8" s="41"/>
      <c r="D8" s="222" t="s">
        <v>106</v>
      </c>
      <c r="E8" s="223"/>
      <c r="F8" s="223"/>
      <c r="G8" s="223"/>
      <c r="H8" s="223"/>
      <c r="I8" s="224"/>
      <c r="J8" s="225" t="s">
        <v>6</v>
      </c>
      <c r="K8" s="226"/>
      <c r="L8" s="227"/>
      <c r="M8" s="222" t="s">
        <v>107</v>
      </c>
      <c r="N8" s="223"/>
      <c r="O8" s="223"/>
      <c r="P8" s="223"/>
      <c r="Q8" s="223"/>
      <c r="R8" s="223"/>
      <c r="S8" s="223"/>
      <c r="T8" s="223"/>
      <c r="U8" s="224"/>
      <c r="V8" s="295"/>
    </row>
    <row r="9" spans="1:23" s="8" customFormat="1" ht="27" customHeight="1" x14ac:dyDescent="0.25">
      <c r="A9" s="243" t="s">
        <v>50</v>
      </c>
      <c r="B9" s="244"/>
      <c r="C9" s="244"/>
      <c r="D9" s="244"/>
      <c r="E9" s="244"/>
      <c r="F9" s="244"/>
      <c r="G9" s="244"/>
      <c r="H9" s="244"/>
      <c r="I9" s="244"/>
      <c r="J9" s="244"/>
      <c r="K9" s="244"/>
      <c r="L9" s="244"/>
      <c r="M9" s="244"/>
      <c r="N9" s="244"/>
      <c r="O9" s="244"/>
      <c r="P9" s="244"/>
      <c r="Q9" s="244"/>
      <c r="R9" s="244"/>
      <c r="S9" s="244"/>
      <c r="T9" s="244"/>
      <c r="U9" s="202"/>
      <c r="V9" s="296"/>
      <c r="W9" s="277"/>
    </row>
    <row r="10" spans="1:23" s="9" customFormat="1" ht="12.75" customHeight="1" x14ac:dyDescent="0.3">
      <c r="A10" s="203" t="s">
        <v>74</v>
      </c>
      <c r="B10" s="204"/>
      <c r="C10" s="204"/>
      <c r="D10" s="204"/>
      <c r="E10" s="204"/>
      <c r="F10" s="204"/>
      <c r="G10" s="204"/>
      <c r="H10" s="204"/>
      <c r="I10" s="204"/>
      <c r="J10" s="204"/>
      <c r="K10" s="204"/>
      <c r="L10" s="204"/>
      <c r="M10" s="204"/>
      <c r="N10" s="204"/>
      <c r="O10" s="204"/>
      <c r="P10" s="204"/>
      <c r="Q10" s="204"/>
      <c r="R10" s="204"/>
      <c r="S10" s="204"/>
      <c r="T10" s="204"/>
      <c r="U10" s="204"/>
      <c r="V10" s="297"/>
      <c r="W10" s="278"/>
    </row>
    <row r="11" spans="1:23" s="10" customFormat="1" ht="12.75" customHeight="1" x14ac:dyDescent="0.3">
      <c r="A11" s="85" t="s">
        <v>79</v>
      </c>
      <c r="B11" s="86"/>
      <c r="C11" s="86"/>
      <c r="D11" s="86"/>
      <c r="E11" s="86"/>
      <c r="F11" s="86"/>
      <c r="G11" s="86"/>
      <c r="H11" s="86"/>
      <c r="I11" s="86"/>
      <c r="J11" s="86"/>
      <c r="K11" s="86"/>
      <c r="L11" s="86"/>
      <c r="M11" s="86"/>
      <c r="N11" s="86"/>
      <c r="O11" s="86"/>
      <c r="P11" s="86"/>
      <c r="Q11" s="86"/>
      <c r="R11" s="87"/>
      <c r="S11" s="88" t="s">
        <v>1</v>
      </c>
      <c r="T11" s="89"/>
      <c r="U11" s="90"/>
      <c r="V11" s="298"/>
      <c r="W11" s="279"/>
    </row>
    <row r="12" spans="1:23" s="12" customFormat="1" ht="21.75" customHeight="1" x14ac:dyDescent="0.25">
      <c r="A12" s="93" t="s">
        <v>4</v>
      </c>
      <c r="B12" s="95"/>
      <c r="C12" s="91" t="s">
        <v>25</v>
      </c>
      <c r="D12" s="93" t="s">
        <v>12</v>
      </c>
      <c r="E12" s="94"/>
      <c r="F12" s="94"/>
      <c r="G12" s="94"/>
      <c r="H12" s="94"/>
      <c r="I12" s="95"/>
      <c r="J12" s="99" t="s">
        <v>13</v>
      </c>
      <c r="K12" s="93" t="s">
        <v>14</v>
      </c>
      <c r="L12" s="245"/>
      <c r="M12" s="245"/>
      <c r="N12" s="245"/>
      <c r="O12" s="245"/>
      <c r="P12" s="245"/>
      <c r="Q12" s="245"/>
      <c r="R12" s="246"/>
      <c r="S12" s="176" t="s">
        <v>15</v>
      </c>
      <c r="T12" s="176" t="s">
        <v>16</v>
      </c>
      <c r="U12" s="99" t="s">
        <v>17</v>
      </c>
      <c r="V12" s="93" t="s">
        <v>128</v>
      </c>
      <c r="W12" s="246"/>
    </row>
    <row r="13" spans="1:23" s="12" customFormat="1" ht="46.5" customHeight="1" x14ac:dyDescent="0.25">
      <c r="A13" s="96"/>
      <c r="B13" s="98"/>
      <c r="C13" s="92"/>
      <c r="D13" s="96"/>
      <c r="E13" s="97"/>
      <c r="F13" s="97"/>
      <c r="G13" s="97"/>
      <c r="H13" s="97"/>
      <c r="I13" s="98"/>
      <c r="J13" s="100"/>
      <c r="K13" s="247"/>
      <c r="L13" s="248"/>
      <c r="M13" s="248"/>
      <c r="N13" s="248"/>
      <c r="O13" s="248"/>
      <c r="P13" s="248"/>
      <c r="Q13" s="248"/>
      <c r="R13" s="249"/>
      <c r="S13" s="177"/>
      <c r="T13" s="177"/>
      <c r="U13" s="100"/>
      <c r="V13" s="247"/>
      <c r="W13" s="249"/>
    </row>
    <row r="14" spans="1:23" s="12" customFormat="1" ht="11.25" customHeight="1" x14ac:dyDescent="0.25">
      <c r="A14" s="44" t="s">
        <v>57</v>
      </c>
      <c r="B14" s="54" t="s">
        <v>55</v>
      </c>
      <c r="C14" s="45"/>
      <c r="D14" s="46"/>
      <c r="E14" s="47"/>
      <c r="F14" s="47"/>
      <c r="G14" s="47"/>
      <c r="H14" s="47"/>
      <c r="I14" s="48"/>
      <c r="J14" s="49"/>
      <c r="K14" s="50"/>
      <c r="L14" s="51"/>
      <c r="M14" s="51"/>
      <c r="N14" s="51"/>
      <c r="O14" s="51"/>
      <c r="P14" s="51"/>
      <c r="Q14" s="51"/>
      <c r="R14" s="52"/>
      <c r="S14" s="53"/>
      <c r="T14" s="53"/>
      <c r="U14" s="49"/>
      <c r="V14" s="49" t="s">
        <v>129</v>
      </c>
      <c r="W14" s="49" t="s">
        <v>130</v>
      </c>
    </row>
    <row r="15" spans="1:23" s="12" customFormat="1" ht="31.5" x14ac:dyDescent="0.25">
      <c r="A15" s="43">
        <v>1</v>
      </c>
      <c r="B15" s="42" t="s">
        <v>81</v>
      </c>
      <c r="C15" s="23">
        <v>1</v>
      </c>
      <c r="D15" s="106" t="s">
        <v>83</v>
      </c>
      <c r="E15" s="107"/>
      <c r="F15" s="107"/>
      <c r="G15" s="107"/>
      <c r="H15" s="107"/>
      <c r="I15" s="108"/>
      <c r="J15" s="15">
        <v>0.5</v>
      </c>
      <c r="K15" s="109" t="s">
        <v>91</v>
      </c>
      <c r="L15" s="110"/>
      <c r="M15" s="110"/>
      <c r="N15" s="110"/>
      <c r="O15" s="110"/>
      <c r="P15" s="110"/>
      <c r="Q15" s="110"/>
      <c r="R15" s="111"/>
      <c r="S15" s="32">
        <v>4.5</v>
      </c>
      <c r="T15" s="16">
        <v>4</v>
      </c>
      <c r="U15" s="16">
        <f>T15*J15</f>
        <v>2</v>
      </c>
      <c r="V15" s="16"/>
      <c r="W15" s="281"/>
    </row>
    <row r="16" spans="1:23" s="12" customFormat="1" ht="72.75" customHeight="1" x14ac:dyDescent="0.25">
      <c r="A16" s="43">
        <v>2</v>
      </c>
      <c r="B16" s="38" t="s">
        <v>109</v>
      </c>
      <c r="C16" s="35">
        <v>2</v>
      </c>
      <c r="D16" s="181" t="s">
        <v>84</v>
      </c>
      <c r="E16" s="182"/>
      <c r="F16" s="182"/>
      <c r="G16" s="182"/>
      <c r="H16" s="182"/>
      <c r="I16" s="183"/>
      <c r="J16" s="39">
        <v>0.3</v>
      </c>
      <c r="K16" s="184" t="s">
        <v>108</v>
      </c>
      <c r="L16" s="185"/>
      <c r="M16" s="185"/>
      <c r="N16" s="185"/>
      <c r="O16" s="185"/>
      <c r="P16" s="185"/>
      <c r="Q16" s="185"/>
      <c r="R16" s="186"/>
      <c r="S16" s="36">
        <v>4</v>
      </c>
      <c r="T16" s="40"/>
      <c r="U16" s="40">
        <f>T16*J16</f>
        <v>0</v>
      </c>
      <c r="V16" s="40"/>
      <c r="W16" s="281"/>
    </row>
    <row r="17" spans="1:23" s="12" customFormat="1" ht="21" x14ac:dyDescent="0.25">
      <c r="A17" s="2">
        <v>3</v>
      </c>
      <c r="B17" s="27" t="s">
        <v>82</v>
      </c>
      <c r="C17" s="23">
        <v>3</v>
      </c>
      <c r="D17" s="187" t="s">
        <v>85</v>
      </c>
      <c r="E17" s="188"/>
      <c r="F17" s="188"/>
      <c r="G17" s="188"/>
      <c r="H17" s="188"/>
      <c r="I17" s="189"/>
      <c r="J17" s="15">
        <v>0.2</v>
      </c>
      <c r="K17" s="170" t="s">
        <v>92</v>
      </c>
      <c r="L17" s="171"/>
      <c r="M17" s="171"/>
      <c r="N17" s="171"/>
      <c r="O17" s="171"/>
      <c r="P17" s="171"/>
      <c r="Q17" s="171"/>
      <c r="R17" s="172"/>
      <c r="S17" s="32">
        <v>4</v>
      </c>
      <c r="T17" s="16"/>
      <c r="U17" s="16">
        <f t="shared" ref="U17" si="0">T17*J17</f>
        <v>0</v>
      </c>
      <c r="V17" s="16"/>
      <c r="W17" s="281"/>
    </row>
    <row r="18" spans="1:23" s="12" customFormat="1" ht="11.25" customHeight="1" x14ac:dyDescent="0.25">
      <c r="A18" s="44" t="s">
        <v>58</v>
      </c>
      <c r="B18" s="54" t="s">
        <v>56</v>
      </c>
      <c r="C18" s="45"/>
      <c r="D18" s="46"/>
      <c r="E18" s="47"/>
      <c r="F18" s="47"/>
      <c r="G18" s="47"/>
      <c r="H18" s="47"/>
      <c r="I18" s="48"/>
      <c r="J18" s="49"/>
      <c r="K18" s="50"/>
      <c r="L18" s="51"/>
      <c r="M18" s="51"/>
      <c r="N18" s="51"/>
      <c r="O18" s="51"/>
      <c r="P18" s="51"/>
      <c r="Q18" s="51"/>
      <c r="R18" s="52"/>
      <c r="S18" s="53"/>
      <c r="T18" s="53"/>
      <c r="U18" s="49"/>
      <c r="V18" s="299"/>
      <c r="W18" s="280"/>
    </row>
    <row r="19" spans="1:23" s="12" customFormat="1" ht="21" x14ac:dyDescent="0.25">
      <c r="A19" s="2">
        <v>4</v>
      </c>
      <c r="B19" s="27" t="s">
        <v>86</v>
      </c>
      <c r="C19" s="23">
        <v>4</v>
      </c>
      <c r="D19" s="190" t="s">
        <v>110</v>
      </c>
      <c r="E19" s="191"/>
      <c r="F19" s="191"/>
      <c r="G19" s="191"/>
      <c r="H19" s="191"/>
      <c r="I19" s="192"/>
      <c r="J19" s="15"/>
      <c r="K19" s="193" t="s">
        <v>88</v>
      </c>
      <c r="L19" s="171"/>
      <c r="M19" s="171"/>
      <c r="N19" s="171"/>
      <c r="O19" s="171"/>
      <c r="P19" s="171"/>
      <c r="Q19" s="171"/>
      <c r="R19" s="172"/>
      <c r="S19" s="32"/>
      <c r="T19" s="16"/>
      <c r="U19" s="16">
        <f>T19*J19</f>
        <v>0</v>
      </c>
      <c r="V19" s="300"/>
      <c r="W19" s="280"/>
    </row>
    <row r="20" spans="1:23" s="12" customFormat="1" ht="13" x14ac:dyDescent="0.25">
      <c r="A20" s="2">
        <v>5</v>
      </c>
      <c r="B20" s="27" t="s">
        <v>87</v>
      </c>
      <c r="C20" s="23">
        <v>5</v>
      </c>
      <c r="D20" s="187" t="s">
        <v>90</v>
      </c>
      <c r="E20" s="188"/>
      <c r="F20" s="188"/>
      <c r="G20" s="188"/>
      <c r="H20" s="188"/>
      <c r="I20" s="189"/>
      <c r="J20" s="15"/>
      <c r="K20" s="170" t="s">
        <v>89</v>
      </c>
      <c r="L20" s="171"/>
      <c r="M20" s="171"/>
      <c r="N20" s="171"/>
      <c r="O20" s="171"/>
      <c r="P20" s="171"/>
      <c r="Q20" s="171"/>
      <c r="R20" s="172"/>
      <c r="S20" s="32"/>
      <c r="T20" s="16"/>
      <c r="U20" s="16">
        <f>T20*J20</f>
        <v>0</v>
      </c>
      <c r="V20" s="300"/>
      <c r="W20" s="282"/>
    </row>
    <row r="21" spans="1:23" s="12" customFormat="1" ht="11.25" customHeight="1" x14ac:dyDescent="0.3">
      <c r="A21" s="173"/>
      <c r="B21" s="174"/>
      <c r="C21" s="174"/>
      <c r="D21" s="174"/>
      <c r="E21" s="174"/>
      <c r="F21" s="174"/>
      <c r="G21" s="174"/>
      <c r="H21" s="174"/>
      <c r="I21" s="174"/>
      <c r="J21" s="3">
        <v>1</v>
      </c>
      <c r="K21" s="175"/>
      <c r="L21" s="174"/>
      <c r="M21" s="174"/>
      <c r="N21" s="174"/>
      <c r="O21" s="174"/>
      <c r="P21" s="174"/>
      <c r="Q21" s="174"/>
      <c r="R21" s="174"/>
      <c r="S21" s="174"/>
      <c r="T21" s="174"/>
      <c r="U21" s="4">
        <f>SUM(U15:U20)</f>
        <v>2</v>
      </c>
      <c r="V21" s="301"/>
      <c r="W21" s="282"/>
    </row>
    <row r="22" spans="1:23" s="12" customFormat="1" ht="2.25" customHeight="1" x14ac:dyDescent="0.25">
      <c r="A22" s="200"/>
      <c r="B22" s="201"/>
      <c r="C22" s="201"/>
      <c r="D22" s="201"/>
      <c r="E22" s="201"/>
      <c r="F22" s="201"/>
      <c r="G22" s="201"/>
      <c r="H22" s="201"/>
      <c r="I22" s="201"/>
      <c r="J22" s="201"/>
      <c r="K22" s="201"/>
      <c r="L22" s="201"/>
      <c r="M22" s="201"/>
      <c r="N22" s="201"/>
      <c r="O22" s="201"/>
      <c r="P22" s="201"/>
      <c r="Q22" s="201"/>
      <c r="R22" s="201"/>
      <c r="S22" s="201"/>
      <c r="T22" s="201"/>
      <c r="U22" s="202"/>
      <c r="V22" s="296"/>
      <c r="W22" s="282"/>
    </row>
    <row r="23" spans="1:23" s="12" customFormat="1" ht="11.25" customHeight="1" x14ac:dyDescent="0.3">
      <c r="A23" s="85" t="s">
        <v>54</v>
      </c>
      <c r="B23" s="86"/>
      <c r="C23" s="86"/>
      <c r="D23" s="86"/>
      <c r="E23" s="86"/>
      <c r="F23" s="86"/>
      <c r="G23" s="86"/>
      <c r="H23" s="86"/>
      <c r="I23" s="86"/>
      <c r="J23" s="86"/>
      <c r="K23" s="86"/>
      <c r="L23" s="86"/>
      <c r="M23" s="86"/>
      <c r="N23" s="86"/>
      <c r="O23" s="86"/>
      <c r="P23" s="86"/>
      <c r="Q23" s="86"/>
      <c r="R23" s="87"/>
      <c r="S23" s="88" t="s">
        <v>1</v>
      </c>
      <c r="T23" s="89"/>
      <c r="U23" s="90"/>
      <c r="V23" s="298"/>
      <c r="W23" s="282"/>
    </row>
    <row r="24" spans="1:23" s="12" customFormat="1" ht="11.25" customHeight="1" x14ac:dyDescent="0.25">
      <c r="A24" s="17"/>
      <c r="B24" s="121" t="s">
        <v>18</v>
      </c>
      <c r="C24" s="123"/>
      <c r="D24" s="125" t="s">
        <v>26</v>
      </c>
      <c r="E24" s="126"/>
      <c r="F24" s="126"/>
      <c r="G24" s="126"/>
      <c r="H24" s="126"/>
      <c r="I24" s="127"/>
      <c r="J24" s="99" t="s">
        <v>13</v>
      </c>
      <c r="K24" s="93" t="s">
        <v>14</v>
      </c>
      <c r="L24" s="245"/>
      <c r="M24" s="245"/>
      <c r="N24" s="245"/>
      <c r="O24" s="245"/>
      <c r="P24" s="245"/>
      <c r="Q24" s="245"/>
      <c r="R24" s="246"/>
      <c r="S24" s="176" t="s">
        <v>15</v>
      </c>
      <c r="T24" s="176" t="s">
        <v>16</v>
      </c>
      <c r="U24" s="99" t="s">
        <v>17</v>
      </c>
      <c r="V24" s="302"/>
      <c r="W24" s="280"/>
    </row>
    <row r="25" spans="1:23" s="12" customFormat="1" ht="33" customHeight="1" x14ac:dyDescent="0.25">
      <c r="A25" s="18"/>
      <c r="B25" s="122"/>
      <c r="C25" s="124"/>
      <c r="D25" s="128"/>
      <c r="E25" s="129"/>
      <c r="F25" s="129"/>
      <c r="G25" s="129"/>
      <c r="H25" s="129"/>
      <c r="I25" s="130"/>
      <c r="J25" s="100"/>
      <c r="K25" s="247"/>
      <c r="L25" s="248"/>
      <c r="M25" s="248"/>
      <c r="N25" s="248"/>
      <c r="O25" s="248"/>
      <c r="P25" s="248"/>
      <c r="Q25" s="248"/>
      <c r="R25" s="249"/>
      <c r="S25" s="177"/>
      <c r="T25" s="177"/>
      <c r="U25" s="100"/>
      <c r="V25" s="302"/>
      <c r="W25" s="280"/>
    </row>
    <row r="26" spans="1:23" s="12" customFormat="1" ht="33.75" customHeight="1" x14ac:dyDescent="0.25">
      <c r="A26" s="99" t="s">
        <v>31</v>
      </c>
      <c r="B26" s="25" t="s">
        <v>28</v>
      </c>
      <c r="C26" s="26">
        <v>6</v>
      </c>
      <c r="D26" s="133" t="s">
        <v>27</v>
      </c>
      <c r="E26" s="134"/>
      <c r="F26" s="134"/>
      <c r="G26" s="134"/>
      <c r="H26" s="134"/>
      <c r="I26" s="135"/>
      <c r="J26" s="15"/>
      <c r="K26" s="136" t="s">
        <v>93</v>
      </c>
      <c r="L26" s="137"/>
      <c r="M26" s="137"/>
      <c r="N26" s="137"/>
      <c r="O26" s="137"/>
      <c r="P26" s="137"/>
      <c r="Q26" s="137"/>
      <c r="R26" s="138"/>
      <c r="S26" s="32">
        <v>4</v>
      </c>
      <c r="T26" s="16"/>
      <c r="U26" s="16">
        <f t="shared" ref="U26:U32" si="1">T26*J26</f>
        <v>0</v>
      </c>
      <c r="V26" s="300"/>
      <c r="W26" s="280"/>
    </row>
    <row r="27" spans="1:23" s="12" customFormat="1" ht="43.5" customHeight="1" x14ac:dyDescent="0.25">
      <c r="A27" s="131"/>
      <c r="B27" s="25" t="s">
        <v>44</v>
      </c>
      <c r="C27" s="26">
        <v>7</v>
      </c>
      <c r="D27" s="133" t="s">
        <v>45</v>
      </c>
      <c r="E27" s="134"/>
      <c r="F27" s="134"/>
      <c r="G27" s="134"/>
      <c r="H27" s="134"/>
      <c r="I27" s="135"/>
      <c r="J27" s="15"/>
      <c r="K27" s="136" t="s">
        <v>94</v>
      </c>
      <c r="L27" s="137"/>
      <c r="M27" s="137"/>
      <c r="N27" s="137"/>
      <c r="O27" s="137"/>
      <c r="P27" s="137"/>
      <c r="Q27" s="137"/>
      <c r="R27" s="138"/>
      <c r="S27" s="32">
        <v>4.5</v>
      </c>
      <c r="T27" s="16"/>
      <c r="U27" s="16">
        <f t="shared" si="1"/>
        <v>0</v>
      </c>
      <c r="V27" s="300"/>
      <c r="W27" s="280"/>
    </row>
    <row r="28" spans="1:23" s="12" customFormat="1" ht="70.5" customHeight="1" x14ac:dyDescent="0.25">
      <c r="A28" s="131"/>
      <c r="B28" s="25" t="s">
        <v>36</v>
      </c>
      <c r="C28" s="26">
        <v>8</v>
      </c>
      <c r="D28" s="133" t="s">
        <v>35</v>
      </c>
      <c r="E28" s="134"/>
      <c r="F28" s="134"/>
      <c r="G28" s="134"/>
      <c r="H28" s="134"/>
      <c r="I28" s="135"/>
      <c r="J28" s="15"/>
      <c r="K28" s="136" t="s">
        <v>95</v>
      </c>
      <c r="L28" s="137"/>
      <c r="M28" s="137"/>
      <c r="N28" s="137"/>
      <c r="O28" s="137"/>
      <c r="P28" s="137"/>
      <c r="Q28" s="137"/>
      <c r="R28" s="138"/>
      <c r="S28" s="32">
        <v>4.5</v>
      </c>
      <c r="T28" s="16"/>
      <c r="U28" s="16">
        <f>T28*J28</f>
        <v>0</v>
      </c>
      <c r="V28" s="300"/>
      <c r="W28" s="280"/>
    </row>
    <row r="29" spans="1:23" s="12" customFormat="1" ht="51" customHeight="1" x14ac:dyDescent="0.25">
      <c r="A29" s="132"/>
      <c r="B29" s="25" t="s">
        <v>32</v>
      </c>
      <c r="C29" s="26">
        <v>9</v>
      </c>
      <c r="D29" s="133" t="s">
        <v>34</v>
      </c>
      <c r="E29" s="134"/>
      <c r="F29" s="134"/>
      <c r="G29" s="134"/>
      <c r="H29" s="134"/>
      <c r="I29" s="135"/>
      <c r="J29" s="15"/>
      <c r="K29" s="136" t="s">
        <v>96</v>
      </c>
      <c r="L29" s="137"/>
      <c r="M29" s="137"/>
      <c r="N29" s="137"/>
      <c r="O29" s="137"/>
      <c r="P29" s="137"/>
      <c r="Q29" s="137"/>
      <c r="R29" s="138"/>
      <c r="S29" s="32">
        <v>4</v>
      </c>
      <c r="T29" s="16"/>
      <c r="U29" s="16">
        <f>T29*J29</f>
        <v>0</v>
      </c>
      <c r="V29" s="300"/>
      <c r="W29" s="282"/>
    </row>
    <row r="30" spans="1:23" s="12" customFormat="1" ht="56.25" customHeight="1" x14ac:dyDescent="0.25">
      <c r="A30" s="99" t="s">
        <v>30</v>
      </c>
      <c r="B30" s="25" t="s">
        <v>38</v>
      </c>
      <c r="C30" s="26">
        <v>10</v>
      </c>
      <c r="D30" s="133" t="s">
        <v>43</v>
      </c>
      <c r="E30" s="134"/>
      <c r="F30" s="134"/>
      <c r="G30" s="134"/>
      <c r="H30" s="134"/>
      <c r="I30" s="135"/>
      <c r="J30" s="15"/>
      <c r="K30" s="136" t="s">
        <v>99</v>
      </c>
      <c r="L30" s="137"/>
      <c r="M30" s="137"/>
      <c r="N30" s="137"/>
      <c r="O30" s="137"/>
      <c r="P30" s="137"/>
      <c r="Q30" s="137"/>
      <c r="R30" s="138"/>
      <c r="S30" s="32">
        <v>4</v>
      </c>
      <c r="T30" s="16"/>
      <c r="U30" s="16">
        <f t="shared" si="1"/>
        <v>0</v>
      </c>
      <c r="V30" s="300"/>
      <c r="W30" s="280"/>
    </row>
    <row r="31" spans="1:23" s="12" customFormat="1" ht="35.25" customHeight="1" x14ac:dyDescent="0.25">
      <c r="A31" s="131"/>
      <c r="B31" s="25" t="s">
        <v>39</v>
      </c>
      <c r="C31" s="26">
        <v>11</v>
      </c>
      <c r="D31" s="133" t="s">
        <v>41</v>
      </c>
      <c r="E31" s="134"/>
      <c r="F31" s="134"/>
      <c r="G31" s="134"/>
      <c r="H31" s="134"/>
      <c r="I31" s="135"/>
      <c r="J31" s="15"/>
      <c r="K31" s="136" t="s">
        <v>97</v>
      </c>
      <c r="L31" s="137"/>
      <c r="M31" s="137"/>
      <c r="N31" s="137"/>
      <c r="O31" s="137"/>
      <c r="P31" s="137"/>
      <c r="Q31" s="137"/>
      <c r="R31" s="138"/>
      <c r="S31" s="32">
        <v>3.5</v>
      </c>
      <c r="T31" s="16"/>
      <c r="U31" s="16">
        <f t="shared" si="1"/>
        <v>0</v>
      </c>
      <c r="V31" s="300"/>
      <c r="W31" s="280"/>
    </row>
    <row r="32" spans="1:23" s="12" customFormat="1" ht="55.5" customHeight="1" x14ac:dyDescent="0.25">
      <c r="A32" s="132"/>
      <c r="B32" s="25" t="s">
        <v>40</v>
      </c>
      <c r="C32" s="26">
        <v>12</v>
      </c>
      <c r="D32" s="133" t="s">
        <v>42</v>
      </c>
      <c r="E32" s="134"/>
      <c r="F32" s="134"/>
      <c r="G32" s="134"/>
      <c r="H32" s="134"/>
      <c r="I32" s="135"/>
      <c r="J32" s="15"/>
      <c r="K32" s="136" t="s">
        <v>98</v>
      </c>
      <c r="L32" s="137"/>
      <c r="M32" s="137"/>
      <c r="N32" s="137"/>
      <c r="O32" s="137"/>
      <c r="P32" s="137"/>
      <c r="Q32" s="137"/>
      <c r="R32" s="138"/>
      <c r="S32" s="32">
        <v>4</v>
      </c>
      <c r="T32" s="16"/>
      <c r="U32" s="16">
        <f t="shared" si="1"/>
        <v>0</v>
      </c>
      <c r="V32" s="300"/>
      <c r="W32" s="280"/>
    </row>
    <row r="33" spans="1:26" s="12" customFormat="1" ht="10.5" customHeight="1" x14ac:dyDescent="0.3">
      <c r="A33" s="178"/>
      <c r="B33" s="179"/>
      <c r="C33" s="179"/>
      <c r="D33" s="179"/>
      <c r="E33" s="179"/>
      <c r="F33" s="179"/>
      <c r="G33" s="179"/>
      <c r="H33" s="179"/>
      <c r="I33" s="180"/>
      <c r="J33" s="13">
        <f>SUM(J27:J32)</f>
        <v>0</v>
      </c>
      <c r="K33" s="175"/>
      <c r="L33" s="174"/>
      <c r="M33" s="174"/>
      <c r="N33" s="174"/>
      <c r="O33" s="174"/>
      <c r="P33" s="174"/>
      <c r="Q33" s="174"/>
      <c r="R33" s="174"/>
      <c r="S33" s="174"/>
      <c r="T33" s="174"/>
      <c r="U33" s="28">
        <f>SUM(U26:U32)</f>
        <v>0</v>
      </c>
      <c r="V33" s="303"/>
      <c r="W33" s="282"/>
    </row>
    <row r="34" spans="1:26" s="34" customFormat="1" ht="23.25" customHeight="1" x14ac:dyDescent="0.35">
      <c r="A34" s="33"/>
      <c r="B34" s="250" t="s">
        <v>46</v>
      </c>
      <c r="C34" s="251"/>
      <c r="D34" s="251"/>
      <c r="E34" s="251"/>
      <c r="F34" s="251"/>
      <c r="G34" s="251"/>
      <c r="H34" s="251"/>
      <c r="I34" s="251"/>
      <c r="J34" s="251"/>
      <c r="K34" s="252"/>
      <c r="L34" s="256" t="s">
        <v>47</v>
      </c>
      <c r="M34" s="257"/>
      <c r="N34" s="257"/>
      <c r="O34" s="258"/>
      <c r="P34" s="256" t="s">
        <v>48</v>
      </c>
      <c r="Q34" s="259"/>
      <c r="R34" s="258"/>
      <c r="S34" s="260" t="s">
        <v>49</v>
      </c>
      <c r="T34" s="261"/>
      <c r="U34" s="70"/>
      <c r="V34" s="70"/>
      <c r="W34" s="283"/>
    </row>
    <row r="35" spans="1:26" s="34" customFormat="1" ht="11.25" customHeight="1" x14ac:dyDescent="0.35">
      <c r="A35" s="33"/>
      <c r="B35" s="253"/>
      <c r="C35" s="254"/>
      <c r="D35" s="254"/>
      <c r="E35" s="254"/>
      <c r="F35" s="254"/>
      <c r="G35" s="254"/>
      <c r="H35" s="254"/>
      <c r="I35" s="254"/>
      <c r="J35" s="254"/>
      <c r="K35" s="255"/>
      <c r="L35" s="262">
        <f>80%*U21</f>
        <v>1.6</v>
      </c>
      <c r="M35" s="263"/>
      <c r="N35" s="263"/>
      <c r="O35" s="261"/>
      <c r="P35" s="264">
        <f>20%*U33</f>
        <v>0</v>
      </c>
      <c r="Q35" s="265"/>
      <c r="R35" s="265"/>
      <c r="S35" s="266">
        <f>(L35+P35)*2</f>
        <v>3.2</v>
      </c>
      <c r="T35" s="261"/>
      <c r="U35" s="70"/>
      <c r="V35" s="70"/>
      <c r="W35" s="283"/>
    </row>
    <row r="36" spans="1:26" ht="13" x14ac:dyDescent="0.2">
      <c r="A36" s="112"/>
      <c r="B36" s="113"/>
      <c r="C36" s="113"/>
      <c r="D36" s="113"/>
      <c r="E36" s="113"/>
      <c r="F36" s="114"/>
      <c r="G36" s="115"/>
      <c r="H36" s="115"/>
      <c r="I36" s="115"/>
      <c r="J36" s="115"/>
      <c r="K36" s="115"/>
      <c r="L36" s="114"/>
      <c r="M36" s="115"/>
      <c r="N36" s="115"/>
      <c r="O36" s="115"/>
      <c r="P36" s="114"/>
      <c r="Q36" s="115"/>
      <c r="R36" s="115"/>
      <c r="S36" s="115"/>
      <c r="T36" s="115"/>
      <c r="U36" s="115"/>
      <c r="V36" s="84"/>
    </row>
    <row r="37" spans="1:26" s="67" customFormat="1" ht="10.5" customHeight="1" x14ac:dyDescent="0.35">
      <c r="A37" s="116" t="s">
        <v>70</v>
      </c>
      <c r="B37" s="117"/>
      <c r="C37" s="117"/>
      <c r="D37" s="117"/>
      <c r="E37" s="117"/>
      <c r="F37" s="117"/>
      <c r="G37" s="117"/>
      <c r="H37" s="117"/>
      <c r="I37" s="117"/>
      <c r="J37" s="117"/>
      <c r="K37" s="117"/>
      <c r="L37" s="117"/>
      <c r="M37" s="117"/>
      <c r="N37" s="117"/>
      <c r="O37" s="117"/>
      <c r="P37" s="117"/>
      <c r="Q37" s="117"/>
      <c r="R37" s="117"/>
      <c r="S37" s="117"/>
      <c r="T37" s="117"/>
      <c r="U37" s="65"/>
      <c r="V37" s="65"/>
      <c r="W37" s="284"/>
      <c r="X37" s="66"/>
      <c r="Y37" s="65"/>
      <c r="Z37" s="65"/>
    </row>
    <row r="38" spans="1:26" s="69" customFormat="1" ht="57" customHeight="1" x14ac:dyDescent="0.25">
      <c r="A38" s="118" t="s">
        <v>100</v>
      </c>
      <c r="B38" s="119"/>
      <c r="C38" s="119"/>
      <c r="D38" s="119"/>
      <c r="E38" s="119"/>
      <c r="F38" s="119"/>
      <c r="G38" s="119"/>
      <c r="H38" s="119"/>
      <c r="I38" s="119"/>
      <c r="J38" s="119"/>
      <c r="K38" s="119"/>
      <c r="L38" s="119"/>
      <c r="M38" s="119"/>
      <c r="N38" s="119"/>
      <c r="O38" s="119"/>
      <c r="P38" s="119"/>
      <c r="Q38" s="119"/>
      <c r="R38" s="119"/>
      <c r="S38" s="119"/>
      <c r="T38" s="120"/>
      <c r="U38" s="68"/>
      <c r="V38" s="68"/>
      <c r="W38" s="285"/>
      <c r="X38" s="68"/>
      <c r="Y38" s="68"/>
      <c r="Z38" s="68"/>
    </row>
    <row r="39" spans="1:26" s="67" customFormat="1" ht="10.5" customHeight="1" x14ac:dyDescent="0.35">
      <c r="A39" s="116" t="s">
        <v>71</v>
      </c>
      <c r="B39" s="117"/>
      <c r="C39" s="117"/>
      <c r="D39" s="117"/>
      <c r="E39" s="117"/>
      <c r="F39" s="117"/>
      <c r="G39" s="117"/>
      <c r="H39" s="117"/>
      <c r="I39" s="117"/>
      <c r="J39" s="117"/>
      <c r="K39" s="117"/>
      <c r="L39" s="117"/>
      <c r="M39" s="117"/>
      <c r="N39" s="117"/>
      <c r="O39" s="117"/>
      <c r="P39" s="117"/>
      <c r="Q39" s="117"/>
      <c r="R39" s="117"/>
      <c r="S39" s="117"/>
      <c r="T39" s="117"/>
      <c r="U39" s="65"/>
      <c r="V39" s="65"/>
      <c r="W39" s="284"/>
      <c r="X39" s="66"/>
      <c r="Y39" s="65"/>
      <c r="Z39" s="65"/>
    </row>
    <row r="40" spans="1:26" s="69" customFormat="1" ht="57" customHeight="1" x14ac:dyDescent="0.25">
      <c r="A40" s="118"/>
      <c r="B40" s="119"/>
      <c r="C40" s="119"/>
      <c r="D40" s="119"/>
      <c r="E40" s="119"/>
      <c r="F40" s="119"/>
      <c r="G40" s="119"/>
      <c r="H40" s="119"/>
      <c r="I40" s="119"/>
      <c r="J40" s="119"/>
      <c r="K40" s="119"/>
      <c r="L40" s="119"/>
      <c r="M40" s="119"/>
      <c r="N40" s="119"/>
      <c r="O40" s="119"/>
      <c r="P40" s="119"/>
      <c r="Q40" s="119"/>
      <c r="R40" s="119"/>
      <c r="S40" s="119"/>
      <c r="T40" s="120"/>
      <c r="U40" s="68"/>
      <c r="V40" s="68"/>
      <c r="W40" s="285"/>
      <c r="X40" s="68"/>
      <c r="Y40" s="68"/>
      <c r="Z40" s="68"/>
    </row>
    <row r="41" spans="1:26" s="60" customFormat="1" ht="12.75" customHeight="1" x14ac:dyDescent="0.35">
      <c r="A41" s="203" t="s">
        <v>59</v>
      </c>
      <c r="B41" s="208"/>
      <c r="C41" s="208"/>
      <c r="D41" s="208"/>
      <c r="E41" s="208"/>
      <c r="F41" s="208"/>
      <c r="G41" s="208"/>
      <c r="H41" s="208"/>
      <c r="I41" s="208"/>
      <c r="J41" s="208"/>
      <c r="K41" s="208"/>
      <c r="L41" s="208"/>
      <c r="M41" s="208"/>
      <c r="N41" s="208"/>
      <c r="O41" s="208"/>
      <c r="P41" s="208"/>
      <c r="Q41" s="208"/>
      <c r="R41" s="208"/>
      <c r="S41" s="208"/>
      <c r="T41" s="208"/>
      <c r="W41" s="286"/>
    </row>
    <row r="42" spans="1:26" s="60" customFormat="1" ht="24.75" customHeight="1" x14ac:dyDescent="0.3">
      <c r="A42" s="141" t="s">
        <v>60</v>
      </c>
      <c r="B42" s="141"/>
      <c r="C42" s="141"/>
      <c r="D42" s="141"/>
      <c r="E42" s="141"/>
      <c r="F42" s="141"/>
      <c r="G42" s="141"/>
      <c r="H42" s="141"/>
      <c r="I42" s="141"/>
      <c r="J42" s="141"/>
      <c r="K42" s="141"/>
      <c r="L42" s="141"/>
      <c r="M42" s="141"/>
      <c r="N42" s="141"/>
      <c r="O42" s="141"/>
      <c r="P42" s="141"/>
      <c r="Q42" s="141"/>
      <c r="R42" s="141"/>
      <c r="S42" s="141"/>
      <c r="T42" s="142"/>
      <c r="W42" s="286"/>
    </row>
    <row r="43" spans="1:26" s="61" customFormat="1" ht="21" customHeight="1" x14ac:dyDescent="0.3">
      <c r="A43" s="143" t="s">
        <v>61</v>
      </c>
      <c r="B43" s="144"/>
      <c r="C43" s="144"/>
      <c r="D43" s="144"/>
      <c r="E43" s="144"/>
      <c r="F43" s="144"/>
      <c r="G43" s="144"/>
      <c r="H43" s="144"/>
      <c r="I43" s="144"/>
      <c r="J43" s="144"/>
      <c r="K43" s="144"/>
      <c r="L43" s="145"/>
      <c r="M43" s="209" t="s">
        <v>62</v>
      </c>
      <c r="N43" s="210"/>
      <c r="O43" s="211"/>
      <c r="P43" s="166" t="s">
        <v>63</v>
      </c>
      <c r="Q43" s="167"/>
      <c r="R43" s="168"/>
      <c r="S43" s="168"/>
      <c r="T43" s="169"/>
      <c r="W43" s="287"/>
    </row>
    <row r="44" spans="1:26" s="63" customFormat="1" ht="12" customHeight="1" x14ac:dyDescent="0.35">
      <c r="A44" s="62">
        <v>1</v>
      </c>
      <c r="B44" s="146" t="s">
        <v>126</v>
      </c>
      <c r="C44" s="147"/>
      <c r="D44" s="147"/>
      <c r="E44" s="147"/>
      <c r="F44" s="147"/>
      <c r="G44" s="147"/>
      <c r="H44" s="147"/>
      <c r="I44" s="148"/>
      <c r="J44" s="148"/>
      <c r="K44" s="148"/>
      <c r="L44" s="149"/>
      <c r="M44" s="150">
        <v>2020</v>
      </c>
      <c r="N44" s="151"/>
      <c r="O44" s="152"/>
      <c r="P44" s="153"/>
      <c r="Q44" s="154"/>
      <c r="R44" s="154"/>
      <c r="S44" s="154"/>
      <c r="T44" s="155"/>
      <c r="W44" s="288"/>
    </row>
    <row r="45" spans="1:26" s="63" customFormat="1" ht="12" customHeight="1" x14ac:dyDescent="0.35">
      <c r="A45" s="2">
        <v>2</v>
      </c>
      <c r="B45" s="146" t="s">
        <v>101</v>
      </c>
      <c r="C45" s="147"/>
      <c r="D45" s="147"/>
      <c r="E45" s="147"/>
      <c r="F45" s="147"/>
      <c r="G45" s="147"/>
      <c r="H45" s="147"/>
      <c r="I45" s="148"/>
      <c r="J45" s="148"/>
      <c r="K45" s="148"/>
      <c r="L45" s="149"/>
      <c r="M45" s="150">
        <v>2020</v>
      </c>
      <c r="N45" s="151"/>
      <c r="O45" s="152"/>
      <c r="P45" s="153"/>
      <c r="Q45" s="154"/>
      <c r="R45" s="154"/>
      <c r="S45" s="154"/>
      <c r="T45" s="155"/>
      <c r="W45" s="288"/>
    </row>
    <row r="46" spans="1:26" s="63" customFormat="1" ht="12" customHeight="1" x14ac:dyDescent="0.35">
      <c r="A46" s="2">
        <v>3</v>
      </c>
      <c r="B46" s="146"/>
      <c r="C46" s="147"/>
      <c r="D46" s="147"/>
      <c r="E46" s="147"/>
      <c r="F46" s="147"/>
      <c r="G46" s="147"/>
      <c r="H46" s="147"/>
      <c r="I46" s="148"/>
      <c r="J46" s="148"/>
      <c r="K46" s="148"/>
      <c r="L46" s="149"/>
      <c r="M46" s="150"/>
      <c r="N46" s="151"/>
      <c r="O46" s="152"/>
      <c r="P46" s="153"/>
      <c r="Q46" s="154"/>
      <c r="R46" s="154"/>
      <c r="S46" s="154"/>
      <c r="T46" s="155"/>
      <c r="W46" s="288"/>
    </row>
    <row r="47" spans="1:26" s="63" customFormat="1" ht="12" customHeight="1" x14ac:dyDescent="0.35">
      <c r="A47" s="2">
        <v>4</v>
      </c>
      <c r="B47" s="146"/>
      <c r="C47" s="147"/>
      <c r="D47" s="147"/>
      <c r="E47" s="147"/>
      <c r="F47" s="147"/>
      <c r="G47" s="147"/>
      <c r="H47" s="147"/>
      <c r="I47" s="148"/>
      <c r="J47" s="148"/>
      <c r="K47" s="148"/>
      <c r="L47" s="149"/>
      <c r="M47" s="150"/>
      <c r="N47" s="151"/>
      <c r="O47" s="152"/>
      <c r="P47" s="153"/>
      <c r="Q47" s="154"/>
      <c r="R47" s="154"/>
      <c r="S47" s="154"/>
      <c r="T47" s="155"/>
      <c r="W47" s="288"/>
    </row>
    <row r="48" spans="1:26" s="63" customFormat="1" ht="12" customHeight="1" x14ac:dyDescent="0.35">
      <c r="A48" s="2">
        <v>5</v>
      </c>
      <c r="B48" s="146"/>
      <c r="C48" s="147"/>
      <c r="D48" s="147"/>
      <c r="E48" s="147"/>
      <c r="F48" s="147"/>
      <c r="G48" s="147"/>
      <c r="H48" s="147"/>
      <c r="I48" s="148"/>
      <c r="J48" s="148"/>
      <c r="K48" s="148"/>
      <c r="L48" s="149"/>
      <c r="M48" s="150"/>
      <c r="N48" s="151"/>
      <c r="O48" s="152"/>
      <c r="P48" s="153"/>
      <c r="Q48" s="154"/>
      <c r="R48" s="154"/>
      <c r="S48" s="154"/>
      <c r="T48" s="155"/>
      <c r="W48" s="288"/>
    </row>
    <row r="49" spans="1:24" s="61" customFormat="1" ht="3" customHeight="1" x14ac:dyDescent="0.3">
      <c r="A49" s="197"/>
      <c r="B49" s="198"/>
      <c r="C49" s="198"/>
      <c r="D49" s="198"/>
      <c r="E49" s="198"/>
      <c r="F49" s="198"/>
      <c r="G49" s="198"/>
      <c r="H49" s="198"/>
      <c r="I49" s="198"/>
      <c r="J49" s="198"/>
      <c r="K49" s="198"/>
      <c r="L49" s="198"/>
      <c r="M49" s="198"/>
      <c r="N49" s="198"/>
      <c r="O49" s="198"/>
      <c r="P49" s="198"/>
      <c r="Q49" s="198"/>
      <c r="R49" s="198"/>
      <c r="S49" s="198"/>
      <c r="T49" s="179"/>
      <c r="W49" s="287"/>
    </row>
    <row r="50" spans="1:24" s="60" customFormat="1" ht="12.75" customHeight="1" x14ac:dyDescent="0.3">
      <c r="A50" s="141" t="s">
        <v>64</v>
      </c>
      <c r="B50" s="141"/>
      <c r="C50" s="141"/>
      <c r="D50" s="141"/>
      <c r="E50" s="141"/>
      <c r="F50" s="141"/>
      <c r="G50" s="141"/>
      <c r="H50" s="141"/>
      <c r="I50" s="141"/>
      <c r="J50" s="141"/>
      <c r="K50" s="141"/>
      <c r="L50" s="141"/>
      <c r="M50" s="141"/>
      <c r="N50" s="141"/>
      <c r="O50" s="141"/>
      <c r="P50" s="141"/>
      <c r="Q50" s="141"/>
      <c r="R50" s="141"/>
      <c r="S50" s="141"/>
      <c r="T50" s="142"/>
      <c r="W50" s="286"/>
    </row>
    <row r="51" spans="1:24" s="61" customFormat="1" ht="21" customHeight="1" x14ac:dyDescent="0.3">
      <c r="A51" s="199" t="s">
        <v>65</v>
      </c>
      <c r="B51" s="157"/>
      <c r="C51" s="143" t="s">
        <v>66</v>
      </c>
      <c r="D51" s="104"/>
      <c r="E51" s="144"/>
      <c r="F51" s="144"/>
      <c r="G51" s="144"/>
      <c r="H51" s="144"/>
      <c r="I51" s="144"/>
      <c r="J51" s="145"/>
      <c r="K51" s="164" t="s">
        <v>67</v>
      </c>
      <c r="L51" s="165"/>
      <c r="M51" s="165"/>
      <c r="N51" s="165"/>
      <c r="O51" s="165"/>
      <c r="P51" s="165"/>
      <c r="Q51" s="165"/>
      <c r="R51" s="165"/>
      <c r="S51" s="165"/>
      <c r="T51" s="142"/>
      <c r="W51" s="287"/>
    </row>
    <row r="52" spans="1:24" s="61" customFormat="1" ht="27" customHeight="1" x14ac:dyDescent="0.3">
      <c r="A52" s="156" t="s">
        <v>68</v>
      </c>
      <c r="B52" s="157"/>
      <c r="C52" s="158" t="s">
        <v>125</v>
      </c>
      <c r="D52" s="159"/>
      <c r="E52" s="159"/>
      <c r="F52" s="159"/>
      <c r="G52" s="159"/>
      <c r="H52" s="159"/>
      <c r="I52" s="159"/>
      <c r="J52" s="160"/>
      <c r="K52" s="161"/>
      <c r="L52" s="162"/>
      <c r="M52" s="162"/>
      <c r="N52" s="162"/>
      <c r="O52" s="162"/>
      <c r="P52" s="162"/>
      <c r="Q52" s="162"/>
      <c r="R52" s="162"/>
      <c r="S52" s="162"/>
      <c r="T52" s="163"/>
      <c r="W52" s="287"/>
    </row>
    <row r="53" spans="1:24" s="61" customFormat="1" ht="21" customHeight="1" x14ac:dyDescent="0.3">
      <c r="A53" s="156" t="s">
        <v>69</v>
      </c>
      <c r="B53" s="157"/>
      <c r="C53" s="158"/>
      <c r="D53" s="159"/>
      <c r="E53" s="159"/>
      <c r="F53" s="159"/>
      <c r="G53" s="159"/>
      <c r="H53" s="159"/>
      <c r="I53" s="159"/>
      <c r="J53" s="160"/>
      <c r="K53" s="161"/>
      <c r="L53" s="162"/>
      <c r="M53" s="162"/>
      <c r="N53" s="162"/>
      <c r="O53" s="162"/>
      <c r="P53" s="162"/>
      <c r="Q53" s="162"/>
      <c r="R53" s="162"/>
      <c r="S53" s="162"/>
      <c r="T53" s="163"/>
      <c r="W53" s="287"/>
    </row>
    <row r="54" spans="1:24" ht="13" x14ac:dyDescent="0.2">
      <c r="A54" s="112"/>
      <c r="B54" s="113"/>
      <c r="C54" s="113"/>
      <c r="D54" s="113"/>
      <c r="E54" s="114"/>
      <c r="F54" s="115"/>
      <c r="G54" s="115"/>
      <c r="H54" s="115"/>
      <c r="I54" s="115"/>
      <c r="J54" s="115"/>
      <c r="K54" s="114"/>
      <c r="L54" s="115"/>
      <c r="M54" s="115"/>
      <c r="N54" s="115"/>
      <c r="O54" s="114"/>
      <c r="P54" s="115"/>
      <c r="Q54" s="115"/>
      <c r="R54" s="115"/>
      <c r="S54" s="115"/>
      <c r="T54" s="115"/>
    </row>
    <row r="55" spans="1:24" s="9" customFormat="1" ht="12.75" customHeight="1" x14ac:dyDescent="0.3">
      <c r="A55" s="203" t="s">
        <v>78</v>
      </c>
      <c r="B55" s="204"/>
      <c r="C55" s="204"/>
      <c r="D55" s="204"/>
      <c r="E55" s="204"/>
      <c r="F55" s="204"/>
      <c r="G55" s="204"/>
      <c r="H55" s="204"/>
      <c r="I55" s="204"/>
      <c r="J55" s="204"/>
      <c r="K55" s="204"/>
      <c r="L55" s="204"/>
      <c r="M55" s="204"/>
      <c r="N55" s="204"/>
      <c r="O55" s="204"/>
      <c r="P55" s="204"/>
      <c r="Q55" s="204"/>
      <c r="R55" s="204"/>
      <c r="S55" s="204"/>
      <c r="T55" s="204"/>
      <c r="W55" s="278"/>
      <c r="X55" s="64"/>
    </row>
    <row r="56" spans="1:24" s="10" customFormat="1" ht="12.75" customHeight="1" x14ac:dyDescent="0.3">
      <c r="A56" s="85" t="s">
        <v>53</v>
      </c>
      <c r="B56" s="86"/>
      <c r="C56" s="86"/>
      <c r="D56" s="86"/>
      <c r="E56" s="86"/>
      <c r="F56" s="86"/>
      <c r="G56" s="86"/>
      <c r="H56" s="86"/>
      <c r="I56" s="86"/>
      <c r="J56" s="86"/>
      <c r="K56" s="86"/>
      <c r="L56" s="86"/>
      <c r="M56" s="86"/>
      <c r="N56" s="86"/>
      <c r="O56" s="86"/>
      <c r="P56" s="86"/>
      <c r="Q56" s="86"/>
      <c r="R56" s="87"/>
      <c r="S56" s="88" t="s">
        <v>1</v>
      </c>
      <c r="T56" s="89"/>
      <c r="U56" s="90"/>
      <c r="V56" s="298"/>
      <c r="W56" s="279"/>
    </row>
    <row r="57" spans="1:24" s="12" customFormat="1" ht="21.75" customHeight="1" x14ac:dyDescent="0.3">
      <c r="A57" s="93" t="s">
        <v>4</v>
      </c>
      <c r="B57" s="95"/>
      <c r="C57" s="91" t="s">
        <v>25</v>
      </c>
      <c r="D57" s="93" t="s">
        <v>12</v>
      </c>
      <c r="E57" s="94"/>
      <c r="F57" s="94"/>
      <c r="G57" s="94"/>
      <c r="H57" s="94"/>
      <c r="I57" s="95"/>
      <c r="J57" s="99" t="s">
        <v>13</v>
      </c>
      <c r="K57" s="93" t="s">
        <v>14</v>
      </c>
      <c r="L57" s="101"/>
      <c r="M57" s="101"/>
      <c r="N57" s="101"/>
      <c r="O57" s="101"/>
      <c r="P57" s="101"/>
      <c r="Q57" s="101"/>
      <c r="R57" s="102"/>
      <c r="S57" s="176" t="s">
        <v>15</v>
      </c>
      <c r="T57" s="176" t="s">
        <v>16</v>
      </c>
      <c r="U57" s="99" t="s">
        <v>17</v>
      </c>
      <c r="V57" s="302"/>
      <c r="W57" s="280"/>
    </row>
    <row r="58" spans="1:24" s="12" customFormat="1" ht="46.5" customHeight="1" x14ac:dyDescent="0.25">
      <c r="A58" s="96"/>
      <c r="B58" s="98"/>
      <c r="C58" s="92"/>
      <c r="D58" s="96"/>
      <c r="E58" s="97"/>
      <c r="F58" s="97"/>
      <c r="G58" s="97"/>
      <c r="H58" s="97"/>
      <c r="I58" s="98"/>
      <c r="J58" s="100"/>
      <c r="K58" s="103"/>
      <c r="L58" s="104"/>
      <c r="M58" s="104"/>
      <c r="N58" s="104"/>
      <c r="O58" s="104"/>
      <c r="P58" s="104"/>
      <c r="Q58" s="104"/>
      <c r="R58" s="105"/>
      <c r="S58" s="177"/>
      <c r="T58" s="177"/>
      <c r="U58" s="100"/>
      <c r="V58" s="302"/>
      <c r="W58" s="280"/>
    </row>
    <row r="59" spans="1:24" s="12" customFormat="1" ht="27.75" customHeight="1" x14ac:dyDescent="0.25">
      <c r="A59" s="44" t="s">
        <v>57</v>
      </c>
      <c r="B59" s="54" t="s">
        <v>55</v>
      </c>
      <c r="C59" s="45"/>
      <c r="D59" s="46"/>
      <c r="E59" s="47"/>
      <c r="F59" s="47"/>
      <c r="G59" s="47"/>
      <c r="H59" s="47"/>
      <c r="I59" s="48"/>
      <c r="J59" s="49"/>
      <c r="K59" s="50"/>
      <c r="L59" s="51"/>
      <c r="M59" s="51"/>
      <c r="N59" s="51"/>
      <c r="O59" s="51"/>
      <c r="P59" s="51"/>
      <c r="Q59" s="51"/>
      <c r="R59" s="52"/>
      <c r="S59" s="53"/>
      <c r="T59" s="53"/>
      <c r="U59" s="49"/>
      <c r="V59" s="299"/>
      <c r="W59" s="280"/>
    </row>
    <row r="60" spans="1:24" s="12" customFormat="1" ht="31.5" x14ac:dyDescent="0.25">
      <c r="A60" s="43">
        <v>1</v>
      </c>
      <c r="B60" s="42" t="s">
        <v>81</v>
      </c>
      <c r="C60" s="23">
        <v>1</v>
      </c>
      <c r="D60" s="106" t="s">
        <v>127</v>
      </c>
      <c r="E60" s="107"/>
      <c r="F60" s="107"/>
      <c r="G60" s="107"/>
      <c r="H60" s="107"/>
      <c r="I60" s="108"/>
      <c r="J60" s="15">
        <v>0.5</v>
      </c>
      <c r="K60" s="109"/>
      <c r="L60" s="110"/>
      <c r="M60" s="110"/>
      <c r="N60" s="110"/>
      <c r="O60" s="110"/>
      <c r="P60" s="110"/>
      <c r="Q60" s="110"/>
      <c r="R60" s="111"/>
      <c r="S60" s="32"/>
      <c r="T60" s="16"/>
      <c r="U60" s="16">
        <f>T60*J60</f>
        <v>0</v>
      </c>
      <c r="V60" s="300"/>
      <c r="W60" s="280"/>
    </row>
    <row r="61" spans="1:24" s="12" customFormat="1" ht="31.5" x14ac:dyDescent="0.25">
      <c r="A61" s="43">
        <v>2</v>
      </c>
      <c r="B61" s="38" t="s">
        <v>109</v>
      </c>
      <c r="C61" s="35">
        <v>2</v>
      </c>
      <c r="D61" s="181" t="s">
        <v>115</v>
      </c>
      <c r="E61" s="182"/>
      <c r="F61" s="182"/>
      <c r="G61" s="182"/>
      <c r="H61" s="182"/>
      <c r="I61" s="183"/>
      <c r="J61" s="39">
        <v>0.3</v>
      </c>
      <c r="K61" s="184"/>
      <c r="L61" s="185"/>
      <c r="M61" s="185"/>
      <c r="N61" s="185"/>
      <c r="O61" s="185"/>
      <c r="P61" s="185"/>
      <c r="Q61" s="185"/>
      <c r="R61" s="186"/>
      <c r="S61" s="36"/>
      <c r="T61" s="40"/>
      <c r="U61" s="40">
        <f>T61*J61</f>
        <v>0</v>
      </c>
      <c r="V61" s="300"/>
      <c r="W61" s="280"/>
    </row>
    <row r="62" spans="1:24" s="12" customFormat="1" ht="21" x14ac:dyDescent="0.25">
      <c r="A62" s="2">
        <v>3</v>
      </c>
      <c r="B62" s="27" t="s">
        <v>82</v>
      </c>
      <c r="C62" s="23">
        <v>3</v>
      </c>
      <c r="D62" s="187" t="s">
        <v>111</v>
      </c>
      <c r="E62" s="188"/>
      <c r="F62" s="188"/>
      <c r="G62" s="188"/>
      <c r="H62" s="188"/>
      <c r="I62" s="189"/>
      <c r="J62" s="15">
        <v>0.2</v>
      </c>
      <c r="K62" s="170"/>
      <c r="L62" s="171"/>
      <c r="M62" s="171"/>
      <c r="N62" s="171"/>
      <c r="O62" s="171"/>
      <c r="P62" s="171"/>
      <c r="Q62" s="171"/>
      <c r="R62" s="172"/>
      <c r="S62" s="32"/>
      <c r="T62" s="16"/>
      <c r="U62" s="16">
        <f t="shared" ref="U62" si="2">T62*J62</f>
        <v>0</v>
      </c>
      <c r="V62" s="300"/>
      <c r="W62" s="280"/>
    </row>
    <row r="63" spans="1:24" s="12" customFormat="1" ht="27.75" customHeight="1" x14ac:dyDescent="0.25">
      <c r="A63" s="44" t="s">
        <v>58</v>
      </c>
      <c r="B63" s="54" t="s">
        <v>56</v>
      </c>
      <c r="C63" s="45"/>
      <c r="D63" s="46"/>
      <c r="E63" s="47"/>
      <c r="F63" s="47"/>
      <c r="G63" s="47"/>
      <c r="H63" s="47"/>
      <c r="I63" s="48"/>
      <c r="J63" s="49"/>
      <c r="K63" s="50"/>
      <c r="L63" s="51"/>
      <c r="M63" s="51"/>
      <c r="N63" s="51"/>
      <c r="O63" s="51"/>
      <c r="P63" s="51"/>
      <c r="Q63" s="51"/>
      <c r="R63" s="52"/>
      <c r="S63" s="53"/>
      <c r="T63" s="53"/>
      <c r="U63" s="49"/>
      <c r="V63" s="299"/>
      <c r="W63" s="280"/>
    </row>
    <row r="64" spans="1:24" s="12" customFormat="1" ht="11.5" x14ac:dyDescent="0.25">
      <c r="A64" s="2">
        <v>4</v>
      </c>
      <c r="B64" s="27" t="s">
        <v>119</v>
      </c>
      <c r="C64" s="23">
        <v>4</v>
      </c>
      <c r="D64" s="190" t="s">
        <v>112</v>
      </c>
      <c r="E64" s="191"/>
      <c r="F64" s="191"/>
      <c r="G64" s="191"/>
      <c r="H64" s="191"/>
      <c r="I64" s="192"/>
      <c r="J64" s="15">
        <v>0.3</v>
      </c>
      <c r="K64" s="193"/>
      <c r="L64" s="171"/>
      <c r="M64" s="171"/>
      <c r="N64" s="171"/>
      <c r="O64" s="171"/>
      <c r="P64" s="171"/>
      <c r="Q64" s="171"/>
      <c r="R64" s="172"/>
      <c r="S64" s="32"/>
      <c r="T64" s="16"/>
      <c r="U64" s="16">
        <f>T64*J64</f>
        <v>0</v>
      </c>
      <c r="V64" s="300"/>
      <c r="W64" s="280"/>
    </row>
    <row r="65" spans="1:23" s="12" customFormat="1" ht="21" x14ac:dyDescent="0.25">
      <c r="A65" s="2">
        <v>5</v>
      </c>
      <c r="B65" s="27" t="s">
        <v>118</v>
      </c>
      <c r="C65" s="23">
        <v>5</v>
      </c>
      <c r="D65" s="270" t="s">
        <v>121</v>
      </c>
      <c r="E65" s="271"/>
      <c r="F65" s="271"/>
      <c r="G65" s="271"/>
      <c r="H65" s="271"/>
      <c r="I65" s="272"/>
      <c r="J65" s="15">
        <v>0.2</v>
      </c>
      <c r="K65" s="81"/>
      <c r="L65" s="79"/>
      <c r="M65" s="79"/>
      <c r="N65" s="79"/>
      <c r="O65" s="79"/>
      <c r="P65" s="79"/>
      <c r="Q65" s="79"/>
      <c r="R65" s="80"/>
      <c r="S65" s="32"/>
      <c r="T65" s="16"/>
      <c r="U65" s="16">
        <f>T65*J65</f>
        <v>0</v>
      </c>
      <c r="V65" s="300"/>
      <c r="W65" s="280"/>
    </row>
    <row r="66" spans="1:23" s="12" customFormat="1" ht="21" x14ac:dyDescent="0.25">
      <c r="A66" s="2">
        <v>6</v>
      </c>
      <c r="B66" s="27" t="s">
        <v>124</v>
      </c>
      <c r="C66" s="23">
        <v>6</v>
      </c>
      <c r="D66" s="270" t="s">
        <v>123</v>
      </c>
      <c r="E66" s="271"/>
      <c r="F66" s="271"/>
      <c r="G66" s="271"/>
      <c r="H66" s="271"/>
      <c r="I66" s="272"/>
      <c r="J66" s="15">
        <v>0.1</v>
      </c>
      <c r="K66" s="81"/>
      <c r="L66" s="79"/>
      <c r="M66" s="79"/>
      <c r="N66" s="79"/>
      <c r="O66" s="79"/>
      <c r="P66" s="79"/>
      <c r="Q66" s="79"/>
      <c r="R66" s="80"/>
      <c r="S66" s="32"/>
      <c r="T66" s="16"/>
      <c r="U66" s="16">
        <f>T66*J66</f>
        <v>0</v>
      </c>
      <c r="V66" s="300"/>
      <c r="W66" s="280"/>
    </row>
    <row r="67" spans="1:23" s="12" customFormat="1" ht="21" x14ac:dyDescent="0.25">
      <c r="A67" s="2">
        <v>7</v>
      </c>
      <c r="B67" s="27" t="s">
        <v>117</v>
      </c>
      <c r="C67" s="23">
        <v>7</v>
      </c>
      <c r="D67" s="270" t="s">
        <v>122</v>
      </c>
      <c r="E67" s="271"/>
      <c r="F67" s="271"/>
      <c r="G67" s="271"/>
      <c r="H67" s="271"/>
      <c r="I67" s="272"/>
      <c r="J67" s="15">
        <v>0.1</v>
      </c>
      <c r="K67" s="81"/>
      <c r="L67" s="79"/>
      <c r="M67" s="79"/>
      <c r="N67" s="79"/>
      <c r="O67" s="79"/>
      <c r="P67" s="79"/>
      <c r="Q67" s="79"/>
      <c r="R67" s="80"/>
      <c r="S67" s="32"/>
      <c r="T67" s="16"/>
      <c r="U67" s="16">
        <f>T67*J67</f>
        <v>0</v>
      </c>
      <c r="V67" s="300"/>
      <c r="W67" s="280"/>
    </row>
    <row r="68" spans="1:23" s="12" customFormat="1" ht="13" x14ac:dyDescent="0.25">
      <c r="A68" s="2">
        <v>8</v>
      </c>
      <c r="B68" s="27" t="s">
        <v>120</v>
      </c>
      <c r="C68" s="23">
        <v>6</v>
      </c>
      <c r="D68" s="187" t="s">
        <v>114</v>
      </c>
      <c r="E68" s="188"/>
      <c r="F68" s="188"/>
      <c r="G68" s="188"/>
      <c r="H68" s="188"/>
      <c r="I68" s="189"/>
      <c r="J68" s="15">
        <v>0.3</v>
      </c>
      <c r="K68" s="170"/>
      <c r="L68" s="171"/>
      <c r="M68" s="171"/>
      <c r="N68" s="171"/>
      <c r="O68" s="171"/>
      <c r="P68" s="171"/>
      <c r="Q68" s="171"/>
      <c r="R68" s="172"/>
      <c r="S68" s="32"/>
      <c r="T68" s="16"/>
      <c r="U68" s="16">
        <f>T68*J68</f>
        <v>0</v>
      </c>
      <c r="V68" s="300"/>
      <c r="W68" s="282"/>
    </row>
    <row r="69" spans="1:23" s="12" customFormat="1" ht="11.25" customHeight="1" x14ac:dyDescent="0.3">
      <c r="A69" s="173"/>
      <c r="B69" s="174"/>
      <c r="C69" s="174"/>
      <c r="D69" s="174"/>
      <c r="E69" s="174"/>
      <c r="F69" s="174"/>
      <c r="G69" s="174"/>
      <c r="H69" s="174"/>
      <c r="I69" s="174"/>
      <c r="J69" s="3">
        <v>1</v>
      </c>
      <c r="K69" s="175"/>
      <c r="L69" s="174"/>
      <c r="M69" s="174"/>
      <c r="N69" s="174"/>
      <c r="O69" s="174"/>
      <c r="P69" s="174"/>
      <c r="Q69" s="174"/>
      <c r="R69" s="174"/>
      <c r="S69" s="174"/>
      <c r="T69" s="174"/>
      <c r="U69" s="4">
        <f>SUM(U60:U68)</f>
        <v>0</v>
      </c>
      <c r="V69" s="301"/>
      <c r="W69" s="282"/>
    </row>
    <row r="70" spans="1:23" s="12" customFormat="1" ht="11.25" customHeight="1" x14ac:dyDescent="0.25">
      <c r="A70" s="85" t="s">
        <v>54</v>
      </c>
      <c r="B70" s="268"/>
      <c r="C70" s="268"/>
      <c r="D70" s="268"/>
      <c r="E70" s="268"/>
      <c r="F70" s="268"/>
      <c r="G70" s="268"/>
      <c r="H70" s="268"/>
      <c r="I70" s="268"/>
      <c r="J70" s="268"/>
      <c r="K70" s="268"/>
      <c r="L70" s="268"/>
      <c r="M70" s="268"/>
      <c r="N70" s="268"/>
      <c r="O70" s="268"/>
      <c r="P70" s="268"/>
      <c r="Q70" s="268"/>
      <c r="R70" s="269"/>
      <c r="S70" s="88" t="s">
        <v>1</v>
      </c>
      <c r="T70" s="89"/>
      <c r="U70" s="90"/>
      <c r="V70" s="298"/>
      <c r="W70" s="282"/>
    </row>
    <row r="71" spans="1:23" s="12" customFormat="1" ht="11.25" customHeight="1" x14ac:dyDescent="0.3">
      <c r="A71" s="17"/>
      <c r="B71" s="121" t="s">
        <v>18</v>
      </c>
      <c r="C71" s="123"/>
      <c r="D71" s="125" t="s">
        <v>26</v>
      </c>
      <c r="E71" s="126"/>
      <c r="F71" s="126"/>
      <c r="G71" s="126"/>
      <c r="H71" s="126"/>
      <c r="I71" s="127"/>
      <c r="J71" s="99" t="s">
        <v>13</v>
      </c>
      <c r="K71" s="93" t="s">
        <v>14</v>
      </c>
      <c r="L71" s="101"/>
      <c r="M71" s="101"/>
      <c r="N71" s="101"/>
      <c r="O71" s="101"/>
      <c r="P71" s="101"/>
      <c r="Q71" s="101"/>
      <c r="R71" s="102"/>
      <c r="S71" s="176" t="s">
        <v>15</v>
      </c>
      <c r="T71" s="176" t="s">
        <v>16</v>
      </c>
      <c r="U71" s="99" t="s">
        <v>17</v>
      </c>
      <c r="V71" s="302"/>
      <c r="W71" s="280"/>
    </row>
    <row r="72" spans="1:23" s="12" customFormat="1" ht="33" customHeight="1" x14ac:dyDescent="0.25">
      <c r="A72" s="18"/>
      <c r="B72" s="122"/>
      <c r="C72" s="124"/>
      <c r="D72" s="128"/>
      <c r="E72" s="129"/>
      <c r="F72" s="129"/>
      <c r="G72" s="129"/>
      <c r="H72" s="129"/>
      <c r="I72" s="130"/>
      <c r="J72" s="100"/>
      <c r="K72" s="103"/>
      <c r="L72" s="104"/>
      <c r="M72" s="104"/>
      <c r="N72" s="104"/>
      <c r="O72" s="104"/>
      <c r="P72" s="104"/>
      <c r="Q72" s="104"/>
      <c r="R72" s="105"/>
      <c r="S72" s="177"/>
      <c r="T72" s="177"/>
      <c r="U72" s="100"/>
      <c r="V72" s="302"/>
      <c r="W72" s="280"/>
    </row>
    <row r="73" spans="1:23" s="12" customFormat="1" ht="35.25" customHeight="1" x14ac:dyDescent="0.25">
      <c r="A73" s="99" t="s">
        <v>31</v>
      </c>
      <c r="B73" s="25" t="s">
        <v>28</v>
      </c>
      <c r="C73" s="26">
        <v>6</v>
      </c>
      <c r="D73" s="133" t="s">
        <v>27</v>
      </c>
      <c r="E73" s="134"/>
      <c r="F73" s="134"/>
      <c r="G73" s="134"/>
      <c r="H73" s="134"/>
      <c r="I73" s="135"/>
      <c r="J73" s="15"/>
      <c r="K73" s="136"/>
      <c r="L73" s="137"/>
      <c r="M73" s="137"/>
      <c r="N73" s="137"/>
      <c r="O73" s="137"/>
      <c r="P73" s="137"/>
      <c r="Q73" s="137"/>
      <c r="R73" s="138"/>
      <c r="S73" s="32"/>
      <c r="T73" s="16"/>
      <c r="U73" s="16">
        <f t="shared" ref="U73:U74" si="3">T73*J73</f>
        <v>0</v>
      </c>
      <c r="V73" s="300"/>
      <c r="W73" s="280"/>
    </row>
    <row r="74" spans="1:23" s="12" customFormat="1" ht="43.5" customHeight="1" x14ac:dyDescent="0.25">
      <c r="A74" s="131"/>
      <c r="B74" s="25" t="s">
        <v>44</v>
      </c>
      <c r="C74" s="26">
        <v>7</v>
      </c>
      <c r="D74" s="133" t="s">
        <v>113</v>
      </c>
      <c r="E74" s="134"/>
      <c r="F74" s="134"/>
      <c r="G74" s="134"/>
      <c r="H74" s="134"/>
      <c r="I74" s="135"/>
      <c r="J74" s="15"/>
      <c r="K74" s="136"/>
      <c r="L74" s="137"/>
      <c r="M74" s="137"/>
      <c r="N74" s="137"/>
      <c r="O74" s="137"/>
      <c r="P74" s="137"/>
      <c r="Q74" s="137"/>
      <c r="R74" s="138"/>
      <c r="S74" s="32"/>
      <c r="T74" s="16"/>
      <c r="U74" s="16">
        <f t="shared" si="3"/>
        <v>0</v>
      </c>
      <c r="V74" s="300"/>
      <c r="W74" s="280"/>
    </row>
    <row r="75" spans="1:23" s="12" customFormat="1" ht="70.5" customHeight="1" x14ac:dyDescent="0.25">
      <c r="A75" s="131"/>
      <c r="B75" s="25" t="s">
        <v>36</v>
      </c>
      <c r="C75" s="26">
        <v>8</v>
      </c>
      <c r="D75" s="133" t="s">
        <v>35</v>
      </c>
      <c r="E75" s="134"/>
      <c r="F75" s="134"/>
      <c r="G75" s="134"/>
      <c r="H75" s="134"/>
      <c r="I75" s="135"/>
      <c r="J75" s="15"/>
      <c r="K75" s="136"/>
      <c r="L75" s="137"/>
      <c r="M75" s="137"/>
      <c r="N75" s="137"/>
      <c r="O75" s="137"/>
      <c r="P75" s="137"/>
      <c r="Q75" s="137"/>
      <c r="R75" s="138"/>
      <c r="S75" s="32"/>
      <c r="T75" s="16"/>
      <c r="U75" s="16">
        <f>T75*J75</f>
        <v>0</v>
      </c>
      <c r="V75" s="300"/>
      <c r="W75" s="280"/>
    </row>
    <row r="76" spans="1:23" s="12" customFormat="1" ht="51" customHeight="1" x14ac:dyDescent="0.25">
      <c r="A76" s="132"/>
      <c r="B76" s="25" t="s">
        <v>32</v>
      </c>
      <c r="C76" s="26">
        <v>9</v>
      </c>
      <c r="D76" s="133" t="s">
        <v>34</v>
      </c>
      <c r="E76" s="134"/>
      <c r="F76" s="134"/>
      <c r="G76" s="134"/>
      <c r="H76" s="134"/>
      <c r="I76" s="135"/>
      <c r="J76" s="15"/>
      <c r="K76" s="136" t="s">
        <v>116</v>
      </c>
      <c r="L76" s="137"/>
      <c r="M76" s="137"/>
      <c r="N76" s="137"/>
      <c r="O76" s="137"/>
      <c r="P76" s="137"/>
      <c r="Q76" s="137"/>
      <c r="R76" s="138"/>
      <c r="S76" s="32"/>
      <c r="T76" s="16"/>
      <c r="U76" s="16">
        <f>T76*J76</f>
        <v>0</v>
      </c>
      <c r="V76" s="300"/>
      <c r="W76" s="282"/>
    </row>
    <row r="77" spans="1:23" s="12" customFormat="1" ht="56.25" customHeight="1" x14ac:dyDescent="0.25">
      <c r="A77" s="99" t="s">
        <v>30</v>
      </c>
      <c r="B77" s="25" t="s">
        <v>38</v>
      </c>
      <c r="C77" s="26">
        <v>10</v>
      </c>
      <c r="D77" s="133" t="s">
        <v>43</v>
      </c>
      <c r="E77" s="134"/>
      <c r="F77" s="134"/>
      <c r="G77" s="134"/>
      <c r="H77" s="134"/>
      <c r="I77" s="135"/>
      <c r="J77" s="15"/>
      <c r="K77" s="136"/>
      <c r="L77" s="137"/>
      <c r="M77" s="137"/>
      <c r="N77" s="137"/>
      <c r="O77" s="137"/>
      <c r="P77" s="137"/>
      <c r="Q77" s="137"/>
      <c r="R77" s="138"/>
      <c r="S77" s="32"/>
      <c r="T77" s="16"/>
      <c r="U77" s="16">
        <f t="shared" ref="U77:U79" si="4">T77*J77</f>
        <v>0</v>
      </c>
      <c r="V77" s="300"/>
      <c r="W77" s="280"/>
    </row>
    <row r="78" spans="1:23" s="12" customFormat="1" ht="35.25" customHeight="1" x14ac:dyDescent="0.25">
      <c r="A78" s="131"/>
      <c r="B78" s="25" t="s">
        <v>39</v>
      </c>
      <c r="C78" s="26">
        <v>11</v>
      </c>
      <c r="D78" s="133" t="s">
        <v>41</v>
      </c>
      <c r="E78" s="134"/>
      <c r="F78" s="134"/>
      <c r="G78" s="134"/>
      <c r="H78" s="134"/>
      <c r="I78" s="135"/>
      <c r="J78" s="15"/>
      <c r="K78" s="136"/>
      <c r="L78" s="137"/>
      <c r="M78" s="137"/>
      <c r="N78" s="137"/>
      <c r="O78" s="137"/>
      <c r="P78" s="137"/>
      <c r="Q78" s="137"/>
      <c r="R78" s="138"/>
      <c r="S78" s="32"/>
      <c r="T78" s="16"/>
      <c r="U78" s="16">
        <f t="shared" si="4"/>
        <v>0</v>
      </c>
      <c r="V78" s="300"/>
      <c r="W78" s="280"/>
    </row>
    <row r="79" spans="1:23" s="12" customFormat="1" ht="55.5" customHeight="1" x14ac:dyDescent="0.25">
      <c r="A79" s="132"/>
      <c r="B79" s="25" t="s">
        <v>40</v>
      </c>
      <c r="C79" s="26">
        <v>12</v>
      </c>
      <c r="D79" s="133" t="s">
        <v>42</v>
      </c>
      <c r="E79" s="134"/>
      <c r="F79" s="134"/>
      <c r="G79" s="134"/>
      <c r="H79" s="134"/>
      <c r="I79" s="135"/>
      <c r="J79" s="15"/>
      <c r="K79" s="136"/>
      <c r="L79" s="137"/>
      <c r="M79" s="137"/>
      <c r="N79" s="137"/>
      <c r="O79" s="137"/>
      <c r="P79" s="137"/>
      <c r="Q79" s="137"/>
      <c r="R79" s="138"/>
      <c r="S79" s="32"/>
      <c r="T79" s="16"/>
      <c r="U79" s="16">
        <f t="shared" si="4"/>
        <v>0</v>
      </c>
      <c r="V79" s="300"/>
      <c r="W79" s="280"/>
    </row>
    <row r="80" spans="1:23" s="12" customFormat="1" ht="10.5" customHeight="1" x14ac:dyDescent="0.3">
      <c r="A80" s="178"/>
      <c r="B80" s="179"/>
      <c r="C80" s="179"/>
      <c r="D80" s="179"/>
      <c r="E80" s="179"/>
      <c r="F80" s="179"/>
      <c r="G80" s="179"/>
      <c r="H80" s="179"/>
      <c r="I80" s="180"/>
      <c r="J80" s="13">
        <f>SUM(J74:J79)</f>
        <v>0</v>
      </c>
      <c r="K80" s="175"/>
      <c r="L80" s="174"/>
      <c r="M80" s="174"/>
      <c r="N80" s="174"/>
      <c r="O80" s="174"/>
      <c r="P80" s="174"/>
      <c r="Q80" s="174"/>
      <c r="R80" s="174"/>
      <c r="S80" s="174"/>
      <c r="T80" s="174"/>
      <c r="U80" s="28">
        <f>SUM(U73:U79)</f>
        <v>0</v>
      </c>
      <c r="V80" s="303"/>
      <c r="W80" s="282"/>
    </row>
    <row r="81" spans="1:23" ht="13" x14ac:dyDescent="0.2">
      <c r="A81" s="112"/>
      <c r="B81" s="113"/>
      <c r="C81" s="113"/>
      <c r="D81" s="113"/>
      <c r="E81" s="113"/>
      <c r="F81" s="114"/>
      <c r="G81" s="115"/>
      <c r="H81" s="115"/>
      <c r="I81" s="115"/>
      <c r="J81" s="115"/>
      <c r="K81" s="115"/>
      <c r="L81" s="114"/>
      <c r="M81" s="115"/>
      <c r="N81" s="115"/>
      <c r="O81" s="115"/>
      <c r="P81" s="71"/>
      <c r="Q81" s="57"/>
      <c r="R81" s="57"/>
      <c r="S81" s="57"/>
      <c r="T81" s="57"/>
      <c r="U81" s="57"/>
      <c r="V81" s="84"/>
    </row>
    <row r="82" spans="1:23" s="14" customFormat="1" ht="11.25" customHeight="1" x14ac:dyDescent="0.2">
      <c r="A82" s="205" t="s">
        <v>2</v>
      </c>
      <c r="B82" s="267"/>
      <c r="C82" s="267"/>
      <c r="D82" s="267"/>
      <c r="E82" s="267"/>
      <c r="F82" s="267"/>
      <c r="G82" s="267"/>
      <c r="H82" s="267"/>
      <c r="I82" s="267"/>
      <c r="J82" s="21"/>
      <c r="L82" s="73"/>
      <c r="M82" s="73" t="s">
        <v>3</v>
      </c>
      <c r="N82" s="73"/>
      <c r="O82" s="73"/>
      <c r="P82" s="73"/>
      <c r="Q82" s="73"/>
      <c r="R82" s="73"/>
      <c r="S82" s="73"/>
      <c r="T82" s="73"/>
      <c r="U82" s="73"/>
      <c r="V82" s="73"/>
      <c r="W82" s="289"/>
    </row>
    <row r="83" spans="1:23" s="14" customFormat="1" ht="11.25" customHeight="1" x14ac:dyDescent="0.3">
      <c r="A83" s="58"/>
      <c r="B83" s="206" t="s">
        <v>19</v>
      </c>
      <c r="C83" s="206"/>
      <c r="D83" s="207"/>
      <c r="E83" s="207"/>
      <c r="F83" s="207"/>
      <c r="G83" s="207"/>
      <c r="H83" s="207"/>
      <c r="I83" s="207"/>
      <c r="J83" s="207"/>
      <c r="L83" s="74"/>
      <c r="M83" s="74" t="s">
        <v>20</v>
      </c>
      <c r="N83" s="74"/>
      <c r="O83" s="74"/>
      <c r="P83" s="75"/>
      <c r="Q83" s="76"/>
      <c r="R83" s="76"/>
      <c r="S83" s="76"/>
      <c r="T83" s="76"/>
      <c r="U83" s="76"/>
      <c r="V83" s="76"/>
      <c r="W83" s="290"/>
    </row>
    <row r="84" spans="1:23" ht="12.75" customHeight="1" x14ac:dyDescent="0.2">
      <c r="A84" s="139" t="s">
        <v>21</v>
      </c>
      <c r="B84" s="140"/>
      <c r="C84" s="140"/>
      <c r="D84" s="140"/>
      <c r="E84" s="140"/>
      <c r="F84" s="114" t="s">
        <v>24</v>
      </c>
      <c r="G84" s="115"/>
      <c r="H84" s="115"/>
      <c r="I84" s="115"/>
      <c r="J84" s="115"/>
      <c r="K84" s="115"/>
      <c r="L84" s="139" t="s">
        <v>21</v>
      </c>
      <c r="M84" s="140"/>
      <c r="N84" s="140"/>
      <c r="O84" s="140"/>
      <c r="Q84" s="57"/>
      <c r="R84" s="72" t="s">
        <v>24</v>
      </c>
      <c r="S84" s="72"/>
      <c r="T84" s="72"/>
      <c r="U84" s="72"/>
      <c r="V84" s="72"/>
      <c r="W84" s="291"/>
    </row>
    <row r="85" spans="1:23" ht="13" x14ac:dyDescent="0.2">
      <c r="A85" s="112"/>
      <c r="B85" s="113"/>
      <c r="C85" s="113"/>
      <c r="D85" s="113"/>
      <c r="E85" s="113"/>
      <c r="F85" s="114"/>
      <c r="G85" s="115"/>
      <c r="H85" s="115"/>
      <c r="I85" s="115"/>
      <c r="J85" s="115"/>
      <c r="K85" s="115"/>
      <c r="L85" s="114"/>
      <c r="M85" s="115"/>
      <c r="N85" s="115"/>
      <c r="O85" s="115"/>
      <c r="P85" s="114"/>
      <c r="Q85" s="115"/>
      <c r="R85" s="115"/>
      <c r="S85" s="115"/>
      <c r="T85" s="115"/>
      <c r="U85" s="115"/>
      <c r="V85" s="84"/>
    </row>
    <row r="86" spans="1:23" ht="13" x14ac:dyDescent="0.2">
      <c r="A86" s="112"/>
      <c r="B86" s="113"/>
      <c r="C86" s="113"/>
      <c r="D86" s="113"/>
      <c r="E86" s="113"/>
      <c r="F86" s="114"/>
      <c r="G86" s="115"/>
      <c r="H86" s="115"/>
      <c r="I86" s="115"/>
      <c r="J86" s="115"/>
      <c r="K86" s="115"/>
      <c r="L86" s="114"/>
      <c r="M86" s="115"/>
      <c r="N86" s="115"/>
      <c r="O86" s="115"/>
      <c r="P86" s="114"/>
      <c r="Q86" s="115"/>
      <c r="R86" s="115"/>
      <c r="S86" s="115"/>
      <c r="T86" s="115"/>
      <c r="U86" s="115"/>
      <c r="V86" s="84"/>
    </row>
    <row r="87" spans="1:23" ht="13" x14ac:dyDescent="0.2">
      <c r="A87" s="112"/>
      <c r="B87" s="113"/>
      <c r="C87" s="113"/>
      <c r="D87" s="113"/>
      <c r="E87" s="113"/>
      <c r="F87" s="114"/>
      <c r="G87" s="115"/>
      <c r="H87" s="115"/>
      <c r="I87" s="115"/>
      <c r="J87" s="115"/>
      <c r="K87" s="115"/>
      <c r="L87" s="114"/>
      <c r="M87" s="115"/>
      <c r="N87" s="115"/>
      <c r="O87" s="115"/>
      <c r="P87" s="114"/>
      <c r="Q87" s="115"/>
      <c r="R87" s="115"/>
      <c r="S87" s="115"/>
      <c r="T87" s="115"/>
      <c r="U87" s="115"/>
      <c r="V87" s="84"/>
    </row>
    <row r="88" spans="1:23" ht="13" x14ac:dyDescent="0.2">
      <c r="A88" s="112"/>
      <c r="B88" s="113"/>
      <c r="C88" s="113"/>
      <c r="D88" s="113"/>
      <c r="E88" s="113"/>
      <c r="F88" s="114"/>
      <c r="G88" s="115"/>
      <c r="H88" s="115"/>
      <c r="I88" s="115"/>
      <c r="J88" s="115"/>
      <c r="K88" s="115"/>
      <c r="L88" s="114"/>
      <c r="M88" s="115"/>
      <c r="N88" s="115"/>
      <c r="O88" s="115"/>
      <c r="P88" s="114"/>
      <c r="Q88" s="115"/>
      <c r="R88" s="115"/>
      <c r="S88" s="115"/>
      <c r="T88" s="115"/>
      <c r="U88" s="115"/>
      <c r="V88" s="84"/>
    </row>
    <row r="89" spans="1:23" ht="13" x14ac:dyDescent="0.2">
      <c r="A89" s="112"/>
      <c r="B89" s="113"/>
      <c r="C89" s="113"/>
      <c r="D89" s="113"/>
      <c r="E89" s="113"/>
      <c r="F89" s="114"/>
      <c r="G89" s="115"/>
      <c r="H89" s="115"/>
      <c r="I89" s="115"/>
      <c r="J89" s="115"/>
      <c r="K89" s="115"/>
      <c r="L89" s="114"/>
      <c r="M89" s="115"/>
      <c r="N89" s="115"/>
      <c r="O89" s="115"/>
      <c r="P89" s="114"/>
      <c r="Q89" s="115"/>
      <c r="R89" s="115"/>
      <c r="S89" s="115"/>
      <c r="T89" s="115"/>
      <c r="U89" s="115"/>
      <c r="V89" s="84"/>
    </row>
    <row r="90" spans="1:23" ht="13" x14ac:dyDescent="0.2">
      <c r="A90" s="112"/>
      <c r="B90" s="113"/>
      <c r="C90" s="113"/>
      <c r="D90" s="113"/>
      <c r="E90" s="113"/>
      <c r="F90" s="114"/>
      <c r="G90" s="115"/>
      <c r="H90" s="115"/>
      <c r="I90" s="115"/>
      <c r="J90" s="115"/>
      <c r="K90" s="115"/>
      <c r="L90" s="114"/>
      <c r="M90" s="115"/>
      <c r="N90" s="115"/>
      <c r="O90" s="115"/>
      <c r="P90" s="114"/>
      <c r="Q90" s="115"/>
      <c r="R90" s="115"/>
      <c r="S90" s="115"/>
      <c r="T90" s="115"/>
      <c r="U90" s="115"/>
      <c r="V90" s="84"/>
    </row>
    <row r="91" spans="1:23" ht="13" x14ac:dyDescent="0.2">
      <c r="A91" s="112"/>
      <c r="B91" s="113"/>
      <c r="C91" s="113"/>
      <c r="D91" s="113"/>
      <c r="E91" s="113"/>
      <c r="F91" s="114"/>
      <c r="G91" s="115"/>
      <c r="H91" s="115"/>
      <c r="I91" s="115"/>
      <c r="J91" s="115"/>
      <c r="K91" s="115"/>
      <c r="L91" s="114"/>
      <c r="M91" s="115"/>
      <c r="N91" s="115"/>
      <c r="O91" s="115"/>
      <c r="P91" s="114"/>
      <c r="Q91" s="115"/>
      <c r="R91" s="115"/>
      <c r="S91" s="115"/>
      <c r="T91" s="115"/>
      <c r="U91" s="115"/>
      <c r="V91" s="84"/>
    </row>
    <row r="92" spans="1:23" ht="13" x14ac:dyDescent="0.2">
      <c r="A92" s="112"/>
      <c r="B92" s="113"/>
      <c r="C92" s="113"/>
      <c r="D92" s="113"/>
      <c r="E92" s="113"/>
      <c r="F92" s="114"/>
      <c r="G92" s="115"/>
      <c r="H92" s="115"/>
      <c r="I92" s="115"/>
      <c r="J92" s="115"/>
      <c r="K92" s="115"/>
      <c r="L92" s="114"/>
      <c r="M92" s="115"/>
      <c r="N92" s="115"/>
      <c r="O92" s="115"/>
      <c r="P92" s="114"/>
      <c r="Q92" s="115"/>
      <c r="R92" s="115"/>
      <c r="S92" s="115"/>
      <c r="T92" s="115"/>
      <c r="U92" s="115"/>
      <c r="V92" s="84"/>
    </row>
    <row r="93" spans="1:23" ht="13" x14ac:dyDescent="0.2">
      <c r="A93" s="112"/>
      <c r="B93" s="113"/>
      <c r="C93" s="113"/>
      <c r="D93" s="113"/>
      <c r="E93" s="113"/>
      <c r="F93" s="114"/>
      <c r="G93" s="115"/>
      <c r="H93" s="115"/>
      <c r="I93" s="115"/>
      <c r="J93" s="115"/>
      <c r="K93" s="115"/>
      <c r="L93" s="114"/>
      <c r="M93" s="115"/>
      <c r="N93" s="115"/>
      <c r="O93" s="115"/>
      <c r="P93" s="114"/>
      <c r="Q93" s="115"/>
      <c r="R93" s="115"/>
      <c r="S93" s="115"/>
      <c r="T93" s="115"/>
      <c r="U93" s="115"/>
      <c r="V93" s="84"/>
    </row>
    <row r="94" spans="1:23" ht="13" x14ac:dyDescent="0.2">
      <c r="A94" s="112"/>
      <c r="B94" s="113"/>
      <c r="C94" s="113"/>
      <c r="D94" s="113"/>
      <c r="E94" s="113"/>
      <c r="F94" s="114"/>
      <c r="G94" s="115"/>
      <c r="H94" s="115"/>
      <c r="I94" s="115"/>
      <c r="J94" s="115"/>
      <c r="K94" s="115"/>
      <c r="L94" s="114"/>
      <c r="M94" s="115"/>
      <c r="N94" s="115"/>
      <c r="O94" s="115"/>
      <c r="P94" s="114"/>
      <c r="Q94" s="115"/>
      <c r="R94" s="115"/>
      <c r="S94" s="115"/>
      <c r="T94" s="115"/>
      <c r="U94" s="115"/>
      <c r="V94" s="84"/>
    </row>
    <row r="95" spans="1:23" ht="13" x14ac:dyDescent="0.2">
      <c r="A95" s="112"/>
      <c r="B95" s="113"/>
      <c r="C95" s="113"/>
      <c r="D95" s="113"/>
      <c r="E95" s="113"/>
      <c r="F95" s="114"/>
      <c r="G95" s="115"/>
      <c r="H95" s="115"/>
      <c r="I95" s="115"/>
      <c r="J95" s="115"/>
      <c r="K95" s="115"/>
      <c r="L95" s="114"/>
      <c r="M95" s="115"/>
      <c r="N95" s="115"/>
      <c r="O95" s="115"/>
      <c r="P95" s="114"/>
      <c r="Q95" s="115"/>
      <c r="R95" s="115"/>
      <c r="S95" s="115"/>
      <c r="T95" s="115"/>
      <c r="U95" s="115"/>
      <c r="V95" s="84"/>
    </row>
    <row r="96" spans="1:23" ht="13" x14ac:dyDescent="0.2">
      <c r="A96" s="112"/>
      <c r="B96" s="113"/>
      <c r="C96" s="113"/>
      <c r="D96" s="113"/>
      <c r="E96" s="113"/>
      <c r="F96" s="114"/>
      <c r="G96" s="115"/>
      <c r="H96" s="115"/>
      <c r="I96" s="115"/>
      <c r="J96" s="115"/>
      <c r="K96" s="115"/>
      <c r="L96" s="114"/>
      <c r="M96" s="115"/>
      <c r="N96" s="115"/>
      <c r="O96" s="115"/>
      <c r="P96" s="114"/>
      <c r="Q96" s="115"/>
      <c r="R96" s="115"/>
      <c r="S96" s="115"/>
      <c r="T96" s="115"/>
      <c r="U96" s="115"/>
      <c r="V96" s="84"/>
    </row>
    <row r="97" spans="1:237" ht="13" x14ac:dyDescent="0.2">
      <c r="A97" s="112"/>
      <c r="B97" s="113"/>
      <c r="C97" s="113"/>
      <c r="D97" s="113"/>
      <c r="E97" s="113"/>
      <c r="F97" s="114"/>
      <c r="G97" s="115"/>
      <c r="H97" s="115"/>
      <c r="I97" s="115"/>
      <c r="J97" s="115"/>
      <c r="K97" s="115"/>
      <c r="L97" s="114"/>
      <c r="M97" s="115"/>
      <c r="N97" s="115"/>
      <c r="O97" s="115"/>
      <c r="P97" s="114"/>
      <c r="Q97" s="115"/>
      <c r="R97" s="115"/>
      <c r="S97" s="115"/>
      <c r="T97" s="115"/>
      <c r="U97" s="115"/>
      <c r="V97" s="84"/>
    </row>
    <row r="98" spans="1:237" ht="13" x14ac:dyDescent="0.2">
      <c r="A98" s="112"/>
      <c r="B98" s="113"/>
      <c r="C98" s="113"/>
      <c r="D98" s="113"/>
      <c r="E98" s="113"/>
      <c r="F98" s="114"/>
      <c r="G98" s="115"/>
      <c r="H98" s="115"/>
      <c r="I98" s="115"/>
      <c r="J98" s="115"/>
      <c r="K98" s="115"/>
      <c r="L98" s="114"/>
      <c r="M98" s="115"/>
      <c r="N98" s="115"/>
      <c r="O98" s="115"/>
      <c r="P98" s="114"/>
      <c r="Q98" s="115"/>
      <c r="R98" s="115"/>
      <c r="S98" s="115"/>
      <c r="T98" s="115"/>
      <c r="U98" s="115"/>
      <c r="V98" s="84"/>
    </row>
    <row r="99" spans="1:237" ht="13" x14ac:dyDescent="0.2">
      <c r="A99" s="112"/>
      <c r="B99" s="113"/>
      <c r="C99" s="113"/>
      <c r="D99" s="113"/>
      <c r="E99" s="113"/>
      <c r="F99" s="114"/>
      <c r="G99" s="115"/>
      <c r="H99" s="115"/>
      <c r="I99" s="115"/>
      <c r="J99" s="115"/>
      <c r="K99" s="115"/>
      <c r="L99" s="114"/>
      <c r="M99" s="115"/>
      <c r="N99" s="115"/>
      <c r="O99" s="115"/>
      <c r="P99" s="114"/>
      <c r="Q99" s="115"/>
      <c r="R99" s="115"/>
      <c r="S99" s="115"/>
      <c r="T99" s="115"/>
      <c r="U99" s="115"/>
      <c r="V99" s="84"/>
    </row>
    <row r="100" spans="1:237" ht="13" x14ac:dyDescent="0.3">
      <c r="A100" s="194"/>
      <c r="B100" s="195"/>
      <c r="C100" s="195"/>
      <c r="D100" s="195"/>
      <c r="E100" s="195"/>
      <c r="F100" s="195"/>
      <c r="G100" s="196"/>
      <c r="H100" s="196"/>
      <c r="I100" s="196"/>
      <c r="J100" s="196"/>
      <c r="K100" s="196"/>
      <c r="L100" s="196"/>
      <c r="M100" s="196"/>
      <c r="N100" s="196"/>
      <c r="O100" s="196"/>
      <c r="P100" s="196"/>
      <c r="Q100" s="196"/>
      <c r="R100" s="196"/>
      <c r="S100" s="196"/>
      <c r="T100" s="196"/>
      <c r="U100" s="194"/>
      <c r="V100" s="194"/>
      <c r="W100" s="194"/>
      <c r="X100" s="195"/>
      <c r="Y100" s="196"/>
      <c r="Z100" s="196"/>
      <c r="AA100" s="196"/>
      <c r="AB100" s="196"/>
      <c r="AC100" s="196"/>
      <c r="AD100" s="196"/>
      <c r="AE100" s="196"/>
      <c r="AF100" s="196"/>
      <c r="AG100" s="196"/>
      <c r="AH100" s="196"/>
      <c r="AI100" s="196"/>
      <c r="AJ100" s="196"/>
      <c r="AK100" s="196"/>
      <c r="AL100" s="196"/>
      <c r="AM100" s="194"/>
      <c r="AN100" s="195"/>
      <c r="AO100" s="195"/>
      <c r="AP100" s="195"/>
      <c r="AQ100" s="195"/>
      <c r="AR100" s="196"/>
      <c r="AS100" s="196"/>
      <c r="AT100" s="196"/>
      <c r="AU100" s="196"/>
      <c r="AV100" s="196"/>
      <c r="AW100" s="196"/>
      <c r="AX100" s="196"/>
      <c r="AY100" s="196"/>
      <c r="AZ100" s="196"/>
      <c r="BA100" s="196"/>
      <c r="BB100" s="196"/>
      <c r="BC100" s="196"/>
      <c r="BD100" s="196"/>
      <c r="BE100" s="196"/>
      <c r="BF100" s="194"/>
      <c r="BG100" s="195"/>
      <c r="BH100" s="195"/>
      <c r="BI100" s="195"/>
      <c r="BJ100" s="195"/>
      <c r="BK100" s="196"/>
      <c r="BL100" s="196"/>
      <c r="BM100" s="196"/>
      <c r="BN100" s="196"/>
      <c r="BO100" s="196"/>
      <c r="BP100" s="196"/>
      <c r="BQ100" s="196"/>
      <c r="BR100" s="196"/>
      <c r="BS100" s="196"/>
      <c r="BT100" s="196"/>
      <c r="BU100" s="196"/>
      <c r="BV100" s="196"/>
      <c r="BW100" s="196"/>
      <c r="BX100" s="196"/>
      <c r="BY100" s="194"/>
      <c r="BZ100" s="195"/>
      <c r="CA100" s="195"/>
      <c r="CB100" s="195"/>
      <c r="CC100" s="195"/>
      <c r="CD100" s="196"/>
      <c r="CE100" s="196"/>
      <c r="CF100" s="196"/>
      <c r="CG100" s="196"/>
      <c r="CH100" s="196"/>
      <c r="CI100" s="196"/>
      <c r="CJ100" s="196"/>
      <c r="CK100" s="196"/>
      <c r="CL100" s="196"/>
      <c r="CM100" s="196"/>
      <c r="CN100" s="196"/>
      <c r="CO100" s="196"/>
      <c r="CP100" s="196"/>
      <c r="CQ100" s="196"/>
      <c r="CR100" s="194"/>
      <c r="CS100" s="195"/>
      <c r="CT100" s="195"/>
      <c r="CU100" s="195"/>
      <c r="CV100" s="195"/>
      <c r="CW100" s="196"/>
      <c r="CX100" s="196"/>
      <c r="CY100" s="196"/>
      <c r="CZ100" s="196"/>
      <c r="DA100" s="196"/>
      <c r="DB100" s="196"/>
      <c r="DC100" s="196"/>
      <c r="DD100" s="196"/>
      <c r="DE100" s="196"/>
      <c r="DF100" s="196"/>
      <c r="DG100" s="196"/>
      <c r="DH100" s="196"/>
      <c r="DI100" s="196"/>
      <c r="DJ100" s="196"/>
      <c r="DK100" s="194"/>
      <c r="DL100" s="195"/>
      <c r="DM100" s="195"/>
      <c r="DN100" s="195"/>
      <c r="DO100" s="195"/>
      <c r="DP100" s="196"/>
      <c r="DQ100" s="196"/>
      <c r="DR100" s="196"/>
      <c r="DS100" s="196"/>
      <c r="DT100" s="196"/>
      <c r="DU100" s="196"/>
      <c r="DV100" s="196"/>
      <c r="DW100" s="196"/>
      <c r="DX100" s="196"/>
      <c r="DY100" s="196"/>
      <c r="DZ100" s="196"/>
      <c r="EA100" s="196"/>
      <c r="EB100" s="196"/>
      <c r="EC100" s="196"/>
      <c r="ED100" s="194"/>
      <c r="EE100" s="195"/>
      <c r="EF100" s="195"/>
      <c r="EG100" s="195"/>
      <c r="EH100" s="195"/>
      <c r="EI100" s="196"/>
      <c r="EJ100" s="196"/>
      <c r="EK100" s="196"/>
      <c r="EL100" s="196"/>
      <c r="EM100" s="196"/>
      <c r="EN100" s="196"/>
      <c r="EO100" s="196"/>
      <c r="EP100" s="196"/>
      <c r="EQ100" s="196"/>
      <c r="ER100" s="196"/>
      <c r="ES100" s="196"/>
      <c r="ET100" s="196"/>
      <c r="EU100" s="196"/>
      <c r="EV100" s="196"/>
      <c r="EW100" s="194"/>
      <c r="EX100" s="195"/>
      <c r="EY100" s="195"/>
      <c r="EZ100" s="195"/>
      <c r="FA100" s="195"/>
      <c r="FB100" s="196"/>
      <c r="FC100" s="196"/>
      <c r="FD100" s="196"/>
      <c r="FE100" s="196"/>
      <c r="FF100" s="196"/>
      <c r="FG100" s="196"/>
      <c r="FH100" s="196"/>
      <c r="FI100" s="196"/>
      <c r="FJ100" s="196"/>
      <c r="FK100" s="196"/>
      <c r="FL100" s="196"/>
      <c r="FM100" s="196"/>
      <c r="FN100" s="196"/>
      <c r="FO100" s="196"/>
      <c r="FP100" s="194"/>
      <c r="FQ100" s="195"/>
      <c r="FR100" s="195"/>
      <c r="FS100" s="195"/>
      <c r="FT100" s="195"/>
      <c r="FU100" s="196"/>
      <c r="FV100" s="196"/>
      <c r="FW100" s="196"/>
      <c r="FX100" s="196"/>
      <c r="FY100" s="196"/>
      <c r="FZ100" s="196"/>
      <c r="GA100" s="196"/>
      <c r="GB100" s="196"/>
      <c r="GC100" s="196"/>
      <c r="GD100" s="196"/>
      <c r="GE100" s="196"/>
      <c r="GF100" s="196"/>
      <c r="GG100" s="196"/>
      <c r="GH100" s="196"/>
      <c r="GI100" s="194"/>
      <c r="GJ100" s="195"/>
      <c r="GK100" s="195"/>
      <c r="GL100" s="195"/>
      <c r="GM100" s="195"/>
      <c r="GN100" s="196"/>
      <c r="GO100" s="196"/>
      <c r="GP100" s="196"/>
      <c r="GQ100" s="196"/>
      <c r="GR100" s="196"/>
      <c r="GS100" s="196"/>
      <c r="GT100" s="196"/>
      <c r="GU100" s="196"/>
      <c r="GV100" s="196"/>
      <c r="GW100" s="196"/>
      <c r="GX100" s="196"/>
      <c r="GY100" s="196"/>
      <c r="GZ100" s="196"/>
      <c r="HA100" s="196"/>
      <c r="HB100" s="194"/>
      <c r="HC100" s="195"/>
      <c r="HD100" s="195"/>
      <c r="HE100" s="195"/>
      <c r="HF100" s="195"/>
      <c r="HG100" s="196"/>
      <c r="HH100" s="196"/>
      <c r="HI100" s="196"/>
      <c r="HJ100" s="196"/>
      <c r="HK100" s="196"/>
      <c r="HL100" s="196"/>
      <c r="HM100" s="196"/>
      <c r="HN100" s="196"/>
      <c r="HO100" s="196"/>
      <c r="HP100" s="196"/>
      <c r="HQ100" s="196"/>
      <c r="HR100" s="196"/>
      <c r="HS100" s="196"/>
      <c r="HT100" s="196"/>
      <c r="HU100" s="194"/>
      <c r="HV100" s="195"/>
      <c r="HW100" s="195"/>
      <c r="HX100" s="195"/>
      <c r="HY100" s="195"/>
      <c r="HZ100" s="196"/>
      <c r="IA100" s="196"/>
      <c r="IB100" s="196"/>
      <c r="IC100" s="196"/>
    </row>
    <row r="101" spans="1:237" ht="13" x14ac:dyDescent="0.3">
      <c r="A101" s="194"/>
      <c r="B101" s="195"/>
      <c r="C101" s="195"/>
      <c r="D101" s="195"/>
      <c r="E101" s="195"/>
      <c r="F101" s="195"/>
      <c r="G101" s="196"/>
      <c r="H101" s="196"/>
      <c r="I101" s="196"/>
      <c r="J101" s="196"/>
      <c r="K101" s="196"/>
      <c r="L101" s="196"/>
      <c r="M101" s="196"/>
      <c r="N101" s="196"/>
      <c r="O101" s="196"/>
      <c r="P101" s="196"/>
      <c r="Q101" s="196"/>
      <c r="R101" s="196"/>
      <c r="S101" s="196"/>
      <c r="T101" s="196"/>
      <c r="U101" s="194"/>
      <c r="V101" s="194"/>
      <c r="W101" s="194"/>
      <c r="X101" s="195"/>
      <c r="Y101" s="196"/>
      <c r="Z101" s="196"/>
      <c r="AA101" s="196"/>
      <c r="AB101" s="196"/>
      <c r="AC101" s="196"/>
      <c r="AD101" s="196"/>
      <c r="AE101" s="196"/>
      <c r="AF101" s="196"/>
      <c r="AG101" s="196"/>
      <c r="AH101" s="196"/>
      <c r="AI101" s="196"/>
      <c r="AJ101" s="196"/>
      <c r="AK101" s="196"/>
      <c r="AL101" s="196"/>
      <c r="AM101" s="194"/>
      <c r="AN101" s="195"/>
      <c r="AO101" s="195"/>
      <c r="AP101" s="195"/>
      <c r="AQ101" s="195"/>
      <c r="AR101" s="196"/>
      <c r="AS101" s="196"/>
      <c r="AT101" s="196"/>
      <c r="AU101" s="196"/>
      <c r="AV101" s="196"/>
      <c r="AW101" s="196"/>
      <c r="AX101" s="196"/>
      <c r="AY101" s="196"/>
      <c r="AZ101" s="196"/>
      <c r="BA101" s="196"/>
      <c r="BB101" s="196"/>
      <c r="BC101" s="196"/>
      <c r="BD101" s="196"/>
      <c r="BE101" s="196"/>
      <c r="BF101" s="194"/>
      <c r="BG101" s="195"/>
      <c r="BH101" s="195"/>
      <c r="BI101" s="195"/>
      <c r="BJ101" s="195"/>
      <c r="BK101" s="196"/>
      <c r="BL101" s="196"/>
      <c r="BM101" s="196"/>
      <c r="BN101" s="196"/>
      <c r="BO101" s="196"/>
      <c r="BP101" s="196"/>
      <c r="BQ101" s="196"/>
      <c r="BR101" s="196"/>
      <c r="BS101" s="196"/>
      <c r="BT101" s="196"/>
      <c r="BU101" s="196"/>
      <c r="BV101" s="196"/>
      <c r="BW101" s="196"/>
      <c r="BX101" s="196"/>
      <c r="BY101" s="194"/>
      <c r="BZ101" s="195"/>
      <c r="CA101" s="195"/>
      <c r="CB101" s="195"/>
      <c r="CC101" s="195"/>
      <c r="CD101" s="196"/>
      <c r="CE101" s="196"/>
      <c r="CF101" s="196"/>
      <c r="CG101" s="196"/>
      <c r="CH101" s="196"/>
      <c r="CI101" s="196"/>
      <c r="CJ101" s="196"/>
      <c r="CK101" s="196"/>
      <c r="CL101" s="196"/>
      <c r="CM101" s="196"/>
      <c r="CN101" s="196"/>
      <c r="CO101" s="196"/>
      <c r="CP101" s="196"/>
      <c r="CQ101" s="196"/>
      <c r="CR101" s="194"/>
      <c r="CS101" s="195"/>
      <c r="CT101" s="195"/>
      <c r="CU101" s="195"/>
      <c r="CV101" s="195"/>
      <c r="CW101" s="196"/>
      <c r="CX101" s="196"/>
      <c r="CY101" s="196"/>
      <c r="CZ101" s="196"/>
      <c r="DA101" s="196"/>
      <c r="DB101" s="196"/>
      <c r="DC101" s="196"/>
      <c r="DD101" s="196"/>
      <c r="DE101" s="196"/>
      <c r="DF101" s="196"/>
      <c r="DG101" s="196"/>
      <c r="DH101" s="196"/>
      <c r="DI101" s="196"/>
      <c r="DJ101" s="196"/>
      <c r="DK101" s="194"/>
      <c r="DL101" s="195"/>
      <c r="DM101" s="195"/>
      <c r="DN101" s="195"/>
      <c r="DO101" s="195"/>
      <c r="DP101" s="196"/>
      <c r="DQ101" s="196"/>
      <c r="DR101" s="196"/>
      <c r="DS101" s="196"/>
      <c r="DT101" s="196"/>
      <c r="DU101" s="196"/>
      <c r="DV101" s="196"/>
      <c r="DW101" s="196"/>
      <c r="DX101" s="196"/>
      <c r="DY101" s="196"/>
      <c r="DZ101" s="196"/>
      <c r="EA101" s="196"/>
      <c r="EB101" s="196"/>
      <c r="EC101" s="196"/>
      <c r="ED101" s="194"/>
      <c r="EE101" s="195"/>
      <c r="EF101" s="195"/>
      <c r="EG101" s="195"/>
      <c r="EH101" s="195"/>
      <c r="EI101" s="196"/>
      <c r="EJ101" s="196"/>
      <c r="EK101" s="196"/>
      <c r="EL101" s="196"/>
      <c r="EM101" s="196"/>
      <c r="EN101" s="196"/>
      <c r="EO101" s="196"/>
      <c r="EP101" s="196"/>
      <c r="EQ101" s="196"/>
      <c r="ER101" s="196"/>
      <c r="ES101" s="196"/>
      <c r="ET101" s="196"/>
      <c r="EU101" s="196"/>
      <c r="EV101" s="196"/>
      <c r="EW101" s="194"/>
      <c r="EX101" s="195"/>
      <c r="EY101" s="195"/>
      <c r="EZ101" s="195"/>
      <c r="FA101" s="195"/>
      <c r="FB101" s="196"/>
      <c r="FC101" s="196"/>
      <c r="FD101" s="196"/>
      <c r="FE101" s="196"/>
      <c r="FF101" s="196"/>
      <c r="FG101" s="196"/>
      <c r="FH101" s="196"/>
      <c r="FI101" s="196"/>
      <c r="FJ101" s="196"/>
      <c r="FK101" s="196"/>
      <c r="FL101" s="196"/>
      <c r="FM101" s="196"/>
      <c r="FN101" s="196"/>
      <c r="FO101" s="196"/>
      <c r="FP101" s="194"/>
      <c r="FQ101" s="195"/>
      <c r="FR101" s="195"/>
      <c r="FS101" s="195"/>
      <c r="FT101" s="195"/>
      <c r="FU101" s="196"/>
      <c r="FV101" s="196"/>
      <c r="FW101" s="196"/>
      <c r="FX101" s="196"/>
      <c r="FY101" s="196"/>
      <c r="FZ101" s="196"/>
      <c r="GA101" s="196"/>
      <c r="GB101" s="196"/>
      <c r="GC101" s="196"/>
      <c r="GD101" s="196"/>
      <c r="GE101" s="196"/>
      <c r="GF101" s="196"/>
      <c r="GG101" s="196"/>
      <c r="GH101" s="196"/>
      <c r="GI101" s="194"/>
      <c r="GJ101" s="195"/>
      <c r="GK101" s="195"/>
      <c r="GL101" s="195"/>
      <c r="GM101" s="195"/>
      <c r="GN101" s="196"/>
      <c r="GO101" s="196"/>
      <c r="GP101" s="196"/>
      <c r="GQ101" s="196"/>
      <c r="GR101" s="196"/>
      <c r="GS101" s="196"/>
      <c r="GT101" s="196"/>
      <c r="GU101" s="196"/>
      <c r="GV101" s="196"/>
      <c r="GW101" s="196"/>
      <c r="GX101" s="196"/>
      <c r="GY101" s="196"/>
      <c r="GZ101" s="196"/>
      <c r="HA101" s="196"/>
      <c r="HB101" s="194"/>
      <c r="HC101" s="195"/>
      <c r="HD101" s="195"/>
      <c r="HE101" s="195"/>
      <c r="HF101" s="195"/>
      <c r="HG101" s="196"/>
      <c r="HH101" s="196"/>
      <c r="HI101" s="196"/>
      <c r="HJ101" s="196"/>
      <c r="HK101" s="196"/>
      <c r="HL101" s="196"/>
      <c r="HM101" s="196"/>
      <c r="HN101" s="196"/>
      <c r="HO101" s="196"/>
      <c r="HP101" s="196"/>
      <c r="HQ101" s="196"/>
      <c r="HR101" s="196"/>
      <c r="HS101" s="196"/>
      <c r="HT101" s="196"/>
      <c r="HU101" s="194"/>
      <c r="HV101" s="195"/>
      <c r="HW101" s="195"/>
      <c r="HX101" s="195"/>
      <c r="HY101" s="195"/>
      <c r="HZ101" s="196"/>
      <c r="IA101" s="196"/>
      <c r="IB101" s="196"/>
      <c r="IC101" s="196"/>
    </row>
    <row r="102" spans="1:237" ht="13" x14ac:dyDescent="0.3">
      <c r="A102" s="194"/>
      <c r="B102" s="195"/>
      <c r="C102" s="195"/>
      <c r="D102" s="195"/>
      <c r="E102" s="195"/>
      <c r="F102" s="195"/>
      <c r="G102" s="196"/>
      <c r="H102" s="196"/>
      <c r="I102" s="196"/>
      <c r="J102" s="196"/>
      <c r="K102" s="196"/>
      <c r="L102" s="196"/>
      <c r="M102" s="196"/>
      <c r="N102" s="196"/>
      <c r="O102" s="196"/>
      <c r="P102" s="196"/>
      <c r="Q102" s="196"/>
      <c r="R102" s="196"/>
      <c r="S102" s="196"/>
      <c r="T102" s="196"/>
      <c r="U102" s="194"/>
      <c r="V102" s="194"/>
      <c r="W102" s="194"/>
      <c r="X102" s="195"/>
      <c r="Y102" s="196"/>
      <c r="Z102" s="196"/>
      <c r="AA102" s="196"/>
      <c r="AB102" s="196"/>
      <c r="AC102" s="196"/>
      <c r="AD102" s="196"/>
      <c r="AE102" s="196"/>
      <c r="AF102" s="196"/>
      <c r="AG102" s="196"/>
      <c r="AH102" s="196"/>
      <c r="AI102" s="196"/>
      <c r="AJ102" s="196"/>
      <c r="AK102" s="196"/>
      <c r="AL102" s="196"/>
      <c r="AM102" s="194"/>
      <c r="AN102" s="195"/>
      <c r="AO102" s="195"/>
      <c r="AP102" s="195"/>
      <c r="AQ102" s="195"/>
      <c r="AR102" s="196"/>
      <c r="AS102" s="196"/>
      <c r="AT102" s="196"/>
      <c r="AU102" s="196"/>
      <c r="AV102" s="196"/>
      <c r="AW102" s="196"/>
      <c r="AX102" s="196"/>
      <c r="AY102" s="196"/>
      <c r="AZ102" s="196"/>
      <c r="BA102" s="196"/>
      <c r="BB102" s="196"/>
      <c r="BC102" s="196"/>
      <c r="BD102" s="196"/>
      <c r="BE102" s="196"/>
      <c r="BF102" s="194"/>
      <c r="BG102" s="195"/>
      <c r="BH102" s="195"/>
      <c r="BI102" s="195"/>
      <c r="BJ102" s="195"/>
      <c r="BK102" s="196"/>
      <c r="BL102" s="196"/>
      <c r="BM102" s="196"/>
      <c r="BN102" s="196"/>
      <c r="BO102" s="196"/>
      <c r="BP102" s="196"/>
      <c r="BQ102" s="196"/>
      <c r="BR102" s="196"/>
      <c r="BS102" s="196"/>
      <c r="BT102" s="196"/>
      <c r="BU102" s="196"/>
      <c r="BV102" s="196"/>
      <c r="BW102" s="196"/>
      <c r="BX102" s="196"/>
      <c r="BY102" s="194"/>
      <c r="BZ102" s="195"/>
      <c r="CA102" s="195"/>
      <c r="CB102" s="195"/>
      <c r="CC102" s="195"/>
      <c r="CD102" s="196"/>
      <c r="CE102" s="196"/>
      <c r="CF102" s="196"/>
      <c r="CG102" s="196"/>
      <c r="CH102" s="196"/>
      <c r="CI102" s="196"/>
      <c r="CJ102" s="196"/>
      <c r="CK102" s="196"/>
      <c r="CL102" s="196"/>
      <c r="CM102" s="196"/>
      <c r="CN102" s="196"/>
      <c r="CO102" s="196"/>
      <c r="CP102" s="196"/>
      <c r="CQ102" s="196"/>
      <c r="CR102" s="194"/>
      <c r="CS102" s="195"/>
      <c r="CT102" s="195"/>
      <c r="CU102" s="195"/>
      <c r="CV102" s="195"/>
      <c r="CW102" s="196"/>
      <c r="CX102" s="196"/>
      <c r="CY102" s="196"/>
      <c r="CZ102" s="196"/>
      <c r="DA102" s="196"/>
      <c r="DB102" s="196"/>
      <c r="DC102" s="196"/>
      <c r="DD102" s="196"/>
      <c r="DE102" s="196"/>
      <c r="DF102" s="196"/>
      <c r="DG102" s="196"/>
      <c r="DH102" s="196"/>
      <c r="DI102" s="196"/>
      <c r="DJ102" s="196"/>
      <c r="DK102" s="194"/>
      <c r="DL102" s="195"/>
      <c r="DM102" s="195"/>
      <c r="DN102" s="195"/>
      <c r="DO102" s="195"/>
      <c r="DP102" s="196"/>
      <c r="DQ102" s="196"/>
      <c r="DR102" s="196"/>
      <c r="DS102" s="196"/>
      <c r="DT102" s="196"/>
      <c r="DU102" s="196"/>
      <c r="DV102" s="196"/>
      <c r="DW102" s="196"/>
      <c r="DX102" s="196"/>
      <c r="DY102" s="196"/>
      <c r="DZ102" s="196"/>
      <c r="EA102" s="196"/>
      <c r="EB102" s="196"/>
      <c r="EC102" s="196"/>
      <c r="ED102" s="194"/>
      <c r="EE102" s="195"/>
      <c r="EF102" s="195"/>
      <c r="EG102" s="195"/>
      <c r="EH102" s="195"/>
      <c r="EI102" s="196"/>
      <c r="EJ102" s="196"/>
      <c r="EK102" s="196"/>
      <c r="EL102" s="196"/>
      <c r="EM102" s="196"/>
      <c r="EN102" s="196"/>
      <c r="EO102" s="196"/>
      <c r="EP102" s="196"/>
      <c r="EQ102" s="196"/>
      <c r="ER102" s="196"/>
      <c r="ES102" s="196"/>
      <c r="ET102" s="196"/>
      <c r="EU102" s="196"/>
      <c r="EV102" s="196"/>
      <c r="EW102" s="194"/>
      <c r="EX102" s="195"/>
      <c r="EY102" s="195"/>
      <c r="EZ102" s="195"/>
      <c r="FA102" s="195"/>
      <c r="FB102" s="196"/>
      <c r="FC102" s="196"/>
      <c r="FD102" s="196"/>
      <c r="FE102" s="196"/>
      <c r="FF102" s="196"/>
      <c r="FG102" s="196"/>
      <c r="FH102" s="196"/>
      <c r="FI102" s="196"/>
      <c r="FJ102" s="196"/>
      <c r="FK102" s="196"/>
      <c r="FL102" s="196"/>
      <c r="FM102" s="196"/>
      <c r="FN102" s="196"/>
      <c r="FO102" s="196"/>
      <c r="FP102" s="194"/>
      <c r="FQ102" s="195"/>
      <c r="FR102" s="195"/>
      <c r="FS102" s="195"/>
      <c r="FT102" s="195"/>
      <c r="FU102" s="196"/>
      <c r="FV102" s="196"/>
      <c r="FW102" s="196"/>
      <c r="FX102" s="196"/>
      <c r="FY102" s="196"/>
      <c r="FZ102" s="196"/>
      <c r="GA102" s="196"/>
      <c r="GB102" s="196"/>
      <c r="GC102" s="196"/>
      <c r="GD102" s="196"/>
      <c r="GE102" s="196"/>
      <c r="GF102" s="196"/>
      <c r="GG102" s="196"/>
      <c r="GH102" s="196"/>
      <c r="GI102" s="194"/>
      <c r="GJ102" s="195"/>
      <c r="GK102" s="195"/>
      <c r="GL102" s="195"/>
      <c r="GM102" s="195"/>
      <c r="GN102" s="196"/>
      <c r="GO102" s="196"/>
      <c r="GP102" s="196"/>
      <c r="GQ102" s="196"/>
      <c r="GR102" s="196"/>
      <c r="GS102" s="196"/>
      <c r="GT102" s="196"/>
      <c r="GU102" s="196"/>
      <c r="GV102" s="196"/>
      <c r="GW102" s="196"/>
      <c r="GX102" s="196"/>
      <c r="GY102" s="196"/>
      <c r="GZ102" s="196"/>
      <c r="HA102" s="196"/>
      <c r="HB102" s="194"/>
      <c r="HC102" s="195"/>
      <c r="HD102" s="195"/>
      <c r="HE102" s="195"/>
      <c r="HF102" s="195"/>
      <c r="HG102" s="196"/>
      <c r="HH102" s="196"/>
      <c r="HI102" s="196"/>
      <c r="HJ102" s="196"/>
      <c r="HK102" s="196"/>
      <c r="HL102" s="196"/>
      <c r="HM102" s="196"/>
      <c r="HN102" s="196"/>
      <c r="HO102" s="196"/>
      <c r="HP102" s="196"/>
      <c r="HQ102" s="196"/>
      <c r="HR102" s="196"/>
      <c r="HS102" s="196"/>
      <c r="HT102" s="196"/>
      <c r="HU102" s="194"/>
      <c r="HV102" s="195"/>
      <c r="HW102" s="195"/>
      <c r="HX102" s="195"/>
      <c r="HY102" s="195"/>
      <c r="HZ102" s="196"/>
      <c r="IA102" s="196"/>
      <c r="IB102" s="196"/>
      <c r="IC102" s="196"/>
    </row>
    <row r="103" spans="1:237" ht="13" x14ac:dyDescent="0.3">
      <c r="A103" s="194"/>
      <c r="B103" s="195"/>
      <c r="C103" s="195"/>
      <c r="D103" s="195"/>
      <c r="E103" s="195"/>
      <c r="F103" s="195"/>
      <c r="G103" s="196"/>
      <c r="H103" s="196"/>
      <c r="I103" s="196"/>
      <c r="J103" s="196"/>
      <c r="K103" s="196"/>
      <c r="L103" s="196"/>
      <c r="M103" s="196"/>
      <c r="N103" s="196"/>
      <c r="O103" s="196"/>
      <c r="P103" s="196"/>
      <c r="Q103" s="196"/>
      <c r="R103" s="196"/>
      <c r="S103" s="196"/>
      <c r="T103" s="196"/>
      <c r="U103" s="194"/>
      <c r="V103" s="194"/>
      <c r="W103" s="194"/>
      <c r="X103" s="195"/>
      <c r="Y103" s="196"/>
      <c r="Z103" s="196"/>
      <c r="AA103" s="196"/>
      <c r="AB103" s="196"/>
      <c r="AC103" s="196"/>
      <c r="AD103" s="196"/>
      <c r="AE103" s="196"/>
      <c r="AF103" s="196"/>
      <c r="AG103" s="196"/>
      <c r="AH103" s="196"/>
      <c r="AI103" s="196"/>
      <c r="AJ103" s="196"/>
      <c r="AK103" s="196"/>
      <c r="AL103" s="196"/>
      <c r="AM103" s="194"/>
      <c r="AN103" s="195"/>
      <c r="AO103" s="195"/>
      <c r="AP103" s="195"/>
      <c r="AQ103" s="195"/>
      <c r="AR103" s="196"/>
      <c r="AS103" s="196"/>
      <c r="AT103" s="196"/>
      <c r="AU103" s="196"/>
      <c r="AV103" s="196"/>
      <c r="AW103" s="196"/>
      <c r="AX103" s="196"/>
      <c r="AY103" s="196"/>
      <c r="AZ103" s="196"/>
      <c r="BA103" s="196"/>
      <c r="BB103" s="196"/>
      <c r="BC103" s="196"/>
      <c r="BD103" s="196"/>
      <c r="BE103" s="196"/>
      <c r="BF103" s="194"/>
      <c r="BG103" s="195"/>
      <c r="BH103" s="195"/>
      <c r="BI103" s="195"/>
      <c r="BJ103" s="195"/>
      <c r="BK103" s="196"/>
      <c r="BL103" s="196"/>
      <c r="BM103" s="196"/>
      <c r="BN103" s="196"/>
      <c r="BO103" s="196"/>
      <c r="BP103" s="196"/>
      <c r="BQ103" s="196"/>
      <c r="BR103" s="196"/>
      <c r="BS103" s="196"/>
      <c r="BT103" s="196"/>
      <c r="BU103" s="196"/>
      <c r="BV103" s="196"/>
      <c r="BW103" s="196"/>
      <c r="BX103" s="196"/>
      <c r="BY103" s="194"/>
      <c r="BZ103" s="195"/>
      <c r="CA103" s="195"/>
      <c r="CB103" s="195"/>
      <c r="CC103" s="195"/>
      <c r="CD103" s="196"/>
      <c r="CE103" s="196"/>
      <c r="CF103" s="196"/>
      <c r="CG103" s="196"/>
      <c r="CH103" s="196"/>
      <c r="CI103" s="196"/>
      <c r="CJ103" s="196"/>
      <c r="CK103" s="196"/>
      <c r="CL103" s="196"/>
      <c r="CM103" s="196"/>
      <c r="CN103" s="196"/>
      <c r="CO103" s="196"/>
      <c r="CP103" s="196"/>
      <c r="CQ103" s="196"/>
      <c r="CR103" s="194"/>
      <c r="CS103" s="195"/>
      <c r="CT103" s="195"/>
      <c r="CU103" s="195"/>
      <c r="CV103" s="195"/>
      <c r="CW103" s="196"/>
      <c r="CX103" s="196"/>
      <c r="CY103" s="196"/>
      <c r="CZ103" s="196"/>
      <c r="DA103" s="196"/>
      <c r="DB103" s="196"/>
      <c r="DC103" s="196"/>
      <c r="DD103" s="196"/>
      <c r="DE103" s="196"/>
      <c r="DF103" s="196"/>
      <c r="DG103" s="196"/>
      <c r="DH103" s="196"/>
      <c r="DI103" s="196"/>
      <c r="DJ103" s="196"/>
      <c r="DK103" s="194"/>
      <c r="DL103" s="195"/>
      <c r="DM103" s="195"/>
      <c r="DN103" s="195"/>
      <c r="DO103" s="195"/>
      <c r="DP103" s="196"/>
      <c r="DQ103" s="196"/>
      <c r="DR103" s="196"/>
      <c r="DS103" s="196"/>
      <c r="DT103" s="196"/>
      <c r="DU103" s="196"/>
      <c r="DV103" s="196"/>
      <c r="DW103" s="196"/>
      <c r="DX103" s="196"/>
      <c r="DY103" s="196"/>
      <c r="DZ103" s="196"/>
      <c r="EA103" s="196"/>
      <c r="EB103" s="196"/>
      <c r="EC103" s="196"/>
      <c r="ED103" s="194"/>
      <c r="EE103" s="195"/>
      <c r="EF103" s="195"/>
      <c r="EG103" s="195"/>
      <c r="EH103" s="195"/>
      <c r="EI103" s="196"/>
      <c r="EJ103" s="196"/>
      <c r="EK103" s="196"/>
      <c r="EL103" s="196"/>
      <c r="EM103" s="196"/>
      <c r="EN103" s="196"/>
      <c r="EO103" s="196"/>
      <c r="EP103" s="196"/>
      <c r="EQ103" s="196"/>
      <c r="ER103" s="196"/>
      <c r="ES103" s="196"/>
      <c r="ET103" s="196"/>
      <c r="EU103" s="196"/>
      <c r="EV103" s="196"/>
      <c r="EW103" s="194"/>
      <c r="EX103" s="195"/>
      <c r="EY103" s="195"/>
      <c r="EZ103" s="195"/>
      <c r="FA103" s="195"/>
      <c r="FB103" s="196"/>
      <c r="FC103" s="196"/>
      <c r="FD103" s="196"/>
      <c r="FE103" s="196"/>
      <c r="FF103" s="196"/>
      <c r="FG103" s="196"/>
      <c r="FH103" s="196"/>
      <c r="FI103" s="196"/>
      <c r="FJ103" s="196"/>
      <c r="FK103" s="196"/>
      <c r="FL103" s="196"/>
      <c r="FM103" s="196"/>
      <c r="FN103" s="196"/>
      <c r="FO103" s="196"/>
      <c r="FP103" s="194"/>
      <c r="FQ103" s="195"/>
      <c r="FR103" s="195"/>
      <c r="FS103" s="195"/>
      <c r="FT103" s="195"/>
      <c r="FU103" s="196"/>
      <c r="FV103" s="196"/>
      <c r="FW103" s="196"/>
      <c r="FX103" s="196"/>
      <c r="FY103" s="196"/>
      <c r="FZ103" s="196"/>
      <c r="GA103" s="196"/>
      <c r="GB103" s="196"/>
      <c r="GC103" s="196"/>
      <c r="GD103" s="196"/>
      <c r="GE103" s="196"/>
      <c r="GF103" s="196"/>
      <c r="GG103" s="196"/>
      <c r="GH103" s="196"/>
      <c r="GI103" s="194"/>
      <c r="GJ103" s="195"/>
      <c r="GK103" s="195"/>
      <c r="GL103" s="195"/>
      <c r="GM103" s="195"/>
      <c r="GN103" s="196"/>
      <c r="GO103" s="196"/>
      <c r="GP103" s="196"/>
      <c r="GQ103" s="196"/>
      <c r="GR103" s="196"/>
      <c r="GS103" s="196"/>
      <c r="GT103" s="196"/>
      <c r="GU103" s="196"/>
      <c r="GV103" s="196"/>
      <c r="GW103" s="196"/>
      <c r="GX103" s="196"/>
      <c r="GY103" s="196"/>
      <c r="GZ103" s="196"/>
      <c r="HA103" s="196"/>
      <c r="HB103" s="194"/>
      <c r="HC103" s="195"/>
      <c r="HD103" s="195"/>
      <c r="HE103" s="195"/>
      <c r="HF103" s="195"/>
      <c r="HG103" s="196"/>
      <c r="HH103" s="196"/>
      <c r="HI103" s="196"/>
      <c r="HJ103" s="196"/>
      <c r="HK103" s="196"/>
      <c r="HL103" s="196"/>
      <c r="HM103" s="196"/>
      <c r="HN103" s="196"/>
      <c r="HO103" s="196"/>
      <c r="HP103" s="196"/>
      <c r="HQ103" s="196"/>
      <c r="HR103" s="196"/>
      <c r="HS103" s="196"/>
      <c r="HT103" s="196"/>
      <c r="HU103" s="194"/>
      <c r="HV103" s="195"/>
      <c r="HW103" s="195"/>
      <c r="HX103" s="195"/>
      <c r="HY103" s="195"/>
      <c r="HZ103" s="196"/>
      <c r="IA103" s="196"/>
      <c r="IB103" s="196"/>
      <c r="IC103" s="196"/>
    </row>
    <row r="104" spans="1:237" ht="13" x14ac:dyDescent="0.3">
      <c r="A104" s="194"/>
      <c r="B104" s="195"/>
      <c r="C104" s="195"/>
      <c r="D104" s="195"/>
      <c r="E104" s="195"/>
      <c r="F104" s="195"/>
      <c r="G104" s="196"/>
      <c r="H104" s="196"/>
      <c r="I104" s="196"/>
      <c r="J104" s="196"/>
      <c r="K104" s="196"/>
      <c r="L104" s="196"/>
      <c r="M104" s="196"/>
      <c r="N104" s="196"/>
      <c r="O104" s="196"/>
      <c r="P104" s="196"/>
      <c r="Q104" s="196"/>
      <c r="R104" s="196"/>
      <c r="S104" s="196"/>
      <c r="T104" s="196"/>
      <c r="U104" s="194"/>
      <c r="V104" s="194"/>
      <c r="W104" s="194"/>
      <c r="X104" s="195"/>
      <c r="Y104" s="196"/>
      <c r="Z104" s="196"/>
      <c r="AA104" s="196"/>
      <c r="AB104" s="196"/>
      <c r="AC104" s="196"/>
      <c r="AD104" s="196"/>
      <c r="AE104" s="196"/>
      <c r="AF104" s="196"/>
      <c r="AG104" s="196"/>
      <c r="AH104" s="196"/>
      <c r="AI104" s="196"/>
      <c r="AJ104" s="196"/>
      <c r="AK104" s="196"/>
      <c r="AL104" s="196"/>
      <c r="AM104" s="194"/>
      <c r="AN104" s="195"/>
      <c r="AO104" s="195"/>
      <c r="AP104" s="195"/>
      <c r="AQ104" s="195"/>
      <c r="AR104" s="196"/>
      <c r="AS104" s="196"/>
      <c r="AT104" s="196"/>
      <c r="AU104" s="196"/>
      <c r="AV104" s="196"/>
      <c r="AW104" s="196"/>
      <c r="AX104" s="196"/>
      <c r="AY104" s="196"/>
      <c r="AZ104" s="196"/>
      <c r="BA104" s="196"/>
      <c r="BB104" s="196"/>
      <c r="BC104" s="196"/>
      <c r="BD104" s="196"/>
      <c r="BE104" s="196"/>
      <c r="BF104" s="194"/>
      <c r="BG104" s="195"/>
      <c r="BH104" s="195"/>
      <c r="BI104" s="195"/>
      <c r="BJ104" s="195"/>
      <c r="BK104" s="196"/>
      <c r="BL104" s="196"/>
      <c r="BM104" s="196"/>
      <c r="BN104" s="196"/>
      <c r="BO104" s="196"/>
      <c r="BP104" s="196"/>
      <c r="BQ104" s="196"/>
      <c r="BR104" s="196"/>
      <c r="BS104" s="196"/>
      <c r="BT104" s="196"/>
      <c r="BU104" s="196"/>
      <c r="BV104" s="196"/>
      <c r="BW104" s="196"/>
      <c r="BX104" s="196"/>
      <c r="BY104" s="194"/>
      <c r="BZ104" s="195"/>
      <c r="CA104" s="195"/>
      <c r="CB104" s="195"/>
      <c r="CC104" s="195"/>
      <c r="CD104" s="196"/>
      <c r="CE104" s="196"/>
      <c r="CF104" s="196"/>
      <c r="CG104" s="196"/>
      <c r="CH104" s="196"/>
      <c r="CI104" s="196"/>
      <c r="CJ104" s="196"/>
      <c r="CK104" s="196"/>
      <c r="CL104" s="196"/>
      <c r="CM104" s="196"/>
      <c r="CN104" s="196"/>
      <c r="CO104" s="196"/>
      <c r="CP104" s="196"/>
      <c r="CQ104" s="196"/>
      <c r="CR104" s="194"/>
      <c r="CS104" s="195"/>
      <c r="CT104" s="195"/>
      <c r="CU104" s="195"/>
      <c r="CV104" s="195"/>
      <c r="CW104" s="196"/>
      <c r="CX104" s="196"/>
      <c r="CY104" s="196"/>
      <c r="CZ104" s="196"/>
      <c r="DA104" s="196"/>
      <c r="DB104" s="196"/>
      <c r="DC104" s="196"/>
      <c r="DD104" s="196"/>
      <c r="DE104" s="196"/>
      <c r="DF104" s="196"/>
      <c r="DG104" s="196"/>
      <c r="DH104" s="196"/>
      <c r="DI104" s="196"/>
      <c r="DJ104" s="196"/>
      <c r="DK104" s="194"/>
      <c r="DL104" s="195"/>
      <c r="DM104" s="195"/>
      <c r="DN104" s="195"/>
      <c r="DO104" s="195"/>
      <c r="DP104" s="196"/>
      <c r="DQ104" s="196"/>
      <c r="DR104" s="196"/>
      <c r="DS104" s="196"/>
      <c r="DT104" s="196"/>
      <c r="DU104" s="196"/>
      <c r="DV104" s="196"/>
      <c r="DW104" s="196"/>
      <c r="DX104" s="196"/>
      <c r="DY104" s="196"/>
      <c r="DZ104" s="196"/>
      <c r="EA104" s="196"/>
      <c r="EB104" s="196"/>
      <c r="EC104" s="196"/>
      <c r="ED104" s="194"/>
      <c r="EE104" s="195"/>
      <c r="EF104" s="195"/>
      <c r="EG104" s="195"/>
      <c r="EH104" s="195"/>
      <c r="EI104" s="196"/>
      <c r="EJ104" s="196"/>
      <c r="EK104" s="196"/>
      <c r="EL104" s="196"/>
      <c r="EM104" s="196"/>
      <c r="EN104" s="196"/>
      <c r="EO104" s="196"/>
      <c r="EP104" s="196"/>
      <c r="EQ104" s="196"/>
      <c r="ER104" s="196"/>
      <c r="ES104" s="196"/>
      <c r="ET104" s="196"/>
      <c r="EU104" s="196"/>
      <c r="EV104" s="196"/>
      <c r="EW104" s="194"/>
      <c r="EX104" s="195"/>
      <c r="EY104" s="195"/>
      <c r="EZ104" s="195"/>
      <c r="FA104" s="195"/>
      <c r="FB104" s="196"/>
      <c r="FC104" s="196"/>
      <c r="FD104" s="196"/>
      <c r="FE104" s="196"/>
      <c r="FF104" s="196"/>
      <c r="FG104" s="196"/>
      <c r="FH104" s="196"/>
      <c r="FI104" s="196"/>
      <c r="FJ104" s="196"/>
      <c r="FK104" s="196"/>
      <c r="FL104" s="196"/>
      <c r="FM104" s="196"/>
      <c r="FN104" s="196"/>
      <c r="FO104" s="196"/>
      <c r="FP104" s="194"/>
      <c r="FQ104" s="195"/>
      <c r="FR104" s="195"/>
      <c r="FS104" s="195"/>
      <c r="FT104" s="195"/>
      <c r="FU104" s="196"/>
      <c r="FV104" s="196"/>
      <c r="FW104" s="196"/>
      <c r="FX104" s="196"/>
      <c r="FY104" s="196"/>
      <c r="FZ104" s="196"/>
      <c r="GA104" s="196"/>
      <c r="GB104" s="196"/>
      <c r="GC104" s="196"/>
      <c r="GD104" s="196"/>
      <c r="GE104" s="196"/>
      <c r="GF104" s="196"/>
      <c r="GG104" s="196"/>
      <c r="GH104" s="196"/>
      <c r="GI104" s="194"/>
      <c r="GJ104" s="195"/>
      <c r="GK104" s="195"/>
      <c r="GL104" s="195"/>
      <c r="GM104" s="195"/>
      <c r="GN104" s="196"/>
      <c r="GO104" s="196"/>
      <c r="GP104" s="196"/>
      <c r="GQ104" s="196"/>
      <c r="GR104" s="196"/>
      <c r="GS104" s="196"/>
      <c r="GT104" s="196"/>
      <c r="GU104" s="196"/>
      <c r="GV104" s="196"/>
      <c r="GW104" s="196"/>
      <c r="GX104" s="196"/>
      <c r="GY104" s="196"/>
      <c r="GZ104" s="196"/>
      <c r="HA104" s="196"/>
      <c r="HB104" s="194"/>
      <c r="HC104" s="195"/>
      <c r="HD104" s="195"/>
      <c r="HE104" s="195"/>
      <c r="HF104" s="195"/>
      <c r="HG104" s="196"/>
      <c r="HH104" s="196"/>
      <c r="HI104" s="196"/>
      <c r="HJ104" s="196"/>
      <c r="HK104" s="196"/>
      <c r="HL104" s="196"/>
      <c r="HM104" s="196"/>
      <c r="HN104" s="196"/>
      <c r="HO104" s="196"/>
      <c r="HP104" s="196"/>
      <c r="HQ104" s="196"/>
      <c r="HR104" s="196"/>
      <c r="HS104" s="196"/>
      <c r="HT104" s="196"/>
      <c r="HU104" s="194"/>
      <c r="HV104" s="195"/>
      <c r="HW104" s="195"/>
      <c r="HX104" s="195"/>
      <c r="HY104" s="195"/>
      <c r="HZ104" s="196"/>
      <c r="IA104" s="196"/>
      <c r="IB104" s="196"/>
      <c r="IC104" s="196"/>
    </row>
    <row r="105" spans="1:237" ht="13" x14ac:dyDescent="0.3">
      <c r="A105" s="194"/>
      <c r="B105" s="195"/>
      <c r="C105" s="195"/>
      <c r="D105" s="195"/>
      <c r="E105" s="195"/>
      <c r="F105" s="195"/>
      <c r="G105" s="196"/>
      <c r="H105" s="196"/>
      <c r="I105" s="196"/>
      <c r="J105" s="196"/>
      <c r="K105" s="196"/>
      <c r="L105" s="196"/>
      <c r="M105" s="196"/>
      <c r="N105" s="196"/>
      <c r="O105" s="196"/>
      <c r="P105" s="196"/>
      <c r="Q105" s="196"/>
      <c r="R105" s="196"/>
      <c r="S105" s="196"/>
      <c r="T105" s="196"/>
      <c r="U105" s="194"/>
      <c r="V105" s="194"/>
      <c r="W105" s="194"/>
      <c r="X105" s="195"/>
      <c r="Y105" s="196"/>
      <c r="Z105" s="196"/>
      <c r="AA105" s="196"/>
      <c r="AB105" s="196"/>
      <c r="AC105" s="196"/>
      <c r="AD105" s="196"/>
      <c r="AE105" s="196"/>
      <c r="AF105" s="196"/>
      <c r="AG105" s="196"/>
      <c r="AH105" s="196"/>
      <c r="AI105" s="196"/>
      <c r="AJ105" s="196"/>
      <c r="AK105" s="196"/>
      <c r="AL105" s="196"/>
      <c r="AM105" s="194"/>
      <c r="AN105" s="195"/>
      <c r="AO105" s="195"/>
      <c r="AP105" s="195"/>
      <c r="AQ105" s="195"/>
      <c r="AR105" s="196"/>
      <c r="AS105" s="196"/>
      <c r="AT105" s="196"/>
      <c r="AU105" s="196"/>
      <c r="AV105" s="196"/>
      <c r="AW105" s="196"/>
      <c r="AX105" s="196"/>
      <c r="AY105" s="196"/>
      <c r="AZ105" s="196"/>
      <c r="BA105" s="196"/>
      <c r="BB105" s="196"/>
      <c r="BC105" s="196"/>
      <c r="BD105" s="196"/>
      <c r="BE105" s="196"/>
      <c r="BF105" s="194"/>
      <c r="BG105" s="195"/>
      <c r="BH105" s="195"/>
      <c r="BI105" s="195"/>
      <c r="BJ105" s="195"/>
      <c r="BK105" s="196"/>
      <c r="BL105" s="196"/>
      <c r="BM105" s="196"/>
      <c r="BN105" s="196"/>
      <c r="BO105" s="196"/>
      <c r="BP105" s="196"/>
      <c r="BQ105" s="196"/>
      <c r="BR105" s="196"/>
      <c r="BS105" s="196"/>
      <c r="BT105" s="196"/>
      <c r="BU105" s="196"/>
      <c r="BV105" s="196"/>
      <c r="BW105" s="196"/>
      <c r="BX105" s="196"/>
      <c r="BY105" s="194"/>
      <c r="BZ105" s="195"/>
      <c r="CA105" s="195"/>
      <c r="CB105" s="195"/>
      <c r="CC105" s="195"/>
      <c r="CD105" s="196"/>
      <c r="CE105" s="196"/>
      <c r="CF105" s="196"/>
      <c r="CG105" s="196"/>
      <c r="CH105" s="196"/>
      <c r="CI105" s="196"/>
      <c r="CJ105" s="196"/>
      <c r="CK105" s="196"/>
      <c r="CL105" s="196"/>
      <c r="CM105" s="196"/>
      <c r="CN105" s="196"/>
      <c r="CO105" s="196"/>
      <c r="CP105" s="196"/>
      <c r="CQ105" s="196"/>
      <c r="CR105" s="194"/>
      <c r="CS105" s="195"/>
      <c r="CT105" s="195"/>
      <c r="CU105" s="195"/>
      <c r="CV105" s="195"/>
      <c r="CW105" s="196"/>
      <c r="CX105" s="196"/>
      <c r="CY105" s="196"/>
      <c r="CZ105" s="196"/>
      <c r="DA105" s="196"/>
      <c r="DB105" s="196"/>
      <c r="DC105" s="196"/>
      <c r="DD105" s="196"/>
      <c r="DE105" s="196"/>
      <c r="DF105" s="196"/>
      <c r="DG105" s="196"/>
      <c r="DH105" s="196"/>
      <c r="DI105" s="196"/>
      <c r="DJ105" s="196"/>
      <c r="DK105" s="194"/>
      <c r="DL105" s="195"/>
      <c r="DM105" s="195"/>
      <c r="DN105" s="195"/>
      <c r="DO105" s="195"/>
      <c r="DP105" s="196"/>
      <c r="DQ105" s="196"/>
      <c r="DR105" s="196"/>
      <c r="DS105" s="196"/>
      <c r="DT105" s="196"/>
      <c r="DU105" s="196"/>
      <c r="DV105" s="196"/>
      <c r="DW105" s="196"/>
      <c r="DX105" s="196"/>
      <c r="DY105" s="196"/>
      <c r="DZ105" s="196"/>
      <c r="EA105" s="196"/>
      <c r="EB105" s="196"/>
      <c r="EC105" s="196"/>
      <c r="ED105" s="194"/>
      <c r="EE105" s="195"/>
      <c r="EF105" s="195"/>
      <c r="EG105" s="195"/>
      <c r="EH105" s="195"/>
      <c r="EI105" s="196"/>
      <c r="EJ105" s="196"/>
      <c r="EK105" s="196"/>
      <c r="EL105" s="196"/>
      <c r="EM105" s="196"/>
      <c r="EN105" s="196"/>
      <c r="EO105" s="196"/>
      <c r="EP105" s="196"/>
      <c r="EQ105" s="196"/>
      <c r="ER105" s="196"/>
      <c r="ES105" s="196"/>
      <c r="ET105" s="196"/>
      <c r="EU105" s="196"/>
      <c r="EV105" s="196"/>
      <c r="EW105" s="194"/>
      <c r="EX105" s="195"/>
      <c r="EY105" s="195"/>
      <c r="EZ105" s="195"/>
      <c r="FA105" s="195"/>
      <c r="FB105" s="196"/>
      <c r="FC105" s="196"/>
      <c r="FD105" s="196"/>
      <c r="FE105" s="196"/>
      <c r="FF105" s="196"/>
      <c r="FG105" s="196"/>
      <c r="FH105" s="196"/>
      <c r="FI105" s="196"/>
      <c r="FJ105" s="196"/>
      <c r="FK105" s="196"/>
      <c r="FL105" s="196"/>
      <c r="FM105" s="196"/>
      <c r="FN105" s="196"/>
      <c r="FO105" s="196"/>
      <c r="FP105" s="194"/>
      <c r="FQ105" s="195"/>
      <c r="FR105" s="195"/>
      <c r="FS105" s="195"/>
      <c r="FT105" s="195"/>
      <c r="FU105" s="196"/>
      <c r="FV105" s="196"/>
      <c r="FW105" s="196"/>
      <c r="FX105" s="196"/>
      <c r="FY105" s="196"/>
      <c r="FZ105" s="196"/>
      <c r="GA105" s="196"/>
      <c r="GB105" s="196"/>
      <c r="GC105" s="196"/>
      <c r="GD105" s="196"/>
      <c r="GE105" s="196"/>
      <c r="GF105" s="196"/>
      <c r="GG105" s="196"/>
      <c r="GH105" s="196"/>
      <c r="GI105" s="194"/>
      <c r="GJ105" s="195"/>
      <c r="GK105" s="195"/>
      <c r="GL105" s="195"/>
      <c r="GM105" s="195"/>
      <c r="GN105" s="196"/>
      <c r="GO105" s="196"/>
      <c r="GP105" s="196"/>
      <c r="GQ105" s="196"/>
      <c r="GR105" s="196"/>
      <c r="GS105" s="196"/>
      <c r="GT105" s="196"/>
      <c r="GU105" s="196"/>
      <c r="GV105" s="196"/>
      <c r="GW105" s="196"/>
      <c r="GX105" s="196"/>
      <c r="GY105" s="196"/>
      <c r="GZ105" s="196"/>
      <c r="HA105" s="196"/>
      <c r="HB105" s="194"/>
      <c r="HC105" s="195"/>
      <c r="HD105" s="195"/>
      <c r="HE105" s="195"/>
      <c r="HF105" s="195"/>
      <c r="HG105" s="196"/>
      <c r="HH105" s="196"/>
      <c r="HI105" s="196"/>
      <c r="HJ105" s="196"/>
      <c r="HK105" s="196"/>
      <c r="HL105" s="196"/>
      <c r="HM105" s="196"/>
      <c r="HN105" s="196"/>
      <c r="HO105" s="196"/>
      <c r="HP105" s="196"/>
      <c r="HQ105" s="196"/>
      <c r="HR105" s="196"/>
      <c r="HS105" s="196"/>
      <c r="HT105" s="196"/>
      <c r="HU105" s="194"/>
      <c r="HV105" s="195"/>
      <c r="HW105" s="195"/>
      <c r="HX105" s="195"/>
      <c r="HY105" s="195"/>
      <c r="HZ105" s="196"/>
      <c r="IA105" s="196"/>
      <c r="IB105" s="196"/>
      <c r="IC105" s="196"/>
    </row>
    <row r="106" spans="1:237" ht="13" x14ac:dyDescent="0.3">
      <c r="A106" s="194"/>
      <c r="B106" s="195"/>
      <c r="C106" s="195"/>
      <c r="D106" s="195"/>
      <c r="E106" s="195"/>
      <c r="F106" s="195"/>
      <c r="G106" s="196"/>
      <c r="H106" s="196"/>
      <c r="I106" s="196"/>
      <c r="J106" s="196"/>
      <c r="K106" s="196"/>
      <c r="L106" s="196"/>
      <c r="M106" s="196"/>
      <c r="N106" s="196"/>
      <c r="O106" s="196"/>
      <c r="P106" s="196"/>
      <c r="Q106" s="196"/>
      <c r="R106" s="196"/>
      <c r="S106" s="196"/>
      <c r="T106" s="196"/>
      <c r="U106" s="194"/>
      <c r="V106" s="194"/>
      <c r="W106" s="194"/>
      <c r="X106" s="195"/>
      <c r="Y106" s="196"/>
      <c r="Z106" s="196"/>
      <c r="AA106" s="196"/>
      <c r="AB106" s="196"/>
      <c r="AC106" s="196"/>
      <c r="AD106" s="196"/>
      <c r="AE106" s="196"/>
      <c r="AF106" s="196"/>
      <c r="AG106" s="196"/>
      <c r="AH106" s="196"/>
      <c r="AI106" s="196"/>
      <c r="AJ106" s="196"/>
      <c r="AK106" s="196"/>
      <c r="AL106" s="196"/>
      <c r="AM106" s="194"/>
      <c r="AN106" s="195"/>
      <c r="AO106" s="195"/>
      <c r="AP106" s="195"/>
      <c r="AQ106" s="195"/>
      <c r="AR106" s="196"/>
      <c r="AS106" s="196"/>
      <c r="AT106" s="196"/>
      <c r="AU106" s="196"/>
      <c r="AV106" s="196"/>
      <c r="AW106" s="196"/>
      <c r="AX106" s="196"/>
      <c r="AY106" s="196"/>
      <c r="AZ106" s="196"/>
      <c r="BA106" s="196"/>
      <c r="BB106" s="196"/>
      <c r="BC106" s="196"/>
      <c r="BD106" s="196"/>
      <c r="BE106" s="196"/>
      <c r="BF106" s="194"/>
      <c r="BG106" s="195"/>
      <c r="BH106" s="195"/>
      <c r="BI106" s="195"/>
      <c r="BJ106" s="195"/>
      <c r="BK106" s="196"/>
      <c r="BL106" s="196"/>
      <c r="BM106" s="196"/>
      <c r="BN106" s="196"/>
      <c r="BO106" s="196"/>
      <c r="BP106" s="196"/>
      <c r="BQ106" s="196"/>
      <c r="BR106" s="196"/>
      <c r="BS106" s="196"/>
      <c r="BT106" s="196"/>
      <c r="BU106" s="196"/>
      <c r="BV106" s="196"/>
      <c r="BW106" s="196"/>
      <c r="BX106" s="196"/>
      <c r="BY106" s="194"/>
      <c r="BZ106" s="195"/>
      <c r="CA106" s="195"/>
      <c r="CB106" s="195"/>
      <c r="CC106" s="195"/>
      <c r="CD106" s="196"/>
      <c r="CE106" s="196"/>
      <c r="CF106" s="196"/>
      <c r="CG106" s="196"/>
      <c r="CH106" s="196"/>
      <c r="CI106" s="196"/>
      <c r="CJ106" s="196"/>
      <c r="CK106" s="196"/>
      <c r="CL106" s="196"/>
      <c r="CM106" s="196"/>
      <c r="CN106" s="196"/>
      <c r="CO106" s="196"/>
      <c r="CP106" s="196"/>
      <c r="CQ106" s="196"/>
      <c r="CR106" s="194"/>
      <c r="CS106" s="195"/>
      <c r="CT106" s="195"/>
      <c r="CU106" s="195"/>
      <c r="CV106" s="195"/>
      <c r="CW106" s="196"/>
      <c r="CX106" s="196"/>
      <c r="CY106" s="196"/>
      <c r="CZ106" s="196"/>
      <c r="DA106" s="196"/>
      <c r="DB106" s="196"/>
      <c r="DC106" s="196"/>
      <c r="DD106" s="196"/>
      <c r="DE106" s="196"/>
      <c r="DF106" s="196"/>
      <c r="DG106" s="196"/>
      <c r="DH106" s="196"/>
      <c r="DI106" s="196"/>
      <c r="DJ106" s="196"/>
      <c r="DK106" s="194"/>
      <c r="DL106" s="195"/>
      <c r="DM106" s="195"/>
      <c r="DN106" s="195"/>
      <c r="DO106" s="195"/>
      <c r="DP106" s="196"/>
      <c r="DQ106" s="196"/>
      <c r="DR106" s="196"/>
      <c r="DS106" s="196"/>
      <c r="DT106" s="196"/>
      <c r="DU106" s="196"/>
      <c r="DV106" s="196"/>
      <c r="DW106" s="196"/>
      <c r="DX106" s="196"/>
      <c r="DY106" s="196"/>
      <c r="DZ106" s="196"/>
      <c r="EA106" s="196"/>
      <c r="EB106" s="196"/>
      <c r="EC106" s="196"/>
      <c r="ED106" s="194"/>
      <c r="EE106" s="195"/>
      <c r="EF106" s="195"/>
      <c r="EG106" s="195"/>
      <c r="EH106" s="195"/>
      <c r="EI106" s="196"/>
      <c r="EJ106" s="196"/>
      <c r="EK106" s="196"/>
      <c r="EL106" s="196"/>
      <c r="EM106" s="196"/>
      <c r="EN106" s="196"/>
      <c r="EO106" s="196"/>
      <c r="EP106" s="196"/>
      <c r="EQ106" s="196"/>
      <c r="ER106" s="196"/>
      <c r="ES106" s="196"/>
      <c r="ET106" s="196"/>
      <c r="EU106" s="196"/>
      <c r="EV106" s="196"/>
      <c r="EW106" s="194"/>
      <c r="EX106" s="195"/>
      <c r="EY106" s="195"/>
      <c r="EZ106" s="195"/>
      <c r="FA106" s="195"/>
      <c r="FB106" s="196"/>
      <c r="FC106" s="196"/>
      <c r="FD106" s="196"/>
      <c r="FE106" s="196"/>
      <c r="FF106" s="196"/>
      <c r="FG106" s="196"/>
      <c r="FH106" s="196"/>
      <c r="FI106" s="196"/>
      <c r="FJ106" s="196"/>
      <c r="FK106" s="196"/>
      <c r="FL106" s="196"/>
      <c r="FM106" s="196"/>
      <c r="FN106" s="196"/>
      <c r="FO106" s="196"/>
      <c r="FP106" s="194"/>
      <c r="FQ106" s="195"/>
      <c r="FR106" s="195"/>
      <c r="FS106" s="195"/>
      <c r="FT106" s="195"/>
      <c r="FU106" s="196"/>
      <c r="FV106" s="196"/>
      <c r="FW106" s="196"/>
      <c r="FX106" s="196"/>
      <c r="FY106" s="196"/>
      <c r="FZ106" s="196"/>
      <c r="GA106" s="196"/>
      <c r="GB106" s="196"/>
      <c r="GC106" s="196"/>
      <c r="GD106" s="196"/>
      <c r="GE106" s="196"/>
      <c r="GF106" s="196"/>
      <c r="GG106" s="196"/>
      <c r="GH106" s="196"/>
      <c r="GI106" s="194"/>
      <c r="GJ106" s="195"/>
      <c r="GK106" s="195"/>
      <c r="GL106" s="195"/>
      <c r="GM106" s="195"/>
      <c r="GN106" s="196"/>
      <c r="GO106" s="196"/>
      <c r="GP106" s="196"/>
      <c r="GQ106" s="196"/>
      <c r="GR106" s="196"/>
      <c r="GS106" s="196"/>
      <c r="GT106" s="196"/>
      <c r="GU106" s="196"/>
      <c r="GV106" s="196"/>
      <c r="GW106" s="196"/>
      <c r="GX106" s="196"/>
      <c r="GY106" s="196"/>
      <c r="GZ106" s="196"/>
      <c r="HA106" s="196"/>
      <c r="HB106" s="194"/>
      <c r="HC106" s="195"/>
      <c r="HD106" s="195"/>
      <c r="HE106" s="195"/>
      <c r="HF106" s="195"/>
      <c r="HG106" s="196"/>
      <c r="HH106" s="196"/>
      <c r="HI106" s="196"/>
      <c r="HJ106" s="196"/>
      <c r="HK106" s="196"/>
      <c r="HL106" s="196"/>
      <c r="HM106" s="196"/>
      <c r="HN106" s="196"/>
      <c r="HO106" s="196"/>
      <c r="HP106" s="196"/>
      <c r="HQ106" s="196"/>
      <c r="HR106" s="196"/>
      <c r="HS106" s="196"/>
      <c r="HT106" s="196"/>
      <c r="HU106" s="194"/>
      <c r="HV106" s="195"/>
      <c r="HW106" s="195"/>
      <c r="HX106" s="195"/>
      <c r="HY106" s="195"/>
      <c r="HZ106" s="196"/>
      <c r="IA106" s="196"/>
      <c r="IB106" s="196"/>
      <c r="IC106" s="196"/>
    </row>
    <row r="107" spans="1:237" ht="13" x14ac:dyDescent="0.3">
      <c r="A107" s="194"/>
      <c r="B107" s="195"/>
      <c r="C107" s="195"/>
      <c r="D107" s="195"/>
      <c r="E107" s="195"/>
      <c r="F107" s="195"/>
      <c r="G107" s="196"/>
      <c r="H107" s="196"/>
      <c r="I107" s="196"/>
      <c r="J107" s="196"/>
      <c r="K107" s="196"/>
      <c r="L107" s="196"/>
      <c r="M107" s="196"/>
      <c r="N107" s="196"/>
      <c r="O107" s="196"/>
      <c r="P107" s="196"/>
      <c r="Q107" s="196"/>
      <c r="R107" s="196"/>
      <c r="S107" s="196"/>
      <c r="T107" s="196"/>
      <c r="U107" s="194"/>
      <c r="V107" s="194"/>
      <c r="W107" s="194"/>
      <c r="X107" s="195"/>
      <c r="Y107" s="196"/>
      <c r="Z107" s="196"/>
      <c r="AA107" s="196"/>
      <c r="AB107" s="196"/>
      <c r="AC107" s="196"/>
      <c r="AD107" s="196"/>
      <c r="AE107" s="196"/>
      <c r="AF107" s="196"/>
      <c r="AG107" s="196"/>
      <c r="AH107" s="196"/>
      <c r="AI107" s="196"/>
      <c r="AJ107" s="196"/>
      <c r="AK107" s="196"/>
      <c r="AL107" s="196"/>
      <c r="AM107" s="194"/>
      <c r="AN107" s="195"/>
      <c r="AO107" s="195"/>
      <c r="AP107" s="195"/>
      <c r="AQ107" s="195"/>
      <c r="AR107" s="196"/>
      <c r="AS107" s="196"/>
      <c r="AT107" s="196"/>
      <c r="AU107" s="196"/>
      <c r="AV107" s="196"/>
      <c r="AW107" s="196"/>
      <c r="AX107" s="196"/>
      <c r="AY107" s="196"/>
      <c r="AZ107" s="196"/>
      <c r="BA107" s="196"/>
      <c r="BB107" s="196"/>
      <c r="BC107" s="196"/>
      <c r="BD107" s="196"/>
      <c r="BE107" s="196"/>
      <c r="BF107" s="194"/>
      <c r="BG107" s="195"/>
      <c r="BH107" s="195"/>
      <c r="BI107" s="195"/>
      <c r="BJ107" s="195"/>
      <c r="BK107" s="196"/>
      <c r="BL107" s="196"/>
      <c r="BM107" s="196"/>
      <c r="BN107" s="196"/>
      <c r="BO107" s="196"/>
      <c r="BP107" s="196"/>
      <c r="BQ107" s="196"/>
      <c r="BR107" s="196"/>
      <c r="BS107" s="196"/>
      <c r="BT107" s="196"/>
      <c r="BU107" s="196"/>
      <c r="BV107" s="196"/>
      <c r="BW107" s="196"/>
      <c r="BX107" s="196"/>
      <c r="BY107" s="194"/>
      <c r="BZ107" s="195"/>
      <c r="CA107" s="195"/>
      <c r="CB107" s="195"/>
      <c r="CC107" s="195"/>
      <c r="CD107" s="196"/>
      <c r="CE107" s="196"/>
      <c r="CF107" s="196"/>
      <c r="CG107" s="196"/>
      <c r="CH107" s="196"/>
      <c r="CI107" s="196"/>
      <c r="CJ107" s="196"/>
      <c r="CK107" s="196"/>
      <c r="CL107" s="196"/>
      <c r="CM107" s="196"/>
      <c r="CN107" s="196"/>
      <c r="CO107" s="196"/>
      <c r="CP107" s="196"/>
      <c r="CQ107" s="196"/>
      <c r="CR107" s="194"/>
      <c r="CS107" s="195"/>
      <c r="CT107" s="195"/>
      <c r="CU107" s="195"/>
      <c r="CV107" s="195"/>
      <c r="CW107" s="196"/>
      <c r="CX107" s="196"/>
      <c r="CY107" s="196"/>
      <c r="CZ107" s="196"/>
      <c r="DA107" s="196"/>
      <c r="DB107" s="196"/>
      <c r="DC107" s="196"/>
      <c r="DD107" s="196"/>
      <c r="DE107" s="196"/>
      <c r="DF107" s="196"/>
      <c r="DG107" s="196"/>
      <c r="DH107" s="196"/>
      <c r="DI107" s="196"/>
      <c r="DJ107" s="196"/>
      <c r="DK107" s="194"/>
      <c r="DL107" s="195"/>
      <c r="DM107" s="195"/>
      <c r="DN107" s="195"/>
      <c r="DO107" s="195"/>
      <c r="DP107" s="196"/>
      <c r="DQ107" s="196"/>
      <c r="DR107" s="196"/>
      <c r="DS107" s="196"/>
      <c r="DT107" s="196"/>
      <c r="DU107" s="196"/>
      <c r="DV107" s="196"/>
      <c r="DW107" s="196"/>
      <c r="DX107" s="196"/>
      <c r="DY107" s="196"/>
      <c r="DZ107" s="196"/>
      <c r="EA107" s="196"/>
      <c r="EB107" s="196"/>
      <c r="EC107" s="196"/>
      <c r="ED107" s="194"/>
      <c r="EE107" s="195"/>
      <c r="EF107" s="195"/>
      <c r="EG107" s="195"/>
      <c r="EH107" s="195"/>
      <c r="EI107" s="196"/>
      <c r="EJ107" s="196"/>
      <c r="EK107" s="196"/>
      <c r="EL107" s="196"/>
      <c r="EM107" s="196"/>
      <c r="EN107" s="196"/>
      <c r="EO107" s="196"/>
      <c r="EP107" s="196"/>
      <c r="EQ107" s="196"/>
      <c r="ER107" s="196"/>
      <c r="ES107" s="196"/>
      <c r="ET107" s="196"/>
      <c r="EU107" s="196"/>
      <c r="EV107" s="196"/>
      <c r="EW107" s="194"/>
      <c r="EX107" s="195"/>
      <c r="EY107" s="195"/>
      <c r="EZ107" s="195"/>
      <c r="FA107" s="195"/>
      <c r="FB107" s="196"/>
      <c r="FC107" s="196"/>
      <c r="FD107" s="196"/>
      <c r="FE107" s="196"/>
      <c r="FF107" s="196"/>
      <c r="FG107" s="196"/>
      <c r="FH107" s="196"/>
      <c r="FI107" s="196"/>
      <c r="FJ107" s="196"/>
      <c r="FK107" s="196"/>
      <c r="FL107" s="196"/>
      <c r="FM107" s="196"/>
      <c r="FN107" s="196"/>
      <c r="FO107" s="196"/>
      <c r="FP107" s="194"/>
      <c r="FQ107" s="195"/>
      <c r="FR107" s="195"/>
      <c r="FS107" s="195"/>
      <c r="FT107" s="195"/>
      <c r="FU107" s="196"/>
      <c r="FV107" s="196"/>
      <c r="FW107" s="196"/>
      <c r="FX107" s="196"/>
      <c r="FY107" s="196"/>
      <c r="FZ107" s="196"/>
      <c r="GA107" s="196"/>
      <c r="GB107" s="196"/>
      <c r="GC107" s="196"/>
      <c r="GD107" s="196"/>
      <c r="GE107" s="196"/>
      <c r="GF107" s="196"/>
      <c r="GG107" s="196"/>
      <c r="GH107" s="196"/>
      <c r="GI107" s="194"/>
      <c r="GJ107" s="195"/>
      <c r="GK107" s="195"/>
      <c r="GL107" s="195"/>
      <c r="GM107" s="195"/>
      <c r="GN107" s="196"/>
      <c r="GO107" s="196"/>
      <c r="GP107" s="196"/>
      <c r="GQ107" s="196"/>
      <c r="GR107" s="196"/>
      <c r="GS107" s="196"/>
      <c r="GT107" s="196"/>
      <c r="GU107" s="196"/>
      <c r="GV107" s="196"/>
      <c r="GW107" s="196"/>
      <c r="GX107" s="196"/>
      <c r="GY107" s="196"/>
      <c r="GZ107" s="196"/>
      <c r="HA107" s="196"/>
      <c r="HB107" s="194"/>
      <c r="HC107" s="195"/>
      <c r="HD107" s="195"/>
      <c r="HE107" s="195"/>
      <c r="HF107" s="195"/>
      <c r="HG107" s="196"/>
      <c r="HH107" s="196"/>
      <c r="HI107" s="196"/>
      <c r="HJ107" s="196"/>
      <c r="HK107" s="196"/>
      <c r="HL107" s="196"/>
      <c r="HM107" s="196"/>
      <c r="HN107" s="196"/>
      <c r="HO107" s="196"/>
      <c r="HP107" s="196"/>
      <c r="HQ107" s="196"/>
      <c r="HR107" s="196"/>
      <c r="HS107" s="196"/>
      <c r="HT107" s="196"/>
      <c r="HU107" s="194"/>
      <c r="HV107" s="195"/>
      <c r="HW107" s="195"/>
      <c r="HX107" s="195"/>
      <c r="HY107" s="195"/>
      <c r="HZ107" s="196"/>
      <c r="IA107" s="196"/>
      <c r="IB107" s="196"/>
      <c r="IC107" s="196"/>
    </row>
    <row r="108" spans="1:237" ht="13" x14ac:dyDescent="0.3">
      <c r="A108" s="194"/>
      <c r="B108" s="195"/>
      <c r="C108" s="195"/>
      <c r="D108" s="195"/>
      <c r="E108" s="195"/>
      <c r="F108" s="195"/>
      <c r="G108" s="196"/>
      <c r="H108" s="196"/>
      <c r="I108" s="196"/>
      <c r="J108" s="196"/>
      <c r="K108" s="196"/>
      <c r="L108" s="196"/>
      <c r="M108" s="196"/>
      <c r="N108" s="196"/>
      <c r="O108" s="196"/>
      <c r="P108" s="196"/>
      <c r="Q108" s="196"/>
      <c r="R108" s="196"/>
      <c r="S108" s="196"/>
      <c r="T108" s="196"/>
      <c r="U108" s="194"/>
      <c r="V108" s="194"/>
      <c r="W108" s="194"/>
      <c r="X108" s="195"/>
      <c r="Y108" s="196"/>
      <c r="Z108" s="196"/>
      <c r="AA108" s="196"/>
      <c r="AB108" s="196"/>
      <c r="AC108" s="196"/>
      <c r="AD108" s="196"/>
      <c r="AE108" s="196"/>
      <c r="AF108" s="196"/>
      <c r="AG108" s="196"/>
      <c r="AH108" s="196"/>
      <c r="AI108" s="196"/>
      <c r="AJ108" s="196"/>
      <c r="AK108" s="196"/>
      <c r="AL108" s="196"/>
      <c r="AM108" s="194"/>
      <c r="AN108" s="195"/>
      <c r="AO108" s="195"/>
      <c r="AP108" s="195"/>
      <c r="AQ108" s="195"/>
      <c r="AR108" s="196"/>
      <c r="AS108" s="196"/>
      <c r="AT108" s="196"/>
      <c r="AU108" s="196"/>
      <c r="AV108" s="196"/>
      <c r="AW108" s="196"/>
      <c r="AX108" s="196"/>
      <c r="AY108" s="196"/>
      <c r="AZ108" s="196"/>
      <c r="BA108" s="196"/>
      <c r="BB108" s="196"/>
      <c r="BC108" s="196"/>
      <c r="BD108" s="196"/>
      <c r="BE108" s="196"/>
      <c r="BF108" s="194"/>
      <c r="BG108" s="195"/>
      <c r="BH108" s="195"/>
      <c r="BI108" s="195"/>
      <c r="BJ108" s="195"/>
      <c r="BK108" s="196"/>
      <c r="BL108" s="196"/>
      <c r="BM108" s="196"/>
      <c r="BN108" s="196"/>
      <c r="BO108" s="196"/>
      <c r="BP108" s="196"/>
      <c r="BQ108" s="196"/>
      <c r="BR108" s="196"/>
      <c r="BS108" s="196"/>
      <c r="BT108" s="196"/>
      <c r="BU108" s="196"/>
      <c r="BV108" s="196"/>
      <c r="BW108" s="196"/>
      <c r="BX108" s="196"/>
      <c r="BY108" s="194"/>
      <c r="BZ108" s="195"/>
      <c r="CA108" s="195"/>
      <c r="CB108" s="195"/>
      <c r="CC108" s="195"/>
      <c r="CD108" s="196"/>
      <c r="CE108" s="196"/>
      <c r="CF108" s="196"/>
      <c r="CG108" s="196"/>
      <c r="CH108" s="196"/>
      <c r="CI108" s="196"/>
      <c r="CJ108" s="196"/>
      <c r="CK108" s="196"/>
      <c r="CL108" s="196"/>
      <c r="CM108" s="196"/>
      <c r="CN108" s="196"/>
      <c r="CO108" s="196"/>
      <c r="CP108" s="196"/>
      <c r="CQ108" s="196"/>
      <c r="CR108" s="194"/>
      <c r="CS108" s="195"/>
      <c r="CT108" s="195"/>
      <c r="CU108" s="195"/>
      <c r="CV108" s="195"/>
      <c r="CW108" s="196"/>
      <c r="CX108" s="196"/>
      <c r="CY108" s="196"/>
      <c r="CZ108" s="196"/>
      <c r="DA108" s="196"/>
      <c r="DB108" s="196"/>
      <c r="DC108" s="196"/>
      <c r="DD108" s="196"/>
      <c r="DE108" s="196"/>
      <c r="DF108" s="196"/>
      <c r="DG108" s="196"/>
      <c r="DH108" s="196"/>
      <c r="DI108" s="196"/>
      <c r="DJ108" s="196"/>
      <c r="DK108" s="194"/>
      <c r="DL108" s="195"/>
      <c r="DM108" s="195"/>
      <c r="DN108" s="195"/>
      <c r="DO108" s="195"/>
      <c r="DP108" s="196"/>
      <c r="DQ108" s="196"/>
      <c r="DR108" s="196"/>
      <c r="DS108" s="196"/>
      <c r="DT108" s="196"/>
      <c r="DU108" s="196"/>
      <c r="DV108" s="196"/>
      <c r="DW108" s="196"/>
      <c r="DX108" s="196"/>
      <c r="DY108" s="196"/>
      <c r="DZ108" s="196"/>
      <c r="EA108" s="196"/>
      <c r="EB108" s="196"/>
      <c r="EC108" s="196"/>
      <c r="ED108" s="194"/>
      <c r="EE108" s="195"/>
      <c r="EF108" s="195"/>
      <c r="EG108" s="195"/>
      <c r="EH108" s="195"/>
      <c r="EI108" s="196"/>
      <c r="EJ108" s="196"/>
      <c r="EK108" s="196"/>
      <c r="EL108" s="196"/>
      <c r="EM108" s="196"/>
      <c r="EN108" s="196"/>
      <c r="EO108" s="196"/>
      <c r="EP108" s="196"/>
      <c r="EQ108" s="196"/>
      <c r="ER108" s="196"/>
      <c r="ES108" s="196"/>
      <c r="ET108" s="196"/>
      <c r="EU108" s="196"/>
      <c r="EV108" s="196"/>
      <c r="EW108" s="194"/>
      <c r="EX108" s="195"/>
      <c r="EY108" s="195"/>
      <c r="EZ108" s="195"/>
      <c r="FA108" s="195"/>
      <c r="FB108" s="196"/>
      <c r="FC108" s="196"/>
      <c r="FD108" s="196"/>
      <c r="FE108" s="196"/>
      <c r="FF108" s="196"/>
      <c r="FG108" s="196"/>
      <c r="FH108" s="196"/>
      <c r="FI108" s="196"/>
      <c r="FJ108" s="196"/>
      <c r="FK108" s="196"/>
      <c r="FL108" s="196"/>
      <c r="FM108" s="196"/>
      <c r="FN108" s="196"/>
      <c r="FO108" s="196"/>
      <c r="FP108" s="194"/>
      <c r="FQ108" s="195"/>
      <c r="FR108" s="195"/>
      <c r="FS108" s="195"/>
      <c r="FT108" s="195"/>
      <c r="FU108" s="196"/>
      <c r="FV108" s="196"/>
      <c r="FW108" s="196"/>
      <c r="FX108" s="196"/>
      <c r="FY108" s="196"/>
      <c r="FZ108" s="196"/>
      <c r="GA108" s="196"/>
      <c r="GB108" s="196"/>
      <c r="GC108" s="196"/>
      <c r="GD108" s="196"/>
      <c r="GE108" s="196"/>
      <c r="GF108" s="196"/>
      <c r="GG108" s="196"/>
      <c r="GH108" s="196"/>
      <c r="GI108" s="194"/>
      <c r="GJ108" s="195"/>
      <c r="GK108" s="195"/>
      <c r="GL108" s="195"/>
      <c r="GM108" s="195"/>
      <c r="GN108" s="196"/>
      <c r="GO108" s="196"/>
      <c r="GP108" s="196"/>
      <c r="GQ108" s="196"/>
      <c r="GR108" s="196"/>
      <c r="GS108" s="196"/>
      <c r="GT108" s="196"/>
      <c r="GU108" s="196"/>
      <c r="GV108" s="196"/>
      <c r="GW108" s="196"/>
      <c r="GX108" s="196"/>
      <c r="GY108" s="196"/>
      <c r="GZ108" s="196"/>
      <c r="HA108" s="196"/>
      <c r="HB108" s="194"/>
      <c r="HC108" s="195"/>
      <c r="HD108" s="195"/>
      <c r="HE108" s="195"/>
      <c r="HF108" s="195"/>
      <c r="HG108" s="196"/>
      <c r="HH108" s="196"/>
      <c r="HI108" s="196"/>
      <c r="HJ108" s="196"/>
      <c r="HK108" s="196"/>
      <c r="HL108" s="196"/>
      <c r="HM108" s="196"/>
      <c r="HN108" s="196"/>
      <c r="HO108" s="196"/>
      <c r="HP108" s="196"/>
      <c r="HQ108" s="196"/>
      <c r="HR108" s="196"/>
      <c r="HS108" s="196"/>
      <c r="HT108" s="196"/>
      <c r="HU108" s="194"/>
      <c r="HV108" s="195"/>
      <c r="HW108" s="195"/>
      <c r="HX108" s="195"/>
      <c r="HY108" s="195"/>
      <c r="HZ108" s="196"/>
      <c r="IA108" s="196"/>
      <c r="IB108" s="196"/>
      <c r="IC108" s="196"/>
    </row>
    <row r="109" spans="1:237" ht="13" x14ac:dyDescent="0.3">
      <c r="A109" s="194"/>
      <c r="B109" s="195"/>
      <c r="C109" s="195"/>
      <c r="D109" s="195"/>
      <c r="E109" s="195"/>
      <c r="F109" s="195"/>
      <c r="G109" s="196"/>
      <c r="H109" s="196"/>
      <c r="I109" s="196"/>
      <c r="J109" s="196"/>
      <c r="K109" s="196"/>
      <c r="L109" s="196"/>
      <c r="M109" s="196"/>
      <c r="N109" s="196"/>
      <c r="O109" s="196"/>
      <c r="P109" s="196"/>
      <c r="Q109" s="196"/>
      <c r="R109" s="196"/>
      <c r="S109" s="196"/>
      <c r="T109" s="196"/>
      <c r="U109" s="194"/>
      <c r="V109" s="194"/>
      <c r="W109" s="194"/>
      <c r="X109" s="195"/>
      <c r="Y109" s="196"/>
      <c r="Z109" s="196"/>
      <c r="AA109" s="196"/>
      <c r="AB109" s="196"/>
      <c r="AC109" s="196"/>
      <c r="AD109" s="196"/>
      <c r="AE109" s="196"/>
      <c r="AF109" s="196"/>
      <c r="AG109" s="196"/>
      <c r="AH109" s="196"/>
      <c r="AI109" s="196"/>
      <c r="AJ109" s="196"/>
      <c r="AK109" s="196"/>
      <c r="AL109" s="196"/>
      <c r="AM109" s="194"/>
      <c r="AN109" s="195"/>
      <c r="AO109" s="195"/>
      <c r="AP109" s="195"/>
      <c r="AQ109" s="195"/>
      <c r="AR109" s="196"/>
      <c r="AS109" s="196"/>
      <c r="AT109" s="196"/>
      <c r="AU109" s="196"/>
      <c r="AV109" s="196"/>
      <c r="AW109" s="196"/>
      <c r="AX109" s="196"/>
      <c r="AY109" s="196"/>
      <c r="AZ109" s="196"/>
      <c r="BA109" s="196"/>
      <c r="BB109" s="196"/>
      <c r="BC109" s="196"/>
      <c r="BD109" s="196"/>
      <c r="BE109" s="196"/>
      <c r="BF109" s="194"/>
      <c r="BG109" s="195"/>
      <c r="BH109" s="195"/>
      <c r="BI109" s="195"/>
      <c r="BJ109" s="195"/>
      <c r="BK109" s="196"/>
      <c r="BL109" s="196"/>
      <c r="BM109" s="196"/>
      <c r="BN109" s="196"/>
      <c r="BO109" s="196"/>
      <c r="BP109" s="196"/>
      <c r="BQ109" s="196"/>
      <c r="BR109" s="196"/>
      <c r="BS109" s="196"/>
      <c r="BT109" s="196"/>
      <c r="BU109" s="196"/>
      <c r="BV109" s="196"/>
      <c r="BW109" s="196"/>
      <c r="BX109" s="196"/>
      <c r="BY109" s="194"/>
      <c r="BZ109" s="195"/>
      <c r="CA109" s="195"/>
      <c r="CB109" s="195"/>
      <c r="CC109" s="195"/>
      <c r="CD109" s="196"/>
      <c r="CE109" s="196"/>
      <c r="CF109" s="196"/>
      <c r="CG109" s="196"/>
      <c r="CH109" s="196"/>
      <c r="CI109" s="196"/>
      <c r="CJ109" s="196"/>
      <c r="CK109" s="196"/>
      <c r="CL109" s="196"/>
      <c r="CM109" s="196"/>
      <c r="CN109" s="196"/>
      <c r="CO109" s="196"/>
      <c r="CP109" s="196"/>
      <c r="CQ109" s="196"/>
      <c r="CR109" s="194"/>
      <c r="CS109" s="195"/>
      <c r="CT109" s="195"/>
      <c r="CU109" s="195"/>
      <c r="CV109" s="195"/>
      <c r="CW109" s="196"/>
      <c r="CX109" s="196"/>
      <c r="CY109" s="196"/>
      <c r="CZ109" s="196"/>
      <c r="DA109" s="196"/>
      <c r="DB109" s="196"/>
      <c r="DC109" s="196"/>
      <c r="DD109" s="196"/>
      <c r="DE109" s="196"/>
      <c r="DF109" s="196"/>
      <c r="DG109" s="196"/>
      <c r="DH109" s="196"/>
      <c r="DI109" s="196"/>
      <c r="DJ109" s="196"/>
      <c r="DK109" s="194"/>
      <c r="DL109" s="195"/>
      <c r="DM109" s="195"/>
      <c r="DN109" s="195"/>
      <c r="DO109" s="195"/>
      <c r="DP109" s="196"/>
      <c r="DQ109" s="196"/>
      <c r="DR109" s="196"/>
      <c r="DS109" s="196"/>
      <c r="DT109" s="196"/>
      <c r="DU109" s="196"/>
      <c r="DV109" s="196"/>
      <c r="DW109" s="196"/>
      <c r="DX109" s="196"/>
      <c r="DY109" s="196"/>
      <c r="DZ109" s="196"/>
      <c r="EA109" s="196"/>
      <c r="EB109" s="196"/>
      <c r="EC109" s="196"/>
      <c r="ED109" s="194"/>
      <c r="EE109" s="195"/>
      <c r="EF109" s="195"/>
      <c r="EG109" s="195"/>
      <c r="EH109" s="195"/>
      <c r="EI109" s="196"/>
      <c r="EJ109" s="196"/>
      <c r="EK109" s="196"/>
      <c r="EL109" s="196"/>
      <c r="EM109" s="196"/>
      <c r="EN109" s="196"/>
      <c r="EO109" s="196"/>
      <c r="EP109" s="196"/>
      <c r="EQ109" s="196"/>
      <c r="ER109" s="196"/>
      <c r="ES109" s="196"/>
      <c r="ET109" s="196"/>
      <c r="EU109" s="196"/>
      <c r="EV109" s="196"/>
      <c r="EW109" s="194"/>
      <c r="EX109" s="195"/>
      <c r="EY109" s="195"/>
      <c r="EZ109" s="195"/>
      <c r="FA109" s="195"/>
      <c r="FB109" s="196"/>
      <c r="FC109" s="196"/>
      <c r="FD109" s="196"/>
      <c r="FE109" s="196"/>
      <c r="FF109" s="196"/>
      <c r="FG109" s="196"/>
      <c r="FH109" s="196"/>
      <c r="FI109" s="196"/>
      <c r="FJ109" s="196"/>
      <c r="FK109" s="196"/>
      <c r="FL109" s="196"/>
      <c r="FM109" s="196"/>
      <c r="FN109" s="196"/>
      <c r="FO109" s="196"/>
      <c r="FP109" s="194"/>
      <c r="FQ109" s="195"/>
      <c r="FR109" s="195"/>
      <c r="FS109" s="195"/>
      <c r="FT109" s="195"/>
      <c r="FU109" s="196"/>
      <c r="FV109" s="196"/>
      <c r="FW109" s="196"/>
      <c r="FX109" s="196"/>
      <c r="FY109" s="196"/>
      <c r="FZ109" s="196"/>
      <c r="GA109" s="196"/>
      <c r="GB109" s="196"/>
      <c r="GC109" s="196"/>
      <c r="GD109" s="196"/>
      <c r="GE109" s="196"/>
      <c r="GF109" s="196"/>
      <c r="GG109" s="196"/>
      <c r="GH109" s="196"/>
      <c r="GI109" s="194"/>
      <c r="GJ109" s="195"/>
      <c r="GK109" s="195"/>
      <c r="GL109" s="195"/>
      <c r="GM109" s="195"/>
      <c r="GN109" s="196"/>
      <c r="GO109" s="196"/>
      <c r="GP109" s="196"/>
      <c r="GQ109" s="196"/>
      <c r="GR109" s="196"/>
      <c r="GS109" s="196"/>
      <c r="GT109" s="196"/>
      <c r="GU109" s="196"/>
      <c r="GV109" s="196"/>
      <c r="GW109" s="196"/>
      <c r="GX109" s="196"/>
      <c r="GY109" s="196"/>
      <c r="GZ109" s="196"/>
      <c r="HA109" s="196"/>
      <c r="HB109" s="194"/>
      <c r="HC109" s="195"/>
      <c r="HD109" s="195"/>
      <c r="HE109" s="195"/>
      <c r="HF109" s="195"/>
      <c r="HG109" s="196"/>
      <c r="HH109" s="196"/>
      <c r="HI109" s="196"/>
      <c r="HJ109" s="196"/>
      <c r="HK109" s="196"/>
      <c r="HL109" s="196"/>
      <c r="HM109" s="196"/>
      <c r="HN109" s="196"/>
      <c r="HO109" s="196"/>
      <c r="HP109" s="196"/>
      <c r="HQ109" s="196"/>
      <c r="HR109" s="196"/>
      <c r="HS109" s="196"/>
      <c r="HT109" s="196"/>
      <c r="HU109" s="194"/>
      <c r="HV109" s="195"/>
      <c r="HW109" s="195"/>
      <c r="HX109" s="195"/>
      <c r="HY109" s="195"/>
      <c r="HZ109" s="196"/>
      <c r="IA109" s="196"/>
      <c r="IB109" s="196"/>
      <c r="IC109" s="196"/>
    </row>
    <row r="110" spans="1:237" ht="13" x14ac:dyDescent="0.3">
      <c r="A110" s="194"/>
      <c r="B110" s="195"/>
      <c r="C110" s="195"/>
      <c r="D110" s="195"/>
      <c r="E110" s="195"/>
      <c r="F110" s="195"/>
      <c r="G110" s="196"/>
      <c r="H110" s="196"/>
      <c r="I110" s="196"/>
      <c r="J110" s="196"/>
      <c r="K110" s="196"/>
      <c r="L110" s="196"/>
      <c r="M110" s="196"/>
      <c r="N110" s="196"/>
      <c r="O110" s="196"/>
      <c r="P110" s="196"/>
      <c r="Q110" s="196"/>
      <c r="R110" s="196"/>
      <c r="S110" s="196"/>
      <c r="T110" s="196"/>
      <c r="U110" s="194"/>
      <c r="V110" s="194"/>
      <c r="W110" s="194"/>
      <c r="X110" s="195"/>
      <c r="Y110" s="196"/>
      <c r="Z110" s="196"/>
      <c r="AA110" s="196"/>
      <c r="AB110" s="196"/>
      <c r="AC110" s="196"/>
      <c r="AD110" s="196"/>
      <c r="AE110" s="196"/>
      <c r="AF110" s="196"/>
      <c r="AG110" s="196"/>
      <c r="AH110" s="196"/>
      <c r="AI110" s="196"/>
      <c r="AJ110" s="196"/>
      <c r="AK110" s="196"/>
      <c r="AL110" s="196"/>
      <c r="AM110" s="194"/>
      <c r="AN110" s="195"/>
      <c r="AO110" s="195"/>
      <c r="AP110" s="195"/>
      <c r="AQ110" s="195"/>
      <c r="AR110" s="196"/>
      <c r="AS110" s="196"/>
      <c r="AT110" s="196"/>
      <c r="AU110" s="196"/>
      <c r="AV110" s="196"/>
      <c r="AW110" s="196"/>
      <c r="AX110" s="196"/>
      <c r="AY110" s="196"/>
      <c r="AZ110" s="196"/>
      <c r="BA110" s="196"/>
      <c r="BB110" s="196"/>
      <c r="BC110" s="196"/>
      <c r="BD110" s="196"/>
      <c r="BE110" s="196"/>
      <c r="BF110" s="194"/>
      <c r="BG110" s="195"/>
      <c r="BH110" s="195"/>
      <c r="BI110" s="195"/>
      <c r="BJ110" s="195"/>
      <c r="BK110" s="196"/>
      <c r="BL110" s="196"/>
      <c r="BM110" s="196"/>
      <c r="BN110" s="196"/>
      <c r="BO110" s="196"/>
      <c r="BP110" s="196"/>
      <c r="BQ110" s="196"/>
      <c r="BR110" s="196"/>
      <c r="BS110" s="196"/>
      <c r="BT110" s="196"/>
      <c r="BU110" s="196"/>
      <c r="BV110" s="196"/>
      <c r="BW110" s="196"/>
      <c r="BX110" s="196"/>
      <c r="BY110" s="194"/>
      <c r="BZ110" s="195"/>
      <c r="CA110" s="195"/>
      <c r="CB110" s="195"/>
      <c r="CC110" s="195"/>
      <c r="CD110" s="196"/>
      <c r="CE110" s="196"/>
      <c r="CF110" s="196"/>
      <c r="CG110" s="196"/>
      <c r="CH110" s="196"/>
      <c r="CI110" s="196"/>
      <c r="CJ110" s="196"/>
      <c r="CK110" s="196"/>
      <c r="CL110" s="196"/>
      <c r="CM110" s="196"/>
      <c r="CN110" s="196"/>
      <c r="CO110" s="196"/>
      <c r="CP110" s="196"/>
      <c r="CQ110" s="196"/>
      <c r="CR110" s="194"/>
      <c r="CS110" s="195"/>
      <c r="CT110" s="195"/>
      <c r="CU110" s="195"/>
      <c r="CV110" s="195"/>
      <c r="CW110" s="196"/>
      <c r="CX110" s="196"/>
      <c r="CY110" s="196"/>
      <c r="CZ110" s="196"/>
      <c r="DA110" s="196"/>
      <c r="DB110" s="196"/>
      <c r="DC110" s="196"/>
      <c r="DD110" s="196"/>
      <c r="DE110" s="196"/>
      <c r="DF110" s="196"/>
      <c r="DG110" s="196"/>
      <c r="DH110" s="196"/>
      <c r="DI110" s="196"/>
      <c r="DJ110" s="196"/>
      <c r="DK110" s="194"/>
      <c r="DL110" s="195"/>
      <c r="DM110" s="195"/>
      <c r="DN110" s="195"/>
      <c r="DO110" s="195"/>
      <c r="DP110" s="196"/>
      <c r="DQ110" s="196"/>
      <c r="DR110" s="196"/>
      <c r="DS110" s="196"/>
      <c r="DT110" s="196"/>
      <c r="DU110" s="196"/>
      <c r="DV110" s="196"/>
      <c r="DW110" s="196"/>
      <c r="DX110" s="196"/>
      <c r="DY110" s="196"/>
      <c r="DZ110" s="196"/>
      <c r="EA110" s="196"/>
      <c r="EB110" s="196"/>
      <c r="EC110" s="196"/>
      <c r="ED110" s="194"/>
      <c r="EE110" s="195"/>
      <c r="EF110" s="195"/>
      <c r="EG110" s="195"/>
      <c r="EH110" s="195"/>
      <c r="EI110" s="196"/>
      <c r="EJ110" s="196"/>
      <c r="EK110" s="196"/>
      <c r="EL110" s="196"/>
      <c r="EM110" s="196"/>
      <c r="EN110" s="196"/>
      <c r="EO110" s="196"/>
      <c r="EP110" s="196"/>
      <c r="EQ110" s="196"/>
      <c r="ER110" s="196"/>
      <c r="ES110" s="196"/>
      <c r="ET110" s="196"/>
      <c r="EU110" s="196"/>
      <c r="EV110" s="196"/>
      <c r="EW110" s="194"/>
      <c r="EX110" s="195"/>
      <c r="EY110" s="195"/>
      <c r="EZ110" s="195"/>
      <c r="FA110" s="195"/>
      <c r="FB110" s="196"/>
      <c r="FC110" s="196"/>
      <c r="FD110" s="196"/>
      <c r="FE110" s="196"/>
      <c r="FF110" s="196"/>
      <c r="FG110" s="196"/>
      <c r="FH110" s="196"/>
      <c r="FI110" s="196"/>
      <c r="FJ110" s="196"/>
      <c r="FK110" s="196"/>
      <c r="FL110" s="196"/>
      <c r="FM110" s="196"/>
      <c r="FN110" s="196"/>
      <c r="FO110" s="196"/>
      <c r="FP110" s="194"/>
      <c r="FQ110" s="195"/>
      <c r="FR110" s="195"/>
      <c r="FS110" s="195"/>
      <c r="FT110" s="195"/>
      <c r="FU110" s="196"/>
      <c r="FV110" s="196"/>
      <c r="FW110" s="196"/>
      <c r="FX110" s="196"/>
      <c r="FY110" s="196"/>
      <c r="FZ110" s="196"/>
      <c r="GA110" s="196"/>
      <c r="GB110" s="196"/>
      <c r="GC110" s="196"/>
      <c r="GD110" s="196"/>
      <c r="GE110" s="196"/>
      <c r="GF110" s="196"/>
      <c r="GG110" s="196"/>
      <c r="GH110" s="196"/>
      <c r="GI110" s="194"/>
      <c r="GJ110" s="195"/>
      <c r="GK110" s="195"/>
      <c r="GL110" s="195"/>
      <c r="GM110" s="195"/>
      <c r="GN110" s="196"/>
      <c r="GO110" s="196"/>
      <c r="GP110" s="196"/>
      <c r="GQ110" s="196"/>
      <c r="GR110" s="196"/>
      <c r="GS110" s="196"/>
      <c r="GT110" s="196"/>
      <c r="GU110" s="196"/>
      <c r="GV110" s="196"/>
      <c r="GW110" s="196"/>
      <c r="GX110" s="196"/>
      <c r="GY110" s="196"/>
      <c r="GZ110" s="196"/>
      <c r="HA110" s="196"/>
      <c r="HB110" s="194"/>
      <c r="HC110" s="195"/>
      <c r="HD110" s="195"/>
      <c r="HE110" s="195"/>
      <c r="HF110" s="195"/>
      <c r="HG110" s="196"/>
      <c r="HH110" s="196"/>
      <c r="HI110" s="196"/>
      <c r="HJ110" s="196"/>
      <c r="HK110" s="196"/>
      <c r="HL110" s="196"/>
      <c r="HM110" s="196"/>
      <c r="HN110" s="196"/>
      <c r="HO110" s="196"/>
      <c r="HP110" s="196"/>
      <c r="HQ110" s="196"/>
      <c r="HR110" s="196"/>
      <c r="HS110" s="196"/>
      <c r="HT110" s="196"/>
      <c r="HU110" s="194"/>
      <c r="HV110" s="195"/>
      <c r="HW110" s="195"/>
      <c r="HX110" s="195"/>
      <c r="HY110" s="195"/>
      <c r="HZ110" s="196"/>
      <c r="IA110" s="196"/>
      <c r="IB110" s="196"/>
      <c r="IC110" s="196"/>
    </row>
    <row r="111" spans="1:237" ht="13" x14ac:dyDescent="0.3">
      <c r="A111" s="194"/>
      <c r="B111" s="195"/>
      <c r="C111" s="195"/>
      <c r="D111" s="195"/>
      <c r="E111" s="195"/>
      <c r="F111" s="195"/>
      <c r="G111" s="196"/>
      <c r="H111" s="196"/>
      <c r="I111" s="196"/>
      <c r="J111" s="196"/>
      <c r="K111" s="196"/>
      <c r="L111" s="196"/>
      <c r="M111" s="196"/>
      <c r="N111" s="196"/>
      <c r="O111" s="196"/>
      <c r="P111" s="196"/>
      <c r="Q111" s="196"/>
      <c r="R111" s="196"/>
      <c r="S111" s="196"/>
      <c r="T111" s="196"/>
      <c r="U111" s="194"/>
      <c r="V111" s="194"/>
      <c r="W111" s="194"/>
      <c r="X111" s="195"/>
      <c r="Y111" s="196"/>
      <c r="Z111" s="196"/>
      <c r="AA111" s="196"/>
      <c r="AB111" s="196"/>
      <c r="AC111" s="196"/>
      <c r="AD111" s="196"/>
      <c r="AE111" s="196"/>
      <c r="AF111" s="196"/>
      <c r="AG111" s="196"/>
      <c r="AH111" s="196"/>
      <c r="AI111" s="196"/>
      <c r="AJ111" s="196"/>
      <c r="AK111" s="196"/>
      <c r="AL111" s="196"/>
      <c r="AM111" s="194"/>
      <c r="AN111" s="195"/>
      <c r="AO111" s="195"/>
      <c r="AP111" s="195"/>
      <c r="AQ111" s="195"/>
      <c r="AR111" s="196"/>
      <c r="AS111" s="196"/>
      <c r="AT111" s="196"/>
      <c r="AU111" s="196"/>
      <c r="AV111" s="196"/>
      <c r="AW111" s="196"/>
      <c r="AX111" s="196"/>
      <c r="AY111" s="196"/>
      <c r="AZ111" s="196"/>
      <c r="BA111" s="196"/>
      <c r="BB111" s="196"/>
      <c r="BC111" s="196"/>
      <c r="BD111" s="196"/>
      <c r="BE111" s="196"/>
      <c r="BF111" s="194"/>
      <c r="BG111" s="195"/>
      <c r="BH111" s="195"/>
      <c r="BI111" s="195"/>
      <c r="BJ111" s="195"/>
      <c r="BK111" s="196"/>
      <c r="BL111" s="196"/>
      <c r="BM111" s="196"/>
      <c r="BN111" s="196"/>
      <c r="BO111" s="196"/>
      <c r="BP111" s="196"/>
      <c r="BQ111" s="196"/>
      <c r="BR111" s="196"/>
      <c r="BS111" s="196"/>
      <c r="BT111" s="196"/>
      <c r="BU111" s="196"/>
      <c r="BV111" s="196"/>
      <c r="BW111" s="196"/>
      <c r="BX111" s="196"/>
      <c r="BY111" s="194"/>
      <c r="BZ111" s="195"/>
      <c r="CA111" s="195"/>
      <c r="CB111" s="195"/>
      <c r="CC111" s="195"/>
      <c r="CD111" s="196"/>
      <c r="CE111" s="196"/>
      <c r="CF111" s="196"/>
      <c r="CG111" s="196"/>
      <c r="CH111" s="196"/>
      <c r="CI111" s="196"/>
      <c r="CJ111" s="196"/>
      <c r="CK111" s="196"/>
      <c r="CL111" s="196"/>
      <c r="CM111" s="196"/>
      <c r="CN111" s="196"/>
      <c r="CO111" s="196"/>
      <c r="CP111" s="196"/>
      <c r="CQ111" s="196"/>
      <c r="CR111" s="194"/>
      <c r="CS111" s="195"/>
      <c r="CT111" s="195"/>
      <c r="CU111" s="195"/>
      <c r="CV111" s="195"/>
      <c r="CW111" s="196"/>
      <c r="CX111" s="196"/>
      <c r="CY111" s="196"/>
      <c r="CZ111" s="196"/>
      <c r="DA111" s="196"/>
      <c r="DB111" s="196"/>
      <c r="DC111" s="196"/>
      <c r="DD111" s="196"/>
      <c r="DE111" s="196"/>
      <c r="DF111" s="196"/>
      <c r="DG111" s="196"/>
      <c r="DH111" s="196"/>
      <c r="DI111" s="196"/>
      <c r="DJ111" s="196"/>
      <c r="DK111" s="194"/>
      <c r="DL111" s="195"/>
      <c r="DM111" s="195"/>
      <c r="DN111" s="195"/>
      <c r="DO111" s="195"/>
      <c r="DP111" s="196"/>
      <c r="DQ111" s="196"/>
      <c r="DR111" s="196"/>
      <c r="DS111" s="196"/>
      <c r="DT111" s="196"/>
      <c r="DU111" s="196"/>
      <c r="DV111" s="196"/>
      <c r="DW111" s="196"/>
      <c r="DX111" s="196"/>
      <c r="DY111" s="196"/>
      <c r="DZ111" s="196"/>
      <c r="EA111" s="196"/>
      <c r="EB111" s="196"/>
      <c r="EC111" s="196"/>
      <c r="ED111" s="194"/>
      <c r="EE111" s="195"/>
      <c r="EF111" s="195"/>
      <c r="EG111" s="195"/>
      <c r="EH111" s="195"/>
      <c r="EI111" s="196"/>
      <c r="EJ111" s="196"/>
      <c r="EK111" s="196"/>
      <c r="EL111" s="196"/>
      <c r="EM111" s="196"/>
      <c r="EN111" s="196"/>
      <c r="EO111" s="196"/>
      <c r="EP111" s="196"/>
      <c r="EQ111" s="196"/>
      <c r="ER111" s="196"/>
      <c r="ES111" s="196"/>
      <c r="ET111" s="196"/>
      <c r="EU111" s="196"/>
      <c r="EV111" s="196"/>
      <c r="EW111" s="194"/>
      <c r="EX111" s="195"/>
      <c r="EY111" s="195"/>
      <c r="EZ111" s="195"/>
      <c r="FA111" s="195"/>
      <c r="FB111" s="196"/>
      <c r="FC111" s="196"/>
      <c r="FD111" s="196"/>
      <c r="FE111" s="196"/>
      <c r="FF111" s="196"/>
      <c r="FG111" s="196"/>
      <c r="FH111" s="196"/>
      <c r="FI111" s="196"/>
      <c r="FJ111" s="196"/>
      <c r="FK111" s="196"/>
      <c r="FL111" s="196"/>
      <c r="FM111" s="196"/>
      <c r="FN111" s="196"/>
      <c r="FO111" s="196"/>
      <c r="FP111" s="194"/>
      <c r="FQ111" s="195"/>
      <c r="FR111" s="195"/>
      <c r="FS111" s="195"/>
      <c r="FT111" s="195"/>
      <c r="FU111" s="196"/>
      <c r="FV111" s="196"/>
      <c r="FW111" s="196"/>
      <c r="FX111" s="196"/>
      <c r="FY111" s="196"/>
      <c r="FZ111" s="196"/>
      <c r="GA111" s="196"/>
      <c r="GB111" s="196"/>
      <c r="GC111" s="196"/>
      <c r="GD111" s="196"/>
      <c r="GE111" s="196"/>
      <c r="GF111" s="196"/>
      <c r="GG111" s="196"/>
      <c r="GH111" s="196"/>
      <c r="GI111" s="194"/>
      <c r="GJ111" s="195"/>
      <c r="GK111" s="195"/>
      <c r="GL111" s="195"/>
      <c r="GM111" s="195"/>
      <c r="GN111" s="196"/>
      <c r="GO111" s="196"/>
      <c r="GP111" s="196"/>
      <c r="GQ111" s="196"/>
      <c r="GR111" s="196"/>
      <c r="GS111" s="196"/>
      <c r="GT111" s="196"/>
      <c r="GU111" s="196"/>
      <c r="GV111" s="196"/>
      <c r="GW111" s="196"/>
      <c r="GX111" s="196"/>
      <c r="GY111" s="196"/>
      <c r="GZ111" s="196"/>
      <c r="HA111" s="196"/>
      <c r="HB111" s="194"/>
      <c r="HC111" s="195"/>
      <c r="HD111" s="195"/>
      <c r="HE111" s="195"/>
      <c r="HF111" s="195"/>
      <c r="HG111" s="196"/>
      <c r="HH111" s="196"/>
      <c r="HI111" s="196"/>
      <c r="HJ111" s="196"/>
      <c r="HK111" s="196"/>
      <c r="HL111" s="196"/>
      <c r="HM111" s="196"/>
      <c r="HN111" s="196"/>
      <c r="HO111" s="196"/>
      <c r="HP111" s="196"/>
      <c r="HQ111" s="196"/>
      <c r="HR111" s="196"/>
      <c r="HS111" s="196"/>
      <c r="HT111" s="196"/>
      <c r="HU111" s="194"/>
      <c r="HV111" s="195"/>
      <c r="HW111" s="195"/>
      <c r="HX111" s="195"/>
      <c r="HY111" s="195"/>
      <c r="HZ111" s="196"/>
      <c r="IA111" s="196"/>
      <c r="IB111" s="196"/>
      <c r="IC111" s="196"/>
    </row>
  </sheetData>
  <sheetProtection selectLockedCells="1"/>
  <mergeCells count="416">
    <mergeCell ref="V12:W13"/>
    <mergeCell ref="A2:H2"/>
    <mergeCell ref="A3:U3"/>
    <mergeCell ref="A4:Q4"/>
    <mergeCell ref="R4:S4"/>
    <mergeCell ref="T4:U4"/>
    <mergeCell ref="T7:U7"/>
    <mergeCell ref="A8:B8"/>
    <mergeCell ref="D8:I8"/>
    <mergeCell ref="J8:L8"/>
    <mergeCell ref="M8:U8"/>
    <mergeCell ref="A9:U9"/>
    <mergeCell ref="A5:U5"/>
    <mergeCell ref="A6:C6"/>
    <mergeCell ref="D6:I6"/>
    <mergeCell ref="J6:K6"/>
    <mergeCell ref="M6:S6"/>
    <mergeCell ref="A7:C7"/>
    <mergeCell ref="D7:I7"/>
    <mergeCell ref="J7:L7"/>
    <mergeCell ref="M7:O7"/>
    <mergeCell ref="P7:S7"/>
    <mergeCell ref="A10:U10"/>
    <mergeCell ref="A11:R11"/>
    <mergeCell ref="S11:U11"/>
    <mergeCell ref="A12:B13"/>
    <mergeCell ref="C12:C13"/>
    <mergeCell ref="D12:I13"/>
    <mergeCell ref="J12:J13"/>
    <mergeCell ref="S12:S13"/>
    <mergeCell ref="T12:T13"/>
    <mergeCell ref="K12:R13"/>
    <mergeCell ref="D17:I17"/>
    <mergeCell ref="K17:R17"/>
    <mergeCell ref="D19:I19"/>
    <mergeCell ref="K19:R19"/>
    <mergeCell ref="D20:I20"/>
    <mergeCell ref="K20:R20"/>
    <mergeCell ref="U12:U13"/>
    <mergeCell ref="D15:I15"/>
    <mergeCell ref="K15:R15"/>
    <mergeCell ref="D16:I16"/>
    <mergeCell ref="K16:R16"/>
    <mergeCell ref="A21:I21"/>
    <mergeCell ref="K21:T21"/>
    <mergeCell ref="A22:U22"/>
    <mergeCell ref="A23:R23"/>
    <mergeCell ref="S23:U23"/>
    <mergeCell ref="B24:B25"/>
    <mergeCell ref="C24:C25"/>
    <mergeCell ref="D24:I25"/>
    <mergeCell ref="J24:J25"/>
    <mergeCell ref="S24:S25"/>
    <mergeCell ref="T24:T25"/>
    <mergeCell ref="U24:U25"/>
    <mergeCell ref="K24:R25"/>
    <mergeCell ref="A30:A32"/>
    <mergeCell ref="D30:I30"/>
    <mergeCell ref="K30:R30"/>
    <mergeCell ref="D31:I31"/>
    <mergeCell ref="K31:R31"/>
    <mergeCell ref="D32:I32"/>
    <mergeCell ref="K32:R32"/>
    <mergeCell ref="A26:A29"/>
    <mergeCell ref="D26:I26"/>
    <mergeCell ref="K26:R26"/>
    <mergeCell ref="D27:I27"/>
    <mergeCell ref="K27:R27"/>
    <mergeCell ref="D28:I28"/>
    <mergeCell ref="K28:R28"/>
    <mergeCell ref="D29:I29"/>
    <mergeCell ref="K29:R29"/>
    <mergeCell ref="A39:T39"/>
    <mergeCell ref="A40:T40"/>
    <mergeCell ref="A41:T41"/>
    <mergeCell ref="A42:T42"/>
    <mergeCell ref="A43:L43"/>
    <mergeCell ref="A33:I33"/>
    <mergeCell ref="K33:T33"/>
    <mergeCell ref="B34:K35"/>
    <mergeCell ref="L34:O34"/>
    <mergeCell ref="P34:R34"/>
    <mergeCell ref="S34:T34"/>
    <mergeCell ref="L35:O35"/>
    <mergeCell ref="P35:R35"/>
    <mergeCell ref="S35:T35"/>
    <mergeCell ref="A36:E36"/>
    <mergeCell ref="F36:K36"/>
    <mergeCell ref="L36:O36"/>
    <mergeCell ref="P36:U36"/>
    <mergeCell ref="A37:T37"/>
    <mergeCell ref="A38:T38"/>
    <mergeCell ref="M43:O43"/>
    <mergeCell ref="P43:T43"/>
    <mergeCell ref="A86:E86"/>
    <mergeCell ref="F86:K86"/>
    <mergeCell ref="L86:O86"/>
    <mergeCell ref="P86:U86"/>
    <mergeCell ref="A87:E87"/>
    <mergeCell ref="F87:K87"/>
    <mergeCell ref="L87:O87"/>
    <mergeCell ref="P87:U87"/>
    <mergeCell ref="A85:E85"/>
    <mergeCell ref="F85:K85"/>
    <mergeCell ref="L85:O85"/>
    <mergeCell ref="P85:U85"/>
    <mergeCell ref="A90:E90"/>
    <mergeCell ref="F90:K90"/>
    <mergeCell ref="L90:O90"/>
    <mergeCell ref="P90:U90"/>
    <mergeCell ref="A91:E91"/>
    <mergeCell ref="F91:K91"/>
    <mergeCell ref="L91:O91"/>
    <mergeCell ref="P91:U91"/>
    <mergeCell ref="A88:E88"/>
    <mergeCell ref="F88:K88"/>
    <mergeCell ref="L88:O88"/>
    <mergeCell ref="P88:U88"/>
    <mergeCell ref="A89:E89"/>
    <mergeCell ref="F89:K89"/>
    <mergeCell ref="L89:O89"/>
    <mergeCell ref="P89:U89"/>
    <mergeCell ref="A94:E94"/>
    <mergeCell ref="F94:K94"/>
    <mergeCell ref="L94:O94"/>
    <mergeCell ref="P94:U94"/>
    <mergeCell ref="A95:E95"/>
    <mergeCell ref="F95:K95"/>
    <mergeCell ref="L95:O95"/>
    <mergeCell ref="P95:U95"/>
    <mergeCell ref="A92:E92"/>
    <mergeCell ref="F92:K92"/>
    <mergeCell ref="L92:O92"/>
    <mergeCell ref="P92:U92"/>
    <mergeCell ref="A93:E93"/>
    <mergeCell ref="F93:K93"/>
    <mergeCell ref="L93:O93"/>
    <mergeCell ref="P93:U93"/>
    <mergeCell ref="A98:E98"/>
    <mergeCell ref="F98:K98"/>
    <mergeCell ref="L98:O98"/>
    <mergeCell ref="P98:U98"/>
    <mergeCell ref="A99:E99"/>
    <mergeCell ref="F99:K99"/>
    <mergeCell ref="L99:O99"/>
    <mergeCell ref="P99:U99"/>
    <mergeCell ref="A96:E96"/>
    <mergeCell ref="F96:K96"/>
    <mergeCell ref="L96:O96"/>
    <mergeCell ref="P96:U96"/>
    <mergeCell ref="A97:E97"/>
    <mergeCell ref="F97:K97"/>
    <mergeCell ref="L97:O97"/>
    <mergeCell ref="P97:U97"/>
    <mergeCell ref="HU101:IC101"/>
    <mergeCell ref="HB100:HT100"/>
    <mergeCell ref="HU100:IC100"/>
    <mergeCell ref="A101:T101"/>
    <mergeCell ref="U101:W101"/>
    <mergeCell ref="X101:AL101"/>
    <mergeCell ref="AM101:BE101"/>
    <mergeCell ref="BF101:BX101"/>
    <mergeCell ref="BY101:CQ101"/>
    <mergeCell ref="CR101:DJ101"/>
    <mergeCell ref="DK101:EC101"/>
    <mergeCell ref="CR100:DJ100"/>
    <mergeCell ref="DK100:EC100"/>
    <mergeCell ref="ED100:EV100"/>
    <mergeCell ref="EW100:FO100"/>
    <mergeCell ref="FP100:GH100"/>
    <mergeCell ref="GI100:HA100"/>
    <mergeCell ref="A100:T100"/>
    <mergeCell ref="U100:W100"/>
    <mergeCell ref="X100:AL100"/>
    <mergeCell ref="AM100:BE100"/>
    <mergeCell ref="BF100:BX100"/>
    <mergeCell ref="BY100:CQ100"/>
    <mergeCell ref="X102:AL102"/>
    <mergeCell ref="AM102:BE102"/>
    <mergeCell ref="BF102:BX102"/>
    <mergeCell ref="BY102:CQ102"/>
    <mergeCell ref="ED101:EV101"/>
    <mergeCell ref="EW101:FO101"/>
    <mergeCell ref="FP101:GH101"/>
    <mergeCell ref="GI101:HA101"/>
    <mergeCell ref="HB101:HT101"/>
    <mergeCell ref="ED103:EV103"/>
    <mergeCell ref="EW103:FO103"/>
    <mergeCell ref="FP103:GH103"/>
    <mergeCell ref="GI103:HA103"/>
    <mergeCell ref="HB103:HT103"/>
    <mergeCell ref="HU103:IC103"/>
    <mergeCell ref="HB102:HT102"/>
    <mergeCell ref="HU102:IC102"/>
    <mergeCell ref="A103:T103"/>
    <mergeCell ref="U103:W103"/>
    <mergeCell ref="X103:AL103"/>
    <mergeCell ref="AM103:BE103"/>
    <mergeCell ref="BF103:BX103"/>
    <mergeCell ref="BY103:CQ103"/>
    <mergeCell ref="CR103:DJ103"/>
    <mergeCell ref="DK103:EC103"/>
    <mergeCell ref="CR102:DJ102"/>
    <mergeCell ref="DK102:EC102"/>
    <mergeCell ref="ED102:EV102"/>
    <mergeCell ref="EW102:FO102"/>
    <mergeCell ref="FP102:GH102"/>
    <mergeCell ref="GI102:HA102"/>
    <mergeCell ref="A102:T102"/>
    <mergeCell ref="U102:W102"/>
    <mergeCell ref="HU105:IC105"/>
    <mergeCell ref="HB104:HT104"/>
    <mergeCell ref="HU104:IC104"/>
    <mergeCell ref="A105:T105"/>
    <mergeCell ref="U105:W105"/>
    <mergeCell ref="X105:AL105"/>
    <mergeCell ref="AM105:BE105"/>
    <mergeCell ref="BF105:BX105"/>
    <mergeCell ref="BY105:CQ105"/>
    <mergeCell ref="CR105:DJ105"/>
    <mergeCell ref="DK105:EC105"/>
    <mergeCell ref="CR104:DJ104"/>
    <mergeCell ref="DK104:EC104"/>
    <mergeCell ref="ED104:EV104"/>
    <mergeCell ref="EW104:FO104"/>
    <mergeCell ref="FP104:GH104"/>
    <mergeCell ref="GI104:HA104"/>
    <mergeCell ref="A104:T104"/>
    <mergeCell ref="U104:W104"/>
    <mergeCell ref="X104:AL104"/>
    <mergeCell ref="AM104:BE104"/>
    <mergeCell ref="BF104:BX104"/>
    <mergeCell ref="BY104:CQ104"/>
    <mergeCell ref="X106:AL106"/>
    <mergeCell ref="AM106:BE106"/>
    <mergeCell ref="BF106:BX106"/>
    <mergeCell ref="BY106:CQ106"/>
    <mergeCell ref="ED105:EV105"/>
    <mergeCell ref="EW105:FO105"/>
    <mergeCell ref="FP105:GH105"/>
    <mergeCell ref="GI105:HA105"/>
    <mergeCell ref="HB105:HT105"/>
    <mergeCell ref="ED107:EV107"/>
    <mergeCell ref="EW107:FO107"/>
    <mergeCell ref="FP107:GH107"/>
    <mergeCell ref="GI107:HA107"/>
    <mergeCell ref="HB107:HT107"/>
    <mergeCell ref="HU107:IC107"/>
    <mergeCell ref="HB106:HT106"/>
    <mergeCell ref="HU106:IC106"/>
    <mergeCell ref="A107:T107"/>
    <mergeCell ref="U107:W107"/>
    <mergeCell ref="X107:AL107"/>
    <mergeCell ref="AM107:BE107"/>
    <mergeCell ref="BF107:BX107"/>
    <mergeCell ref="BY107:CQ107"/>
    <mergeCell ref="CR107:DJ107"/>
    <mergeCell ref="DK107:EC107"/>
    <mergeCell ref="CR106:DJ106"/>
    <mergeCell ref="DK106:EC106"/>
    <mergeCell ref="ED106:EV106"/>
    <mergeCell ref="EW106:FO106"/>
    <mergeCell ref="FP106:GH106"/>
    <mergeCell ref="GI106:HA106"/>
    <mergeCell ref="A106:T106"/>
    <mergeCell ref="U106:W106"/>
    <mergeCell ref="HU109:IC109"/>
    <mergeCell ref="HB108:HT108"/>
    <mergeCell ref="HU108:IC108"/>
    <mergeCell ref="A109:T109"/>
    <mergeCell ref="U109:W109"/>
    <mergeCell ref="X109:AL109"/>
    <mergeCell ref="AM109:BE109"/>
    <mergeCell ref="BF109:BX109"/>
    <mergeCell ref="BY109:CQ109"/>
    <mergeCell ref="CR109:DJ109"/>
    <mergeCell ref="DK109:EC109"/>
    <mergeCell ref="CR108:DJ108"/>
    <mergeCell ref="DK108:EC108"/>
    <mergeCell ref="ED108:EV108"/>
    <mergeCell ref="EW108:FO108"/>
    <mergeCell ref="FP108:GH108"/>
    <mergeCell ref="GI108:HA108"/>
    <mergeCell ref="A108:T108"/>
    <mergeCell ref="U108:W108"/>
    <mergeCell ref="X108:AL108"/>
    <mergeCell ref="AM108:BE108"/>
    <mergeCell ref="BF108:BX108"/>
    <mergeCell ref="BY108:CQ108"/>
    <mergeCell ref="X110:AL110"/>
    <mergeCell ref="AM110:BE110"/>
    <mergeCell ref="BF110:BX110"/>
    <mergeCell ref="BY110:CQ110"/>
    <mergeCell ref="ED109:EV109"/>
    <mergeCell ref="EW109:FO109"/>
    <mergeCell ref="FP109:GH109"/>
    <mergeCell ref="GI109:HA109"/>
    <mergeCell ref="HB109:HT109"/>
    <mergeCell ref="ED111:EV111"/>
    <mergeCell ref="EW111:FO111"/>
    <mergeCell ref="FP111:GH111"/>
    <mergeCell ref="GI111:HA111"/>
    <mergeCell ref="HB111:HT111"/>
    <mergeCell ref="HU111:IC111"/>
    <mergeCell ref="HB110:HT110"/>
    <mergeCell ref="HU110:IC110"/>
    <mergeCell ref="A111:T111"/>
    <mergeCell ref="U111:W111"/>
    <mergeCell ref="X111:AL111"/>
    <mergeCell ref="AM111:BE111"/>
    <mergeCell ref="BF111:BX111"/>
    <mergeCell ref="BY111:CQ111"/>
    <mergeCell ref="CR111:DJ111"/>
    <mergeCell ref="DK111:EC111"/>
    <mergeCell ref="CR110:DJ110"/>
    <mergeCell ref="DK110:EC110"/>
    <mergeCell ref="ED110:EV110"/>
    <mergeCell ref="EW110:FO110"/>
    <mergeCell ref="FP110:GH110"/>
    <mergeCell ref="GI110:HA110"/>
    <mergeCell ref="A110:T110"/>
    <mergeCell ref="U110:W110"/>
    <mergeCell ref="B44:L44"/>
    <mergeCell ref="M44:O44"/>
    <mergeCell ref="P44:T44"/>
    <mergeCell ref="B45:L45"/>
    <mergeCell ref="M45:O45"/>
    <mergeCell ref="P45:T45"/>
    <mergeCell ref="B46:L46"/>
    <mergeCell ref="M46:O46"/>
    <mergeCell ref="P46:T46"/>
    <mergeCell ref="B47:L47"/>
    <mergeCell ref="M47:O47"/>
    <mergeCell ref="P47:T47"/>
    <mergeCell ref="B48:L48"/>
    <mergeCell ref="M48:O48"/>
    <mergeCell ref="P48:T48"/>
    <mergeCell ref="A49:T49"/>
    <mergeCell ref="A50:T50"/>
    <mergeCell ref="A51:B51"/>
    <mergeCell ref="C51:J51"/>
    <mergeCell ref="K51:T51"/>
    <mergeCell ref="A52:B52"/>
    <mergeCell ref="C52:J52"/>
    <mergeCell ref="K52:T52"/>
    <mergeCell ref="A53:B53"/>
    <mergeCell ref="C53:J53"/>
    <mergeCell ref="K53:T53"/>
    <mergeCell ref="A54:D54"/>
    <mergeCell ref="E54:J54"/>
    <mergeCell ref="K54:N54"/>
    <mergeCell ref="O54:T54"/>
    <mergeCell ref="A55:T55"/>
    <mergeCell ref="A57:B58"/>
    <mergeCell ref="S57:S58"/>
    <mergeCell ref="T57:T58"/>
    <mergeCell ref="A56:R56"/>
    <mergeCell ref="S56:U56"/>
    <mergeCell ref="C57:C58"/>
    <mergeCell ref="D57:I58"/>
    <mergeCell ref="J57:J58"/>
    <mergeCell ref="K57:R57"/>
    <mergeCell ref="U57:U58"/>
    <mergeCell ref="K58:R58"/>
    <mergeCell ref="D62:I62"/>
    <mergeCell ref="K62:R62"/>
    <mergeCell ref="D64:I64"/>
    <mergeCell ref="K64:R64"/>
    <mergeCell ref="D68:I68"/>
    <mergeCell ref="K68:R68"/>
    <mergeCell ref="D60:I60"/>
    <mergeCell ref="K60:R60"/>
    <mergeCell ref="D61:I61"/>
    <mergeCell ref="K61:R61"/>
    <mergeCell ref="D65:I65"/>
    <mergeCell ref="D66:I66"/>
    <mergeCell ref="D67:I67"/>
    <mergeCell ref="A81:E81"/>
    <mergeCell ref="F81:K81"/>
    <mergeCell ref="L81:O81"/>
    <mergeCell ref="A82:I82"/>
    <mergeCell ref="B83:J83"/>
    <mergeCell ref="A84:E84"/>
    <mergeCell ref="F84:K84"/>
    <mergeCell ref="L84:O84"/>
    <mergeCell ref="A70:R70"/>
    <mergeCell ref="A73:A76"/>
    <mergeCell ref="D73:I73"/>
    <mergeCell ref="K73:R73"/>
    <mergeCell ref="D74:I74"/>
    <mergeCell ref="K74:R74"/>
    <mergeCell ref="D75:I75"/>
    <mergeCell ref="K75:R75"/>
    <mergeCell ref="D76:I76"/>
    <mergeCell ref="K76:R76"/>
    <mergeCell ref="A77:A79"/>
    <mergeCell ref="D77:I77"/>
    <mergeCell ref="K77:R77"/>
    <mergeCell ref="D78:I78"/>
    <mergeCell ref="K78:R78"/>
    <mergeCell ref="D79:I79"/>
    <mergeCell ref="A69:I69"/>
    <mergeCell ref="K69:T69"/>
    <mergeCell ref="K79:R79"/>
    <mergeCell ref="A80:I80"/>
    <mergeCell ref="K80:T80"/>
    <mergeCell ref="S70:U70"/>
    <mergeCell ref="B71:B72"/>
    <mergeCell ref="C71:C72"/>
    <mergeCell ref="D71:I72"/>
    <mergeCell ref="J71:J72"/>
    <mergeCell ref="K71:R71"/>
    <mergeCell ref="S71:S72"/>
    <mergeCell ref="T71:T72"/>
    <mergeCell ref="U71:U72"/>
    <mergeCell ref="K72:R72"/>
  </mergeCells>
  <pageMargins left="0.17" right="0.17" top="0.18" bottom="0.13" header="0.17" footer="0.17"/>
  <pageSetup paperSize="9" scale="74" orientation="portrait" r:id="rId1"/>
  <headerFooter alignWithMargins="0">
    <oddFooter>&amp;L&amp;"8,Regular"&amp;8QF - 18b/NS - 12.10</oddFooter>
  </headerFooter>
  <rowBreaks count="1" manualBreakCount="1">
    <brk id="40" min="1" max="20"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IPF-M</vt:lpstr>
      <vt:lpstr>IPF-E</vt:lpstr>
      <vt:lpstr>'IPF-E'!Print_Area</vt:lpstr>
      <vt:lpstr>'IPF-M'!Print_Area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maipt</dc:creator>
  <cp:lastModifiedBy>Mai Pham</cp:lastModifiedBy>
  <cp:lastPrinted>2017-12-15T07:14:01Z</cp:lastPrinted>
  <dcterms:created xsi:type="dcterms:W3CDTF">2015-11-03T04:10:45Z</dcterms:created>
  <dcterms:modified xsi:type="dcterms:W3CDTF">2020-06-04T08:02:46Z</dcterms:modified>
</cp:coreProperties>
</file>