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amm\Documents\GitHub\GBM_Frontier_Market\mape\"/>
    </mc:Choice>
  </mc:AlternateContent>
  <xr:revisionPtr revIDLastSave="0" documentId="13_ncr:1_{E8FDE5FB-F16C-4447-A5C1-5414994E7612}" xr6:coauthVersionLast="47" xr6:coauthVersionMax="47" xr10:uidLastSave="{00000000-0000-0000-0000-000000000000}"/>
  <bookViews>
    <workbookView xWindow="-108" yWindow="-108" windowWidth="23256" windowHeight="12576" xr2:uid="{E4A1EDE9-DB33-44F7-8AA1-F5C4E40D515F}"/>
  </bookViews>
  <sheets>
    <sheet name="hose_short_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D38" i="1"/>
  <c r="D37" i="1"/>
  <c r="D36" i="1"/>
</calcChain>
</file>

<file path=xl/sharedStrings.xml><?xml version="1.0" encoding="utf-8"?>
<sst xmlns="http://schemas.openxmlformats.org/spreadsheetml/2006/main" count="43" uniqueCount="40">
  <si>
    <t>ACB</t>
  </si>
  <si>
    <t>BCM</t>
  </si>
  <si>
    <t>BID</t>
  </si>
  <si>
    <t>BVH</t>
  </si>
  <si>
    <t>CTG</t>
  </si>
  <si>
    <t>FPT</t>
  </si>
  <si>
    <t>GAS</t>
  </si>
  <si>
    <t>GVR</t>
  </si>
  <si>
    <t>HDB</t>
  </si>
  <si>
    <t>HPG</t>
  </si>
  <si>
    <t>MBB</t>
  </si>
  <si>
    <t>MSN</t>
  </si>
  <si>
    <t>MWG</t>
  </si>
  <si>
    <t>NVL</t>
  </si>
  <si>
    <t>PDR</t>
  </si>
  <si>
    <t>PLX</t>
  </si>
  <si>
    <t>POW</t>
  </si>
  <si>
    <t>SAB</t>
  </si>
  <si>
    <t>SSI</t>
  </si>
  <si>
    <t>STB</t>
  </si>
  <si>
    <t>TCB</t>
  </si>
  <si>
    <t>TPB</t>
  </si>
  <si>
    <t>VCB</t>
  </si>
  <si>
    <t>VHM</t>
  </si>
  <si>
    <t>VIB</t>
  </si>
  <si>
    <t>VIC</t>
  </si>
  <si>
    <t>VJC</t>
  </si>
  <si>
    <t>VN30INDEX</t>
  </si>
  <si>
    <t>VNINDEX</t>
  </si>
  <si>
    <t>VNM</t>
  </si>
  <si>
    <t>VPB</t>
  </si>
  <si>
    <t>VRE</t>
  </si>
  <si>
    <t>Week 3</t>
  </si>
  <si>
    <t>Month 1</t>
  </si>
  <si>
    <t>Actual Price</t>
  </si>
  <si>
    <t>Predict Price</t>
  </si>
  <si>
    <t>MAPE(%)</t>
  </si>
  <si>
    <t>high accuracy</t>
  </si>
  <si>
    <t>good forcast</t>
  </si>
  <si>
    <t>reasonable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</si>
</sst>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A190-277F-424D-82C5-08472E6CC6F0}">
  <dimension ref="A1:G38"/>
  <sheetViews>
    <sheetView tabSelected="1" topLeftCell="A16" workbookViewId="0">
      <selection activeCell="A36" sqref="A36:G38"/>
    </sheetView>
  </sheetViews>
  <sheetFormatPr defaultRowHeight="14.4" x14ac:dyDescent="0.3"/>
  <sheetData>
    <row r="1" spans="1:7" x14ac:dyDescent="0.3">
      <c r="C1" t="s">
        <v>32</v>
      </c>
      <c r="F1" t="s">
        <v>33</v>
      </c>
    </row>
    <row r="2" spans="1:7" x14ac:dyDescent="0.3">
      <c r="B2" t="s">
        <v>34</v>
      </c>
      <c r="C2" t="s">
        <v>35</v>
      </c>
      <c r="D2" t="s">
        <v>36</v>
      </c>
      <c r="E2" t="s">
        <v>34</v>
      </c>
      <c r="F2" t="s">
        <v>35</v>
      </c>
      <c r="G2" t="s">
        <v>36</v>
      </c>
    </row>
    <row r="3" spans="1:7" x14ac:dyDescent="0.3">
      <c r="A3" t="s">
        <v>0</v>
      </c>
      <c r="B3" s="1">
        <v>26.05</v>
      </c>
      <c r="C3" s="2">
        <v>21.296609172343999</v>
      </c>
      <c r="D3" s="1">
        <v>18.247181680000001</v>
      </c>
      <c r="E3" s="1">
        <v>24.65</v>
      </c>
      <c r="F3" s="2">
        <v>21.020344891948799</v>
      </c>
      <c r="G3" s="1">
        <v>14.72476717</v>
      </c>
    </row>
    <row r="4" spans="1:7" x14ac:dyDescent="0.3">
      <c r="A4" t="s">
        <v>1</v>
      </c>
      <c r="B4" s="1">
        <v>84.8</v>
      </c>
      <c r="C4" s="1">
        <v>81.145336966179201</v>
      </c>
      <c r="D4" s="1">
        <v>4.3097441439999997</v>
      </c>
      <c r="E4" s="1">
        <v>84.5</v>
      </c>
      <c r="F4" s="2">
        <v>81.580476383684399</v>
      </c>
      <c r="G4" s="1">
        <v>3.4550575339999998</v>
      </c>
    </row>
    <row r="5" spans="1:7" x14ac:dyDescent="0.3">
      <c r="A5" t="s">
        <v>2</v>
      </c>
      <c r="B5" s="1">
        <v>45.1</v>
      </c>
      <c r="C5" s="2">
        <v>39.352049438102</v>
      </c>
      <c r="D5" s="1">
        <v>12.74490147</v>
      </c>
      <c r="E5" s="1">
        <v>44.5</v>
      </c>
      <c r="F5" s="2">
        <v>39.489322826755902</v>
      </c>
      <c r="G5" s="1">
        <v>11.259948700000001</v>
      </c>
    </row>
    <row r="6" spans="1:7" x14ac:dyDescent="0.3">
      <c r="A6" t="s">
        <v>3</v>
      </c>
      <c r="B6" s="1">
        <v>50.4</v>
      </c>
      <c r="C6" s="1">
        <v>45.979383378418603</v>
      </c>
      <c r="D6" s="1">
        <v>8.7710647250000005</v>
      </c>
      <c r="E6" s="1">
        <v>49.25</v>
      </c>
      <c r="F6" s="2">
        <v>45.797369275017999</v>
      </c>
      <c r="G6" s="1">
        <v>7.0104177160000001</v>
      </c>
    </row>
    <row r="7" spans="1:7" x14ac:dyDescent="0.3">
      <c r="A7" t="s">
        <v>4</v>
      </c>
      <c r="B7" s="1">
        <v>30.5</v>
      </c>
      <c r="C7" s="2">
        <v>26.998340511507202</v>
      </c>
      <c r="D7" s="1">
        <v>11.480850780000001</v>
      </c>
      <c r="E7" s="1">
        <v>29.9</v>
      </c>
      <c r="F7" s="2">
        <v>26.793697079078701</v>
      </c>
      <c r="G7" s="1">
        <v>10.38897298</v>
      </c>
    </row>
    <row r="8" spans="1:7" x14ac:dyDescent="0.3">
      <c r="A8" t="s">
        <v>5</v>
      </c>
      <c r="B8" s="1">
        <v>83.5</v>
      </c>
      <c r="C8" s="2">
        <v>75.977487733059704</v>
      </c>
      <c r="D8" s="1">
        <v>9.0089967269999995</v>
      </c>
      <c r="E8" s="1">
        <v>81.2</v>
      </c>
      <c r="F8" s="2">
        <v>75.587853359625697</v>
      </c>
      <c r="G8" s="1">
        <v>6.9115106409999996</v>
      </c>
    </row>
    <row r="9" spans="1:7" x14ac:dyDescent="0.3">
      <c r="A9" t="s">
        <v>6</v>
      </c>
      <c r="B9" s="1">
        <v>106.3</v>
      </c>
      <c r="C9" s="2">
        <v>102.10706487021901</v>
      </c>
      <c r="D9" s="1">
        <v>3.9444356819999999</v>
      </c>
      <c r="E9" s="1">
        <v>107.3</v>
      </c>
      <c r="F9" s="2">
        <v>102.271456456647</v>
      </c>
      <c r="G9" s="1">
        <v>4.6864338710000002</v>
      </c>
    </row>
    <row r="10" spans="1:7" x14ac:dyDescent="0.3">
      <c r="A10" t="s">
        <v>7</v>
      </c>
      <c r="B10" s="1">
        <v>16.7</v>
      </c>
      <c r="C10" s="2">
        <v>12.919828062827101</v>
      </c>
      <c r="D10" s="1">
        <v>22.635760099999999</v>
      </c>
      <c r="E10" s="1">
        <v>14.75</v>
      </c>
      <c r="F10" s="2">
        <v>12.6376966827074</v>
      </c>
      <c r="G10" s="1">
        <v>14.320700459999999</v>
      </c>
    </row>
    <row r="11" spans="1:7" x14ac:dyDescent="0.3">
      <c r="A11" t="s">
        <v>8</v>
      </c>
      <c r="B11" s="1">
        <v>18.649999999999999</v>
      </c>
      <c r="C11" s="2">
        <v>15.4027382888086</v>
      </c>
      <c r="D11" s="1">
        <v>17.41159094</v>
      </c>
      <c r="E11" s="1">
        <v>18.3</v>
      </c>
      <c r="F11" s="2">
        <v>15.1530089871241</v>
      </c>
      <c r="G11" s="1">
        <v>17.196672199999998</v>
      </c>
    </row>
    <row r="12" spans="1:7" x14ac:dyDescent="0.3">
      <c r="A12" t="s">
        <v>9</v>
      </c>
      <c r="B12" s="1">
        <v>22.1</v>
      </c>
      <c r="C12" s="2">
        <v>17.204117487603799</v>
      </c>
      <c r="D12" s="1">
        <v>22.15331454</v>
      </c>
      <c r="E12" s="1">
        <v>20.85</v>
      </c>
      <c r="F12" s="2">
        <v>16.8359393510401</v>
      </c>
      <c r="G12" s="1">
        <v>19.252089439999999</v>
      </c>
    </row>
    <row r="13" spans="1:7" x14ac:dyDescent="0.3">
      <c r="A13" t="s">
        <v>10</v>
      </c>
      <c r="B13" s="1">
        <v>19.55</v>
      </c>
      <c r="C13" s="2">
        <v>16.671864854412</v>
      </c>
      <c r="D13" s="1">
        <v>14.7219189</v>
      </c>
      <c r="E13" s="1">
        <v>18.399999999999999</v>
      </c>
      <c r="F13" s="2">
        <v>16.4270045285548</v>
      </c>
      <c r="G13" s="1">
        <v>10.722801479999999</v>
      </c>
    </row>
    <row r="14" spans="1:7" x14ac:dyDescent="0.3">
      <c r="A14" t="s">
        <v>11</v>
      </c>
      <c r="B14" s="1">
        <v>101.1</v>
      </c>
      <c r="C14" s="2">
        <v>91.628669264355807</v>
      </c>
      <c r="D14" s="1">
        <v>9.3682796590000006</v>
      </c>
      <c r="E14" s="1">
        <v>93.5</v>
      </c>
      <c r="F14" s="2">
        <v>90.279203227785501</v>
      </c>
      <c r="G14" s="1">
        <v>3.44470243</v>
      </c>
    </row>
    <row r="15" spans="1:7" x14ac:dyDescent="0.3">
      <c r="A15" t="s">
        <v>12</v>
      </c>
      <c r="B15" s="1">
        <v>46.5</v>
      </c>
      <c r="C15" s="2">
        <v>39.639045849958499</v>
      </c>
      <c r="D15" s="1">
        <v>14.75474011</v>
      </c>
      <c r="E15" s="1">
        <v>44.5</v>
      </c>
      <c r="F15" s="2">
        <v>38.587051154172698</v>
      </c>
      <c r="G15" s="1">
        <v>13.287525499999999</v>
      </c>
    </row>
    <row r="16" spans="1:7" x14ac:dyDescent="0.3">
      <c r="A16" t="s">
        <v>13</v>
      </c>
      <c r="B16" s="1">
        <v>14.2</v>
      </c>
      <c r="C16" s="2">
        <v>12.4030280541244</v>
      </c>
      <c r="D16" s="1">
        <v>12.65473201</v>
      </c>
      <c r="E16" s="1">
        <v>14.3</v>
      </c>
      <c r="F16" s="2">
        <v>11.8563913050049</v>
      </c>
      <c r="G16" s="1">
        <v>17.08817269</v>
      </c>
    </row>
    <row r="17" spans="1:7" x14ac:dyDescent="0.3">
      <c r="A17" t="s">
        <v>14</v>
      </c>
      <c r="B17" s="1">
        <v>13.85</v>
      </c>
      <c r="C17" s="2">
        <v>12.311164733642199</v>
      </c>
      <c r="D17" s="1">
        <v>11.11072394</v>
      </c>
      <c r="E17" s="1">
        <v>12.35</v>
      </c>
      <c r="F17" s="2">
        <v>11.7308389212003</v>
      </c>
      <c r="G17" s="1">
        <v>5.0134500309999996</v>
      </c>
    </row>
    <row r="18" spans="1:7" x14ac:dyDescent="0.3">
      <c r="A18" t="s">
        <v>15</v>
      </c>
      <c r="B18" s="1">
        <v>36.799999999999997</v>
      </c>
      <c r="C18" s="2">
        <v>30.755466360003201</v>
      </c>
      <c r="D18" s="1">
        <v>16.425363149999999</v>
      </c>
      <c r="E18" s="1">
        <v>37.200000000000003</v>
      </c>
      <c r="F18" s="2">
        <v>30.3845188747731</v>
      </c>
      <c r="G18" s="1">
        <v>18.32118582</v>
      </c>
    </row>
    <row r="19" spans="1:7" x14ac:dyDescent="0.3">
      <c r="A19" t="s">
        <v>16</v>
      </c>
      <c r="B19" s="1">
        <v>12.4</v>
      </c>
      <c r="C19" s="2">
        <v>10.275521338054601</v>
      </c>
      <c r="D19" s="1">
        <v>17.132892439999999</v>
      </c>
      <c r="E19" s="1">
        <v>12.25</v>
      </c>
      <c r="F19" s="2">
        <v>10.1538157478331</v>
      </c>
      <c r="G19" s="1">
        <v>17.111708180000001</v>
      </c>
    </row>
    <row r="20" spans="1:7" x14ac:dyDescent="0.3">
      <c r="A20" t="s">
        <v>17</v>
      </c>
      <c r="B20" s="1">
        <v>189</v>
      </c>
      <c r="C20" s="2">
        <v>172.08889363969499</v>
      </c>
      <c r="D20" s="1">
        <v>8.9476753230000003</v>
      </c>
      <c r="E20" s="1">
        <v>197.2</v>
      </c>
      <c r="F20" s="2">
        <v>172.49738288579499</v>
      </c>
      <c r="G20" s="1">
        <v>12.526682109999999</v>
      </c>
    </row>
    <row r="21" spans="1:7" x14ac:dyDescent="0.3">
      <c r="A21" t="s">
        <v>18</v>
      </c>
      <c r="B21" s="1">
        <v>21.6</v>
      </c>
      <c r="C21" s="2">
        <v>16.511026952079199</v>
      </c>
      <c r="D21" s="1">
        <v>23.560060409999998</v>
      </c>
      <c r="E21" s="1">
        <v>19.5</v>
      </c>
      <c r="F21" s="2">
        <v>16.055707308946399</v>
      </c>
      <c r="G21" s="1">
        <v>17.663039439999999</v>
      </c>
    </row>
    <row r="22" spans="1:7" x14ac:dyDescent="0.3">
      <c r="A22" t="s">
        <v>19</v>
      </c>
      <c r="B22" s="1">
        <v>27.1</v>
      </c>
      <c r="C22" s="2">
        <v>21.950583134313401</v>
      </c>
      <c r="D22" s="1">
        <v>19.001538249999999</v>
      </c>
      <c r="E22" s="1">
        <v>25</v>
      </c>
      <c r="F22" s="2">
        <v>21.782110560738001</v>
      </c>
      <c r="G22" s="1">
        <v>12.87155776</v>
      </c>
    </row>
    <row r="23" spans="1:7" x14ac:dyDescent="0.3">
      <c r="A23" t="s">
        <v>20</v>
      </c>
      <c r="B23" s="1">
        <v>29.4</v>
      </c>
      <c r="C23" s="2">
        <v>24.632430147634999</v>
      </c>
      <c r="D23" s="1">
        <v>16.21622399</v>
      </c>
      <c r="E23" s="1">
        <v>27.85</v>
      </c>
      <c r="F23" s="2">
        <v>24.2129249862442</v>
      </c>
      <c r="G23" s="1">
        <v>13.05951531</v>
      </c>
    </row>
    <row r="24" spans="1:7" x14ac:dyDescent="0.3">
      <c r="A24" t="s">
        <v>21</v>
      </c>
      <c r="B24" s="1">
        <v>25</v>
      </c>
      <c r="C24" s="2">
        <v>20.1402491382383</v>
      </c>
      <c r="D24" s="1">
        <v>19.439003450000001</v>
      </c>
      <c r="E24" s="1">
        <v>24.6</v>
      </c>
      <c r="F24" s="2">
        <v>19.8087257293896</v>
      </c>
      <c r="G24" s="1">
        <v>19.47672468</v>
      </c>
    </row>
    <row r="25" spans="1:7" x14ac:dyDescent="0.3">
      <c r="A25" t="s">
        <v>22</v>
      </c>
      <c r="B25" s="1">
        <v>91.9</v>
      </c>
      <c r="C25" s="2">
        <v>80.328156363004496</v>
      </c>
      <c r="D25" s="1">
        <v>12.59177762</v>
      </c>
      <c r="E25" s="1">
        <v>94.2</v>
      </c>
      <c r="F25" s="2">
        <v>80.404228815635307</v>
      </c>
      <c r="G25" s="1">
        <v>14.645192339999999</v>
      </c>
    </row>
    <row r="26" spans="1:7" x14ac:dyDescent="0.3">
      <c r="A26" t="s">
        <v>23</v>
      </c>
      <c r="B26" s="1">
        <v>50.9</v>
      </c>
      <c r="C26" s="2">
        <v>46.3009999450341</v>
      </c>
      <c r="D26" s="1">
        <v>9.0353635659999991</v>
      </c>
      <c r="E26" s="1">
        <v>46.6</v>
      </c>
      <c r="F26" s="2">
        <v>45.695828255624903</v>
      </c>
      <c r="G26" s="1">
        <v>1.940282713</v>
      </c>
    </row>
    <row r="27" spans="1:7" x14ac:dyDescent="0.3">
      <c r="A27" t="s">
        <v>24</v>
      </c>
      <c r="B27" s="1">
        <v>23.55</v>
      </c>
      <c r="C27" s="2">
        <v>17.909685623852099</v>
      </c>
      <c r="D27" s="1">
        <v>23.950379519999998</v>
      </c>
      <c r="E27" s="1">
        <v>23.2</v>
      </c>
      <c r="F27" s="2">
        <v>17.4902916163113</v>
      </c>
      <c r="G27" s="1">
        <v>24.610811999999999</v>
      </c>
    </row>
    <row r="28" spans="1:7" x14ac:dyDescent="0.3">
      <c r="A28" t="s">
        <v>25</v>
      </c>
      <c r="B28" s="1">
        <v>57.1</v>
      </c>
      <c r="C28" s="2">
        <v>51.800452000651497</v>
      </c>
      <c r="D28" s="1">
        <v>9.2811698759999999</v>
      </c>
      <c r="E28" s="1">
        <v>54.4</v>
      </c>
      <c r="F28" s="1">
        <v>51.101676028192699</v>
      </c>
      <c r="G28" s="1">
        <v>6.0630955359999996</v>
      </c>
    </row>
    <row r="29" spans="1:7" x14ac:dyDescent="0.3">
      <c r="A29" t="s">
        <v>26</v>
      </c>
      <c r="B29" s="1">
        <v>116.3</v>
      </c>
      <c r="C29" s="2">
        <v>108.35447219074899</v>
      </c>
      <c r="D29" s="1">
        <v>6.8319241699999997</v>
      </c>
      <c r="E29" s="1">
        <v>108</v>
      </c>
      <c r="F29" s="2">
        <v>107.922234307381</v>
      </c>
      <c r="G29" s="1">
        <v>7.2005270999999996E-2</v>
      </c>
    </row>
    <row r="30" spans="1:7" x14ac:dyDescent="0.3">
      <c r="A30" t="s">
        <v>27</v>
      </c>
      <c r="B30" s="1">
        <v>1125.07</v>
      </c>
      <c r="C30" s="2">
        <v>983.39475639320801</v>
      </c>
      <c r="D30" s="1">
        <v>12.592571449999999</v>
      </c>
      <c r="E30" s="1">
        <v>1073.3800000000001</v>
      </c>
      <c r="F30" s="2">
        <v>973.09913894379895</v>
      </c>
      <c r="G30" s="1">
        <v>9.3425311680000007</v>
      </c>
    </row>
    <row r="31" spans="1:7" x14ac:dyDescent="0.3">
      <c r="A31" t="s">
        <v>28</v>
      </c>
      <c r="B31" s="1">
        <v>1111.18</v>
      </c>
      <c r="C31" s="2">
        <v>984.50303722385297</v>
      </c>
      <c r="D31" s="1">
        <v>11.40021984</v>
      </c>
      <c r="E31" s="1">
        <v>1072.22</v>
      </c>
      <c r="F31" s="1">
        <v>974.47182106914602</v>
      </c>
      <c r="G31" s="1">
        <v>9.116429364</v>
      </c>
    </row>
    <row r="32" spans="1:7" x14ac:dyDescent="0.3">
      <c r="A32" t="s">
        <v>29</v>
      </c>
      <c r="B32" s="1">
        <v>77.099999999999994</v>
      </c>
      <c r="C32" s="2">
        <v>75.883797820917295</v>
      </c>
      <c r="D32" s="1">
        <v>1.577434733</v>
      </c>
      <c r="E32" s="1">
        <v>75.8</v>
      </c>
      <c r="F32" s="1">
        <v>75.684682517435704</v>
      </c>
      <c r="G32" s="1">
        <v>0.152133882</v>
      </c>
    </row>
    <row r="33" spans="1:7" x14ac:dyDescent="0.3">
      <c r="A33" t="s">
        <v>30</v>
      </c>
      <c r="B33" s="1">
        <v>19.45</v>
      </c>
      <c r="C33" s="2">
        <v>17.228836936645902</v>
      </c>
      <c r="D33" s="1">
        <v>11.41986151</v>
      </c>
      <c r="E33" s="1">
        <v>17.95</v>
      </c>
      <c r="F33" s="2">
        <v>16.9312113809533</v>
      </c>
      <c r="G33" s="1">
        <v>5.6757026130000003</v>
      </c>
    </row>
    <row r="34" spans="1:7" x14ac:dyDescent="0.3">
      <c r="A34" t="s">
        <v>31</v>
      </c>
      <c r="B34" s="1">
        <v>29.7</v>
      </c>
      <c r="C34" s="2">
        <v>26.8258793411479</v>
      </c>
      <c r="D34" s="1">
        <v>9.6771739360000009</v>
      </c>
      <c r="E34" s="1">
        <v>28.5</v>
      </c>
      <c r="F34" s="2">
        <v>26.724166673350101</v>
      </c>
      <c r="G34" s="1">
        <v>6.2309941289999999</v>
      </c>
    </row>
    <row r="36" spans="1:7" x14ac:dyDescent="0.3">
      <c r="A36" t="s">
        <v>37</v>
      </c>
      <c r="D36">
        <f>COUNTIF(D3:D34,"&lt;=10")</f>
        <v>11</v>
      </c>
      <c r="G36">
        <f>COUNTIF(G3:G34,"&lt;=10")</f>
        <v>14</v>
      </c>
    </row>
    <row r="37" spans="1:7" x14ac:dyDescent="0.3">
      <c r="A37" t="s">
        <v>38</v>
      </c>
      <c r="D37">
        <f>COUNTIFS(D3:D34, "&gt;10", D3:D34, "&lt;=20")</f>
        <v>17</v>
      </c>
      <c r="G37">
        <f>COUNTIFS(G3:G34, "&gt;10", G3:G34, "&lt;=20")</f>
        <v>17</v>
      </c>
    </row>
    <row r="38" spans="1:7" x14ac:dyDescent="0.3">
      <c r="A38" t="s">
        <v>39</v>
      </c>
      <c r="D38">
        <f>COUNTIFS(D3:D34, "&gt;20", D3:D34, "&lt;=50")</f>
        <v>4</v>
      </c>
      <c r="G38">
        <f>COUNTIFS(G3:G34, "&gt;20", G3:G34, "&lt;=50")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hose_short_term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Minh</dc:creator>
  <cp:lastModifiedBy>Pham Quang Minh</cp:lastModifiedBy>
  <dcterms:created xsi:type="dcterms:W3CDTF">2024-06-09T12:11:56Z</dcterms:created>
  <dcterms:modified xsi:type="dcterms:W3CDTF">2024-06-09T16:08:38Z</dcterms:modified>
</cp:coreProperties>
</file>