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Sheet1" sheetId="1" r:id="rId1"/>
  </sheets>
  <definedNames>
    <definedName name="_xlnm.Print_Area" localSheetId="0">Sheet1!$A$1:$I$22</definedName>
  </definedNames>
  <calcPr calcId="125725"/>
</workbook>
</file>

<file path=xl/calcChain.xml><?xml version="1.0" encoding="utf-8"?>
<calcChain xmlns="http://schemas.openxmlformats.org/spreadsheetml/2006/main">
  <c r="I6" i="1"/>
  <c r="I12"/>
  <c r="I21"/>
  <c r="I5"/>
  <c r="I23" l="1"/>
  <c r="I22"/>
  <c r="I20"/>
  <c r="I19"/>
  <c r="I18"/>
  <c r="I17"/>
  <c r="I16"/>
  <c r="I15"/>
  <c r="I14"/>
  <c r="I13"/>
  <c r="F9" l="1"/>
  <c r="I9" s="1"/>
  <c r="I3"/>
  <c r="I4"/>
  <c r="I7"/>
  <c r="I8"/>
  <c r="I10"/>
  <c r="I11"/>
  <c r="I2"/>
</calcChain>
</file>

<file path=xl/sharedStrings.xml><?xml version="1.0" encoding="utf-8"?>
<sst xmlns="http://schemas.openxmlformats.org/spreadsheetml/2006/main" count="86" uniqueCount="67">
  <si>
    <t>Name</t>
  </si>
  <si>
    <t>Description</t>
  </si>
  <si>
    <t>Note</t>
  </si>
  <si>
    <t>Link</t>
  </si>
  <si>
    <t>Price</t>
  </si>
  <si>
    <t>Quantity</t>
  </si>
  <si>
    <t>Image</t>
  </si>
  <si>
    <t>Module L298</t>
  </si>
  <si>
    <t>Arduino UNO R3</t>
  </si>
  <si>
    <t>Cảm biến màu TCS3200</t>
  </si>
  <si>
    <t>Module TCS3200 cảm biến màu
• Hỗ trợ đầu vào điện áp 3V-5V
• PCB Kích thước: 31,6 (mm) x24.4 (mm)</t>
  </si>
  <si>
    <t>Sạc Lipo</t>
  </si>
  <si>
    <t>Arduino CAN bus Shield</t>
  </si>
  <si>
    <t>Buzzer</t>
  </si>
  <si>
    <t>HY-SRF05 Ultrasonic</t>
  </si>
  <si>
    <t>• Power supply: 5V DC
• Ultrasonic Frequency: 40k Hz
• Resolution: 2 cm
• Its stable performance and high ranging accuracy make it a popular module in electronic market</t>
  </si>
  <si>
    <t>STT</t>
  </si>
  <si>
    <r>
      <t>Động Cơ</t>
    </r>
    <r>
      <rPr>
        <sz val="11"/>
        <color rgb="FFFF0000"/>
        <rFont val="Calibri"/>
        <family val="3"/>
        <charset val="128"/>
        <scheme val="minor"/>
      </rPr>
      <t xml:space="preserve"> RC Servo (SG90)</t>
    </r>
  </si>
  <si>
    <t>• Microcontroller ATmega328P
• Operating Voltage 5V
• Input Voltage (recommended) 7-12V
• Input Voltage (limit) 6-20V
• Digital I/O Pins 14 (of which 6 provide PWM output)
• PWM Digital I/O Pins 6
• Analog Input Pins 6
• DC Current per I/O Pin 20 mA
• DC Current for 3.3V Pin 50 mA
• Flash Memory 32 KB (ATmega328P)
of which 0.5 KB used by bootloader
• SRAM 2 KB (ATmega328P)
• EEPROM 1 KB (ATmega328P)
• Clock Speed 16 MHz</t>
  </si>
  <si>
    <t>Module khoảng cách</t>
  </si>
  <si>
    <t>• Driver: L298N tích hợp hai mạch cầu H.
• Điện áp điều khiển: +5 V ~ +35 V
• Dòng tối đa cho mỗi cầu H là: 2A</t>
  </si>
  <si>
    <t>• Chết băng rộng: 10&amp; mu; s
• điện áp hoạt động: 4.8V
• Tốc độ hoạt động: 0,10 giây/60degree( 4.8V)
• Gian hàng mô-men xoắn: 1.8kg/cm( 4.8V)
• Trọng lượng: 9g
• Kích thước: 23x12.2x29mm</t>
  </si>
  <si>
    <t>Điều khiển trực tiếp qua Arduino, dùng để xoay Cảm biến khoảng cách</t>
  </si>
  <si>
    <t>Cầu H điều chỉnh tốc độ chạy của xe</t>
  </si>
  <si>
    <t>Cảm biến màu</t>
  </si>
  <si>
    <t>KIT RC 1/10</t>
  </si>
  <si>
    <r>
      <t xml:space="preserve">Yêu cầu nâng cấp PIN theo xe Ni-MH 1800mAh lên pin Lipo 4000 mAh 7.4V hộp nhựa cứng kèm sạc Lipo Balance 2S/3S </t>
    </r>
    <r>
      <rPr>
        <b/>
        <sz val="12"/>
        <color rgb="FF00B050"/>
        <rFont val="Times New Roman"/>
        <family val="1"/>
      </rPr>
      <t>(bù 600,000)</t>
    </r>
  </si>
  <si>
    <t>• Implements CAN V2.0B at up to 1 Mb/s
• SPI Interface up to 10 MHz
• Standard (11 bit) and extended (29 bit) • data and remote frames
• Two receive buffers with prioritized message storage
• Industrial standard 9 pin sub-D connector
• Two LED indicators</t>
  </si>
  <si>
    <t>LCD Display
LCD2004</t>
  </si>
  <si>
    <t>Hiện thị thông số, Debug</t>
  </si>
  <si>
    <t>kết nối giữa 2 board Arduino</t>
  </si>
  <si>
    <t>Sound Output</t>
  </si>
  <si>
    <t>Board điều khiển chính
Có 2 Output 3.3V và 5V để cung cấp nguồn cho các module khác</t>
  </si>
  <si>
    <t>Module Encoder 100 Xung</t>
  </si>
  <si>
    <t>Đĩa encoder 100 xung hỗ trợ 2 xung A, B ngõ ra với nguồn cấp 5V thích hợp với các ứng dụng điều khiển chính xác động cơ
Dây đỏ - Vcc(Phải nối tiếp với trở 120 Ohm như hình)
Dây đen - GND
Hai dây còn lại là kênh A và kênh B(Cần kéo trở 10k lên Vcc).</t>
  </si>
  <si>
    <t>Đo tốc độ động cơ</t>
  </si>
  <si>
    <t>Pin Lipo sử dụng cho arduino và module</t>
  </si>
  <si>
    <t>Pin Lipo 7.4V 1800mA 2S 25C</t>
  </si>
  <si>
    <r>
      <t xml:space="preserve">Code: 01030034 (Mã xe)
• Motor RC 540 Brushed 24000 rmp
</t>
    </r>
    <r>
      <rPr>
        <b/>
        <sz val="11"/>
        <color theme="9"/>
        <rFont val="Calibri"/>
        <family val="2"/>
        <scheme val="minor"/>
      </rPr>
      <t>• Pin Lipo 7.2V - 1800 mAh ( 10 phút) - Cần Nâng Cấp</t>
    </r>
    <r>
      <rPr>
        <sz val="11"/>
        <color theme="1"/>
        <rFont val="Calibri"/>
        <family val="2"/>
        <scheme val="minor"/>
      </rPr>
      <t xml:space="preserve">
• Servo lai tiêu chuẩn
• Dài 40cm x rộng 25cm x cao 15cm
• Trọng lượng 1.7kg</t>
    </r>
  </si>
  <si>
    <t>• Number of Characters: 20 characters x 4 Lines
• Blue LED backlight with white char color
• Adjustable contrast
• Supply voltage: 5V
• Interface: IIC/TWI
• View direction: Wide viewing angle
• Dot size: 0.55 x 0.55 mm
• Dot pitch: 0.60 x 0.60 mm
• Character size: 2.96 x 4.75 mm
• Character pitch: 3.55 x 5.35 mm
• Size: 98x60x24mm
• Weight: 75g</t>
  </si>
  <si>
    <t>Dùng để nuôi Aruinos, Sensors</t>
  </si>
  <si>
    <t>Module NRF24L01</t>
  </si>
  <si>
    <t>Specifications
• Power supply : 1.9~3.6V
• IO port working voltage :  0~3.3v / 5v
• Transmitting rate : +7dB
• Receiving sensitivity : ≤ -90dB
• Transmission range : 250m in open area
• Dimension : 15x29mm</t>
  </si>
  <si>
    <t>Dùng để giải mã RF</t>
  </si>
  <si>
    <t>AWD Jack Nối chữ T</t>
  </si>
  <si>
    <t>Nối pin cấp nguồn cho Arduino</t>
  </si>
  <si>
    <t>Mạch báo pin</t>
  </si>
  <si>
    <t>Báo tình trạng pin</t>
  </si>
  <si>
    <t>Sạc pin cho xe, cho nguồn của Arduino</t>
  </si>
  <si>
    <t>Dây jump bus</t>
  </si>
  <si>
    <t>Dây nối</t>
  </si>
  <si>
    <t>• Male - male : 1 bó
• Male - female : 1 bó
• Female - female: 1 bó</t>
  </si>
  <si>
    <t>Transistor, Resistor, Capacitor, button</t>
  </si>
  <si>
    <t>Để mua các linh kiện như điện, tụ, trở, nút nhấn, led…</t>
  </si>
  <si>
    <t>(Tự mua)</t>
  </si>
  <si>
    <t>Total</t>
  </si>
  <si>
    <t>Module MPU6050</t>
  </si>
  <si>
    <t>• Power supply: 3~5V
• Communication mode: standard IIC communication protocol
• Chip built-in 16bit AD converter, 16bit data output
• Gyroscopes range: +/- 250 500 1000 2000 degree/sec
• Acceleration range: +/- 2g, +/- 4g, +/- 8g, +/- 16g
• Immersion Gold plating PCB, machine welding process to ensure quality
• Pin pitch: 2.54mm
• Great for DIY projects</t>
  </si>
  <si>
    <t>Xác định góc quay của xe</t>
  </si>
  <si>
    <t xml:space="preserve"> Module Bluetooth HC06</t>
  </si>
  <si>
    <t>• Allows your device to both send or receive the TTL data via Bluetooth technology without connecting a 
serial cable to your computer.
• Works with any USB Bluetooth adapters.
• Default Baud Rate: 9600,8,1,n.
• Built in antenna.
• Coverage up to 30ft.</t>
  </si>
  <si>
    <t>Nhập dữ liệu vào board qua Android</t>
  </si>
  <si>
    <t>Module la bàn số GY-271 HMC5883L</t>
  </si>
  <si>
    <t xml:space="preserve">• Dipmicro Code DE4196
• Manufacturer Generic
</t>
  </si>
  <si>
    <t>Xác định gia tốc của xe</t>
  </si>
  <si>
    <t>SN74HC165N</t>
  </si>
  <si>
    <t>• Wide Operating Voltage Range of 2 V to 6 V
• Outputs Can Drive Up to 10 LSTTL Loads
• Low Power Consumption, 80-µA Maximum ICC
• Typical tpd = 13 ns
• ±4-mA Output Drive at 5 V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</si>
</sst>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9"/>
      <name val="Times New Roman"/>
      <family val="1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1" applyBorder="1" applyAlignment="1" applyProtection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3" fontId="0" fillId="0" borderId="0" xfId="0" applyNumberFormat="1"/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/>
    <xf numFmtId="0" fontId="0" fillId="0" borderId="3" xfId="0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3" fontId="10" fillId="0" borderId="3" xfId="0" applyNumberFormat="1" applyFont="1" applyBorder="1" applyAlignment="1">
      <alignment horizontal="center" vertical="center"/>
    </xf>
    <xf numFmtId="0" fontId="1" fillId="0" borderId="3" xfId="1" applyBorder="1" applyAlignment="1" applyProtection="1">
      <alignment horizontal="center" vertical="center" wrapText="1"/>
    </xf>
    <xf numFmtId="3" fontId="0" fillId="0" borderId="3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29822</xdr:colOff>
      <xdr:row>1</xdr:row>
      <xdr:rowOff>803842</xdr:rowOff>
    </xdr:from>
    <xdr:to>
      <xdr:col>2</xdr:col>
      <xdr:colOff>1929850</xdr:colOff>
      <xdr:row>1</xdr:row>
      <xdr:rowOff>2099242</xdr:rowOff>
    </xdr:to>
    <xdr:pic>
      <xdr:nvPicPr>
        <xdr:cNvPr id="4" name="Picture 2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34213" y="994342"/>
          <a:ext cx="1900028" cy="12954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19051</xdr:colOff>
      <xdr:row>6</xdr:row>
      <xdr:rowOff>47625</xdr:rowOff>
    </xdr:from>
    <xdr:to>
      <xdr:col>2</xdr:col>
      <xdr:colOff>1905001</xdr:colOff>
      <xdr:row>6</xdr:row>
      <xdr:rowOff>1381125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1" y="5800725"/>
          <a:ext cx="1885950" cy="1333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28574</xdr:colOff>
      <xdr:row>3</xdr:row>
      <xdr:rowOff>19050</xdr:rowOff>
    </xdr:from>
    <xdr:to>
      <xdr:col>2</xdr:col>
      <xdr:colOff>1924049</xdr:colOff>
      <xdr:row>3</xdr:row>
      <xdr:rowOff>1362075</xdr:rowOff>
    </xdr:to>
    <xdr:pic>
      <xdr:nvPicPr>
        <xdr:cNvPr id="24" name="Picture 23" descr="Modul L298_2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28824" y="4457700"/>
          <a:ext cx="189547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6</xdr:row>
      <xdr:rowOff>47625</xdr:rowOff>
    </xdr:from>
    <xdr:to>
      <xdr:col>2</xdr:col>
      <xdr:colOff>1905001</xdr:colOff>
      <xdr:row>6</xdr:row>
      <xdr:rowOff>1381125</xdr:rowOff>
    </xdr:to>
    <xdr:pic>
      <xdr:nvPicPr>
        <xdr:cNvPr id="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19301" y="10179844"/>
          <a:ext cx="1885950" cy="1333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59531</xdr:colOff>
      <xdr:row>7</xdr:row>
      <xdr:rowOff>45244</xdr:rowOff>
    </xdr:from>
    <xdr:to>
      <xdr:col>2</xdr:col>
      <xdr:colOff>1869281</xdr:colOff>
      <xdr:row>7</xdr:row>
      <xdr:rowOff>1359694</xdr:rowOff>
    </xdr:to>
    <xdr:pic>
      <xdr:nvPicPr>
        <xdr:cNvPr id="29" name="Picture 28" descr="GY-31TCS230 TCS3200 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9781" y="7272338"/>
          <a:ext cx="1809750" cy="13144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8</xdr:row>
      <xdr:rowOff>19050</xdr:rowOff>
    </xdr:from>
    <xdr:to>
      <xdr:col>2</xdr:col>
      <xdr:colOff>1924049</xdr:colOff>
      <xdr:row>8</xdr:row>
      <xdr:rowOff>1371601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19224" y="12725400"/>
          <a:ext cx="1895475" cy="1352551"/>
        </a:xfrm>
        <a:prstGeom prst="rect">
          <a:avLst/>
        </a:prstGeom>
      </xdr:spPr>
    </xdr:pic>
    <xdr:clientData/>
  </xdr:twoCellAnchor>
  <xdr:twoCellAnchor editAs="oneCell">
    <xdr:from>
      <xdr:col>2</xdr:col>
      <xdr:colOff>34926</xdr:colOff>
      <xdr:row>9</xdr:row>
      <xdr:rowOff>34925</xdr:rowOff>
    </xdr:from>
    <xdr:to>
      <xdr:col>2</xdr:col>
      <xdr:colOff>1920876</xdr:colOff>
      <xdr:row>9</xdr:row>
      <xdr:rowOff>1369218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35176" y="10202863"/>
          <a:ext cx="1885950" cy="1334293"/>
        </a:xfrm>
        <a:prstGeom prst="rect">
          <a:avLst/>
        </a:prstGeom>
      </xdr:spPr>
    </xdr:pic>
    <xdr:clientData/>
  </xdr:twoCellAnchor>
  <xdr:twoCellAnchor editAs="oneCell">
    <xdr:from>
      <xdr:col>2</xdr:col>
      <xdr:colOff>57060</xdr:colOff>
      <xdr:row>10</xdr:row>
      <xdr:rowOff>238126</xdr:rowOff>
    </xdr:from>
    <xdr:to>
      <xdr:col>2</xdr:col>
      <xdr:colOff>1914434</xdr:colOff>
      <xdr:row>10</xdr:row>
      <xdr:rowOff>1533526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7310" y="11799095"/>
          <a:ext cx="1857374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333376</xdr:colOff>
      <xdr:row>18</xdr:row>
      <xdr:rowOff>38100</xdr:rowOff>
    </xdr:from>
    <xdr:to>
      <xdr:col>2</xdr:col>
      <xdr:colOff>1647826</xdr:colOff>
      <xdr:row>18</xdr:row>
      <xdr:rowOff>1352550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724026" y="18307050"/>
          <a:ext cx="1314450" cy="13144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</xdr:row>
      <xdr:rowOff>40172</xdr:rowOff>
    </xdr:from>
    <xdr:to>
      <xdr:col>2</xdr:col>
      <xdr:colOff>1905000</xdr:colOff>
      <xdr:row>2</xdr:row>
      <xdr:rowOff>1314450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028825" y="3088172"/>
          <a:ext cx="1876425" cy="12742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71436</xdr:colOff>
      <xdr:row>12</xdr:row>
      <xdr:rowOff>559595</xdr:rowOff>
    </xdr:from>
    <xdr:to>
      <xdr:col>2</xdr:col>
      <xdr:colOff>1916160</xdr:colOff>
      <xdr:row>12</xdr:row>
      <xdr:rowOff>2155032</xdr:rowOff>
    </xdr:to>
    <xdr:pic>
      <xdr:nvPicPr>
        <xdr:cNvPr id="28" name="Picture 27" descr="s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071686" y="13942220"/>
          <a:ext cx="1844724" cy="1595437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13</xdr:row>
      <xdr:rowOff>59531</xdr:rowOff>
    </xdr:from>
    <xdr:to>
      <xdr:col>2</xdr:col>
      <xdr:colOff>1905000</xdr:colOff>
      <xdr:row>13</xdr:row>
      <xdr:rowOff>1774032</xdr:rowOff>
    </xdr:to>
    <xdr:pic>
      <xdr:nvPicPr>
        <xdr:cNvPr id="30" name="Picture 29" descr="download (4)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024063" y="15263812"/>
          <a:ext cx="1881187" cy="1714501"/>
        </a:xfrm>
        <a:prstGeom prst="rect">
          <a:avLst/>
        </a:prstGeom>
      </xdr:spPr>
    </xdr:pic>
    <xdr:clientData/>
  </xdr:twoCellAnchor>
  <xdr:twoCellAnchor editAs="oneCell">
    <xdr:from>
      <xdr:col>2</xdr:col>
      <xdr:colOff>35720</xdr:colOff>
      <xdr:row>14</xdr:row>
      <xdr:rowOff>35719</xdr:rowOff>
    </xdr:from>
    <xdr:to>
      <xdr:col>2</xdr:col>
      <xdr:colOff>1905000</xdr:colOff>
      <xdr:row>14</xdr:row>
      <xdr:rowOff>1785938</xdr:rowOff>
    </xdr:to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035970" y="17895094"/>
          <a:ext cx="1869280" cy="175021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35719</xdr:colOff>
      <xdr:row>15</xdr:row>
      <xdr:rowOff>23813</xdr:rowOff>
    </xdr:from>
    <xdr:to>
      <xdr:col>2</xdr:col>
      <xdr:colOff>1881189</xdr:colOff>
      <xdr:row>15</xdr:row>
      <xdr:rowOff>1797843</xdr:rowOff>
    </xdr:to>
    <xdr:pic>
      <xdr:nvPicPr>
        <xdr:cNvPr id="32" name="Picture 3" descr="sku_149483_2.jpg (700×700)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035969" y="19907251"/>
          <a:ext cx="1845470" cy="177403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59531</xdr:colOff>
      <xdr:row>16</xdr:row>
      <xdr:rowOff>71436</xdr:rowOff>
    </xdr:from>
    <xdr:to>
      <xdr:col>2</xdr:col>
      <xdr:colOff>1893095</xdr:colOff>
      <xdr:row>16</xdr:row>
      <xdr:rowOff>1762125</xdr:rowOff>
    </xdr:to>
    <xdr:pic>
      <xdr:nvPicPr>
        <xdr:cNvPr id="33" name="Picture 32" descr="download (2)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059781" y="21776530"/>
          <a:ext cx="1833564" cy="1690689"/>
        </a:xfrm>
        <a:prstGeom prst="rect">
          <a:avLst/>
        </a:prstGeom>
      </xdr:spPr>
    </xdr:pic>
    <xdr:clientData/>
  </xdr:twoCellAnchor>
  <xdr:twoCellAnchor editAs="oneCell">
    <xdr:from>
      <xdr:col>2</xdr:col>
      <xdr:colOff>71437</xdr:colOff>
      <xdr:row>17</xdr:row>
      <xdr:rowOff>59531</xdr:rowOff>
    </xdr:from>
    <xdr:to>
      <xdr:col>2</xdr:col>
      <xdr:colOff>1893094</xdr:colOff>
      <xdr:row>17</xdr:row>
      <xdr:rowOff>1774031</xdr:rowOff>
    </xdr:to>
    <xdr:pic>
      <xdr:nvPicPr>
        <xdr:cNvPr id="34" name="Picture 33" descr="download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071687" y="23586281"/>
          <a:ext cx="1821657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19</xdr:row>
      <xdr:rowOff>23813</xdr:rowOff>
    </xdr:from>
    <xdr:to>
      <xdr:col>2</xdr:col>
      <xdr:colOff>1893094</xdr:colOff>
      <xdr:row>19</xdr:row>
      <xdr:rowOff>1357313</xdr:rowOff>
    </xdr:to>
    <xdr:pic>
      <xdr:nvPicPr>
        <xdr:cNvPr id="35" name="Picture 34" descr="bus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024063" y="26765251"/>
          <a:ext cx="1869281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35720</xdr:colOff>
      <xdr:row>21</xdr:row>
      <xdr:rowOff>59531</xdr:rowOff>
    </xdr:from>
    <xdr:to>
      <xdr:col>2</xdr:col>
      <xdr:colOff>1916906</xdr:colOff>
      <xdr:row>21</xdr:row>
      <xdr:rowOff>1333500</xdr:rowOff>
    </xdr:to>
    <xdr:pic>
      <xdr:nvPicPr>
        <xdr:cNvPr id="36" name="Picture 35" descr="download (3).jpg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035970" y="29587031"/>
          <a:ext cx="1881186" cy="127396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95251</xdr:colOff>
      <xdr:row>4</xdr:row>
      <xdr:rowOff>559594</xdr:rowOff>
    </xdr:from>
    <xdr:to>
      <xdr:col>2</xdr:col>
      <xdr:colOff>1857375</xdr:colOff>
      <xdr:row>4</xdr:row>
      <xdr:rowOff>2059779</xdr:rowOff>
    </xdr:to>
    <xdr:pic>
      <xdr:nvPicPr>
        <xdr:cNvPr id="22" name="Picture 21" descr="Cam bien gia toc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095501" y="6393657"/>
          <a:ext cx="1762124" cy="1500185"/>
        </a:xfrm>
        <a:prstGeom prst="rect">
          <a:avLst/>
        </a:prstGeom>
      </xdr:spPr>
    </xdr:pic>
    <xdr:clientData/>
  </xdr:twoCellAnchor>
  <xdr:twoCellAnchor>
    <xdr:from>
      <xdr:col>2</xdr:col>
      <xdr:colOff>35721</xdr:colOff>
      <xdr:row>11</xdr:row>
      <xdr:rowOff>47624</xdr:rowOff>
    </xdr:from>
    <xdr:to>
      <xdr:col>2</xdr:col>
      <xdr:colOff>1893094</xdr:colOff>
      <xdr:row>11</xdr:row>
      <xdr:rowOff>1797844</xdr:rowOff>
    </xdr:to>
    <xdr:pic>
      <xdr:nvPicPr>
        <xdr:cNvPr id="25" name="Picture 24" descr="805_812662-1415940755-0-mhk5zszfi3iv3ze8-4iiana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035971" y="16109155"/>
          <a:ext cx="1857373" cy="1750220"/>
        </a:xfrm>
        <a:prstGeom prst="rect">
          <a:avLst/>
        </a:prstGeom>
      </xdr:spPr>
    </xdr:pic>
    <xdr:clientData/>
  </xdr:twoCellAnchor>
  <xdr:twoCellAnchor editAs="oneCell">
    <xdr:from>
      <xdr:col>2</xdr:col>
      <xdr:colOff>35720</xdr:colOff>
      <xdr:row>5</xdr:row>
      <xdr:rowOff>35720</xdr:rowOff>
    </xdr:from>
    <xdr:to>
      <xdr:col>2</xdr:col>
      <xdr:colOff>1905000</xdr:colOff>
      <xdr:row>5</xdr:row>
      <xdr:rowOff>1559719</xdr:rowOff>
    </xdr:to>
    <xdr:pic>
      <xdr:nvPicPr>
        <xdr:cNvPr id="37" name="Picture 36" descr="2.jpg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035970" y="8548689"/>
          <a:ext cx="1869280" cy="1523999"/>
        </a:xfrm>
        <a:prstGeom prst="rect">
          <a:avLst/>
        </a:prstGeom>
      </xdr:spPr>
    </xdr:pic>
    <xdr:clientData/>
  </xdr:twoCellAnchor>
  <xdr:twoCellAnchor>
    <xdr:from>
      <xdr:col>2</xdr:col>
      <xdr:colOff>56029</xdr:colOff>
      <xdr:row>20</xdr:row>
      <xdr:rowOff>33618</xdr:rowOff>
    </xdr:from>
    <xdr:to>
      <xdr:col>2</xdr:col>
      <xdr:colOff>1893794</xdr:colOff>
      <xdr:row>20</xdr:row>
      <xdr:rowOff>1344706</xdr:rowOff>
    </xdr:to>
    <xdr:pic>
      <xdr:nvPicPr>
        <xdr:cNvPr id="39" name="Picture 38" descr="74hc165_img.jpg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050676" y="34222765"/>
          <a:ext cx="1837765" cy="1311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shop.vn/products/arduino-can-bus-shield" TargetMode="External"/><Relationship Id="rId13" Type="http://schemas.openxmlformats.org/officeDocument/2006/relationships/hyperlink" Target="http://dientuvietduc.vn/916-modul-thu-phat-nrf24l01.html" TargetMode="External"/><Relationship Id="rId18" Type="http://schemas.openxmlformats.org/officeDocument/2006/relationships/hyperlink" Target="http://dientuvietduc.vn/974-module-bluetooth-hc06.html" TargetMode="External"/><Relationship Id="rId3" Type="http://schemas.openxmlformats.org/officeDocument/2006/relationships/hyperlink" Target="http://dientuvietduc.vn/29-dong-co-rc-servo-sg90.html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://hshop.vn/products/sac-pin-lipo-1-cell" TargetMode="External"/><Relationship Id="rId12" Type="http://schemas.openxmlformats.org/officeDocument/2006/relationships/hyperlink" Target="http://hshop.vn/products/pin-lipo-7-4v-1300ma-25c" TargetMode="External"/><Relationship Id="rId17" Type="http://schemas.openxmlformats.org/officeDocument/2006/relationships/hyperlink" Target="http://dientuvietduc.vn/741-cam-bien-gia-toc-mpu6050.html" TargetMode="External"/><Relationship Id="rId2" Type="http://schemas.openxmlformats.org/officeDocument/2006/relationships/hyperlink" Target="http://hshop.vn/products/arduino-can-bus-shield" TargetMode="External"/><Relationship Id="rId16" Type="http://schemas.openxmlformats.org/officeDocument/2006/relationships/hyperlink" Target="http://dientuvietduc.vn/769-day-bus-1-dau-duc1-dau-cai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dientuvietduc.vn/17-cam-bien-sieu-am-hy-srf05.html" TargetMode="External"/><Relationship Id="rId6" Type="http://schemas.openxmlformats.org/officeDocument/2006/relationships/hyperlink" Target="http://www.stormracer.com/sanpham/xe-dieu-khien/1-10-electric-car/hsp-electric-onroad-1-10-rtr-24g-60km-h_01030034.product" TargetMode="External"/><Relationship Id="rId11" Type="http://schemas.openxmlformats.org/officeDocument/2006/relationships/hyperlink" Target="http://hshop.vn/products/module-encoder-100xung" TargetMode="External"/><Relationship Id="rId5" Type="http://schemas.openxmlformats.org/officeDocument/2006/relationships/hyperlink" Target="http://dientuvietduc.vn/903-cam-bien-mau-tcs3200.html" TargetMode="External"/><Relationship Id="rId15" Type="http://schemas.openxmlformats.org/officeDocument/2006/relationships/hyperlink" Target="http://hshop.vn/products/sac-pin-lipo-1-cell" TargetMode="External"/><Relationship Id="rId10" Type="http://schemas.openxmlformats.org/officeDocument/2006/relationships/hyperlink" Target="http://dientuvietduc.vn/1566-lcd2004-xanh-duong.html" TargetMode="External"/><Relationship Id="rId19" Type="http://schemas.openxmlformats.org/officeDocument/2006/relationships/hyperlink" Target="http://dientuvietduc.vn/1285-module-la-ban-so-gy-271-hmc5883l.html" TargetMode="External"/><Relationship Id="rId4" Type="http://schemas.openxmlformats.org/officeDocument/2006/relationships/hyperlink" Target="http://dientuvietduc.vn/735-module-l298n.html" TargetMode="External"/><Relationship Id="rId9" Type="http://schemas.openxmlformats.org/officeDocument/2006/relationships/hyperlink" Target="http://hshop.vn/products/coi-buzzer-bao-dong-3-24vdc" TargetMode="External"/><Relationship Id="rId14" Type="http://schemas.openxmlformats.org/officeDocument/2006/relationships/hyperlink" Target="http://hshop.vn/products/giac-pin-lipo-chu-t-du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23"/>
  <sheetViews>
    <sheetView tabSelected="1" topLeftCell="A18" zoomScale="85" zoomScaleNormal="85" zoomScaleSheetLayoutView="100" zoomScalePageLayoutView="85" workbookViewId="0">
      <selection activeCell="E21" sqref="E21"/>
    </sheetView>
  </sheetViews>
  <sheetFormatPr defaultRowHeight="15"/>
  <cols>
    <col min="2" max="2" width="20.85546875" style="1" customWidth="1"/>
    <col min="3" max="3" width="29.140625" style="1" customWidth="1"/>
    <col min="4" max="4" width="40.85546875" style="21" customWidth="1"/>
    <col min="5" max="5" width="24.5703125" style="1" customWidth="1"/>
    <col min="6" max="6" width="19.5703125" style="1" customWidth="1"/>
    <col min="7" max="7" width="17.42578125" style="1" customWidth="1"/>
    <col min="8" max="8" width="24.42578125" style="1" customWidth="1"/>
    <col min="9" max="9" width="18.28515625" customWidth="1"/>
  </cols>
  <sheetData>
    <row r="1" spans="1:9" s="2" customFormat="1">
      <c r="A1" s="14" t="s">
        <v>16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3</v>
      </c>
      <c r="I1" s="14"/>
    </row>
    <row r="2" spans="1:9" ht="225">
      <c r="A2" s="8">
        <v>1</v>
      </c>
      <c r="B2" s="4" t="s">
        <v>8</v>
      </c>
      <c r="C2" s="7"/>
      <c r="D2" s="5" t="s">
        <v>18</v>
      </c>
      <c r="E2" s="4" t="s">
        <v>32</v>
      </c>
      <c r="F2" s="13">
        <v>120000</v>
      </c>
      <c r="G2" s="4">
        <v>2</v>
      </c>
      <c r="H2" s="6" t="s">
        <v>3</v>
      </c>
      <c r="I2" s="15">
        <f>F2*G2</f>
        <v>240000</v>
      </c>
    </row>
    <row r="3" spans="1:9" ht="109.5" customHeight="1">
      <c r="A3" s="8">
        <v>2</v>
      </c>
      <c r="B3" s="4" t="s">
        <v>14</v>
      </c>
      <c r="C3" s="4"/>
      <c r="D3" s="12" t="s">
        <v>15</v>
      </c>
      <c r="E3" s="4" t="s">
        <v>19</v>
      </c>
      <c r="F3" s="13">
        <v>39000</v>
      </c>
      <c r="G3" s="4">
        <v>4</v>
      </c>
      <c r="H3" s="6" t="s">
        <v>3</v>
      </c>
      <c r="I3" s="15">
        <f t="shared" ref="I3:I21" si="0">F3*G3</f>
        <v>156000</v>
      </c>
    </row>
    <row r="4" spans="1:9" ht="109.5" customHeight="1">
      <c r="A4" s="8">
        <v>3</v>
      </c>
      <c r="B4" s="8" t="s">
        <v>7</v>
      </c>
      <c r="C4" s="4"/>
      <c r="D4" s="12" t="s">
        <v>20</v>
      </c>
      <c r="E4" s="4" t="s">
        <v>23</v>
      </c>
      <c r="F4" s="17">
        <v>60000</v>
      </c>
      <c r="G4" s="16">
        <v>1</v>
      </c>
      <c r="H4" s="6" t="s">
        <v>3</v>
      </c>
      <c r="I4" s="15">
        <f t="shared" si="0"/>
        <v>60000</v>
      </c>
    </row>
    <row r="5" spans="1:9" ht="210.75" customHeight="1">
      <c r="A5" s="8">
        <v>4</v>
      </c>
      <c r="B5" s="8" t="s">
        <v>56</v>
      </c>
      <c r="C5" s="7"/>
      <c r="D5" s="12" t="s">
        <v>57</v>
      </c>
      <c r="E5" s="4" t="s">
        <v>64</v>
      </c>
      <c r="F5" s="17">
        <v>48000</v>
      </c>
      <c r="G5" s="16">
        <v>1</v>
      </c>
      <c r="H5" s="6" t="s">
        <v>3</v>
      </c>
      <c r="I5" s="15">
        <f t="shared" si="0"/>
        <v>48000</v>
      </c>
    </row>
    <row r="6" spans="1:9" ht="127.5" customHeight="1">
      <c r="A6" s="8">
        <v>5</v>
      </c>
      <c r="B6" s="4" t="s">
        <v>62</v>
      </c>
      <c r="C6" s="7"/>
      <c r="D6" s="12" t="s">
        <v>63</v>
      </c>
      <c r="E6" s="4" t="s">
        <v>58</v>
      </c>
      <c r="F6" s="17">
        <v>89000</v>
      </c>
      <c r="G6" s="16">
        <v>1</v>
      </c>
      <c r="H6" s="6" t="s">
        <v>3</v>
      </c>
      <c r="I6" s="15">
        <f t="shared" si="0"/>
        <v>89000</v>
      </c>
    </row>
    <row r="7" spans="1:9" ht="109.5" customHeight="1">
      <c r="A7" s="8">
        <v>6</v>
      </c>
      <c r="B7" s="10" t="s">
        <v>17</v>
      </c>
      <c r="C7" s="4"/>
      <c r="D7" s="12" t="s">
        <v>21</v>
      </c>
      <c r="E7" s="4" t="s">
        <v>22</v>
      </c>
      <c r="F7" s="13">
        <v>27000</v>
      </c>
      <c r="G7" s="4">
        <v>2</v>
      </c>
      <c r="H7" s="6" t="s">
        <v>3</v>
      </c>
      <c r="I7" s="15">
        <f t="shared" si="0"/>
        <v>54000</v>
      </c>
    </row>
    <row r="8" spans="1:9" ht="109.5" customHeight="1">
      <c r="A8" s="8">
        <v>7</v>
      </c>
      <c r="B8" s="4" t="s">
        <v>9</v>
      </c>
      <c r="C8" s="4"/>
      <c r="D8" s="5" t="s">
        <v>10</v>
      </c>
      <c r="E8" s="4" t="s">
        <v>24</v>
      </c>
      <c r="F8" s="13">
        <v>110000</v>
      </c>
      <c r="G8" s="4">
        <v>3</v>
      </c>
      <c r="H8" s="6" t="s">
        <v>3</v>
      </c>
      <c r="I8" s="15">
        <f t="shared" si="0"/>
        <v>330000</v>
      </c>
    </row>
    <row r="9" spans="1:9" ht="121.5" customHeight="1">
      <c r="A9" s="8">
        <v>8</v>
      </c>
      <c r="B9" s="4" t="s">
        <v>25</v>
      </c>
      <c r="C9" s="4"/>
      <c r="D9" s="5" t="s">
        <v>38</v>
      </c>
      <c r="E9" s="19" t="s">
        <v>26</v>
      </c>
      <c r="F9" s="20">
        <f>2450000+600000</f>
        <v>3050000</v>
      </c>
      <c r="G9" s="4">
        <v>1</v>
      </c>
      <c r="H9" s="6" t="s">
        <v>3</v>
      </c>
      <c r="I9" s="15">
        <f t="shared" si="0"/>
        <v>3050000</v>
      </c>
    </row>
    <row r="10" spans="1:9" ht="109.5" customHeight="1">
      <c r="A10" s="8">
        <v>9</v>
      </c>
      <c r="B10" s="4" t="s">
        <v>11</v>
      </c>
      <c r="C10" s="4"/>
      <c r="D10" s="5"/>
      <c r="E10" s="18" t="s">
        <v>48</v>
      </c>
      <c r="F10" s="15">
        <v>85000</v>
      </c>
      <c r="G10" s="4">
        <v>1</v>
      </c>
      <c r="H10" s="6" t="s">
        <v>3</v>
      </c>
      <c r="I10" s="15">
        <f t="shared" si="0"/>
        <v>85000</v>
      </c>
    </row>
    <row r="11" spans="1:9" ht="143.25" customHeight="1">
      <c r="A11" s="8">
        <v>10</v>
      </c>
      <c r="B11" s="11" t="s">
        <v>12</v>
      </c>
      <c r="C11" s="4"/>
      <c r="D11" s="5" t="s">
        <v>27</v>
      </c>
      <c r="E11" s="4" t="s">
        <v>30</v>
      </c>
      <c r="F11" s="15">
        <v>480000</v>
      </c>
      <c r="G11" s="4">
        <v>2</v>
      </c>
      <c r="H11" s="6" t="s">
        <v>3</v>
      </c>
      <c r="I11" s="15">
        <f t="shared" si="0"/>
        <v>960000</v>
      </c>
    </row>
    <row r="12" spans="1:9" ht="143.25" customHeight="1">
      <c r="A12" s="8">
        <v>11</v>
      </c>
      <c r="B12" s="11" t="s">
        <v>59</v>
      </c>
      <c r="C12" s="4"/>
      <c r="D12" s="5" t="s">
        <v>60</v>
      </c>
      <c r="E12" s="4" t="s">
        <v>61</v>
      </c>
      <c r="F12" s="15">
        <v>82000</v>
      </c>
      <c r="G12" s="4">
        <v>1</v>
      </c>
      <c r="H12" s="6" t="s">
        <v>3</v>
      </c>
      <c r="I12" s="15">
        <f t="shared" si="0"/>
        <v>82000</v>
      </c>
    </row>
    <row r="13" spans="1:9" ht="225" customHeight="1">
      <c r="A13" s="8">
        <v>12</v>
      </c>
      <c r="B13" s="11" t="s">
        <v>28</v>
      </c>
      <c r="C13" s="4"/>
      <c r="D13" s="5" t="s">
        <v>39</v>
      </c>
      <c r="E13" s="4" t="s">
        <v>29</v>
      </c>
      <c r="F13" s="15">
        <v>99000</v>
      </c>
      <c r="G13" s="4">
        <v>1</v>
      </c>
      <c r="H13" s="6" t="s">
        <v>3</v>
      </c>
      <c r="I13" s="15">
        <f t="shared" si="0"/>
        <v>99000</v>
      </c>
    </row>
    <row r="14" spans="1:9" ht="143.25" customHeight="1">
      <c r="A14" s="8">
        <v>13</v>
      </c>
      <c r="B14" s="11" t="s">
        <v>33</v>
      </c>
      <c r="C14" s="4"/>
      <c r="D14" s="5" t="s">
        <v>34</v>
      </c>
      <c r="E14" s="4" t="s">
        <v>35</v>
      </c>
      <c r="F14" s="15">
        <v>95000</v>
      </c>
      <c r="G14" s="4">
        <v>1</v>
      </c>
      <c r="H14" s="6" t="s">
        <v>3</v>
      </c>
      <c r="I14" s="15">
        <f t="shared" si="0"/>
        <v>95000</v>
      </c>
    </row>
    <row r="15" spans="1:9" ht="143.25" customHeight="1">
      <c r="A15" s="8">
        <v>14</v>
      </c>
      <c r="B15" s="11" t="s">
        <v>36</v>
      </c>
      <c r="C15" s="4"/>
      <c r="D15" s="5" t="s">
        <v>37</v>
      </c>
      <c r="E15" s="4" t="s">
        <v>40</v>
      </c>
      <c r="F15" s="15">
        <v>200000</v>
      </c>
      <c r="G15" s="4">
        <v>2</v>
      </c>
      <c r="H15" s="6" t="s">
        <v>3</v>
      </c>
      <c r="I15" s="15">
        <f t="shared" si="0"/>
        <v>400000</v>
      </c>
    </row>
    <row r="16" spans="1:9" ht="143.25" customHeight="1">
      <c r="A16" s="8">
        <v>15</v>
      </c>
      <c r="B16" s="11" t="s">
        <v>41</v>
      </c>
      <c r="C16" s="4"/>
      <c r="D16" s="5" t="s">
        <v>42</v>
      </c>
      <c r="E16" s="4" t="s">
        <v>43</v>
      </c>
      <c r="F16" s="15">
        <v>50000</v>
      </c>
      <c r="G16" s="4">
        <v>2</v>
      </c>
      <c r="H16" s="6" t="s">
        <v>3</v>
      </c>
      <c r="I16" s="15">
        <f t="shared" si="0"/>
        <v>100000</v>
      </c>
    </row>
    <row r="17" spans="1:9" ht="143.25" customHeight="1">
      <c r="A17" s="8">
        <v>16</v>
      </c>
      <c r="B17" s="11" t="s">
        <v>44</v>
      </c>
      <c r="C17" s="4"/>
      <c r="D17" s="5"/>
      <c r="E17" s="4" t="s">
        <v>45</v>
      </c>
      <c r="F17" s="20">
        <v>5000</v>
      </c>
      <c r="G17" s="4">
        <v>4</v>
      </c>
      <c r="H17" s="6" t="s">
        <v>3</v>
      </c>
      <c r="I17" s="15">
        <f t="shared" si="0"/>
        <v>20000</v>
      </c>
    </row>
    <row r="18" spans="1:9" ht="143.25" customHeight="1">
      <c r="A18" s="8">
        <v>17</v>
      </c>
      <c r="B18" s="11" t="s">
        <v>46</v>
      </c>
      <c r="C18" s="4"/>
      <c r="D18" s="5"/>
      <c r="E18" s="4" t="s">
        <v>47</v>
      </c>
      <c r="F18" s="20">
        <v>85000</v>
      </c>
      <c r="G18" s="22">
        <v>2</v>
      </c>
      <c r="H18" s="6" t="s">
        <v>3</v>
      </c>
      <c r="I18" s="15">
        <f t="shared" si="0"/>
        <v>170000</v>
      </c>
    </row>
    <row r="19" spans="1:9" ht="109.5" customHeight="1">
      <c r="A19" s="8">
        <v>18</v>
      </c>
      <c r="B19" s="9" t="s">
        <v>13</v>
      </c>
      <c r="C19" s="4"/>
      <c r="D19" s="5"/>
      <c r="E19" s="4" t="s">
        <v>31</v>
      </c>
      <c r="F19" s="15">
        <v>20000</v>
      </c>
      <c r="G19" s="4">
        <v>2</v>
      </c>
      <c r="H19" s="6" t="s">
        <v>3</v>
      </c>
      <c r="I19" s="15">
        <f t="shared" si="0"/>
        <v>40000</v>
      </c>
    </row>
    <row r="20" spans="1:9" ht="109.5" customHeight="1">
      <c r="A20" s="8">
        <v>19</v>
      </c>
      <c r="B20" s="24" t="s">
        <v>49</v>
      </c>
      <c r="C20" s="26"/>
      <c r="D20" s="27" t="s">
        <v>51</v>
      </c>
      <c r="E20" s="26" t="s">
        <v>50</v>
      </c>
      <c r="F20" s="28">
        <v>40000</v>
      </c>
      <c r="G20" s="26">
        <v>3</v>
      </c>
      <c r="H20" s="29" t="s">
        <v>3</v>
      </c>
      <c r="I20" s="30">
        <f t="shared" si="0"/>
        <v>120000</v>
      </c>
    </row>
    <row r="21" spans="1:9" ht="109.5" customHeight="1">
      <c r="A21" s="8">
        <v>20</v>
      </c>
      <c r="B21" s="22" t="s">
        <v>65</v>
      </c>
      <c r="C21" s="4"/>
      <c r="D21" s="5" t="s">
        <v>66</v>
      </c>
      <c r="E21" s="4"/>
      <c r="F21" s="20">
        <v>3000</v>
      </c>
      <c r="G21" s="4">
        <v>4</v>
      </c>
      <c r="H21" s="7"/>
      <c r="I21" s="15">
        <f t="shared" si="0"/>
        <v>12000</v>
      </c>
    </row>
    <row r="22" spans="1:9" ht="109.5" customHeight="1">
      <c r="A22" s="8">
        <v>21</v>
      </c>
      <c r="B22" s="9" t="s">
        <v>52</v>
      </c>
      <c r="C22" s="4"/>
      <c r="D22" s="5" t="s">
        <v>53</v>
      </c>
      <c r="E22" s="22" t="s">
        <v>54</v>
      </c>
      <c r="F22" s="22">
        <v>1000000</v>
      </c>
      <c r="G22" s="22">
        <v>1</v>
      </c>
      <c r="H22" s="25"/>
      <c r="I22" s="22">
        <f>F22*G22</f>
        <v>1000000</v>
      </c>
    </row>
    <row r="23" spans="1:9">
      <c r="H23" s="1" t="s">
        <v>55</v>
      </c>
      <c r="I23" s="23">
        <f>SUM(I2:I22)</f>
        <v>7210000</v>
      </c>
    </row>
  </sheetData>
  <phoneticPr fontId="4"/>
  <hyperlinks>
    <hyperlink ref="H3" r:id="rId1"/>
    <hyperlink ref="H2" r:id="rId2"/>
    <hyperlink ref="H7" r:id="rId3"/>
    <hyperlink ref="H4" r:id="rId4"/>
    <hyperlink ref="H8" r:id="rId5"/>
    <hyperlink ref="H9" r:id="rId6"/>
    <hyperlink ref="H10" r:id="rId7"/>
    <hyperlink ref="H11" r:id="rId8"/>
    <hyperlink ref="H19" r:id="rId9"/>
    <hyperlink ref="H13" r:id="rId10"/>
    <hyperlink ref="H14" r:id="rId11"/>
    <hyperlink ref="H15" r:id="rId12"/>
    <hyperlink ref="H16" r:id="rId13"/>
    <hyperlink ref="H17" r:id="rId14"/>
    <hyperlink ref="H18" r:id="rId15"/>
    <hyperlink ref="H20" r:id="rId16"/>
    <hyperlink ref="H5" r:id="rId17"/>
    <hyperlink ref="H12" r:id="rId18"/>
    <hyperlink ref="H6" r:id="rId19"/>
  </hyperlinks>
  <pageMargins left="0.7" right="0.7" top="0.75" bottom="0.75" header="0.3" footer="0.3"/>
  <pageSetup scale="41" orientation="landscape" r:id="rId20"/>
  <rowBreaks count="2" manualBreakCount="2">
    <brk id="7" max="8" man="1"/>
    <brk id="14" max="8" man="1"/>
  </rowBreaks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2016-02-29T10:02:06Z</dcterms:modified>
</cp:coreProperties>
</file>