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19440" windowHeight="963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7" i="1"/>
  <c r="H7"/>
  <c r="H5"/>
  <c r="H14"/>
  <c r="H8"/>
  <c r="H18"/>
  <c r="H9"/>
  <c r="H6"/>
  <c r="E4"/>
  <c r="H4" s="1"/>
  <c r="H16"/>
  <c r="H15"/>
  <c r="H11"/>
  <c r="H12"/>
  <c r="H13"/>
  <c r="H3"/>
  <c r="H10"/>
  <c r="H2"/>
  <c r="H19" l="1"/>
</calcChain>
</file>

<file path=xl/sharedStrings.xml><?xml version="1.0" encoding="utf-8"?>
<sst xmlns="http://schemas.openxmlformats.org/spreadsheetml/2006/main" count="73" uniqueCount="73">
  <si>
    <t>Name</t>
  </si>
  <si>
    <t>Description</t>
  </si>
  <si>
    <t>Note</t>
  </si>
  <si>
    <t>Link</t>
  </si>
  <si>
    <t>Price</t>
  </si>
  <si>
    <t>Quantity</t>
  </si>
  <si>
    <t>Image</t>
  </si>
  <si>
    <t>Module L298 có thể điều khiển 2 động cơ DC hoặc 1 động cơ bước, có 4 lỗ nằm ở 4 góc thuận tiện cho người sử dụng cố định vị trí của module.
Thông số kỹ thuật:
Driver: L298N tích hợp hai mạch cầu H.
Điện áp điều khiển: +5 V ~ +35 V
Dòng tối đa cho mỗi cầu H là: 2A
Điện áp của tín hiệu điều khiển: +5 V ~ +7 V
Dòng của tín hiệu điều khiển: 0 ~ 36mA
Công suất hao phí: 20W (khi nhiệt độ T = 75 ℃)
Nhiệt độ bảo quản: -25 ℃ ~ +130 ℃</t>
  </si>
  <si>
    <t>http://dientuvietduc.vn/735-module-l298n.html</t>
  </si>
  <si>
    <t>control DC Motor(Engine)</t>
  </si>
  <si>
    <t>Cảm biến màu TCS3200</t>
  </si>
  <si>
    <t>http://dientuvietduc.vn/903-cam-bien-mau-tcs3200.html</t>
  </si>
  <si>
    <t>Buzzer</t>
  </si>
  <si>
    <t>http://hshop.vn/products/coi-buzzer-bao-dong-3-24vdc</t>
  </si>
  <si>
    <t>http://hshop.vn/products/arduino-can-bus-shield</t>
  </si>
  <si>
    <t>Arduino Uno 3</t>
  </si>
  <si>
    <t>http://dientuvietduc.vn/845-arduino-uno-r3-day.html</t>
  </si>
  <si>
    <t>Arduino Nano</t>
  </si>
  <si>
    <t>http://dientuvietduc.vn/1307-arduino-nano-v30-day.html</t>
  </si>
  <si>
    <t>http://www.stormracer.com/sanpham/xe-dieu-khien/1-10-electric-car/hsp-electric-onroad-1-10-rtr-24g-60km-h_01030034.product#prettyPhoto</t>
  </si>
  <si>
    <t>http://hshop.vn/products/sac-pin-lipo-1-cell</t>
  </si>
  <si>
    <t>Arduino Can Bus shield</t>
  </si>
  <si>
    <t>Module L298N</t>
  </si>
  <si>
    <t>http://dientuvietduc.vn/44-lcd2004-xanh-la.html</t>
  </si>
  <si>
    <t>Debug, hiện thị tốc độ,…</t>
  </si>
  <si>
    <t>Cảm biến màu giúp xác định xe có đậu vào giữa 2 vạch hay không</t>
  </si>
  <si>
    <t>Bóp Còi</t>
  </si>
  <si>
    <t>Đầu vào điện áp: 2.7V - 5.5V</t>
  </si>
  <si>
    <t>Điện áp hoạt động là 5 V.
Kích thước: 98 x 60 x 13.5 mm
Chữ đen, nền xanh lá
Khoảng cách giữa hai chân kết nối là 0.1 inch tiện dụng khi kết nối với Breadboard.
Tên các chân được ghi ở mặt sau của màn hình LCD hổ trợ việc kết nối, đi dây điện.
Có đèn led nền, có thể dùng biến trở hoặc PWM điều chình độ sáng để sử dụng ít điện năng hơn.
Có thể được điều khiển với 6 dây tín hiệu
Có bộ ký tự được xây dựng hổ trợ tiếng Anh và tiếng Nhật, xem thêm HD44780 datasheet để biết thêm chi tiết.</t>
  </si>
  <si>
    <t>Analog Input Channels 6
Clock Speed 16 MHz
DC Current 3.3 Pin 50 mA
DC Current IO Pin 40 mA
EEPROM 1 KB (ATmega328)
Flash Memory 32 KB (ATmega328) of which 0.5 KB used by bootloader
Input Voltage Limit 6-20 V
Input Voltage Recommended 7-12 V
Microcontroller ATmega328
Operating Voltage 5 V
PWM Channels 6
SRAM 2 KB (ATmega328)</t>
  </si>
  <si>
    <t>KIT RC 1/10</t>
  </si>
  <si>
    <t>Pin Lipo sử dụng arduino và cảm biến</t>
  </si>
  <si>
    <t>Implements CAN V2.0B at up to 1 Mb/s
SPI Interface up to 10 MHz
Standard (11 bit) and extended (29 bit) data and remote frames
Two receive buffers with prioritized message storage
Industrial standard 9 pin sub-D connector
Two LED indicators</t>
  </si>
  <si>
    <t>Mạch báo pin</t>
  </si>
  <si>
    <t>Gắn thẳng vào pin</t>
  </si>
  <si>
    <t>Báo tình trạng pin</t>
  </si>
  <si>
    <t>AWD Jack Nối chữ T</t>
  </si>
  <si>
    <t>Dùng để nối pin với arduino</t>
  </si>
  <si>
    <t>Dây jump bus</t>
  </si>
  <si>
    <t>Male - Male : 100 cái
Male - female : 100 cái
female - female: 100 cái</t>
  </si>
  <si>
    <t>Linh kiện khác</t>
  </si>
  <si>
    <t>(Tự mua)</t>
  </si>
  <si>
    <t>Để mua các linh kiện như điện, tụ, trở, nút nhấn, led…</t>
  </si>
  <si>
    <r>
      <t xml:space="preserve">Yêu cầu nâng cấp PIN theo xe Ni-MH 1800mAh lên pin Lipo 4000 mAh 7.4V hộp nhựa cứng kèm sạc Lipo Balance 2S/3S </t>
    </r>
    <r>
      <rPr>
        <b/>
        <sz val="12"/>
        <color rgb="FF00B050"/>
        <rFont val="Times New Roman"/>
        <family val="1"/>
      </rPr>
      <t>(bù 600,000)</t>
    </r>
  </si>
  <si>
    <t>Module NRF24L01</t>
  </si>
  <si>
    <t>http://dientuvietduc.vn/916-modul-thu-phat-nrf24l01.html</t>
  </si>
  <si>
    <t>Dùng để giải mã RF</t>
  </si>
  <si>
    <t>Microcontroller Atmel ATmega168 or ATmega328
Operating Voltage (logic level) 5 V
Input Voltage (recommended) 7-12 V
Input Voltage (limits) 6-20 V
Digital I/O Pins 14 (of which 6 provide PWM output)
Analog Input Pins 8
DC Current per I/O Pin 40 mA
Flash Memory 16 KB (ATmega168) or 32 KB (ATmega328) of which 2 KB used by bootloader
SRAM 1 KB (ATmega168) or 2 KB (ATmega328)
EEPROM 512 bytes (ATmega168) or 1 KB (ATmega328)
Clock Speed 16 MHz
Dimensions 0.73" x 1.70"</t>
  </si>
  <si>
    <t>Shield giao tiếp CAN</t>
  </si>
  <si>
    <t>LCD2004 xanh lá</t>
  </si>
  <si>
    <t>http://hshop.vn/products/giac-pin-lipo-chu-t-duc</t>
  </si>
  <si>
    <t>http://hshop.vn/products/pin-lipo-7-4v-1300ma-25c</t>
  </si>
  <si>
    <t>Features
Worldwide license-free 2.4GHz ISM band operation
250kbps, 1Mbps and 2Mbps on-air data-rate options
Enhanced ShockBurst™ hardware protocol accelerator
Ultra low power consumption – months to years of battery lifetime
Specifications
Power supply : 1.9~3.6V
IO port working voltage :  0~3.3v / 5v
Transmitting rate : +7dB
Receiving sensitivity : ≤ -90dB
Transmission range : 250m in open area
Dimension : 15x29mm</t>
  </si>
  <si>
    <t>Module Encoder 100 Xung</t>
  </si>
  <si>
    <t>http://hshop.vn/products/module-encoder-100xung</t>
  </si>
  <si>
    <t>Đĩa encoder 100 xung hỗ trợ 2 xung A, B ngõ ra với nguồn cấp 5V thích hợp với các ứng dụng điều khiển chính xác động cơ. 
Sơ đồ dây:
Dây đỏ - Vcc(Phải nối tiếp với trở 120 Ohm như hình)
Dây đen - GND
Hai dây còn lại là kênh A và kênh B(Cần kéo trở 10k lên Vcc).</t>
  </si>
  <si>
    <t>Đo tốc độ động cơ</t>
  </si>
  <si>
    <t>TỔNG CỘNG</t>
  </si>
  <si>
    <t>Main phụ sử dụng trong trường hợp cần thêm input, output, giao tiếp,...</t>
  </si>
  <si>
    <t>Dùng để nuôi Aruinos, Sensors</t>
  </si>
  <si>
    <t>Cảm Biến Siêu Âm US-015</t>
  </si>
  <si>
    <t>http://hshop.vn/products/cam-bien-sieu-am-us-16</t>
  </si>
  <si>
    <t>Module đời mới nhất khoảng cách</t>
  </si>
  <si>
    <t>Mainboard</t>
  </si>
  <si>
    <t>Receiver 2.4G (for GT-2/GT-3B)</t>
  </si>
  <si>
    <t xml:space="preserve">Receiver FlySky 2.4G 3CH hoạt động tốt trong vòng 200 mét. Chạy tốt với remote GT-2, GT-3B &amp; GT-3C
Receiver FlySky 3CH 2.4G 
3 kênh nên làm việc tốt với các xe có số ze nếu có option rất thuận lợi </t>
  </si>
  <si>
    <t>Dùng để tạo bộ thu phát sóng RF khi cần thiết.</t>
  </si>
  <si>
    <t>http://stormracer.com/sanpham/remote-dieu-khien/con-thu-song-receiver-rx/receiver-24g-for-gt-2-gt-3b_13020001.product</t>
  </si>
  <si>
    <t>SUM</t>
  </si>
  <si>
    <r>
      <t xml:space="preserve">Code: 01030034 (Mã xe)
Điều khiển Radio 2.4G - 2CH
Động cơ: Motor RC 540 Brushed 24000 rmp
</t>
    </r>
    <r>
      <rPr>
        <b/>
        <sz val="12"/>
        <color theme="5"/>
        <rFont val="Times New Roman"/>
        <family val="1"/>
      </rPr>
      <t>Pin Lipo 7.2V - 1800 mAh ( 10 phút) - Cần Nâng Cấp</t>
    </r>
    <r>
      <rPr>
        <b/>
        <sz val="12"/>
        <color theme="1"/>
        <rFont val="Times New Roman"/>
        <family val="1"/>
      </rPr>
      <t xml:space="preserve">
Servo lái tiêu chuẩn
Dài 40cm x rộng 25cm x cao 15cm
Trọng lượng 1.7kg</t>
    </r>
  </si>
  <si>
    <t>Điện thế hoạt động: DC 5V
Dòng tiêu thụ: 2.2mA
Khoảng nhiệt độ hoạt động: 0~+70'C
Chuẩn tín hiệu: TTL
Góc quét: &lt;15 degree
Khoảng cách nhận: 2~400cm
Độ chính xác: 0.3cm + 1%.</t>
  </si>
  <si>
    <t>Chất liệu pin: Lithium Polimer
Số Cell pin: 2S
Điện áp trung bình: 7.4VDC
Dung lượng: 1800mAh
Dòng xả tối đa: 25C x 1800mah /1000 = 45A
Kích thước: W 33 x L 105 x H 12mm</t>
  </si>
  <si>
    <t>http://dientuvietduc.vn/phu-kien-va-dung-cu/-cap-va-day-cac-loai-40.html</t>
  </si>
</sst>
</file>

<file path=xl/styles.xml><?xml version="1.0" encoding="utf-8"?>
<styleSheet xmlns="http://schemas.openxmlformats.org/spreadsheetml/2006/main">
  <fonts count="16">
    <font>
      <sz val="11"/>
      <color theme="1"/>
      <name val="Calibri"/>
      <family val="2"/>
      <scheme val="minor"/>
    </font>
    <font>
      <u/>
      <sz val="11"/>
      <color theme="10"/>
      <name val="Calibri"/>
      <family val="2"/>
    </font>
    <font>
      <sz val="6"/>
      <name val="Calibri"/>
      <family val="3"/>
      <charset val="128"/>
      <scheme val="minor"/>
    </font>
    <font>
      <sz val="12"/>
      <color theme="1"/>
      <name val="Times New Roman"/>
      <family val="1"/>
    </font>
    <font>
      <sz val="12"/>
      <name val="Times New Roman"/>
      <family val="1"/>
    </font>
    <font>
      <u/>
      <sz val="12"/>
      <color theme="10"/>
      <name val="Times New Roman"/>
      <family val="1"/>
    </font>
    <font>
      <b/>
      <sz val="12"/>
      <color theme="1"/>
      <name val="Times New Roman"/>
      <family val="1"/>
    </font>
    <font>
      <b/>
      <u/>
      <sz val="12"/>
      <color theme="10"/>
      <name val="Times New Roman"/>
      <family val="1"/>
    </font>
    <font>
      <b/>
      <sz val="12"/>
      <color theme="5"/>
      <name val="Times New Roman"/>
      <family val="1"/>
    </font>
    <font>
      <b/>
      <sz val="12"/>
      <color theme="9"/>
      <name val="Times New Roman"/>
      <family val="1"/>
    </font>
    <font>
      <b/>
      <sz val="12"/>
      <color rgb="FF00B050"/>
      <name val="Times New Roman"/>
      <family val="1"/>
    </font>
    <font>
      <sz val="12"/>
      <color rgb="FF000000"/>
      <name val="Times New Roman"/>
      <family val="1"/>
    </font>
    <font>
      <b/>
      <sz val="15"/>
      <color theme="1"/>
      <name val="Times New Roman"/>
      <family val="1"/>
    </font>
    <font>
      <b/>
      <sz val="12"/>
      <name val="Times New Roman"/>
      <family val="1"/>
    </font>
    <font>
      <b/>
      <sz val="18"/>
      <color theme="1"/>
      <name val="Times New Roman"/>
      <family val="1"/>
    </font>
    <font>
      <b/>
      <sz val="18"/>
      <color theme="3"/>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0">
    <xf numFmtId="0" fontId="0" fillId="0" borderId="0" xfId="0"/>
    <xf numFmtId="0" fontId="0" fillId="0" borderId="2" xfId="0" applyBorder="1"/>
    <xf numFmtId="0" fontId="1" fillId="0" borderId="1" xfId="1" applyBorder="1" applyAlignment="1" applyProtection="1">
      <alignment horizontal="center" vertical="center" wrapText="1"/>
    </xf>
    <xf numFmtId="0" fontId="1" fillId="0" borderId="2" xfId="1" applyBorder="1" applyAlignment="1" applyProtection="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1" applyFont="1" applyBorder="1" applyAlignment="1" applyProtection="1">
      <alignment horizontal="center" vertical="center" wrapText="1"/>
    </xf>
    <xf numFmtId="0" fontId="3" fillId="0" borderId="0" xfId="0" applyFont="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7" fillId="0" borderId="2" xfId="1" applyFont="1" applyBorder="1" applyAlignment="1" applyProtection="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xf numFmtId="0" fontId="4" fillId="0" borderId="2" xfId="0" applyFont="1" applyBorder="1" applyAlignment="1">
      <alignment horizontal="center" vertical="center" wrapText="1"/>
    </xf>
    <xf numFmtId="0" fontId="3" fillId="0" borderId="2" xfId="0" applyFont="1" applyBorder="1"/>
    <xf numFmtId="3"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2" xfId="0" applyFont="1" applyFill="1" applyBorder="1" applyAlignment="1">
      <alignment horizontal="center" vertical="center"/>
    </xf>
    <xf numFmtId="0" fontId="13" fillId="0" borderId="1" xfId="0" applyFont="1" applyBorder="1" applyAlignment="1">
      <alignment horizontal="center" vertical="center" wrapText="1"/>
    </xf>
    <xf numFmtId="0" fontId="14" fillId="0" borderId="2" xfId="0" applyFont="1" applyBorder="1"/>
    <xf numFmtId="0" fontId="15" fillId="0" borderId="0" xfId="0" applyFont="1" applyAlignment="1">
      <alignment horizontal="center" vertical="center"/>
    </xf>
    <xf numFmtId="0" fontId="6"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881741</xdr:colOff>
      <xdr:row>2</xdr:row>
      <xdr:rowOff>428692</xdr:rowOff>
    </xdr:from>
    <xdr:to>
      <xdr:col>1</xdr:col>
      <xdr:colOff>2777216</xdr:colOff>
      <xdr:row>2</xdr:row>
      <xdr:rowOff>1785257</xdr:rowOff>
    </xdr:to>
    <xdr:pic>
      <xdr:nvPicPr>
        <xdr:cNvPr id="13" name="Picture 12" descr="Modul L298_2.jpg"/>
        <xdr:cNvPicPr>
          <a:picLocks noChangeAspect="1"/>
        </xdr:cNvPicPr>
      </xdr:nvPicPr>
      <xdr:blipFill>
        <a:blip xmlns:r="http://schemas.openxmlformats.org/officeDocument/2006/relationships" r:embed="rId1"/>
        <a:stretch>
          <a:fillRect/>
        </a:stretch>
      </xdr:blipFill>
      <xdr:spPr>
        <a:xfrm>
          <a:off x="2446562" y="2007121"/>
          <a:ext cx="1895475" cy="1356565"/>
        </a:xfrm>
        <a:prstGeom prst="rect">
          <a:avLst/>
        </a:prstGeom>
      </xdr:spPr>
    </xdr:pic>
    <xdr:clientData/>
  </xdr:twoCellAnchor>
  <xdr:twoCellAnchor editAs="oneCell">
    <xdr:from>
      <xdr:col>1</xdr:col>
      <xdr:colOff>730705</xdr:colOff>
      <xdr:row>10</xdr:row>
      <xdr:rowOff>114301</xdr:rowOff>
    </xdr:from>
    <xdr:to>
      <xdr:col>1</xdr:col>
      <xdr:colOff>2397201</xdr:colOff>
      <xdr:row>10</xdr:row>
      <xdr:rowOff>1719943</xdr:rowOff>
    </xdr:to>
    <xdr:pic>
      <xdr:nvPicPr>
        <xdr:cNvPr id="10" name="Picture 9" descr="GY-31TCS230 TCS3200 .jpg"/>
        <xdr:cNvPicPr>
          <a:picLocks noChangeAspect="1"/>
        </xdr:cNvPicPr>
      </xdr:nvPicPr>
      <xdr:blipFill>
        <a:blip xmlns:r="http://schemas.openxmlformats.org/officeDocument/2006/relationships" r:embed="rId2"/>
        <a:stretch>
          <a:fillRect/>
        </a:stretch>
      </xdr:blipFill>
      <xdr:spPr>
        <a:xfrm>
          <a:off x="2295526" y="9625694"/>
          <a:ext cx="1666496" cy="1605642"/>
        </a:xfrm>
        <a:prstGeom prst="rect">
          <a:avLst/>
        </a:prstGeom>
      </xdr:spPr>
    </xdr:pic>
    <xdr:clientData/>
  </xdr:twoCellAnchor>
  <xdr:twoCellAnchor editAs="oneCell">
    <xdr:from>
      <xdr:col>1</xdr:col>
      <xdr:colOff>925285</xdr:colOff>
      <xdr:row>11</xdr:row>
      <xdr:rowOff>54430</xdr:rowOff>
    </xdr:from>
    <xdr:to>
      <xdr:col>1</xdr:col>
      <xdr:colOff>2521275</xdr:colOff>
      <xdr:row>11</xdr:row>
      <xdr:rowOff>1564822</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2490106" y="11334751"/>
          <a:ext cx="1595990" cy="1510392"/>
        </a:xfrm>
        <a:prstGeom prst="rect">
          <a:avLst/>
        </a:prstGeom>
      </xdr:spPr>
    </xdr:pic>
    <xdr:clientData/>
  </xdr:twoCellAnchor>
  <xdr:twoCellAnchor editAs="oneCell">
    <xdr:from>
      <xdr:col>1</xdr:col>
      <xdr:colOff>190500</xdr:colOff>
      <xdr:row>12</xdr:row>
      <xdr:rowOff>95250</xdr:rowOff>
    </xdr:from>
    <xdr:to>
      <xdr:col>1</xdr:col>
      <xdr:colOff>3224893</xdr:colOff>
      <xdr:row>12</xdr:row>
      <xdr:rowOff>2371045</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755321" y="13022036"/>
          <a:ext cx="3034393" cy="2275795"/>
        </a:xfrm>
        <a:prstGeom prst="rect">
          <a:avLst/>
        </a:prstGeom>
      </xdr:spPr>
    </xdr:pic>
    <xdr:clientData/>
  </xdr:twoCellAnchor>
  <xdr:twoCellAnchor editAs="oneCell">
    <xdr:from>
      <xdr:col>1</xdr:col>
      <xdr:colOff>132069</xdr:colOff>
      <xdr:row>3</xdr:row>
      <xdr:rowOff>508266</xdr:rowOff>
    </xdr:from>
    <xdr:to>
      <xdr:col>1</xdr:col>
      <xdr:colOff>3316676</xdr:colOff>
      <xdr:row>3</xdr:row>
      <xdr:rowOff>2299607</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 xmlns:a14="http://schemas.microsoft.com/office/drawing/2010/main" val="0"/>
            </a:ext>
          </a:extLst>
        </a:blip>
        <a:stretch>
          <a:fillRect/>
        </a:stretch>
      </xdr:blipFill>
      <xdr:spPr>
        <a:xfrm>
          <a:off x="1696890" y="4481552"/>
          <a:ext cx="3184607" cy="1791341"/>
        </a:xfrm>
        <a:prstGeom prst="rect">
          <a:avLst/>
        </a:prstGeom>
      </xdr:spPr>
    </xdr:pic>
    <xdr:clientData/>
  </xdr:twoCellAnchor>
  <xdr:twoCellAnchor editAs="oneCell">
    <xdr:from>
      <xdr:col>1</xdr:col>
      <xdr:colOff>911679</xdr:colOff>
      <xdr:row>15</xdr:row>
      <xdr:rowOff>192182</xdr:rowOff>
    </xdr:from>
    <xdr:to>
      <xdr:col>1</xdr:col>
      <xdr:colOff>2639787</xdr:colOff>
      <xdr:row>15</xdr:row>
      <xdr:rowOff>1857185</xdr:rowOff>
    </xdr:to>
    <xdr:pic>
      <xdr:nvPicPr>
        <xdr:cNvPr id="20" name="Picture 19" descr="s.jpg"/>
        <xdr:cNvPicPr>
          <a:picLocks noChangeAspect="1"/>
        </xdr:cNvPicPr>
      </xdr:nvPicPr>
      <xdr:blipFill>
        <a:blip xmlns:r="http://schemas.openxmlformats.org/officeDocument/2006/relationships" r:embed="rId6"/>
        <a:stretch>
          <a:fillRect/>
        </a:stretch>
      </xdr:blipFill>
      <xdr:spPr>
        <a:xfrm>
          <a:off x="2476500" y="17908682"/>
          <a:ext cx="1728108" cy="1665003"/>
        </a:xfrm>
        <a:prstGeom prst="rect">
          <a:avLst/>
        </a:prstGeom>
      </xdr:spPr>
    </xdr:pic>
    <xdr:clientData/>
  </xdr:twoCellAnchor>
  <xdr:twoCellAnchor editAs="oneCell">
    <xdr:from>
      <xdr:col>1</xdr:col>
      <xdr:colOff>503465</xdr:colOff>
      <xdr:row>9</xdr:row>
      <xdr:rowOff>54429</xdr:rowOff>
    </xdr:from>
    <xdr:to>
      <xdr:col>1</xdr:col>
      <xdr:colOff>2789465</xdr:colOff>
      <xdr:row>9</xdr:row>
      <xdr:rowOff>1768929</xdr:rowOff>
    </xdr:to>
    <xdr:pic>
      <xdr:nvPicPr>
        <xdr:cNvPr id="21" name="Picture 20" descr="download.jpg"/>
        <xdr:cNvPicPr>
          <a:picLocks noChangeAspect="1"/>
        </xdr:cNvPicPr>
      </xdr:nvPicPr>
      <xdr:blipFill>
        <a:blip xmlns:r="http://schemas.openxmlformats.org/officeDocument/2006/relationships" r:embed="rId7"/>
        <a:stretch>
          <a:fillRect/>
        </a:stretch>
      </xdr:blipFill>
      <xdr:spPr>
        <a:xfrm>
          <a:off x="2068286" y="10069286"/>
          <a:ext cx="2286000" cy="1714500"/>
        </a:xfrm>
        <a:prstGeom prst="rect">
          <a:avLst/>
        </a:prstGeom>
      </xdr:spPr>
    </xdr:pic>
    <xdr:clientData/>
  </xdr:twoCellAnchor>
  <xdr:twoCellAnchor editAs="oneCell">
    <xdr:from>
      <xdr:col>1</xdr:col>
      <xdr:colOff>517071</xdr:colOff>
      <xdr:row>8</xdr:row>
      <xdr:rowOff>136071</xdr:rowOff>
    </xdr:from>
    <xdr:to>
      <xdr:col>1</xdr:col>
      <xdr:colOff>2984046</xdr:colOff>
      <xdr:row>8</xdr:row>
      <xdr:rowOff>1983921</xdr:rowOff>
    </xdr:to>
    <xdr:pic>
      <xdr:nvPicPr>
        <xdr:cNvPr id="23" name="Picture 22" descr="download (2).jpg"/>
        <xdr:cNvPicPr>
          <a:picLocks noChangeAspect="1"/>
        </xdr:cNvPicPr>
      </xdr:nvPicPr>
      <xdr:blipFill>
        <a:blip xmlns:r="http://schemas.openxmlformats.org/officeDocument/2006/relationships" r:embed="rId8"/>
        <a:stretch>
          <a:fillRect/>
        </a:stretch>
      </xdr:blipFill>
      <xdr:spPr>
        <a:xfrm>
          <a:off x="2081892" y="9212035"/>
          <a:ext cx="2466975" cy="1847850"/>
        </a:xfrm>
        <a:prstGeom prst="rect">
          <a:avLst/>
        </a:prstGeom>
      </xdr:spPr>
    </xdr:pic>
    <xdr:clientData/>
  </xdr:twoCellAnchor>
  <xdr:twoCellAnchor editAs="oneCell">
    <xdr:from>
      <xdr:col>1</xdr:col>
      <xdr:colOff>544286</xdr:colOff>
      <xdr:row>16</xdr:row>
      <xdr:rowOff>27214</xdr:rowOff>
    </xdr:from>
    <xdr:to>
      <xdr:col>1</xdr:col>
      <xdr:colOff>2449286</xdr:colOff>
      <xdr:row>16</xdr:row>
      <xdr:rowOff>1932214</xdr:rowOff>
    </xdr:to>
    <xdr:pic>
      <xdr:nvPicPr>
        <xdr:cNvPr id="24" name="Picture 23" descr="bus.jpg"/>
        <xdr:cNvPicPr>
          <a:picLocks noChangeAspect="1"/>
        </xdr:cNvPicPr>
      </xdr:nvPicPr>
      <xdr:blipFill>
        <a:blip xmlns:r="http://schemas.openxmlformats.org/officeDocument/2006/relationships" r:embed="rId9"/>
        <a:stretch>
          <a:fillRect/>
        </a:stretch>
      </xdr:blipFill>
      <xdr:spPr>
        <a:xfrm>
          <a:off x="2109107" y="23159357"/>
          <a:ext cx="1905000" cy="1905000"/>
        </a:xfrm>
        <a:prstGeom prst="rect">
          <a:avLst/>
        </a:prstGeom>
      </xdr:spPr>
    </xdr:pic>
    <xdr:clientData/>
  </xdr:twoCellAnchor>
  <xdr:twoCellAnchor editAs="oneCell">
    <xdr:from>
      <xdr:col>1</xdr:col>
      <xdr:colOff>312965</xdr:colOff>
      <xdr:row>17</xdr:row>
      <xdr:rowOff>81643</xdr:rowOff>
    </xdr:from>
    <xdr:to>
      <xdr:col>1</xdr:col>
      <xdr:colOff>3088823</xdr:colOff>
      <xdr:row>17</xdr:row>
      <xdr:rowOff>1596118</xdr:rowOff>
    </xdr:to>
    <xdr:pic>
      <xdr:nvPicPr>
        <xdr:cNvPr id="25" name="Picture 24" descr="download (3).jpg"/>
        <xdr:cNvPicPr>
          <a:picLocks noChangeAspect="1"/>
        </xdr:cNvPicPr>
      </xdr:nvPicPr>
      <xdr:blipFill>
        <a:blip xmlns:r="http://schemas.openxmlformats.org/officeDocument/2006/relationships" r:embed="rId10"/>
        <a:stretch>
          <a:fillRect/>
        </a:stretch>
      </xdr:blipFill>
      <xdr:spPr>
        <a:xfrm>
          <a:off x="1877786" y="25282072"/>
          <a:ext cx="2775858" cy="1514475"/>
        </a:xfrm>
        <a:prstGeom prst="rect">
          <a:avLst/>
        </a:prstGeom>
      </xdr:spPr>
    </xdr:pic>
    <xdr:clientData/>
  </xdr:twoCellAnchor>
  <xdr:twoCellAnchor editAs="oneCell">
    <xdr:from>
      <xdr:col>1</xdr:col>
      <xdr:colOff>136072</xdr:colOff>
      <xdr:row>13</xdr:row>
      <xdr:rowOff>95250</xdr:rowOff>
    </xdr:from>
    <xdr:to>
      <xdr:col>1</xdr:col>
      <xdr:colOff>3265715</xdr:colOff>
      <xdr:row>13</xdr:row>
      <xdr:rowOff>2340429</xdr:rowOff>
    </xdr:to>
    <xdr:pic>
      <xdr:nvPicPr>
        <xdr:cNvPr id="26" name="Picture 25" descr="ArduinoNanoFront_3_lg.jpg"/>
        <xdr:cNvPicPr>
          <a:picLocks noChangeAspect="1"/>
        </xdr:cNvPicPr>
      </xdr:nvPicPr>
      <xdr:blipFill>
        <a:blip xmlns:r="http://schemas.openxmlformats.org/officeDocument/2006/relationships" r:embed="rId11" cstate="print"/>
        <a:stretch>
          <a:fillRect/>
        </a:stretch>
      </xdr:blipFill>
      <xdr:spPr>
        <a:xfrm>
          <a:off x="1700893" y="21077464"/>
          <a:ext cx="3129643" cy="2245179"/>
        </a:xfrm>
        <a:prstGeom prst="rect">
          <a:avLst/>
        </a:prstGeom>
      </xdr:spPr>
    </xdr:pic>
    <xdr:clientData/>
  </xdr:twoCellAnchor>
  <xdr:twoCellAnchor editAs="oneCell">
    <xdr:from>
      <xdr:col>1</xdr:col>
      <xdr:colOff>639536</xdr:colOff>
      <xdr:row>5</xdr:row>
      <xdr:rowOff>81643</xdr:rowOff>
    </xdr:from>
    <xdr:to>
      <xdr:col>1</xdr:col>
      <xdr:colOff>2857501</xdr:colOff>
      <xdr:row>5</xdr:row>
      <xdr:rowOff>2050938</xdr:rowOff>
    </xdr:to>
    <xdr:pic>
      <xdr:nvPicPr>
        <xdr:cNvPr id="102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04357" y="7062107"/>
          <a:ext cx="2217965" cy="1969295"/>
        </a:xfrm>
        <a:prstGeom prst="rect">
          <a:avLst/>
        </a:prstGeom>
        <a:noFill/>
      </xdr:spPr>
    </xdr:pic>
    <xdr:clientData/>
  </xdr:twoCellAnchor>
  <xdr:twoCellAnchor editAs="oneCell">
    <xdr:from>
      <xdr:col>1</xdr:col>
      <xdr:colOff>762000</xdr:colOff>
      <xdr:row>7</xdr:row>
      <xdr:rowOff>40823</xdr:rowOff>
    </xdr:from>
    <xdr:to>
      <xdr:col>1</xdr:col>
      <xdr:colOff>2694215</xdr:colOff>
      <xdr:row>7</xdr:row>
      <xdr:rowOff>1976193</xdr:rowOff>
    </xdr:to>
    <xdr:pic>
      <xdr:nvPicPr>
        <xdr:cNvPr id="1027" name="Picture 3" descr="sku_149483_2.jpg (700×700)"/>
        <xdr:cNvPicPr>
          <a:picLocks noChangeAspect="1" noChangeArrowheads="1"/>
        </xdr:cNvPicPr>
      </xdr:nvPicPr>
      <xdr:blipFill>
        <a:blip xmlns:r="http://schemas.openxmlformats.org/officeDocument/2006/relationships" r:embed="rId13" cstate="print"/>
        <a:srcRect/>
        <a:stretch>
          <a:fillRect/>
        </a:stretch>
      </xdr:blipFill>
      <xdr:spPr bwMode="auto">
        <a:xfrm>
          <a:off x="2326821" y="9130394"/>
          <a:ext cx="1932215" cy="1935370"/>
        </a:xfrm>
        <a:prstGeom prst="rect">
          <a:avLst/>
        </a:prstGeom>
        <a:noFill/>
      </xdr:spPr>
    </xdr:pic>
    <xdr:clientData/>
  </xdr:twoCellAnchor>
  <xdr:twoCellAnchor editAs="oneCell">
    <xdr:from>
      <xdr:col>1</xdr:col>
      <xdr:colOff>571500</xdr:colOff>
      <xdr:row>4</xdr:row>
      <xdr:rowOff>217714</xdr:rowOff>
    </xdr:from>
    <xdr:to>
      <xdr:col>1</xdr:col>
      <xdr:colOff>3061608</xdr:colOff>
      <xdr:row>4</xdr:row>
      <xdr:rowOff>2707822</xdr:rowOff>
    </xdr:to>
    <xdr:pic>
      <xdr:nvPicPr>
        <xdr:cNvPr id="30" name="Picture 29" descr="download (4).jpg"/>
        <xdr:cNvPicPr>
          <a:picLocks noChangeAspect="1"/>
        </xdr:cNvPicPr>
      </xdr:nvPicPr>
      <xdr:blipFill>
        <a:blip xmlns:r="http://schemas.openxmlformats.org/officeDocument/2006/relationships" r:embed="rId14"/>
        <a:stretch>
          <a:fillRect/>
        </a:stretch>
      </xdr:blipFill>
      <xdr:spPr>
        <a:xfrm>
          <a:off x="2136321" y="7198178"/>
          <a:ext cx="2490108" cy="2490108"/>
        </a:xfrm>
        <a:prstGeom prst="rect">
          <a:avLst/>
        </a:prstGeom>
      </xdr:spPr>
    </xdr:pic>
    <xdr:clientData/>
  </xdr:twoCellAnchor>
  <xdr:twoCellAnchor editAs="oneCell">
    <xdr:from>
      <xdr:col>1</xdr:col>
      <xdr:colOff>1170214</xdr:colOff>
      <xdr:row>1</xdr:row>
      <xdr:rowOff>95250</xdr:rowOff>
    </xdr:from>
    <xdr:to>
      <xdr:col>1</xdr:col>
      <xdr:colOff>2422072</xdr:colOff>
      <xdr:row>1</xdr:row>
      <xdr:rowOff>1348674</xdr:rowOff>
    </xdr:to>
    <xdr:pic>
      <xdr:nvPicPr>
        <xdr:cNvPr id="1029" name="Picture 5" descr="HTB1UDCHGXXXXXcFaXXXq6xXFXXXg.jpg (800×800)"/>
        <xdr:cNvPicPr>
          <a:picLocks noChangeAspect="1" noChangeArrowheads="1"/>
        </xdr:cNvPicPr>
      </xdr:nvPicPr>
      <xdr:blipFill>
        <a:blip xmlns:r="http://schemas.openxmlformats.org/officeDocument/2006/relationships" r:embed="rId15" cstate="print"/>
        <a:srcRect/>
        <a:stretch>
          <a:fillRect/>
        </a:stretch>
      </xdr:blipFill>
      <xdr:spPr bwMode="auto">
        <a:xfrm>
          <a:off x="2735035" y="340179"/>
          <a:ext cx="1251858" cy="1253424"/>
        </a:xfrm>
        <a:prstGeom prst="rect">
          <a:avLst/>
        </a:prstGeom>
        <a:noFill/>
      </xdr:spPr>
    </xdr:pic>
    <xdr:clientData/>
  </xdr:twoCellAnchor>
  <xdr:twoCellAnchor editAs="oneCell">
    <xdr:from>
      <xdr:col>1</xdr:col>
      <xdr:colOff>176892</xdr:colOff>
      <xdr:row>14</xdr:row>
      <xdr:rowOff>108857</xdr:rowOff>
    </xdr:from>
    <xdr:to>
      <xdr:col>1</xdr:col>
      <xdr:colOff>3333750</xdr:colOff>
      <xdr:row>14</xdr:row>
      <xdr:rowOff>2185024</xdr:rowOff>
    </xdr:to>
    <xdr:pic>
      <xdr:nvPicPr>
        <xdr:cNvPr id="1025" name="Picture 1" descr="ArduinoUno_R3_Front_450px.jpg (450×296)"/>
        <xdr:cNvPicPr>
          <a:picLocks noChangeAspect="1" noChangeArrowheads="1"/>
        </xdr:cNvPicPr>
      </xdr:nvPicPr>
      <xdr:blipFill>
        <a:blip xmlns:r="http://schemas.openxmlformats.org/officeDocument/2006/relationships" r:embed="rId16"/>
        <a:srcRect/>
        <a:stretch>
          <a:fillRect/>
        </a:stretch>
      </xdr:blipFill>
      <xdr:spPr bwMode="auto">
        <a:xfrm>
          <a:off x="1741713" y="26656393"/>
          <a:ext cx="3156858" cy="2076167"/>
        </a:xfrm>
        <a:prstGeom prst="rect">
          <a:avLst/>
        </a:prstGeom>
        <a:noFill/>
      </xdr:spPr>
    </xdr:pic>
    <xdr:clientData/>
  </xdr:twoCellAnchor>
  <xdr:twoCellAnchor editAs="oneCell">
    <xdr:from>
      <xdr:col>1</xdr:col>
      <xdr:colOff>462643</xdr:colOff>
      <xdr:row>6</xdr:row>
      <xdr:rowOff>13608</xdr:rowOff>
    </xdr:from>
    <xdr:to>
      <xdr:col>1</xdr:col>
      <xdr:colOff>3102429</xdr:colOff>
      <xdr:row>6</xdr:row>
      <xdr:rowOff>2043806</xdr:rowOff>
    </xdr:to>
    <xdr:pic>
      <xdr:nvPicPr>
        <xdr:cNvPr id="3" name="Picture 1" descr="http://www.rchobbystore.co.uk/wp-content/uploads/2015/12/KobwaTM-Flysky-3-Channel-24g-Gr3e-Fs-gr3c-Gt3b-Gt2-Receiver-for-Rc-Car-Rc-Boat-with-Kobwas-Keyring-0-1-500x384.jpg"/>
        <xdr:cNvPicPr>
          <a:picLocks noChangeAspect="1" noChangeArrowheads="1"/>
        </xdr:cNvPicPr>
      </xdr:nvPicPr>
      <xdr:blipFill>
        <a:blip xmlns:r="http://schemas.openxmlformats.org/officeDocument/2006/relationships" r:embed="rId17"/>
        <a:srcRect/>
        <a:stretch>
          <a:fillRect/>
        </a:stretch>
      </xdr:blipFill>
      <xdr:spPr bwMode="auto">
        <a:xfrm>
          <a:off x="2027464" y="12192001"/>
          <a:ext cx="2639786" cy="203019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shop.vn/products/cam-bien-sieu-am-us-16" TargetMode="External"/><Relationship Id="rId13" Type="http://schemas.openxmlformats.org/officeDocument/2006/relationships/hyperlink" Target="http://dientuvietduc.vn/44-lcd2004-xanh-la.html" TargetMode="External"/><Relationship Id="rId18" Type="http://schemas.openxmlformats.org/officeDocument/2006/relationships/drawing" Target="../drawings/drawing1.xml"/><Relationship Id="rId3" Type="http://schemas.openxmlformats.org/officeDocument/2006/relationships/hyperlink" Target="http://hshop.vn/products/coi-buzzer-bao-dong-3-24vdc" TargetMode="External"/><Relationship Id="rId7" Type="http://schemas.openxmlformats.org/officeDocument/2006/relationships/hyperlink" Target="http://www.stormracer.com/sanpham/xe-dieu-khien/1-10-electric-car/hsp-electric-onroad-1-10-rtr-24g-60km-h_01030034.product" TargetMode="External"/><Relationship Id="rId12" Type="http://schemas.openxmlformats.org/officeDocument/2006/relationships/hyperlink" Target="http://dientuvietduc.vn/1307-arduino-nano-v30-day.html" TargetMode="External"/><Relationship Id="rId17" Type="http://schemas.openxmlformats.org/officeDocument/2006/relationships/printerSettings" Target="../printerSettings/printerSettings1.bin"/><Relationship Id="rId2" Type="http://schemas.openxmlformats.org/officeDocument/2006/relationships/hyperlink" Target="http://dientuvietduc.vn/903-cam-bien-mau-tcs3200.html" TargetMode="External"/><Relationship Id="rId16" Type="http://schemas.openxmlformats.org/officeDocument/2006/relationships/hyperlink" Target="http://dientuvietduc.vn/phu-kien-va-dung-cu/-cap-va-day-cac-loai-40.html" TargetMode="External"/><Relationship Id="rId1" Type="http://schemas.openxmlformats.org/officeDocument/2006/relationships/hyperlink" Target="http://dientuvietduc.vn/735-module-l298n.html" TargetMode="External"/><Relationship Id="rId6" Type="http://schemas.openxmlformats.org/officeDocument/2006/relationships/hyperlink" Target="http://hshop.vn/products/sac-pin-lipo-1-cell" TargetMode="External"/><Relationship Id="rId11" Type="http://schemas.openxmlformats.org/officeDocument/2006/relationships/hyperlink" Target="http://dientuvietduc.vn/916-modul-thu-phat-nrf24l01.html" TargetMode="External"/><Relationship Id="rId5" Type="http://schemas.openxmlformats.org/officeDocument/2006/relationships/hyperlink" Target="http://dientuvietduc.vn/845-arduino-uno-r3-day.html" TargetMode="External"/><Relationship Id="rId15" Type="http://schemas.openxmlformats.org/officeDocument/2006/relationships/hyperlink" Target="http://stormracer.com/sanpham/remote-dieu-khien/con-thu-song-receiver-rx/receiver-24g-for-gt-2-gt-3b_13020001.product" TargetMode="External"/><Relationship Id="rId10" Type="http://schemas.openxmlformats.org/officeDocument/2006/relationships/hyperlink" Target="http://hshop.vn/products/giac-pin-lipo-chu-t-duc" TargetMode="External"/><Relationship Id="rId4" Type="http://schemas.openxmlformats.org/officeDocument/2006/relationships/hyperlink" Target="http://hshop.vn/products/arduino-can-bus-shield" TargetMode="External"/><Relationship Id="rId9" Type="http://schemas.openxmlformats.org/officeDocument/2006/relationships/hyperlink" Target="http://hshop.vn/products/pin-lipo-7-4v-1300ma-25c" TargetMode="External"/><Relationship Id="rId14" Type="http://schemas.openxmlformats.org/officeDocument/2006/relationships/hyperlink" Target="http://hshop.vn/products/module-encoder-100xung" TargetMode="External"/></Relationships>
</file>

<file path=xl/worksheets/sheet1.xml><?xml version="1.0" encoding="utf-8"?>
<worksheet xmlns="http://schemas.openxmlformats.org/spreadsheetml/2006/main" xmlns:r="http://schemas.openxmlformats.org/officeDocument/2006/relationships">
  <sheetPr>
    <tabColor rgb="FFFF0000"/>
  </sheetPr>
  <dimension ref="A1:H19"/>
  <sheetViews>
    <sheetView tabSelected="1" topLeftCell="A16" zoomScale="70" zoomScaleNormal="70" workbookViewId="0">
      <selection activeCell="H19" sqref="H19"/>
    </sheetView>
  </sheetViews>
  <sheetFormatPr defaultRowHeight="15"/>
  <cols>
    <col min="1" max="1" width="23.42578125" style="1" customWidth="1"/>
    <col min="2" max="2" width="51.85546875" style="1" customWidth="1"/>
    <col min="3" max="3" width="51.28515625" style="1" customWidth="1"/>
    <col min="4" max="4" width="24.5703125" style="1" customWidth="1"/>
    <col min="5" max="5" width="19.5703125" style="1" customWidth="1"/>
    <col min="6" max="6" width="17.42578125" style="1" customWidth="1"/>
    <col min="7" max="7" width="24.42578125" style="1" customWidth="1"/>
    <col min="8" max="8" width="15.42578125" customWidth="1"/>
    <col min="9" max="9" width="12.42578125" bestFit="1" customWidth="1"/>
  </cols>
  <sheetData>
    <row r="1" spans="1:8" ht="19.5">
      <c r="A1" s="24" t="s">
        <v>0</v>
      </c>
      <c r="B1" s="24" t="s">
        <v>6</v>
      </c>
      <c r="C1" s="24" t="s">
        <v>1</v>
      </c>
      <c r="D1" s="24" t="s">
        <v>2</v>
      </c>
      <c r="E1" s="24" t="s">
        <v>4</v>
      </c>
      <c r="F1" s="24" t="s">
        <v>5</v>
      </c>
      <c r="G1" s="24" t="s">
        <v>3</v>
      </c>
      <c r="H1" s="25" t="s">
        <v>68</v>
      </c>
    </row>
    <row r="2" spans="1:8" ht="109.5" customHeight="1">
      <c r="A2" s="5" t="s">
        <v>60</v>
      </c>
      <c r="B2"/>
      <c r="C2" s="29" t="s">
        <v>70</v>
      </c>
      <c r="D2" s="5" t="s">
        <v>62</v>
      </c>
      <c r="E2" s="6">
        <v>55000</v>
      </c>
      <c r="F2" s="7">
        <v>4</v>
      </c>
      <c r="G2" s="2" t="s">
        <v>61</v>
      </c>
      <c r="H2" s="9">
        <f>E2*F2</f>
        <v>220000</v>
      </c>
    </row>
    <row r="3" spans="1:8" ht="183.75" customHeight="1">
      <c r="A3" s="10" t="s">
        <v>22</v>
      </c>
      <c r="B3" s="10"/>
      <c r="C3" s="11" t="s">
        <v>7</v>
      </c>
      <c r="D3" s="12" t="s">
        <v>9</v>
      </c>
      <c r="E3" s="6">
        <v>60000</v>
      </c>
      <c r="F3" s="10">
        <v>1</v>
      </c>
      <c r="G3" s="13" t="s">
        <v>8</v>
      </c>
      <c r="H3" s="9">
        <f t="shared" ref="H3:H16" si="0">E3*F3</f>
        <v>60000</v>
      </c>
    </row>
    <row r="4" spans="1:8" ht="240" customHeight="1">
      <c r="A4" s="5" t="s">
        <v>30</v>
      </c>
      <c r="B4" s="4"/>
      <c r="C4" s="14" t="s">
        <v>69</v>
      </c>
      <c r="D4" s="15" t="s">
        <v>43</v>
      </c>
      <c r="E4" s="6">
        <f>2450000+600000</f>
        <v>3050000</v>
      </c>
      <c r="F4" s="4">
        <v>1</v>
      </c>
      <c r="G4" s="8" t="s">
        <v>19</v>
      </c>
      <c r="H4" s="9">
        <f t="shared" si="0"/>
        <v>3050000</v>
      </c>
    </row>
    <row r="5" spans="1:8" ht="240" customHeight="1">
      <c r="A5" s="5" t="s">
        <v>53</v>
      </c>
      <c r="B5"/>
      <c r="C5" s="14" t="s">
        <v>55</v>
      </c>
      <c r="D5" s="26" t="s">
        <v>56</v>
      </c>
      <c r="E5" s="6">
        <v>95000</v>
      </c>
      <c r="F5" s="4">
        <v>1</v>
      </c>
      <c r="G5" s="2" t="s">
        <v>54</v>
      </c>
      <c r="H5" s="9">
        <f t="shared" si="0"/>
        <v>95000</v>
      </c>
    </row>
    <row r="6" spans="1:8" ht="165.75" customHeight="1">
      <c r="A6" s="5" t="s">
        <v>31</v>
      </c>
      <c r="B6" s="4"/>
      <c r="C6" s="5" t="s">
        <v>71</v>
      </c>
      <c r="D6" s="5" t="s">
        <v>59</v>
      </c>
      <c r="E6" s="6">
        <v>200000</v>
      </c>
      <c r="F6" s="4">
        <v>2</v>
      </c>
      <c r="G6" s="2" t="s">
        <v>51</v>
      </c>
      <c r="H6" s="9">
        <f t="shared" si="0"/>
        <v>400000</v>
      </c>
    </row>
    <row r="7" spans="1:8" ht="165.75" customHeight="1">
      <c r="A7" s="5" t="s">
        <v>64</v>
      </c>
      <c r="B7"/>
      <c r="C7" s="5" t="s">
        <v>65</v>
      </c>
      <c r="D7" s="5" t="s">
        <v>46</v>
      </c>
      <c r="E7" s="6">
        <v>195000</v>
      </c>
      <c r="F7" s="4">
        <v>1</v>
      </c>
      <c r="G7" s="2" t="s">
        <v>67</v>
      </c>
      <c r="H7" s="9">
        <f t="shared" si="0"/>
        <v>195000</v>
      </c>
    </row>
    <row r="8" spans="1:8" ht="165.75" customHeight="1">
      <c r="A8" s="5" t="s">
        <v>44</v>
      </c>
      <c r="B8"/>
      <c r="C8" s="5" t="s">
        <v>52</v>
      </c>
      <c r="D8" s="5" t="s">
        <v>66</v>
      </c>
      <c r="E8" s="6">
        <v>50000</v>
      </c>
      <c r="F8" s="4">
        <v>2</v>
      </c>
      <c r="G8" s="2" t="s">
        <v>45</v>
      </c>
      <c r="H8" s="9">
        <f t="shared" si="0"/>
        <v>100000</v>
      </c>
    </row>
    <row r="9" spans="1:8" ht="165.75" customHeight="1">
      <c r="A9" s="5" t="s">
        <v>36</v>
      </c>
      <c r="B9" s="4"/>
      <c r="C9" s="5"/>
      <c r="D9" s="5" t="s">
        <v>37</v>
      </c>
      <c r="E9" s="6">
        <v>5000</v>
      </c>
      <c r="F9" s="4">
        <v>4</v>
      </c>
      <c r="G9" s="2" t="s">
        <v>50</v>
      </c>
      <c r="H9" s="9">
        <f t="shared" si="0"/>
        <v>20000</v>
      </c>
    </row>
    <row r="10" spans="1:8" ht="140.25" customHeight="1">
      <c r="A10" s="16" t="s">
        <v>33</v>
      </c>
      <c r="B10" s="4"/>
      <c r="C10" s="5" t="s">
        <v>34</v>
      </c>
      <c r="D10" s="4" t="s">
        <v>35</v>
      </c>
      <c r="E10" s="6">
        <v>85000</v>
      </c>
      <c r="F10" s="4">
        <v>2</v>
      </c>
      <c r="G10" s="8" t="s">
        <v>20</v>
      </c>
      <c r="H10" s="9">
        <f t="shared" si="0"/>
        <v>170000</v>
      </c>
    </row>
    <row r="11" spans="1:8" ht="138.75" customHeight="1">
      <c r="A11" s="7" t="s">
        <v>10</v>
      </c>
      <c r="B11" s="4"/>
      <c r="C11" s="5" t="s">
        <v>27</v>
      </c>
      <c r="D11" s="5" t="s">
        <v>25</v>
      </c>
      <c r="E11" s="6">
        <v>110000</v>
      </c>
      <c r="F11" s="4">
        <v>2</v>
      </c>
      <c r="G11" s="8" t="s">
        <v>11</v>
      </c>
      <c r="H11" s="9">
        <f t="shared" si="0"/>
        <v>220000</v>
      </c>
    </row>
    <row r="12" spans="1:8" ht="129.75" customHeight="1">
      <c r="A12" s="17" t="s">
        <v>12</v>
      </c>
      <c r="B12" s="18"/>
      <c r="C12" s="5"/>
      <c r="D12" s="4" t="s">
        <v>26</v>
      </c>
      <c r="E12" s="6">
        <v>20000</v>
      </c>
      <c r="F12" s="4">
        <v>2</v>
      </c>
      <c r="G12" s="8" t="s">
        <v>13</v>
      </c>
      <c r="H12" s="9">
        <f t="shared" si="0"/>
        <v>40000</v>
      </c>
    </row>
    <row r="13" spans="1:8" ht="195" customHeight="1">
      <c r="A13" s="19" t="s">
        <v>21</v>
      </c>
      <c r="B13" s="20"/>
      <c r="C13" s="5" t="s">
        <v>32</v>
      </c>
      <c r="D13" s="22" t="s">
        <v>48</v>
      </c>
      <c r="E13" s="21">
        <v>480000</v>
      </c>
      <c r="F13" s="22">
        <v>2</v>
      </c>
      <c r="G13" s="3" t="s">
        <v>14</v>
      </c>
      <c r="H13" s="9">
        <f t="shared" si="0"/>
        <v>960000</v>
      </c>
    </row>
    <row r="14" spans="1:8" ht="195" customHeight="1">
      <c r="A14" s="19" t="s">
        <v>17</v>
      </c>
      <c r="B14" s="20"/>
      <c r="C14" s="5" t="s">
        <v>47</v>
      </c>
      <c r="D14" s="23" t="s">
        <v>58</v>
      </c>
      <c r="E14" s="21">
        <v>70000</v>
      </c>
      <c r="F14" s="22">
        <v>2</v>
      </c>
      <c r="G14" s="3" t="s">
        <v>18</v>
      </c>
      <c r="H14" s="9">
        <f t="shared" si="0"/>
        <v>140000</v>
      </c>
    </row>
    <row r="15" spans="1:8" ht="182.25" customHeight="1">
      <c r="A15" s="22" t="s">
        <v>15</v>
      </c>
      <c r="B15"/>
      <c r="C15" s="5" t="s">
        <v>29</v>
      </c>
      <c r="D15" s="22" t="s">
        <v>63</v>
      </c>
      <c r="E15" s="21">
        <v>120000</v>
      </c>
      <c r="F15" s="22">
        <v>2</v>
      </c>
      <c r="G15" s="3" t="s">
        <v>16</v>
      </c>
      <c r="H15" s="9">
        <f t="shared" si="0"/>
        <v>240000</v>
      </c>
    </row>
    <row r="16" spans="1:8" ht="153.75" customHeight="1">
      <c r="A16" s="22" t="s">
        <v>49</v>
      </c>
      <c r="B16" s="20"/>
      <c r="C16" s="5" t="s">
        <v>28</v>
      </c>
      <c r="D16" s="22" t="s">
        <v>24</v>
      </c>
      <c r="E16" s="22">
        <v>100000</v>
      </c>
      <c r="F16" s="22">
        <v>1</v>
      </c>
      <c r="G16" s="3" t="s">
        <v>23</v>
      </c>
      <c r="H16" s="9">
        <f t="shared" si="0"/>
        <v>100000</v>
      </c>
    </row>
    <row r="17" spans="1:8" ht="161.25" customHeight="1">
      <c r="A17" s="22" t="s">
        <v>38</v>
      </c>
      <c r="B17" s="20"/>
      <c r="C17" s="23" t="s">
        <v>39</v>
      </c>
      <c r="D17" s="22"/>
      <c r="E17" s="22">
        <v>300</v>
      </c>
      <c r="F17" s="22">
        <v>300</v>
      </c>
      <c r="G17" s="3" t="s">
        <v>72</v>
      </c>
      <c r="H17" s="9">
        <f>E17*F17</f>
        <v>90000</v>
      </c>
    </row>
    <row r="18" spans="1:8" ht="132" customHeight="1">
      <c r="A18" s="22" t="s">
        <v>40</v>
      </c>
      <c r="B18" s="20"/>
      <c r="C18" s="22" t="s">
        <v>42</v>
      </c>
      <c r="D18" s="22" t="s">
        <v>41</v>
      </c>
      <c r="E18" s="22">
        <v>1000000</v>
      </c>
      <c r="F18" s="22">
        <v>1</v>
      </c>
      <c r="G18" s="20"/>
      <c r="H18" s="9">
        <f>E18*F18</f>
        <v>1000000</v>
      </c>
    </row>
    <row r="19" spans="1:8" ht="22.5">
      <c r="G19" s="27" t="s">
        <v>57</v>
      </c>
      <c r="H19" s="28">
        <f>SUM(H2:H18)</f>
        <v>7100000</v>
      </c>
    </row>
  </sheetData>
  <phoneticPr fontId="2"/>
  <hyperlinks>
    <hyperlink ref="G3" r:id="rId1"/>
    <hyperlink ref="G11" r:id="rId2"/>
    <hyperlink ref="G12" r:id="rId3"/>
    <hyperlink ref="G13" r:id="rId4"/>
    <hyperlink ref="G15" r:id="rId5"/>
    <hyperlink ref="G10" r:id="rId6"/>
    <hyperlink ref="G4" r:id="rId7" location="prettyPhoto"/>
    <hyperlink ref="G2" r:id="rId8"/>
    <hyperlink ref="G6" r:id="rId9"/>
    <hyperlink ref="G9" r:id="rId10"/>
    <hyperlink ref="G8" r:id="rId11"/>
    <hyperlink ref="G14" r:id="rId12"/>
    <hyperlink ref="G16" r:id="rId13"/>
    <hyperlink ref="G5" r:id="rId14"/>
    <hyperlink ref="G7" r:id="rId15"/>
    <hyperlink ref="G17" r:id="rId16"/>
  </hyperlinks>
  <pageMargins left="0.7" right="0.7" top="0.75" bottom="0.75" header="0.3" footer="0.3"/>
  <pageSetup orientation="portrait" r:id="rId17"/>
  <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2016-02-22T09:00:40Z</dcterms:modified>
</cp:coreProperties>
</file>