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7800" yWindow="-2145" windowWidth="20730" windowHeight="11760" tabRatio="500"/>
  </bookViews>
  <sheets>
    <sheet name="NhatKyThuChi" sheetId="6" r:id="rId1"/>
  </sheets>
  <definedNames>
    <definedName name="priorities">OFFSET(#REF!,1,0,MATCH(REPT("z",255),#REF!),1)</definedName>
    <definedName name="status">OFFSET(#REF!,1,0,MATCH(REPT("z",255),#REF!),1)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C15" i="6" l="1"/>
  <c r="D15" i="6"/>
  <c r="E15" i="6"/>
</calcChain>
</file>

<file path=xl/sharedStrings.xml><?xml version="1.0" encoding="utf-8"?>
<sst xmlns="http://schemas.openxmlformats.org/spreadsheetml/2006/main" count="15" uniqueCount="15">
  <si>
    <t>STT</t>
  </si>
  <si>
    <t>Ngày</t>
  </si>
  <si>
    <t>Thu</t>
  </si>
  <si>
    <t>Chi</t>
  </si>
  <si>
    <t>Chi tiết</t>
  </si>
  <si>
    <t>Số dư</t>
  </si>
  <si>
    <t>Total</t>
  </si>
  <si>
    <t>Đặt cọc thuê văn phòng cho anh Vỹ</t>
  </si>
  <si>
    <t>Tên</t>
  </si>
  <si>
    <t>Vốn đã góp</t>
  </si>
  <si>
    <t>HaiPM</t>
  </si>
  <si>
    <t>DaoHVN</t>
  </si>
  <si>
    <t>MinhTT</t>
  </si>
  <si>
    <t>TrungHV</t>
  </si>
  <si>
    <t>Ký hợp đồng thuê 6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</si>
</sst>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VND]\ * #,##0_);_([$VND]\ * \(#,##0\);_([$VND]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</cellXfs>
  <cellStyles count="6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5" totalsRowCount="1">
  <autoFilter ref="A8:E14"/>
  <tableColumns count="5">
    <tableColumn id="1" name="STT" totalsRowLabel="Total"/>
    <tableColumn id="2" name="Ngày"/>
    <tableColumn id="3" name="Thu" totalsRowFunction="sum"/>
    <tableColumn id="4" name="Chi" totalsRowFunction="sum"/>
    <tableColumn id="5" name="Chi tiết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5" sqref="D5"/>
    </sheetView>
  </sheetViews>
  <sheetFormatPr defaultRowHeight="15.75" x14ac:dyDescent="0.25"/>
  <cols>
    <col min="1" max="1" width="5.875" bestFit="1" customWidth="1"/>
    <col min="2" max="2" width="9.75" customWidth="1"/>
    <col min="3" max="4" width="16.625" customWidth="1"/>
    <col min="5" max="5" width="29.5" customWidth="1"/>
  </cols>
  <sheetData>
    <row r="1" spans="1:5" x14ac:dyDescent="0.25">
      <c r="C1" t="s">
        <v>8</v>
      </c>
      <c r="D1" t="s">
        <v>9</v>
      </c>
    </row>
    <row r="2" spans="1:5" x14ac:dyDescent="0.25">
      <c r="C2" t="s">
        <v>11</v>
      </c>
      <c r="D2" s="2">
        <v>4000000</v>
      </c>
    </row>
    <row r="3" spans="1:5" x14ac:dyDescent="0.25">
      <c r="C3" t="s">
        <v>10</v>
      </c>
      <c r="D3" s="2">
        <v>55500000</v>
      </c>
    </row>
    <row r="4" spans="1:5" x14ac:dyDescent="0.25">
      <c r="C4" t="s">
        <v>12</v>
      </c>
      <c r="D4" s="2">
        <v>50000000</v>
      </c>
    </row>
    <row r="5" spans="1:5" x14ac:dyDescent="0.25">
      <c r="C5" t="s">
        <v>13</v>
      </c>
      <c r="D5" s="2">
        <v>0</v>
      </c>
    </row>
    <row r="6" spans="1:5" x14ac:dyDescent="0.25">
      <c r="C6" s="3" t="s">
        <v>5</v>
      </c>
      <c r="D6" s="2">
        <f>SUM(D2:D5)- SUM(Table1[Thu])-SUM(Table1[Chi])</f>
        <v>50000000</v>
      </c>
    </row>
    <row r="8" spans="1: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</row>
    <row r="9" spans="1:5" x14ac:dyDescent="0.25">
      <c r="A9">
        <v>1</v>
      </c>
      <c r="B9" s="1">
        <v>42454</v>
      </c>
      <c r="D9" s="2">
        <v>8500000</v>
      </c>
      <c r="E9" t="s">
        <v>7</v>
      </c>
    </row>
    <row r="10" spans="1:5" x14ac:dyDescent="0.25">
      <c r="A10">
        <v>2</v>
      </c>
      <c r="B10" s="1">
        <v>42458</v>
      </c>
      <c r="D10" s="2">
        <v>51000000</v>
      </c>
      <c r="E10" t="s">
        <v>14</v>
      </c>
    </row>
    <row r="11" spans="1:5" x14ac:dyDescent="0.25">
      <c r="B11" s="1"/>
      <c r="D11" s="2"/>
    </row>
    <row r="12" spans="1:5" x14ac:dyDescent="0.25">
      <c r="B12" s="1"/>
      <c r="D12" s="2"/>
    </row>
    <row r="13" spans="1:5" x14ac:dyDescent="0.25">
      <c r="B13" s="1"/>
      <c r="D13" s="2"/>
    </row>
    <row r="14" spans="1:5" x14ac:dyDescent="0.25">
      <c r="D14" s="2"/>
    </row>
    <row r="15" spans="1:5" x14ac:dyDescent="0.25">
      <c r="A15" t="s">
        <v>6</v>
      </c>
      <c r="C15">
        <f>SUBTOTAL(109,Table1[Thu])</f>
        <v>0</v>
      </c>
      <c r="D15">
        <f>SUBTOTAL(109,Table1[Chi])</f>
        <v>59500000</v>
      </c>
      <c r="E15">
        <f>SUBTOTAL(103,Table1[Chi tiết])</f>
        <v>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NhatKyThuChi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HaiPM1</cp:lastModifiedBy>
  <cp:lastPrinted>2016-03-19T07:11:35Z</cp:lastPrinted>
  <dcterms:created xsi:type="dcterms:W3CDTF">2015-08-28T19:56:20Z</dcterms:created>
  <dcterms:modified xsi:type="dcterms:W3CDTF">2016-04-02T11:48:42Z</dcterms:modified>
</cp:coreProperties>
</file>