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anellis\Sentencing Project Dropbox\Ashley Nellis\ANellis Dropbox\"/>
    </mc:Choice>
  </mc:AlternateContent>
  <xr:revisionPtr revIDLastSave="0" documentId="13_ncr:1_{5CC618D4-9100-4F01-B612-758A1E821533}" xr6:coauthVersionLast="36" xr6:coauthVersionMax="47" xr10:uidLastSave="{00000000-0000-0000-0000-000000000000}"/>
  <bookViews>
    <workbookView xWindow="0" yWindow="495" windowWidth="28800" windowHeight="16440" activeTab="1" xr2:uid="{65BCB466-15E9-EF49-8C9E-E35B8F4EA3B8}"/>
  </bookViews>
  <sheets>
    <sheet name="At a Glance" sheetId="1" r:id="rId1"/>
    <sheet name="Total Corrections Population" sheetId="3" r:id="rId2"/>
    <sheet name="Imprisonment by Gender" sheetId="5" r:id="rId3"/>
    <sheet name="Racial Ethnic Disparity" sheetId="7" r:id="rId4"/>
    <sheet name="Youth in Custody" sheetId="8" r:id="rId5"/>
    <sheet name="Voting Rights" sheetId="9"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3" l="1"/>
  <c r="B15" i="3"/>
  <c r="B16" i="3"/>
  <c r="B17" i="3"/>
  <c r="B18" i="3"/>
  <c r="B19" i="3"/>
  <c r="B22" i="3"/>
  <c r="B23" i="3"/>
  <c r="B24" i="3"/>
  <c r="B26" i="3"/>
  <c r="B27" i="3"/>
  <c r="B28" i="3"/>
  <c r="B29" i="3"/>
  <c r="B30" i="3"/>
  <c r="B31" i="3"/>
  <c r="B32" i="3"/>
  <c r="B33" i="3"/>
  <c r="B34" i="3"/>
  <c r="B35" i="3"/>
  <c r="B36" i="3"/>
  <c r="B37" i="3"/>
  <c r="B38" i="3"/>
  <c r="B39" i="3"/>
  <c r="B40" i="3"/>
  <c r="B41" i="3"/>
  <c r="B42" i="3"/>
  <c r="B43" i="3"/>
  <c r="B44" i="3"/>
  <c r="B45" i="3"/>
  <c r="B46" i="3"/>
  <c r="B47" i="3"/>
  <c r="B48" i="3"/>
  <c r="B49" i="3"/>
  <c r="B50" i="3"/>
  <c r="B51" i="3"/>
  <c r="B52" i="3"/>
  <c r="B54" i="3"/>
  <c r="B55" i="3"/>
  <c r="B56" i="3"/>
  <c r="B57" i="3"/>
  <c r="B58" i="3"/>
  <c r="B60" i="3"/>
  <c r="B61" i="3"/>
  <c r="B62" i="3"/>
  <c r="B63" i="3"/>
  <c r="B64" i="3"/>
  <c r="B12" i="3"/>
</calcChain>
</file>

<file path=xl/sharedStrings.xml><?xml version="1.0" encoding="utf-8"?>
<sst xmlns="http://schemas.openxmlformats.org/spreadsheetml/2006/main" count="789" uniqueCount="256">
  <si>
    <t>At a Glance</t>
  </si>
  <si>
    <t>State</t>
  </si>
  <si>
    <t>Active in Jurisdiction</t>
  </si>
  <si>
    <t>Imprisonment Rate</t>
  </si>
  <si>
    <t>Black/White Disparity</t>
  </si>
  <si>
    <t>Latinx/White Disparity</t>
  </si>
  <si>
    <t>Felony Disenfranchisement Rate</t>
  </si>
  <si>
    <t>Per 100k residents</t>
  </si>
  <si>
    <t>Per 100k youth</t>
  </si>
  <si>
    <t>TSP and local partners are active in this jurisdiction.</t>
  </si>
  <si>
    <t>The magnitude of the Black imprisonment rate relative to the white imprisonment rate. For example, in a jurisdiction where the Black imprisonment rate is 1,000 per 100,000 Black residents and the white imprisonment rate is 200 per 100,000 white residents, the Black/white disparity would be 5:1. Data from Bureau of Justice Statistics, 2020.</t>
  </si>
  <si>
    <t>The magnitude of the Latinx imprisonment rate relative to the white imprisonment rate. For example, in a jurisdiction where the Latinx imprisonment rate is 400 per 100,000 Latinx residents and the white imprisonment rate is 200 per 100,000 white residents, the Latinx/white disparity ratio would be 2:1. Data from Bureau of Justice Statistics, 2020.</t>
  </si>
  <si>
    <t>U.S. Total</t>
  </si>
  <si>
    <t>Y</t>
  </si>
  <si>
    <t>4.8:1</t>
  </si>
  <si>
    <t>1.3:1</t>
  </si>
  <si>
    <t>Federal Prisons</t>
  </si>
  <si>
    <t>-</t>
  </si>
  <si>
    <t>Alabama</t>
  </si>
  <si>
    <t>N</t>
  </si>
  <si>
    <t>2.8:1</t>
  </si>
  <si>
    <t>Alaska</t>
  </si>
  <si>
    <t>4.7:1</t>
  </si>
  <si>
    <t>0.6:1</t>
  </si>
  <si>
    <t>Arizona</t>
  </si>
  <si>
    <t>4.9:1</t>
  </si>
  <si>
    <t>1.7:1</t>
  </si>
  <si>
    <t>Arkansas</t>
  </si>
  <si>
    <t>3.5:1</t>
  </si>
  <si>
    <t>California</t>
  </si>
  <si>
    <t>9.2:1</t>
  </si>
  <si>
    <t>2.0:1</t>
  </si>
  <si>
    <t>Colorado</t>
  </si>
  <si>
    <t>6.6:1</t>
  </si>
  <si>
    <t>2.2:1</t>
  </si>
  <si>
    <t>Connecticut</t>
  </si>
  <si>
    <t>9.4:1</t>
  </si>
  <si>
    <t>3.7:1</t>
  </si>
  <si>
    <t>Delaware</t>
  </si>
  <si>
    <t>5.3:1</t>
  </si>
  <si>
    <t>0.1:1</t>
  </si>
  <si>
    <t>District of Columbia</t>
  </si>
  <si>
    <t>Florida</t>
  </si>
  <si>
    <t>4.1:1</t>
  </si>
  <si>
    <t>0.7:1</t>
  </si>
  <si>
    <t>Georgia</t>
  </si>
  <si>
    <t>Hawaii</t>
  </si>
  <si>
    <t>2.4:1</t>
  </si>
  <si>
    <t>0.4:1</t>
  </si>
  <si>
    <t>Idaho</t>
  </si>
  <si>
    <t>4.4:1</t>
  </si>
  <si>
    <t>1.4:1</t>
  </si>
  <si>
    <t>Illinois</t>
  </si>
  <si>
    <t>7.8:1</t>
  </si>
  <si>
    <t>1.5:1</t>
  </si>
  <si>
    <t>Indiana</t>
  </si>
  <si>
    <t>4.6:1</t>
  </si>
  <si>
    <t>Iowa</t>
  </si>
  <si>
    <t>9.3:1</t>
  </si>
  <si>
    <t>Kansas</t>
  </si>
  <si>
    <t>6.3:1</t>
  </si>
  <si>
    <t>Kentucky</t>
  </si>
  <si>
    <t>2.9:1</t>
  </si>
  <si>
    <t>Louisiana</t>
  </si>
  <si>
    <t>3.8:1</t>
  </si>
  <si>
    <t>0.0:1</t>
  </si>
  <si>
    <t>Maine</t>
  </si>
  <si>
    <t>8.8:1</t>
  </si>
  <si>
    <t>3.6:1</t>
  </si>
  <si>
    <t>Maryland</t>
  </si>
  <si>
    <t>5:1</t>
  </si>
  <si>
    <t>0.8:1</t>
  </si>
  <si>
    <t>Massachusetts</t>
  </si>
  <si>
    <t>7:1</t>
  </si>
  <si>
    <t>4.0:1</t>
  </si>
  <si>
    <t>Michigan</t>
  </si>
  <si>
    <t>6.7:1</t>
  </si>
  <si>
    <t>0.3:1</t>
  </si>
  <si>
    <t>Minnesota</t>
  </si>
  <si>
    <t>9.9:1</t>
  </si>
  <si>
    <t>1.9:1</t>
  </si>
  <si>
    <t>Mississippi</t>
  </si>
  <si>
    <t>2.6:1</t>
  </si>
  <si>
    <t>0.5:1</t>
  </si>
  <si>
    <t>Missouri</t>
  </si>
  <si>
    <t>Montana</t>
  </si>
  <si>
    <t>7.5:1</t>
  </si>
  <si>
    <t>Nebraska</t>
  </si>
  <si>
    <t>8.9:1</t>
  </si>
  <si>
    <t>Nevada</t>
  </si>
  <si>
    <t>New Hampshire</t>
  </si>
  <si>
    <t>1.8:1</t>
  </si>
  <si>
    <t>New Jersey</t>
  </si>
  <si>
    <t>12.5:1</t>
  </si>
  <si>
    <t>New Mexico</t>
  </si>
  <si>
    <t>5.8:1</t>
  </si>
  <si>
    <t>New York</t>
  </si>
  <si>
    <t>3.0:1</t>
  </si>
  <si>
    <t>North Carolina</t>
  </si>
  <si>
    <t>3.9:1</t>
  </si>
  <si>
    <t>0.9:1</t>
  </si>
  <si>
    <t>North Dakota</t>
  </si>
  <si>
    <t>5.2:1</t>
  </si>
  <si>
    <t>2.3:1</t>
  </si>
  <si>
    <t>Ohio</t>
  </si>
  <si>
    <t>5.7:1</t>
  </si>
  <si>
    <t>1.1:1</t>
  </si>
  <si>
    <t>Oklahoma</t>
  </si>
  <si>
    <t>Oregon</t>
  </si>
  <si>
    <t>1.0:1</t>
  </si>
  <si>
    <t>Pennsylvania</t>
  </si>
  <si>
    <t>7.7:1</t>
  </si>
  <si>
    <t>Rhode Island</t>
  </si>
  <si>
    <t>8.5:1</t>
  </si>
  <si>
    <t>South Carolina</t>
  </si>
  <si>
    <t>South Dakota</t>
  </si>
  <si>
    <t>5.9:1</t>
  </si>
  <si>
    <t>Tennessee</t>
  </si>
  <si>
    <t>3.4:1</t>
  </si>
  <si>
    <t>Texas</t>
  </si>
  <si>
    <t>Utah</t>
  </si>
  <si>
    <t>7.6:1</t>
  </si>
  <si>
    <t>Vermont</t>
  </si>
  <si>
    <t>12.3:1</t>
  </si>
  <si>
    <t>0.2:1</t>
  </si>
  <si>
    <t>Virginia</t>
  </si>
  <si>
    <t>Washington</t>
  </si>
  <si>
    <t>5.5:1</t>
  </si>
  <si>
    <t>1.2:1</t>
  </si>
  <si>
    <t>West Virginia</t>
  </si>
  <si>
    <t>Wisconsin</t>
  </si>
  <si>
    <t>11.9:1</t>
  </si>
  <si>
    <t>2.1:1</t>
  </si>
  <si>
    <t>Wyoming</t>
  </si>
  <si>
    <t>Total Corrections Population</t>
  </si>
  <si>
    <t>Total Incarcerated</t>
  </si>
  <si>
    <t>Prison Population</t>
  </si>
  <si>
    <t>Jail Incarceration Rate (a)</t>
  </si>
  <si>
    <t>Probation Population</t>
  </si>
  <si>
    <t>Parole Population</t>
  </si>
  <si>
    <t xml:space="preserve">Life Sentences </t>
  </si>
  <si>
    <t>Life Sentences</t>
  </si>
  <si>
    <t xml:space="preserve">Life Without Parole </t>
  </si>
  <si>
    <t>Life Without Parole</t>
  </si>
  <si>
    <t>Juvenile Life Without Parole</t>
  </si>
  <si>
    <t>Private Prison Population</t>
  </si>
  <si>
    <t>Prison and jail</t>
  </si>
  <si>
    <t>The number of people in prison at one point in time, typically convicted of a felony offense and sentenced to one year or longer.</t>
  </si>
  <si>
    <t>The total jail population in a jurisdiction as a proportion of every 100,000 residents of that jurisdiction.</t>
  </si>
  <si>
    <t>The number of people living in our communities who are under the supervision of probation officers, convicted of a misdemeanor or felony. These sentences were intended to be in lieu of imprisonment, but often they are in addition to a term of imprisonment. People under probation supervision face incarceration if found to be in violation of their supervision terms. This group combined with those on parole constitute the population under “community supervision.”</t>
  </si>
  <si>
    <t>The number of people released from prison and placed under the supervision of parole officers. These individuals face further imprisonment if found to be in violation of their supervision terms. 
This group combined with those on probation constitute the population under “community supervision.”</t>
  </si>
  <si>
    <t>https://www.sentencingproject.org/research/us-criminal-justice-data/glossary/#glossary-term-prison-population</t>
  </si>
  <si>
    <t>Imprisonment by Gender</t>
  </si>
  <si>
    <t>Men in Prison</t>
  </si>
  <si>
    <t>Women in Prison</t>
  </si>
  <si>
    <t>Racial/Ethnic Disparity in Imprisonment</t>
  </si>
  <si>
    <t>Black : White Ratio</t>
  </si>
  <si>
    <t>Latinx : White Ratio</t>
  </si>
  <si>
    <t>The magnitude of the Black imprisonment rate relative to the white imprisonment rate. For example, in a jurisdiction where the Black imprisonment rate is 1,000 per 100,000 Black residents and the white imprisonment rate is 200 per 100,000 white residents, the Black/white disparity would be 5:1.</t>
  </si>
  <si>
    <t>The magnitude of the Latinx imprisonment rate relative to the white imprisonment rate. For example, in a jurisdiction where the Latinx imprisonment rate is 400 per 100,000 Latinx residents and the white imprisonment rate is 200 per 100,000 white residents, the Latinx/white disparity ratio would be 2:1.</t>
  </si>
  <si>
    <t>Custody: With some exceptions, people under the age of 18 who are committed to, detained in, or otherwise held in juvenile facilities. 
Juvenile: With some exceptions, people under the age of 18 who are arrested are referred to specialized courts called juvenile (or family) courts.</t>
  </si>
  <si>
    <t>Committed</t>
  </si>
  <si>
    <t>Detained</t>
  </si>
  <si>
    <t>Diverted</t>
  </si>
  <si>
    <t xml:space="preserve">Youth who are adjudicated delinquent in juvenile courts (the system’s equivalent of an adult conviction) can be committed to a juvenile facility, such as a state-operated youth facility or private residential treatment facility. </t>
  </si>
  <si>
    <t xml:space="preserve">Youth who are detained upon their arrest and prior to their court hearing. </t>
  </si>
  <si>
    <t>Youth may be held in custody without prosecution under diversion agreements.</t>
  </si>
  <si>
    <t>Custody rates for demographic groups (such as males and females or youth of different races) are calculated by totaling the number of confined people in that group, dividing by the total population in that group, then multiplying by 100,000.</t>
  </si>
  <si>
    <t>Disenfranchised population</t>
  </si>
  <si>
    <t>Disenfranchised Black population</t>
  </si>
  <si>
    <t>Black Felony Disenfranchisement Rate</t>
  </si>
  <si>
    <t>Disenfranchised Latinx population</t>
  </si>
  <si>
    <t>Latinx Felony Disenfranchisement Rate</t>
  </si>
  <si>
    <t>Learn more about Felony Disenfranchisement Rate</t>
  </si>
  <si>
    <t>https://www.sentencingproject.org/research/us-criminal-justice-data/glossary/#glossary-term-felony-disenfranchisement-rate</t>
  </si>
  <si>
    <t>Learn more about Black Felony Disenfranchisement Rate</t>
  </si>
  <si>
    <t>Learn more about Latinx Felony Disenfranchisement Rate</t>
  </si>
  <si>
    <t>Millions of voting-eligible U.S. citizens are barred from voting due to a felony conviction. Three-quarters of the disenfranchised population are living in our communities, having fully completed their sentences or remaining supervised while on probation or parole.</t>
  </si>
  <si>
    <t>The percentage of the voting-eligible African American population that is barred from voting due to a felony conviction</t>
  </si>
  <si>
    <t>The percentage of the voting-eligible Latinx population that is barred from voting due to a felony conviction.</t>
  </si>
  <si>
    <t>Federal prisons</t>
  </si>
  <si>
    <t>5.0:1</t>
  </si>
  <si>
    <t>7.0:1</t>
  </si>
  <si>
    <t>Youth Custody Rate</t>
  </si>
  <si>
    <t>Youth Custody Rate (White)</t>
  </si>
  <si>
    <t>Youth Custody Rate (Black)</t>
  </si>
  <si>
    <t>Youth Custody Rate (Latinx)</t>
  </si>
  <si>
    <t>Youth Custody Rate (American Indian)</t>
  </si>
  <si>
    <t>Youth Custody Rate (Asian)</t>
  </si>
  <si>
    <t>Per 100k Youth</t>
  </si>
  <si>
    <t>Total Youth in Custody</t>
  </si>
  <si>
    <t>Youth in Custody</t>
  </si>
  <si>
    <t>Voting Rights for People with a Felony Conviction</t>
  </si>
  <si>
    <t xml:space="preserve">The percentage of voting-eligible U.S. residents in a jurisdiction who are disenfranchised due to a felony conviction. </t>
  </si>
  <si>
    <t>% of Prison</t>
  </si>
  <si>
    <t>People serving a sentence of life without the possibility of parole for offenses commited prior to their 18th birthday.</t>
  </si>
  <si>
    <t>People imprisoned, typically for one year or longer, in privately-operated, for-profit prisons.</t>
  </si>
  <si>
    <t>People serving life with or without the possibility of parole, or a de facto life sentence of 50 years or longer.</t>
  </si>
  <si>
    <t>The percentage of voting-age U.S. residents in a jurisdiction who are disenfranchised due to a felony conviction.</t>
  </si>
  <si>
    <t>Jail Population</t>
  </si>
  <si>
    <t xml:space="preserve">The number of people in jails at one point in time, who are held pretrial or are convicted of a misdemeanor offense and are sentenced to less than one year. </t>
  </si>
  <si>
    <t>Data Sources: Carson, E. A. (2021). Prisoners in 2020--Statistical Tables. Bureau of Justice Statistics</t>
  </si>
  <si>
    <t>Data Source: Nellis, A. (2021). The Color of Justice: Racial Disparity in State Prisons. The Sentencing Project.</t>
  </si>
  <si>
    <t>Data Source: Uggen, C., Larson, R., Shannon, S., &amp; Stewart, R. (2022). Locked Out 2022: Estimates of People Denied Voting Rights, The Sentencing Project</t>
  </si>
  <si>
    <t>Learn more about imprisonment rate</t>
  </si>
  <si>
    <t>Learn more about Black/white disparity</t>
  </si>
  <si>
    <t>Learn more about Latinx/white disparity</t>
  </si>
  <si>
    <t>Learn more about juvenile custody rate</t>
  </si>
  <si>
    <t>Learn more about felony disenfranchisement rate</t>
  </si>
  <si>
    <t>https://www.sentencingproject.org/research/us-criminal-justice-data/glossary/#glossary-term-imprisonment-rate</t>
  </si>
  <si>
    <t>https://www.sentencingproject.org/research/us-criminal-justice-data/glossary/#glossary-term-disparity-black-white</t>
  </si>
  <si>
    <t>https://www.sentencingproject.org/research/us-criminal-justice-data/glossary/#glossary-term-disparity-latinx-white</t>
  </si>
  <si>
    <t>https://www.sentencingproject.org/research/us-criminal-justice-data/glossary/#glossary-term-juvenile-custody-rate</t>
  </si>
  <si>
    <t>The number of people held in juvenile justice facilities on a typical day per 100,000 minors in the population (age 10 through the age of majority, which is typically age 17). Data from U.S. Office of Juvenile Justice and Delinquency Prevention, 2017.</t>
  </si>
  <si>
    <t>Learn more about prison population</t>
  </si>
  <si>
    <t>Learn more about jail population</t>
  </si>
  <si>
    <t>Learn more about jail incarceration rate</t>
  </si>
  <si>
    <t>Learn more about probation population</t>
  </si>
  <si>
    <t>Learn more about parole population</t>
  </si>
  <si>
    <t>Learn more about life sentences</t>
  </si>
  <si>
    <t>Learn more about juvenile life without parole</t>
  </si>
  <si>
    <t>Learn more about private prison population</t>
  </si>
  <si>
    <t>https://www.sentencingproject.org/research/us-criminal-justice-data/glossary/#glossary-term-jail-population</t>
  </si>
  <si>
    <t>https://www.sentencingproject.org/research/us-criminal-justice-data/glossary/#glossary-term-incarceration-rate</t>
  </si>
  <si>
    <t>https://www.sentencingproject.org/research/us-criminal-justice-data/glossary/#glossary-term-probation-population</t>
  </si>
  <si>
    <t>https://www.sentencingproject.org/research/us-criminal-justice-data/glossary/#glossary-term-parole-population</t>
  </si>
  <si>
    <t>https://www.sentencingproject.org/research/us-criminal-justice-data/glossary/#glossary-term-life-sentences</t>
  </si>
  <si>
    <t>https://www.sentencingproject.org/research/us-criminal-justice-data/glossary/#glossary-term-juvenile-life-without-parole</t>
  </si>
  <si>
    <t>https://www.sentencingproject.org/research/us-criminal-justice-data/glossary/#glossary-term-private-prison-population</t>
  </si>
  <si>
    <t>https://www.sentencingproject.org/research/us-criminal-justice-data/glossary/#glossary-term-latinx-white-disparity</t>
  </si>
  <si>
    <t>Learn more about Juvenile, committed</t>
  </si>
  <si>
    <t>Learn more about Juvenile, detained</t>
  </si>
  <si>
    <t>Learn more about Juvenile, diverted</t>
  </si>
  <si>
    <t>Learn more about Juvenile custody rate</t>
  </si>
  <si>
    <t>Learn more about Juvenile, Black custody rate</t>
  </si>
  <si>
    <t>Learn more about Juvenile, Latinx custody rate</t>
  </si>
  <si>
    <t>Learn more about Juvenile, American Indian custody rate</t>
  </si>
  <si>
    <t>Learn more about Juvenile, Asian American custody rate</t>
  </si>
  <si>
    <t>https://www.sentencingproject.org/research/us-criminal-justice-data/glossary/#glossary-term-juvenile-committed</t>
  </si>
  <si>
    <t>https://www.sentencingproject.org/research/us-criminal-justice-data/glossary/#glossary-term-juvenile-detained</t>
  </si>
  <si>
    <t>https://www.sentencingproject.org/research/us-criminal-justice-data/glossary/#glossary-term-juvenile-diverted</t>
  </si>
  <si>
    <t>https://www.sentencingproject.org/research/us-criminal-justice-data/glossary/#glossary-term-juvenile-black-custody-rate</t>
  </si>
  <si>
    <t>https://www.sentencingproject.org/research/us-criminal-justice-data/glossary/#glossary-term-juvenile-latinx-custody-rate</t>
  </si>
  <si>
    <t>https://www.sentencingproject.org/research/us-criminal-justice-data/glossary/#glossary-term-juvenile-american-indian-custody-rate</t>
  </si>
  <si>
    <t>https://www.sentencingproject.org/research/us-criminal-justice-data/glossary/#glossary-term-juvenile-asian-american-custody-rate</t>
  </si>
  <si>
    <t>https://www.sentencingproject.org/research/us-criminal-justice-data/glossary/#glossary-term-black-felony-disenfranchisement-rate</t>
  </si>
  <si>
    <t>https://www.sentencingproject.org/research/us-criminal-justice-data/glossary/#glossary-term-latinx-felony-disenfranchisement-rate</t>
  </si>
  <si>
    <t xml:space="preserve">The number of people held in juvenile justice facilities on a typical day per 100,000 minors in the population (age 10 through the age of majority, which is typically age 17). (See also: juvenile.) </t>
  </si>
  <si>
    <t>https://www.sentencingproject.org/glossary</t>
  </si>
  <si>
    <t>Millions of voting-age U.S. citizens are barred from voting due to a felony conviction. Three-quarters of the disenfranchised population are living in our communities, having fully completed their sentences or remaining supervised while on probation or parole.</t>
  </si>
  <si>
    <t>Data Sources: Carson, E. A. (2020). Prisoners in 2020. Bureau of Justice Statistics; Nellis, A. (2021). The Color of Justice: Racial Disparity in State Prisons. The Sentencing Project; Sickmund, M., Sladky, T.J., Puzzanchera, C., &amp; Kang, W. (2021) "Easy Access to the Census of Juveniles in Residential Placement."; Uggen, C., Larson, R., Shannon, S., &amp; Stewart, R. (2022). Locked Out 2022: Estimates of People Denied Voting Rights, The Sentencing Project; Zeng, Z. &amp; Minton, T.D. (2021). Census of Jails, 2005-2019. Bureau of Justice Statistics.</t>
  </si>
  <si>
    <t>Data Source: Sickmund, M., Sladky, T.J., Puzzanchera, C., &amp; Kang, W. (2021) "Easy Access to the Census of Juveniles in Residential Placement."</t>
  </si>
  <si>
    <t xml:space="preserve"> - </t>
  </si>
  <si>
    <t>The total prison population in a jurisdiction as a proportion of every 100,000 residents in that jurisdiction. Data from Bureau of Justice Statistics, 2021.</t>
  </si>
  <si>
    <t>The total prison population in a jurisdiction as a proportion of every 100,000 residents in that jurisdiction. Data from the U.S. Bureau of Justice Statistics, 2021.</t>
  </si>
  <si>
    <t xml:space="preserve">Data Sources: Carson, E. A. (2022). Prisoners in 2021. Bureau of Justice Statistics; Nellis, A. (2021). The Color of Justice: Racial Disparity in State Prisons. The Sentencing Project; Sickmund, M., Sladky, T.J., Puzzanchera, C., and Kang, W. (2021) "Easy Access to the Census of Juveniles in Residential Placement."; Uggen, C., Larson, R., Shannon, S., &amp; Stewart, R. (2022). Locked Out 2022: Estimates of People Denied Voting Rights, The Sentencing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</si>
</sst>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x14ac:knownFonts="1">
    <font>
      <sz val="12"/>
      <color theme="1"/>
      <name val="Calibri"/>
      <family val="2"/>
      <scheme val="minor"/>
    </font>
    <font>
      <b/>
      <sz val="12"/>
      <color theme="0"/>
      <name val="Calibri"/>
      <family val="2"/>
      <scheme val="minor"/>
    </font>
    <font>
      <b/>
      <sz val="12"/>
      <color theme="1"/>
      <name val="Calibri"/>
      <family val="2"/>
      <scheme val="minor"/>
    </font>
    <font>
      <b/>
      <sz val="10"/>
      <color rgb="FF000000"/>
      <name val="Arial"/>
      <family val="2"/>
    </font>
    <font>
      <sz val="10"/>
      <color rgb="FF000000"/>
      <name val="Calibri"/>
      <family val="2"/>
      <scheme val="minor"/>
    </font>
    <font>
      <u/>
      <sz val="12"/>
      <color theme="10"/>
      <name val="Calibri"/>
      <family val="2"/>
      <scheme val="minor"/>
    </font>
    <font>
      <sz val="12"/>
      <color theme="1"/>
      <name val="Calibri"/>
      <family val="2"/>
    </font>
    <font>
      <b/>
      <sz val="12"/>
      <color theme="1"/>
      <name val="Calibri"/>
      <family val="2"/>
    </font>
    <font>
      <u/>
      <sz val="12"/>
      <color theme="10"/>
      <name val="Calibri"/>
      <family val="2"/>
    </font>
    <font>
      <b/>
      <sz val="12"/>
      <color rgb="FF000000"/>
      <name val="Calibri"/>
      <family val="2"/>
    </font>
    <font>
      <sz val="12"/>
      <color rgb="FF000000"/>
      <name val="Calibri"/>
      <family val="2"/>
    </font>
    <font>
      <b/>
      <sz val="12"/>
      <color theme="1"/>
      <name val="Arial"/>
      <family val="2"/>
    </font>
    <font>
      <b/>
      <sz val="12"/>
      <color theme="0"/>
      <name val="Calibri"/>
      <family val="2"/>
    </font>
    <font>
      <b/>
      <sz val="12"/>
      <color rgb="FFFFFFFF"/>
      <name val="Calibri"/>
      <family val="2"/>
    </font>
    <font>
      <sz val="12"/>
      <color theme="1"/>
      <name val="Calibri"/>
      <family val="2"/>
      <scheme val="minor"/>
    </font>
    <font>
      <sz val="12"/>
      <color theme="0"/>
      <name val="Calibri"/>
      <family val="2"/>
    </font>
    <font>
      <b/>
      <sz val="13"/>
      <color theme="1"/>
      <name val="Calibri"/>
      <family val="2"/>
    </font>
  </fonts>
  <fills count="5">
    <fill>
      <patternFill patternType="none"/>
    </fill>
    <fill>
      <patternFill patternType="gray125"/>
    </fill>
    <fill>
      <patternFill patternType="solid">
        <fgColor rgb="FF007872"/>
        <bgColor indexed="64"/>
      </patternFill>
    </fill>
    <fill>
      <patternFill patternType="solid">
        <fgColor theme="0"/>
        <bgColor indexed="64"/>
      </patternFill>
    </fill>
    <fill>
      <patternFill patternType="solid">
        <fgColor rgb="FF007872"/>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0" fontId="4" fillId="0" borderId="0"/>
    <xf numFmtId="0" fontId="5" fillId="0" borderId="0" applyNumberFormat="0" applyFill="0" applyBorder="0" applyAlignment="0" applyProtection="0"/>
    <xf numFmtId="43" fontId="14" fillId="0" borderId="0" applyFont="0" applyFill="0" applyBorder="0" applyAlignment="0" applyProtection="0"/>
  </cellStyleXfs>
  <cellXfs count="130">
    <xf numFmtId="0" fontId="0" fillId="0" borderId="0" xfId="0"/>
    <xf numFmtId="0" fontId="0" fillId="0" borderId="0" xfId="0" applyAlignment="1">
      <alignment horizontal="left" vertical="top" wrapText="1"/>
    </xf>
    <xf numFmtId="0" fontId="0" fillId="0" borderId="0" xfId="0" applyAlignment="1">
      <alignment horizontal="left" vertical="center" wrapText="1"/>
    </xf>
    <xf numFmtId="0" fontId="0" fillId="0" borderId="1" xfId="0" applyBorder="1" applyAlignment="1">
      <alignment horizontal="left" vertical="top"/>
    </xf>
    <xf numFmtId="0" fontId="0" fillId="0" borderId="1" xfId="0"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3" fillId="0" borderId="1" xfId="0" applyFont="1" applyBorder="1" applyAlignment="1">
      <alignment horizontal="left" vertical="top"/>
    </xf>
    <xf numFmtId="0" fontId="1" fillId="2" borderId="1" xfId="0" applyFont="1" applyFill="1" applyBorder="1" applyAlignment="1">
      <alignment horizontal="left" vertical="top"/>
    </xf>
    <xf numFmtId="3" fontId="0" fillId="0" borderId="1" xfId="0" applyNumberFormat="1" applyBorder="1" applyAlignment="1">
      <alignment horizontal="left" vertical="top"/>
    </xf>
    <xf numFmtId="2" fontId="0" fillId="0" borderId="0" xfId="0" applyNumberFormat="1" applyAlignment="1">
      <alignment horizontal="left" vertical="top"/>
    </xf>
    <xf numFmtId="2" fontId="0" fillId="0" borderId="0" xfId="0" applyNumberFormat="1" applyAlignment="1">
      <alignment horizontal="left"/>
    </xf>
    <xf numFmtId="0" fontId="5" fillId="0" borderId="0" xfId="2"/>
    <xf numFmtId="0" fontId="5" fillId="0" borderId="1" xfId="2" applyBorder="1" applyAlignment="1">
      <alignment horizontal="fill" vertical="center" wrapText="1"/>
    </xf>
    <xf numFmtId="0" fontId="5" fillId="0" borderId="0" xfId="2" applyAlignment="1">
      <alignment vertical="center" wrapText="1"/>
    </xf>
    <xf numFmtId="0" fontId="0" fillId="0" borderId="0" xfId="0" applyAlignment="1">
      <alignment vertical="center" wrapText="1"/>
    </xf>
    <xf numFmtId="0" fontId="6" fillId="0" borderId="0" xfId="0" applyFont="1"/>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9" fillId="0" borderId="1" xfId="0" applyFont="1" applyBorder="1" applyAlignment="1">
      <alignment horizontal="left" vertical="top"/>
    </xf>
    <xf numFmtId="9" fontId="0" fillId="0" borderId="1" xfId="0" applyNumberFormat="1" applyBorder="1" applyAlignment="1">
      <alignment horizontal="left" vertical="top"/>
    </xf>
    <xf numFmtId="0" fontId="6" fillId="0" borderId="7" xfId="0" applyFont="1" applyBorder="1" applyAlignment="1">
      <alignment horizontal="left" vertical="top" wrapText="1"/>
    </xf>
    <xf numFmtId="0" fontId="2" fillId="0" borderId="3" xfId="0" applyFont="1" applyBorder="1" applyAlignment="1">
      <alignment horizontal="left" vertical="center"/>
    </xf>
    <xf numFmtId="0" fontId="11" fillId="0" borderId="1" xfId="0" applyFont="1" applyBorder="1" applyAlignment="1">
      <alignment horizontal="left" vertical="top"/>
    </xf>
    <xf numFmtId="0" fontId="2" fillId="0" borderId="0" xfId="0" applyFont="1" applyAlignment="1">
      <alignment horizontal="left" vertical="top" wrapText="1"/>
    </xf>
    <xf numFmtId="0" fontId="2" fillId="0" borderId="0" xfId="0" applyFont="1"/>
    <xf numFmtId="0" fontId="0" fillId="0" borderId="0" xfId="0" applyAlignment="1">
      <alignment vertical="top"/>
    </xf>
    <xf numFmtId="0" fontId="7" fillId="0" borderId="3" xfId="0" applyFont="1" applyBorder="1" applyAlignment="1">
      <alignment vertical="top"/>
    </xf>
    <xf numFmtId="0" fontId="6" fillId="0" borderId="0" xfId="0" applyFont="1" applyAlignment="1">
      <alignment horizontal="left" vertical="top" wrapText="1"/>
    </xf>
    <xf numFmtId="0" fontId="6" fillId="0" borderId="0" xfId="0" applyFont="1" applyAlignment="1">
      <alignment vertical="top"/>
    </xf>
    <xf numFmtId="0" fontId="12" fillId="2" borderId="1" xfId="0" applyFont="1" applyFill="1" applyBorder="1" applyAlignment="1">
      <alignment horizontal="left" vertical="top"/>
    </xf>
    <xf numFmtId="0" fontId="7" fillId="0" borderId="3" xfId="0" applyFont="1" applyBorder="1"/>
    <xf numFmtId="0" fontId="6" fillId="0" borderId="0" xfId="0" applyFont="1" applyAlignment="1">
      <alignment horizontal="left"/>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12" fillId="2" borderId="6" xfId="0" applyFont="1" applyFill="1" applyBorder="1" applyAlignment="1">
      <alignment horizontal="left" vertical="top"/>
    </xf>
    <xf numFmtId="0" fontId="6" fillId="0" borderId="6" xfId="0" applyFont="1" applyBorder="1" applyAlignment="1">
      <alignment horizontal="left" vertical="center" wrapText="1"/>
    </xf>
    <xf numFmtId="0" fontId="7" fillId="0" borderId="2" xfId="0" applyFont="1" applyBorder="1" applyAlignment="1">
      <alignment horizontal="left" vertical="top" wrapText="1"/>
    </xf>
    <xf numFmtId="3" fontId="10" fillId="0" borderId="5" xfId="0" applyNumberFormat="1" applyFont="1" applyBorder="1" applyAlignment="1">
      <alignment horizontal="left"/>
    </xf>
    <xf numFmtId="0" fontId="10" fillId="0" borderId="5" xfId="0" applyFont="1" applyBorder="1" applyAlignment="1">
      <alignment horizontal="left"/>
    </xf>
    <xf numFmtId="0" fontId="7" fillId="0" borderId="2" xfId="0" applyFont="1" applyBorder="1" applyAlignment="1">
      <alignment horizontal="left" vertical="top"/>
    </xf>
    <xf numFmtId="0" fontId="6" fillId="0" borderId="5" xfId="0" applyFont="1" applyBorder="1" applyAlignment="1">
      <alignment horizontal="left" vertical="top"/>
    </xf>
    <xf numFmtId="0" fontId="9" fillId="0" borderId="2" xfId="0" applyFont="1" applyBorder="1" applyAlignment="1">
      <alignment horizontal="left" vertical="top"/>
    </xf>
    <xf numFmtId="0" fontId="7" fillId="0" borderId="0" xfId="0" applyFont="1"/>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9" xfId="0" applyFont="1" applyFill="1" applyBorder="1" applyAlignment="1">
      <alignment horizontal="left" vertical="top"/>
    </xf>
    <xf numFmtId="0" fontId="15" fillId="2" borderId="9" xfId="0" applyFont="1" applyFill="1" applyBorder="1" applyAlignment="1">
      <alignment horizontal="left" vertical="top"/>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4" borderId="11" xfId="0" applyFont="1" applyFill="1" applyBorder="1" applyAlignment="1">
      <alignment horizontal="left" vertical="top" wrapText="1"/>
    </xf>
    <xf numFmtId="0" fontId="15" fillId="2" borderId="11" xfId="0" applyFont="1" applyFill="1" applyBorder="1" applyAlignment="1">
      <alignment horizontal="left" vertical="top"/>
    </xf>
    <xf numFmtId="0" fontId="0" fillId="0" borderId="0" xfId="0" applyAlignment="1">
      <alignment horizontal="right"/>
    </xf>
    <xf numFmtId="0" fontId="1" fillId="2" borderId="1" xfId="0" applyFont="1" applyFill="1" applyBorder="1" applyAlignment="1">
      <alignment horizontal="right" vertical="top"/>
    </xf>
    <xf numFmtId="0" fontId="5" fillId="0" borderId="1" xfId="2" applyBorder="1" applyAlignment="1">
      <alignment horizontal="right" vertical="top"/>
    </xf>
    <xf numFmtId="0" fontId="6" fillId="0" borderId="0" xfId="0" applyFont="1" applyAlignment="1">
      <alignment horizontal="right" vertical="top"/>
    </xf>
    <xf numFmtId="0" fontId="12" fillId="2" borderId="1" xfId="0" applyFont="1" applyFill="1" applyBorder="1" applyAlignment="1">
      <alignment horizontal="right" vertical="top"/>
    </xf>
    <xf numFmtId="0" fontId="13" fillId="4" borderId="0" xfId="0" applyFont="1" applyFill="1" applyAlignment="1">
      <alignment horizontal="right" vertical="top"/>
    </xf>
    <xf numFmtId="0" fontId="6" fillId="0" borderId="1" xfId="0" applyFont="1" applyBorder="1" applyAlignment="1">
      <alignment horizontal="right" vertical="top" wrapText="1"/>
    </xf>
    <xf numFmtId="49" fontId="10" fillId="0" borderId="1" xfId="1" applyNumberFormat="1" applyFont="1" applyBorder="1" applyAlignment="1">
      <alignment horizontal="right"/>
    </xf>
    <xf numFmtId="49" fontId="10" fillId="0" borderId="1" xfId="0" applyNumberFormat="1" applyFont="1" applyBorder="1" applyAlignment="1">
      <alignment horizontal="right"/>
    </xf>
    <xf numFmtId="49" fontId="6" fillId="0" borderId="1" xfId="0" applyNumberFormat="1" applyFont="1" applyBorder="1" applyAlignment="1">
      <alignment horizontal="right" vertical="top" wrapText="1"/>
    </xf>
    <xf numFmtId="0" fontId="6" fillId="2" borderId="0" xfId="0" applyFont="1" applyFill="1" applyAlignment="1">
      <alignment horizontal="left" vertical="top" wrapText="1"/>
    </xf>
    <xf numFmtId="0" fontId="2" fillId="0" borderId="3" xfId="0" applyFont="1" applyBorder="1"/>
    <xf numFmtId="0" fontId="0" fillId="2" borderId="0" xfId="0" applyFill="1" applyAlignment="1">
      <alignment horizontal="left" vertical="top" wrapText="1"/>
    </xf>
    <xf numFmtId="9" fontId="0" fillId="0" borderId="1" xfId="0" applyNumberFormat="1" applyBorder="1" applyAlignment="1">
      <alignment horizontal="left"/>
    </xf>
    <xf numFmtId="0" fontId="0" fillId="0" borderId="0" xfId="0" applyAlignment="1">
      <alignment horizontal="left"/>
    </xf>
    <xf numFmtId="0" fontId="6" fillId="0" borderId="4" xfId="0" applyFont="1" applyBorder="1" applyAlignment="1">
      <alignment horizontal="left" vertical="top"/>
    </xf>
    <xf numFmtId="0" fontId="0" fillId="0" borderId="4" xfId="0" applyBorder="1" applyAlignment="1">
      <alignment horizontal="left" vertical="center"/>
    </xf>
    <xf numFmtId="0" fontId="0" fillId="3" borderId="1" xfId="0" applyFill="1" applyBorder="1" applyAlignment="1">
      <alignment horizontal="left" vertical="top" wrapText="1"/>
    </xf>
    <xf numFmtId="0" fontId="0" fillId="3" borderId="0" xfId="0" applyFill="1"/>
    <xf numFmtId="0" fontId="0" fillId="0" borderId="1" xfId="0" applyBorder="1" applyAlignment="1">
      <alignment horizontal="fill" vertical="top" wrapText="1"/>
    </xf>
    <xf numFmtId="0" fontId="5" fillId="0" borderId="0" xfId="2" applyAlignment="1">
      <alignment horizontal="left" vertical="center" wrapText="1"/>
    </xf>
    <xf numFmtId="0" fontId="0" fillId="0" borderId="1" xfId="0" applyBorder="1" applyAlignment="1">
      <alignment horizontal="left" vertical="top" wrapText="1"/>
    </xf>
    <xf numFmtId="49" fontId="0" fillId="0" borderId="0" xfId="0" applyNumberFormat="1" applyAlignment="1">
      <alignment horizontal="left" vertical="top" wrapText="1"/>
    </xf>
    <xf numFmtId="49" fontId="5" fillId="0" borderId="1" xfId="2" applyNumberFormat="1" applyBorder="1" applyAlignment="1">
      <alignment horizontal="fill" vertical="top"/>
    </xf>
    <xf numFmtId="0" fontId="0" fillId="0" borderId="6" xfId="0" applyBorder="1" applyAlignment="1">
      <alignment horizontal="left" vertical="center" wrapText="1"/>
    </xf>
    <xf numFmtId="49" fontId="0" fillId="0" borderId="0" xfId="0" applyNumberFormat="1"/>
    <xf numFmtId="0" fontId="1" fillId="0" borderId="1" xfId="0" applyFont="1" applyBorder="1" applyAlignment="1">
      <alignment horizontal="right" vertical="top"/>
    </xf>
    <xf numFmtId="0" fontId="0" fillId="0" borderId="12" xfId="0" applyBorder="1" applyAlignment="1">
      <alignment horizontal="left" vertical="center" wrapText="1"/>
    </xf>
    <xf numFmtId="0" fontId="6" fillId="0" borderId="0" xfId="0" applyFont="1" applyAlignment="1">
      <alignment horizontal="left" vertical="top"/>
    </xf>
    <xf numFmtId="0" fontId="0" fillId="0" borderId="12" xfId="0" applyBorder="1" applyAlignment="1">
      <alignment horizontal="left" vertical="top" wrapText="1"/>
    </xf>
    <xf numFmtId="0" fontId="0" fillId="0" borderId="0" xfId="0" applyAlignment="1">
      <alignment horizontal="left" vertical="center"/>
    </xf>
    <xf numFmtId="0" fontId="0" fillId="0" borderId="4" xfId="0" applyBorder="1" applyAlignment="1">
      <alignment horizontal="left" vertical="center" wrapText="1"/>
    </xf>
    <xf numFmtId="0" fontId="6" fillId="0" borderId="0" xfId="0" applyFont="1" applyFill="1"/>
    <xf numFmtId="0" fontId="12" fillId="0" borderId="9" xfId="0" applyFont="1" applyFill="1" applyBorder="1" applyAlignment="1">
      <alignment horizontal="left" vertical="top"/>
    </xf>
    <xf numFmtId="0" fontId="12" fillId="0" borderId="11" xfId="0" applyFont="1" applyFill="1" applyBorder="1" applyAlignment="1">
      <alignment horizontal="left" vertical="top" wrapText="1"/>
    </xf>
    <xf numFmtId="0" fontId="6" fillId="0" borderId="7" xfId="0" applyFont="1" applyFill="1" applyBorder="1" applyAlignment="1">
      <alignment horizontal="left" vertical="top" wrapText="1"/>
    </xf>
    <xf numFmtId="0" fontId="0" fillId="0" borderId="1" xfId="0" applyFill="1" applyBorder="1" applyAlignment="1">
      <alignment horizontal="left" vertical="top" wrapText="1"/>
    </xf>
    <xf numFmtId="0" fontId="5" fillId="0" borderId="0" xfId="2" applyFill="1" applyAlignment="1">
      <alignment horizontal="left" vertical="center" wrapText="1"/>
    </xf>
    <xf numFmtId="49" fontId="10" fillId="0" borderId="1" xfId="1" applyNumberFormat="1" applyFont="1" applyFill="1" applyBorder="1" applyAlignment="1">
      <alignment horizontal="left"/>
    </xf>
    <xf numFmtId="49" fontId="10" fillId="0" borderId="1" xfId="0" applyNumberFormat="1" applyFont="1" applyFill="1" applyBorder="1" applyAlignment="1">
      <alignment horizontal="left"/>
    </xf>
    <xf numFmtId="49" fontId="6" fillId="0" borderId="1" xfId="0" applyNumberFormat="1" applyFont="1" applyFill="1" applyBorder="1" applyAlignment="1">
      <alignment horizontal="left" vertical="top" wrapText="1"/>
    </xf>
    <xf numFmtId="3" fontId="10" fillId="0" borderId="1" xfId="0" applyNumberFormat="1" applyFont="1" applyFill="1" applyBorder="1" applyAlignment="1">
      <alignment horizontal="left"/>
    </xf>
    <xf numFmtId="3" fontId="6" fillId="0" borderId="1" xfId="0" applyNumberFormat="1" applyFont="1" applyFill="1" applyBorder="1" applyAlignment="1">
      <alignment horizontal="left" vertical="top" wrapText="1"/>
    </xf>
    <xf numFmtId="0" fontId="12" fillId="0" borderId="9" xfId="0" applyFont="1" applyFill="1" applyBorder="1" applyAlignment="1">
      <alignment horizontal="left" vertical="top" wrapText="1"/>
    </xf>
    <xf numFmtId="0" fontId="0" fillId="0" borderId="0" xfId="0" applyFill="1" applyAlignment="1">
      <alignment horizontal="left"/>
    </xf>
    <xf numFmtId="3" fontId="0" fillId="0" borderId="0" xfId="0" applyNumberFormat="1"/>
    <xf numFmtId="3" fontId="0" fillId="0" borderId="0" xfId="0" applyNumberFormat="1" applyAlignment="1">
      <alignment horizontal="right"/>
    </xf>
    <xf numFmtId="0" fontId="12" fillId="3" borderId="1" xfId="0" applyFont="1" applyFill="1" applyBorder="1" applyAlignment="1">
      <alignment horizontal="left" vertical="center"/>
    </xf>
    <xf numFmtId="164" fontId="1" fillId="3" borderId="1" xfId="3" applyNumberFormat="1" applyFont="1" applyFill="1" applyBorder="1" applyAlignment="1">
      <alignment horizontal="left" vertical="center"/>
    </xf>
    <xf numFmtId="0" fontId="7"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164" fontId="6" fillId="3" borderId="1" xfId="3" applyNumberFormat="1" applyFont="1" applyFill="1" applyBorder="1" applyAlignment="1">
      <alignment horizontal="left" vertical="center" wrapText="1"/>
    </xf>
    <xf numFmtId="0" fontId="0" fillId="3" borderId="1" xfId="0" applyFill="1" applyBorder="1" applyAlignment="1">
      <alignment horizontal="left" vertical="center" wrapText="1"/>
    </xf>
    <xf numFmtId="0" fontId="5" fillId="3" borderId="1" xfId="2" applyFill="1" applyBorder="1" applyAlignment="1">
      <alignment horizontal="fill" vertical="top" wrapText="1"/>
    </xf>
    <xf numFmtId="3" fontId="10" fillId="3" borderId="1" xfId="0" applyNumberFormat="1" applyFont="1" applyFill="1" applyBorder="1" applyAlignment="1">
      <alignment horizontal="left"/>
    </xf>
    <xf numFmtId="0" fontId="10" fillId="3" borderId="1" xfId="0" applyFont="1" applyFill="1" applyBorder="1" applyAlignment="1">
      <alignment horizontal="left"/>
    </xf>
    <xf numFmtId="164" fontId="10" fillId="3" borderId="1" xfId="3" applyNumberFormat="1" applyFont="1" applyFill="1" applyBorder="1" applyAlignment="1">
      <alignment horizontal="left"/>
    </xf>
    <xf numFmtId="9" fontId="10" fillId="3" borderId="1" xfId="0" applyNumberFormat="1" applyFont="1" applyFill="1" applyBorder="1" applyAlignment="1">
      <alignment horizontal="left"/>
    </xf>
    <xf numFmtId="0" fontId="7" fillId="3" borderId="1" xfId="0" applyFont="1" applyFill="1" applyBorder="1" applyAlignment="1">
      <alignment horizontal="left" vertical="center"/>
    </xf>
    <xf numFmtId="0" fontId="6" fillId="3" borderId="1" xfId="0" applyFont="1" applyFill="1" applyBorder="1" applyAlignment="1">
      <alignment horizontal="left" vertical="top" wrapText="1"/>
    </xf>
    <xf numFmtId="164" fontId="6" fillId="3" borderId="1" xfId="3" applyNumberFormat="1" applyFont="1" applyFill="1" applyBorder="1" applyAlignment="1">
      <alignment horizontal="left" wrapText="1"/>
    </xf>
    <xf numFmtId="0" fontId="9" fillId="3" borderId="1" xfId="0" applyFont="1" applyFill="1" applyBorder="1" applyAlignment="1">
      <alignment horizontal="left" vertical="center"/>
    </xf>
    <xf numFmtId="3" fontId="0" fillId="3" borderId="1" xfId="0" applyNumberFormat="1" applyFill="1" applyBorder="1" applyAlignment="1">
      <alignment horizontal="left"/>
    </xf>
    <xf numFmtId="0" fontId="0" fillId="3" borderId="1" xfId="0" applyFill="1" applyBorder="1" applyAlignment="1">
      <alignment horizontal="left"/>
    </xf>
    <xf numFmtId="3" fontId="0" fillId="3" borderId="1" xfId="0" applyNumberFormat="1" applyFill="1" applyBorder="1"/>
    <xf numFmtId="0" fontId="0" fillId="3" borderId="1" xfId="0" applyFill="1" applyBorder="1"/>
    <xf numFmtId="0" fontId="16" fillId="3" borderId="1" xfId="0" applyFont="1" applyFill="1" applyBorder="1" applyAlignment="1">
      <alignment horizontal="left" vertical="center"/>
    </xf>
    <xf numFmtId="0" fontId="6" fillId="3" borderId="1" xfId="0" applyFont="1" applyFill="1" applyBorder="1" applyAlignment="1">
      <alignment horizontal="left" vertical="center"/>
    </xf>
    <xf numFmtId="164" fontId="14" fillId="3" borderId="1" xfId="3" applyNumberFormat="1" applyFont="1" applyFill="1" applyBorder="1" applyAlignment="1">
      <alignment horizontal="left" vertical="center"/>
    </xf>
    <xf numFmtId="0" fontId="6" fillId="3" borderId="1" xfId="0" applyFont="1" applyFill="1" applyBorder="1"/>
    <xf numFmtId="0" fontId="8" fillId="3" borderId="1" xfId="2" applyFont="1" applyFill="1" applyBorder="1" applyAlignment="1">
      <alignment horizontal="left" vertical="center"/>
    </xf>
    <xf numFmtId="0" fontId="12" fillId="3" borderId="1" xfId="0" applyFont="1" applyFill="1" applyBorder="1" applyAlignment="1">
      <alignment horizontal="left" vertical="top" wrapText="1"/>
    </xf>
    <xf numFmtId="0" fontId="2" fillId="3" borderId="1" xfId="0" applyFont="1" applyFill="1" applyBorder="1" applyAlignment="1">
      <alignment horizontal="left" vertical="center" wrapText="1"/>
    </xf>
    <xf numFmtId="0" fontId="5" fillId="3" borderId="1" xfId="2" applyFill="1" applyBorder="1" applyAlignment="1">
      <alignment horizontal="left" vertical="center" wrapText="1"/>
    </xf>
    <xf numFmtId="0" fontId="0" fillId="3" borderId="1" xfId="0" applyFill="1" applyBorder="1" applyAlignment="1">
      <alignment wrapText="1"/>
    </xf>
    <xf numFmtId="0" fontId="6" fillId="3" borderId="1" xfId="0" applyFont="1" applyFill="1" applyBorder="1" applyAlignment="1">
      <alignment horizontal="left"/>
    </xf>
    <xf numFmtId="164" fontId="14" fillId="3" borderId="1" xfId="3" applyNumberFormat="1" applyFont="1" applyFill="1" applyBorder="1" applyAlignment="1">
      <alignment horizontal="left"/>
    </xf>
  </cellXfs>
  <cellStyles count="4">
    <cellStyle name="Comma" xfId="3" builtinId="3"/>
    <cellStyle name="Hyperlink" xfId="2" builtinId="8"/>
    <cellStyle name="Normal" xfId="0" builtinId="0"/>
    <cellStyle name="Normal 2" xfId="1" xr:uid="{00000000-0005-0000-0000-00002F000000}"/>
  </cellStyles>
  <dxfs count="0"/>
  <tableStyles count="0" defaultTableStyle="TableStyleMedium2" defaultPivotStyle="PivotStyleLight16"/>
  <colors>
    <mruColors>
      <color rgb="FF007872"/>
      <color rgb="FF053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entencingproject.org/research/us-criminal-justice-data/glossary/" TargetMode="External"/><Relationship Id="rId2" Type="http://schemas.openxmlformats.org/officeDocument/2006/relationships/hyperlink" Target="https://www.sentencingproject.org/research/us-criminal-justice-data/glossary/" TargetMode="External"/><Relationship Id="rId1" Type="http://schemas.openxmlformats.org/officeDocument/2006/relationships/hyperlink" Target="https://www.sentencingproject.org/research/us-criminal-justice-data/glossary/" TargetMode="External"/><Relationship Id="rId6" Type="http://schemas.openxmlformats.org/officeDocument/2006/relationships/printerSettings" Target="../printerSettings/printerSettings1.bin"/><Relationship Id="rId5" Type="http://schemas.openxmlformats.org/officeDocument/2006/relationships/hyperlink" Target="https://www.sentencingproject.org/research/us-criminal-justice-data/glossary/" TargetMode="External"/><Relationship Id="rId4" Type="http://schemas.openxmlformats.org/officeDocument/2006/relationships/hyperlink" Target="https://www.sentencingproject.org/research/us-criminal-justice-data/glossar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entencingproject.org/research/us-criminal-justice-data/glossary/" TargetMode="External"/><Relationship Id="rId3" Type="http://schemas.openxmlformats.org/officeDocument/2006/relationships/hyperlink" Target="https://www.sentencingproject.org/research/us-criminal-justice-data/glossary/" TargetMode="External"/><Relationship Id="rId7" Type="http://schemas.openxmlformats.org/officeDocument/2006/relationships/hyperlink" Target="https://www.sentencingproject.org/research/us-criminal-justice-data/glossary/" TargetMode="External"/><Relationship Id="rId2" Type="http://schemas.openxmlformats.org/officeDocument/2006/relationships/hyperlink" Target="https://www.sentencingproject.org/research/us-criminal-justice-data/glossary/" TargetMode="External"/><Relationship Id="rId1" Type="http://schemas.openxmlformats.org/officeDocument/2006/relationships/hyperlink" Target="https://www.sentencingproject.org/research/us-criminal-justice-data/glossary/" TargetMode="External"/><Relationship Id="rId6" Type="http://schemas.openxmlformats.org/officeDocument/2006/relationships/hyperlink" Target="https://www.sentencingproject.org/research/us-criminal-justice-data/glossary/" TargetMode="External"/><Relationship Id="rId5" Type="http://schemas.openxmlformats.org/officeDocument/2006/relationships/hyperlink" Target="https://www.sentencingproject.org/research/us-criminal-justice-data/glossary/" TargetMode="External"/><Relationship Id="rId10" Type="http://schemas.openxmlformats.org/officeDocument/2006/relationships/printerSettings" Target="../printerSettings/printerSettings2.bin"/><Relationship Id="rId4" Type="http://schemas.openxmlformats.org/officeDocument/2006/relationships/hyperlink" Target="https://www.sentencingproject.org/research/us-criminal-justice-data/glossary/" TargetMode="External"/><Relationship Id="rId9" Type="http://schemas.openxmlformats.org/officeDocument/2006/relationships/hyperlink" Target="https://www.sentencingproject.org/research/us-criminal-justice-data/glossar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sentencingproject.org/research/us-criminal-justice-data/glossary/" TargetMode="External"/><Relationship Id="rId1" Type="http://schemas.openxmlformats.org/officeDocument/2006/relationships/hyperlink" Target="https://www.sentencingproject.org/research/us-criminal-justice-data/glossary/"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entencingproject.org/research/us-criminal-justice-data/glossary/" TargetMode="External"/><Relationship Id="rId3" Type="http://schemas.openxmlformats.org/officeDocument/2006/relationships/hyperlink" Target="https://www.sentencingproject.org/research/us-criminal-justice-data/glossary/" TargetMode="External"/><Relationship Id="rId7" Type="http://schemas.openxmlformats.org/officeDocument/2006/relationships/hyperlink" Target="https://www.sentencingproject.org/research/us-criminal-justice-data/glossary/" TargetMode="External"/><Relationship Id="rId2" Type="http://schemas.openxmlformats.org/officeDocument/2006/relationships/hyperlink" Target="https://www.sentencingproject.org/research/us-criminal-justice-data/glossary/" TargetMode="External"/><Relationship Id="rId1" Type="http://schemas.openxmlformats.org/officeDocument/2006/relationships/hyperlink" Target="https://www.sentencingproject.org/research/us-criminal-justice-data/glossary/" TargetMode="External"/><Relationship Id="rId6" Type="http://schemas.openxmlformats.org/officeDocument/2006/relationships/hyperlink" Target="https://www.sentencingproject.org/research/us-criminal-justice-data/glossary/" TargetMode="External"/><Relationship Id="rId5" Type="http://schemas.openxmlformats.org/officeDocument/2006/relationships/hyperlink" Target="https://www.sentencingproject.org/research/us-criminal-justice-data/glossary/" TargetMode="External"/><Relationship Id="rId4" Type="http://schemas.openxmlformats.org/officeDocument/2006/relationships/hyperlink" Target="https://www.sentencingproject.org/research/us-criminal-justice-data/glossary/"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sentencingproject.org/research/us-criminal-justice-data/glossary/" TargetMode="External"/><Relationship Id="rId2" Type="http://schemas.openxmlformats.org/officeDocument/2006/relationships/hyperlink" Target="https://www.sentencingproject.org/research/us-criminal-justice-data/glossary/" TargetMode="External"/><Relationship Id="rId1" Type="http://schemas.openxmlformats.org/officeDocument/2006/relationships/hyperlink" Target="https://www.sentencingproject.org/research/us-criminal-justice-data/glossary/"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80E9-C71B-9A4B-8CFA-4079D3A7AC89}">
  <dimension ref="A1:G64"/>
  <sheetViews>
    <sheetView topLeftCell="F1" workbookViewId="0">
      <selection activeCell="J9" sqref="J9"/>
    </sheetView>
  </sheetViews>
  <sheetFormatPr defaultColWidth="11" defaultRowHeight="15.75" x14ac:dyDescent="0.25"/>
  <cols>
    <col min="1" max="1" width="18" style="16" bestFit="1" customWidth="1"/>
    <col min="2" max="2" width="18.875" style="16" customWidth="1"/>
    <col min="3" max="3" width="23.125" style="85" customWidth="1"/>
    <col min="4" max="4" width="29" style="85" customWidth="1"/>
    <col min="5" max="5" width="27.125" style="85" customWidth="1"/>
    <col min="6" max="6" width="29.625" style="85" customWidth="1"/>
    <col min="7" max="7" width="32" style="16" customWidth="1"/>
    <col min="8" max="16384" width="11" style="16"/>
  </cols>
  <sheetData>
    <row r="1" spans="1:7" x14ac:dyDescent="0.25">
      <c r="A1" s="44" t="s">
        <v>0</v>
      </c>
      <c r="B1" s="44"/>
    </row>
    <row r="2" spans="1:7" x14ac:dyDescent="0.25">
      <c r="A2" s="16" t="s">
        <v>255</v>
      </c>
    </row>
    <row r="7" spans="1:7" s="48" customFormat="1" ht="20.25" customHeight="1" x14ac:dyDescent="0.25">
      <c r="A7" s="45" t="s">
        <v>1</v>
      </c>
      <c r="B7" s="46" t="s">
        <v>2</v>
      </c>
      <c r="C7" s="96" t="s">
        <v>3</v>
      </c>
      <c r="D7" s="86" t="s">
        <v>4</v>
      </c>
      <c r="E7" s="86" t="s">
        <v>5</v>
      </c>
      <c r="F7" s="86" t="s">
        <v>183</v>
      </c>
      <c r="G7" s="47" t="s">
        <v>6</v>
      </c>
    </row>
    <row r="8" spans="1:7" s="52" customFormat="1" ht="18" customHeight="1" x14ac:dyDescent="0.25">
      <c r="A8" s="49"/>
      <c r="B8" s="50"/>
      <c r="C8" s="87" t="s">
        <v>7</v>
      </c>
      <c r="D8" s="87"/>
      <c r="E8" s="87"/>
      <c r="F8" s="87" t="s">
        <v>8</v>
      </c>
      <c r="G8" s="51"/>
    </row>
    <row r="9" spans="1:7" ht="189" x14ac:dyDescent="0.25">
      <c r="A9" s="21"/>
      <c r="B9" s="21" t="s">
        <v>9</v>
      </c>
      <c r="C9" s="88" t="s">
        <v>253</v>
      </c>
      <c r="D9" s="88" t="s">
        <v>10</v>
      </c>
      <c r="E9" s="88" t="s">
        <v>11</v>
      </c>
      <c r="F9" s="88" t="s">
        <v>213</v>
      </c>
      <c r="G9" s="21" t="s">
        <v>198</v>
      </c>
    </row>
    <row r="10" spans="1:7" s="71" customFormat="1" ht="31.5" x14ac:dyDescent="0.25">
      <c r="A10" s="70"/>
      <c r="B10" s="70"/>
      <c r="C10" s="89" t="s">
        <v>204</v>
      </c>
      <c r="D10" s="89" t="s">
        <v>205</v>
      </c>
      <c r="E10" s="89" t="s">
        <v>206</v>
      </c>
      <c r="F10" s="89" t="s">
        <v>207</v>
      </c>
      <c r="G10" s="70" t="s">
        <v>208</v>
      </c>
    </row>
    <row r="11" spans="1:7" customFormat="1" ht="78.75" x14ac:dyDescent="0.25">
      <c r="A11" s="72"/>
      <c r="B11" s="72"/>
      <c r="C11" s="90" t="s">
        <v>209</v>
      </c>
      <c r="D11" s="90" t="s">
        <v>210</v>
      </c>
      <c r="E11" s="90" t="s">
        <v>211</v>
      </c>
      <c r="F11" s="90" t="s">
        <v>212</v>
      </c>
      <c r="G11" s="73" t="s">
        <v>174</v>
      </c>
    </row>
    <row r="12" spans="1:7" x14ac:dyDescent="0.25">
      <c r="A12" s="17" t="s">
        <v>12</v>
      </c>
      <c r="B12" s="17" t="s">
        <v>13</v>
      </c>
      <c r="C12" s="97">
        <v>350</v>
      </c>
      <c r="D12" s="91" t="s">
        <v>14</v>
      </c>
      <c r="E12" s="92" t="s">
        <v>15</v>
      </c>
      <c r="F12" s="94">
        <v>36479</v>
      </c>
      <c r="G12" s="20">
        <v>0.02</v>
      </c>
    </row>
    <row r="13" spans="1:7" x14ac:dyDescent="0.25">
      <c r="A13" s="18" t="s">
        <v>180</v>
      </c>
      <c r="B13" s="17" t="s">
        <v>13</v>
      </c>
      <c r="C13" s="97">
        <v>43</v>
      </c>
      <c r="D13" s="93" t="s">
        <v>17</v>
      </c>
      <c r="E13" s="93" t="s">
        <v>17</v>
      </c>
      <c r="F13" s="95" t="s">
        <v>17</v>
      </c>
      <c r="G13" s="20" t="s">
        <v>17</v>
      </c>
    </row>
    <row r="14" spans="1:7" x14ac:dyDescent="0.25">
      <c r="A14" s="19" t="s">
        <v>18</v>
      </c>
      <c r="B14" s="17" t="s">
        <v>13</v>
      </c>
      <c r="C14" s="97">
        <v>384</v>
      </c>
      <c r="D14" s="91" t="s">
        <v>20</v>
      </c>
      <c r="E14" s="93" t="s">
        <v>17</v>
      </c>
      <c r="F14" s="94">
        <v>798</v>
      </c>
      <c r="G14" s="20">
        <v>0.09</v>
      </c>
    </row>
    <row r="15" spans="1:7" x14ac:dyDescent="0.25">
      <c r="A15" s="19" t="s">
        <v>21</v>
      </c>
      <c r="B15" s="17" t="s">
        <v>19</v>
      </c>
      <c r="C15" s="97">
        <v>213</v>
      </c>
      <c r="D15" s="91" t="s">
        <v>22</v>
      </c>
      <c r="E15" s="92" t="s">
        <v>23</v>
      </c>
      <c r="F15" s="94">
        <v>255</v>
      </c>
      <c r="G15" s="20">
        <v>0.01</v>
      </c>
    </row>
    <row r="16" spans="1:7" x14ac:dyDescent="0.25">
      <c r="A16" s="19" t="s">
        <v>24</v>
      </c>
      <c r="B16" s="17" t="s">
        <v>19</v>
      </c>
      <c r="C16" s="97">
        <v>453</v>
      </c>
      <c r="D16" s="91" t="s">
        <v>25</v>
      </c>
      <c r="E16" s="92" t="s">
        <v>26</v>
      </c>
      <c r="F16" s="94">
        <v>606</v>
      </c>
      <c r="G16" s="20">
        <v>0.05</v>
      </c>
    </row>
    <row r="17" spans="1:7" x14ac:dyDescent="0.25">
      <c r="A17" s="19" t="s">
        <v>27</v>
      </c>
      <c r="B17" s="17" t="s">
        <v>19</v>
      </c>
      <c r="C17" s="97">
        <v>559</v>
      </c>
      <c r="D17" s="91" t="s">
        <v>28</v>
      </c>
      <c r="E17" s="92" t="s">
        <v>23</v>
      </c>
      <c r="F17" s="94">
        <v>465</v>
      </c>
      <c r="G17" s="20">
        <v>0.04</v>
      </c>
    </row>
    <row r="18" spans="1:7" x14ac:dyDescent="0.25">
      <c r="A18" s="19" t="s">
        <v>29</v>
      </c>
      <c r="B18" s="17" t="s">
        <v>13</v>
      </c>
      <c r="C18" s="97">
        <v>259</v>
      </c>
      <c r="D18" s="91" t="s">
        <v>30</v>
      </c>
      <c r="E18" s="92" t="s">
        <v>31</v>
      </c>
      <c r="F18" s="94">
        <v>4131</v>
      </c>
      <c r="G18" s="20">
        <v>0</v>
      </c>
    </row>
    <row r="19" spans="1:7" x14ac:dyDescent="0.25">
      <c r="A19" s="19" t="s">
        <v>32</v>
      </c>
      <c r="B19" s="17" t="s">
        <v>19</v>
      </c>
      <c r="C19" s="97">
        <v>271</v>
      </c>
      <c r="D19" s="91" t="s">
        <v>33</v>
      </c>
      <c r="E19" s="92" t="s">
        <v>34</v>
      </c>
      <c r="F19" s="94">
        <v>753</v>
      </c>
      <c r="G19" s="20">
        <v>0</v>
      </c>
    </row>
    <row r="20" spans="1:7" x14ac:dyDescent="0.25">
      <c r="A20" s="19" t="s">
        <v>35</v>
      </c>
      <c r="B20" s="17" t="s">
        <v>13</v>
      </c>
      <c r="C20" s="97">
        <v>155</v>
      </c>
      <c r="D20" s="91" t="s">
        <v>36</v>
      </c>
      <c r="E20" s="92" t="s">
        <v>37</v>
      </c>
      <c r="F20" s="94">
        <v>96</v>
      </c>
      <c r="G20" s="20">
        <v>0</v>
      </c>
    </row>
    <row r="21" spans="1:7" x14ac:dyDescent="0.25">
      <c r="A21" s="19" t="s">
        <v>38</v>
      </c>
      <c r="B21" s="17" t="s">
        <v>19</v>
      </c>
      <c r="C21" s="97">
        <v>276</v>
      </c>
      <c r="D21" s="91" t="s">
        <v>39</v>
      </c>
      <c r="E21" s="92" t="s">
        <v>40</v>
      </c>
      <c r="F21" s="94">
        <v>129</v>
      </c>
      <c r="G21" s="20">
        <v>0.01</v>
      </c>
    </row>
    <row r="22" spans="1:7" x14ac:dyDescent="0.25">
      <c r="A22" s="19" t="s">
        <v>41</v>
      </c>
      <c r="B22" s="17" t="s">
        <v>13</v>
      </c>
      <c r="C22" s="97"/>
      <c r="D22" s="93" t="s">
        <v>17</v>
      </c>
      <c r="E22" s="93" t="s">
        <v>17</v>
      </c>
      <c r="F22" s="94">
        <v>117</v>
      </c>
      <c r="G22" s="20" t="s">
        <v>17</v>
      </c>
    </row>
    <row r="23" spans="1:7" x14ac:dyDescent="0.25">
      <c r="A23" s="19" t="s">
        <v>42</v>
      </c>
      <c r="B23" s="17" t="s">
        <v>13</v>
      </c>
      <c r="C23" s="97">
        <v>367</v>
      </c>
      <c r="D23" s="91" t="s">
        <v>43</v>
      </c>
      <c r="E23" s="92" t="s">
        <v>44</v>
      </c>
      <c r="F23" s="94">
        <v>2001</v>
      </c>
      <c r="G23" s="20">
        <v>0.08</v>
      </c>
    </row>
    <row r="24" spans="1:7" x14ac:dyDescent="0.25">
      <c r="A24" s="19" t="s">
        <v>45</v>
      </c>
      <c r="B24" s="17" t="s">
        <v>19</v>
      </c>
      <c r="C24" s="97">
        <v>427</v>
      </c>
      <c r="D24" s="91" t="s">
        <v>20</v>
      </c>
      <c r="E24" s="92" t="s">
        <v>23</v>
      </c>
      <c r="F24" s="94">
        <v>1119</v>
      </c>
      <c r="G24" s="20">
        <v>0.03</v>
      </c>
    </row>
    <row r="25" spans="1:7" x14ac:dyDescent="0.25">
      <c r="A25" s="19" t="s">
        <v>46</v>
      </c>
      <c r="B25" s="17" t="s">
        <v>19</v>
      </c>
      <c r="C25" s="97">
        <v>181</v>
      </c>
      <c r="D25" s="91" t="s">
        <v>47</v>
      </c>
      <c r="E25" s="92" t="s">
        <v>48</v>
      </c>
      <c r="F25" s="94">
        <v>63</v>
      </c>
      <c r="G25" s="20">
        <v>0</v>
      </c>
    </row>
    <row r="26" spans="1:7" x14ac:dyDescent="0.25">
      <c r="A26" s="19" t="s">
        <v>49</v>
      </c>
      <c r="B26" s="17" t="s">
        <v>19</v>
      </c>
      <c r="C26" s="97">
        <v>449</v>
      </c>
      <c r="D26" s="91" t="s">
        <v>50</v>
      </c>
      <c r="E26" s="92" t="s">
        <v>51</v>
      </c>
      <c r="F26" s="94">
        <v>342</v>
      </c>
      <c r="G26" s="20">
        <v>0.02</v>
      </c>
    </row>
    <row r="27" spans="1:7" x14ac:dyDescent="0.25">
      <c r="A27" s="19" t="s">
        <v>52</v>
      </c>
      <c r="B27" s="17" t="s">
        <v>13</v>
      </c>
      <c r="C27" s="97">
        <v>225</v>
      </c>
      <c r="D27" s="91" t="s">
        <v>53</v>
      </c>
      <c r="E27" s="92" t="s">
        <v>54</v>
      </c>
      <c r="F27" s="94">
        <v>834</v>
      </c>
      <c r="G27" s="20">
        <v>0</v>
      </c>
    </row>
    <row r="28" spans="1:7" x14ac:dyDescent="0.25">
      <c r="A28" s="19" t="s">
        <v>55</v>
      </c>
      <c r="B28" s="17" t="s">
        <v>13</v>
      </c>
      <c r="C28" s="97">
        <v>335</v>
      </c>
      <c r="D28" s="91" t="s">
        <v>56</v>
      </c>
      <c r="E28" s="92" t="s">
        <v>44</v>
      </c>
      <c r="F28" s="94">
        <v>1155</v>
      </c>
      <c r="G28" s="20">
        <v>0.01</v>
      </c>
    </row>
    <row r="29" spans="1:7" x14ac:dyDescent="0.25">
      <c r="A29" s="19" t="s">
        <v>57</v>
      </c>
      <c r="B29" s="17" t="s">
        <v>19</v>
      </c>
      <c r="C29" s="97">
        <v>267</v>
      </c>
      <c r="D29" s="91" t="s">
        <v>58</v>
      </c>
      <c r="E29" s="92" t="s">
        <v>51</v>
      </c>
      <c r="F29" s="94">
        <v>441</v>
      </c>
      <c r="G29" s="20">
        <v>0.01</v>
      </c>
    </row>
    <row r="30" spans="1:7" x14ac:dyDescent="0.25">
      <c r="A30" s="19" t="s">
        <v>59</v>
      </c>
      <c r="B30" s="17" t="s">
        <v>19</v>
      </c>
      <c r="C30" s="97">
        <v>286</v>
      </c>
      <c r="D30" s="91" t="s">
        <v>60</v>
      </c>
      <c r="E30" s="92" t="s">
        <v>51</v>
      </c>
      <c r="F30" s="94">
        <v>360</v>
      </c>
      <c r="G30" s="20">
        <v>0.01</v>
      </c>
    </row>
    <row r="31" spans="1:7" x14ac:dyDescent="0.25">
      <c r="A31" s="19" t="s">
        <v>61</v>
      </c>
      <c r="B31" s="17" t="s">
        <v>13</v>
      </c>
      <c r="C31" s="97">
        <v>411</v>
      </c>
      <c r="D31" s="91" t="s">
        <v>62</v>
      </c>
      <c r="E31" s="92" t="s">
        <v>48</v>
      </c>
      <c r="F31" s="94">
        <v>588</v>
      </c>
      <c r="G31" s="20">
        <v>0.05</v>
      </c>
    </row>
    <row r="32" spans="1:7" x14ac:dyDescent="0.25">
      <c r="A32" s="19" t="s">
        <v>63</v>
      </c>
      <c r="B32" s="17" t="s">
        <v>13</v>
      </c>
      <c r="C32" s="97">
        <v>564</v>
      </c>
      <c r="D32" s="91" t="s">
        <v>64</v>
      </c>
      <c r="E32" s="92" t="s">
        <v>65</v>
      </c>
      <c r="F32" s="94">
        <v>693</v>
      </c>
      <c r="G32" s="20">
        <v>0.02</v>
      </c>
    </row>
    <row r="33" spans="1:7" x14ac:dyDescent="0.25">
      <c r="A33" s="19" t="s">
        <v>66</v>
      </c>
      <c r="B33" s="17" t="s">
        <v>19</v>
      </c>
      <c r="C33" s="97">
        <v>107</v>
      </c>
      <c r="D33" s="91" t="s">
        <v>67</v>
      </c>
      <c r="E33" s="92" t="s">
        <v>68</v>
      </c>
      <c r="F33" s="94">
        <v>60</v>
      </c>
      <c r="G33" s="20">
        <v>0</v>
      </c>
    </row>
    <row r="34" spans="1:7" x14ac:dyDescent="0.25">
      <c r="A34" s="19" t="s">
        <v>69</v>
      </c>
      <c r="B34" s="17" t="s">
        <v>13</v>
      </c>
      <c r="C34" s="97">
        <v>245</v>
      </c>
      <c r="D34" s="91" t="s">
        <v>70</v>
      </c>
      <c r="E34" s="92" t="s">
        <v>71</v>
      </c>
      <c r="F34" s="94">
        <v>495</v>
      </c>
      <c r="G34" s="20">
        <v>0</v>
      </c>
    </row>
    <row r="35" spans="1:7" x14ac:dyDescent="0.25">
      <c r="A35" s="19" t="s">
        <v>72</v>
      </c>
      <c r="B35" s="17" t="s">
        <v>13</v>
      </c>
      <c r="C35" s="97">
        <v>96</v>
      </c>
      <c r="D35" s="91" t="s">
        <v>73</v>
      </c>
      <c r="E35" s="92" t="s">
        <v>74</v>
      </c>
      <c r="F35" s="94">
        <v>288</v>
      </c>
      <c r="G35" s="20">
        <v>0</v>
      </c>
    </row>
    <row r="36" spans="1:7" x14ac:dyDescent="0.25">
      <c r="A36" s="19" t="s">
        <v>75</v>
      </c>
      <c r="B36" s="17" t="s">
        <v>13</v>
      </c>
      <c r="C36" s="97">
        <v>320</v>
      </c>
      <c r="D36" s="91" t="s">
        <v>76</v>
      </c>
      <c r="E36" s="92" t="s">
        <v>77</v>
      </c>
      <c r="F36" s="94">
        <v>1353</v>
      </c>
      <c r="G36" s="20">
        <v>0</v>
      </c>
    </row>
    <row r="37" spans="1:7" x14ac:dyDescent="0.25">
      <c r="A37" s="19" t="s">
        <v>78</v>
      </c>
      <c r="B37" s="17" t="s">
        <v>19</v>
      </c>
      <c r="C37" s="97">
        <v>140</v>
      </c>
      <c r="D37" s="91" t="s">
        <v>79</v>
      </c>
      <c r="E37" s="92" t="s">
        <v>80</v>
      </c>
      <c r="F37" s="94">
        <v>948</v>
      </c>
      <c r="G37" s="20">
        <v>0.01</v>
      </c>
    </row>
    <row r="38" spans="1:7" x14ac:dyDescent="0.25">
      <c r="A38" s="19" t="s">
        <v>81</v>
      </c>
      <c r="B38" s="17" t="s">
        <v>19</v>
      </c>
      <c r="C38" s="97">
        <v>575</v>
      </c>
      <c r="D38" s="91" t="s">
        <v>82</v>
      </c>
      <c r="E38" s="92" t="s">
        <v>83</v>
      </c>
      <c r="F38" s="94">
        <v>198</v>
      </c>
      <c r="G38" s="20">
        <v>0.11</v>
      </c>
    </row>
    <row r="39" spans="1:7" x14ac:dyDescent="0.25">
      <c r="A39" s="19" t="s">
        <v>84</v>
      </c>
      <c r="B39" s="17" t="s">
        <v>19</v>
      </c>
      <c r="C39" s="97">
        <v>374</v>
      </c>
      <c r="D39" s="91" t="s">
        <v>68</v>
      </c>
      <c r="E39" s="92" t="s">
        <v>83</v>
      </c>
      <c r="F39" s="94">
        <v>588</v>
      </c>
      <c r="G39" s="20">
        <v>0.02</v>
      </c>
    </row>
    <row r="40" spans="1:7" x14ac:dyDescent="0.25">
      <c r="A40" s="19" t="s">
        <v>85</v>
      </c>
      <c r="B40" s="17" t="s">
        <v>19</v>
      </c>
      <c r="C40" s="97">
        <v>387</v>
      </c>
      <c r="D40" s="91" t="s">
        <v>86</v>
      </c>
      <c r="E40" s="92" t="s">
        <v>23</v>
      </c>
      <c r="F40" s="94">
        <v>138</v>
      </c>
      <c r="G40" s="20">
        <v>0.01</v>
      </c>
    </row>
    <row r="41" spans="1:7" x14ac:dyDescent="0.25">
      <c r="A41" s="19" t="s">
        <v>87</v>
      </c>
      <c r="B41" s="17" t="s">
        <v>13</v>
      </c>
      <c r="C41" s="97">
        <v>280</v>
      </c>
      <c r="D41" s="91" t="s">
        <v>88</v>
      </c>
      <c r="E41" s="92" t="s">
        <v>80</v>
      </c>
      <c r="F41" s="94">
        <v>309</v>
      </c>
      <c r="G41" s="20">
        <v>0.01</v>
      </c>
    </row>
    <row r="42" spans="1:7" x14ac:dyDescent="0.25">
      <c r="A42" s="19" t="s">
        <v>89</v>
      </c>
      <c r="B42" s="17" t="s">
        <v>13</v>
      </c>
      <c r="C42" s="97">
        <v>323</v>
      </c>
      <c r="D42" s="91" t="s">
        <v>43</v>
      </c>
      <c r="E42" s="92" t="s">
        <v>71</v>
      </c>
      <c r="F42" s="94">
        <v>546</v>
      </c>
      <c r="G42" s="20">
        <v>0.01</v>
      </c>
    </row>
    <row r="43" spans="1:7" x14ac:dyDescent="0.25">
      <c r="A43" s="19" t="s">
        <v>90</v>
      </c>
      <c r="B43" s="17" t="s">
        <v>13</v>
      </c>
      <c r="C43" s="97">
        <v>152</v>
      </c>
      <c r="D43" s="91" t="s">
        <v>70</v>
      </c>
      <c r="E43" s="92" t="s">
        <v>91</v>
      </c>
      <c r="F43" s="94">
        <v>24</v>
      </c>
      <c r="G43" s="20">
        <v>0</v>
      </c>
    </row>
    <row r="44" spans="1:7" x14ac:dyDescent="0.25">
      <c r="A44" s="19" t="s">
        <v>92</v>
      </c>
      <c r="B44" s="17" t="s">
        <v>13</v>
      </c>
      <c r="C44" s="97">
        <v>135</v>
      </c>
      <c r="D44" s="91" t="s">
        <v>93</v>
      </c>
      <c r="E44" s="92" t="s">
        <v>31</v>
      </c>
      <c r="F44" s="94">
        <v>513</v>
      </c>
      <c r="G44" s="20">
        <v>0</v>
      </c>
    </row>
    <row r="45" spans="1:7" x14ac:dyDescent="0.25">
      <c r="A45" s="19" t="s">
        <v>94</v>
      </c>
      <c r="B45" s="17" t="s">
        <v>13</v>
      </c>
      <c r="C45" s="97">
        <v>240</v>
      </c>
      <c r="D45" s="91" t="s">
        <v>95</v>
      </c>
      <c r="E45" s="92" t="s">
        <v>91</v>
      </c>
      <c r="F45" s="94">
        <v>270</v>
      </c>
      <c r="G45" s="20">
        <v>0.01</v>
      </c>
    </row>
    <row r="46" spans="1:7" x14ac:dyDescent="0.25">
      <c r="A46" s="19" t="s">
        <v>96</v>
      </c>
      <c r="B46" s="17" t="s">
        <v>13</v>
      </c>
      <c r="C46" s="97">
        <v>154</v>
      </c>
      <c r="D46" s="91" t="s">
        <v>53</v>
      </c>
      <c r="E46" s="92" t="s">
        <v>97</v>
      </c>
      <c r="F46" s="94">
        <v>837</v>
      </c>
      <c r="G46" s="20">
        <v>0</v>
      </c>
    </row>
    <row r="47" spans="1:7" x14ac:dyDescent="0.25">
      <c r="A47" s="19" t="s">
        <v>98</v>
      </c>
      <c r="B47" s="17" t="s">
        <v>13</v>
      </c>
      <c r="C47" s="97">
        <v>267</v>
      </c>
      <c r="D47" s="91" t="s">
        <v>99</v>
      </c>
      <c r="E47" s="92" t="s">
        <v>100</v>
      </c>
      <c r="F47" s="94">
        <v>744</v>
      </c>
      <c r="G47" s="20">
        <v>0</v>
      </c>
    </row>
    <row r="48" spans="1:7" x14ac:dyDescent="0.25">
      <c r="A48" s="19" t="s">
        <v>101</v>
      </c>
      <c r="B48" s="17" t="s">
        <v>19</v>
      </c>
      <c r="C48" s="97">
        <v>215</v>
      </c>
      <c r="D48" s="91" t="s">
        <v>102</v>
      </c>
      <c r="E48" s="92" t="s">
        <v>103</v>
      </c>
      <c r="F48" s="94">
        <v>78</v>
      </c>
      <c r="G48" s="20">
        <v>0</v>
      </c>
    </row>
    <row r="49" spans="1:7" x14ac:dyDescent="0.25">
      <c r="A49" s="19" t="s">
        <v>104</v>
      </c>
      <c r="B49" s="17" t="s">
        <v>19</v>
      </c>
      <c r="C49" s="97">
        <v>382</v>
      </c>
      <c r="D49" s="91" t="s">
        <v>105</v>
      </c>
      <c r="E49" s="92" t="s">
        <v>106</v>
      </c>
      <c r="F49" s="94">
        <v>1746</v>
      </c>
      <c r="G49" s="20">
        <v>0.01</v>
      </c>
    </row>
    <row r="50" spans="1:7" x14ac:dyDescent="0.25">
      <c r="A50" s="19" t="s">
        <v>107</v>
      </c>
      <c r="B50" s="17" t="s">
        <v>13</v>
      </c>
      <c r="C50" s="97">
        <v>555</v>
      </c>
      <c r="D50" s="91" t="s">
        <v>50</v>
      </c>
      <c r="E50" s="92" t="s">
        <v>100</v>
      </c>
      <c r="F50" s="94">
        <v>345</v>
      </c>
      <c r="G50" s="20">
        <v>0.01</v>
      </c>
    </row>
    <row r="51" spans="1:7" x14ac:dyDescent="0.25">
      <c r="A51" s="19" t="s">
        <v>108</v>
      </c>
      <c r="B51" s="17" t="s">
        <v>13</v>
      </c>
      <c r="C51" s="97">
        <v>310</v>
      </c>
      <c r="D51" s="91" t="s">
        <v>102</v>
      </c>
      <c r="E51" s="92" t="s">
        <v>109</v>
      </c>
      <c r="F51" s="94">
        <v>651</v>
      </c>
      <c r="G51" s="20">
        <v>0</v>
      </c>
    </row>
    <row r="52" spans="1:7" x14ac:dyDescent="0.25">
      <c r="A52" s="19" t="s">
        <v>110</v>
      </c>
      <c r="B52" s="17" t="s">
        <v>13</v>
      </c>
      <c r="C52" s="97">
        <v>287</v>
      </c>
      <c r="D52" s="91" t="s">
        <v>111</v>
      </c>
      <c r="E52" s="92" t="s">
        <v>103</v>
      </c>
      <c r="F52" s="94">
        <v>1566</v>
      </c>
      <c r="G52" s="20">
        <v>0</v>
      </c>
    </row>
    <row r="53" spans="1:7" x14ac:dyDescent="0.25">
      <c r="A53" s="19" t="s">
        <v>112</v>
      </c>
      <c r="B53" s="17" t="s">
        <v>13</v>
      </c>
      <c r="C53" s="97">
        <v>118</v>
      </c>
      <c r="D53" s="91" t="s">
        <v>113</v>
      </c>
      <c r="E53" s="92" t="s">
        <v>82</v>
      </c>
      <c r="F53" s="94">
        <v>108</v>
      </c>
      <c r="G53" s="20">
        <v>0</v>
      </c>
    </row>
    <row r="54" spans="1:7" x14ac:dyDescent="0.25">
      <c r="A54" s="19" t="s">
        <v>114</v>
      </c>
      <c r="B54" s="17" t="s">
        <v>19</v>
      </c>
      <c r="C54" s="97">
        <v>298</v>
      </c>
      <c r="D54" s="91" t="s">
        <v>64</v>
      </c>
      <c r="E54" s="92" t="s">
        <v>44</v>
      </c>
      <c r="F54" s="94">
        <v>633</v>
      </c>
      <c r="G54" s="20">
        <v>0.01</v>
      </c>
    </row>
    <row r="55" spans="1:7" x14ac:dyDescent="0.25">
      <c r="A55" s="19" t="s">
        <v>115</v>
      </c>
      <c r="B55" s="17" t="s">
        <v>19</v>
      </c>
      <c r="C55" s="97">
        <v>371</v>
      </c>
      <c r="D55" s="91" t="s">
        <v>116</v>
      </c>
      <c r="E55" s="92" t="s">
        <v>54</v>
      </c>
      <c r="F55" s="94">
        <v>171</v>
      </c>
      <c r="G55" s="20">
        <v>0.02</v>
      </c>
    </row>
    <row r="56" spans="1:7" x14ac:dyDescent="0.25">
      <c r="A56" s="19" t="s">
        <v>117</v>
      </c>
      <c r="B56" s="17" t="s">
        <v>13</v>
      </c>
      <c r="C56" s="97">
        <v>314</v>
      </c>
      <c r="D56" s="91" t="s">
        <v>118</v>
      </c>
      <c r="E56" s="92" t="s">
        <v>83</v>
      </c>
      <c r="F56" s="94">
        <v>345</v>
      </c>
      <c r="G56" s="20">
        <v>0.09</v>
      </c>
    </row>
    <row r="57" spans="1:7" x14ac:dyDescent="0.25">
      <c r="A57" s="19" t="s">
        <v>119</v>
      </c>
      <c r="B57" s="17" t="s">
        <v>13</v>
      </c>
      <c r="C57" s="97">
        <v>443</v>
      </c>
      <c r="D57" s="91" t="s">
        <v>28</v>
      </c>
      <c r="E57" s="92" t="s">
        <v>106</v>
      </c>
      <c r="F57" s="94">
        <v>3699</v>
      </c>
      <c r="G57" s="20">
        <v>0.02</v>
      </c>
    </row>
    <row r="58" spans="1:7" x14ac:dyDescent="0.25">
      <c r="A58" s="19" t="s">
        <v>120</v>
      </c>
      <c r="B58" s="17" t="s">
        <v>19</v>
      </c>
      <c r="C58" s="97">
        <v>175</v>
      </c>
      <c r="D58" s="91" t="s">
        <v>121</v>
      </c>
      <c r="E58" s="92" t="s">
        <v>91</v>
      </c>
      <c r="F58" s="94">
        <v>246</v>
      </c>
      <c r="G58" s="20">
        <v>0</v>
      </c>
    </row>
    <row r="59" spans="1:7" x14ac:dyDescent="0.25">
      <c r="A59" s="19" t="s">
        <v>122</v>
      </c>
      <c r="B59" s="17" t="s">
        <v>13</v>
      </c>
      <c r="C59" s="97">
        <v>134</v>
      </c>
      <c r="D59" s="91" t="s">
        <v>123</v>
      </c>
      <c r="E59" s="92" t="s">
        <v>124</v>
      </c>
      <c r="F59" s="94">
        <v>18</v>
      </c>
      <c r="G59" s="20">
        <v>0</v>
      </c>
    </row>
    <row r="60" spans="1:7" x14ac:dyDescent="0.25">
      <c r="A60" s="19" t="s">
        <v>125</v>
      </c>
      <c r="B60" s="17" t="s">
        <v>13</v>
      </c>
      <c r="C60" s="97">
        <v>351</v>
      </c>
      <c r="D60" s="91" t="s">
        <v>50</v>
      </c>
      <c r="E60" s="92" t="s">
        <v>48</v>
      </c>
      <c r="F60" s="94">
        <v>918</v>
      </c>
      <c r="G60" s="20">
        <v>0.05</v>
      </c>
    </row>
    <row r="61" spans="1:7" x14ac:dyDescent="0.25">
      <c r="A61" s="19" t="s">
        <v>126</v>
      </c>
      <c r="B61" s="17" t="s">
        <v>19</v>
      </c>
      <c r="C61" s="97">
        <v>176</v>
      </c>
      <c r="D61" s="91" t="s">
        <v>127</v>
      </c>
      <c r="E61" s="92" t="s">
        <v>128</v>
      </c>
      <c r="F61" s="94">
        <v>693</v>
      </c>
      <c r="G61" s="20">
        <v>0</v>
      </c>
    </row>
    <row r="62" spans="1:7" x14ac:dyDescent="0.25">
      <c r="A62" s="19" t="s">
        <v>129</v>
      </c>
      <c r="B62" s="17" t="s">
        <v>19</v>
      </c>
      <c r="C62" s="97">
        <v>328</v>
      </c>
      <c r="D62" s="91" t="s">
        <v>64</v>
      </c>
      <c r="E62" s="92" t="s">
        <v>77</v>
      </c>
      <c r="F62" s="94">
        <v>483</v>
      </c>
      <c r="G62" s="20">
        <v>0.01</v>
      </c>
    </row>
    <row r="63" spans="1:7" x14ac:dyDescent="0.25">
      <c r="A63" s="19" t="s">
        <v>130</v>
      </c>
      <c r="B63" s="17" t="s">
        <v>13</v>
      </c>
      <c r="C63" s="97">
        <v>318</v>
      </c>
      <c r="D63" s="91" t="s">
        <v>131</v>
      </c>
      <c r="E63" s="92" t="s">
        <v>132</v>
      </c>
      <c r="F63" s="94">
        <v>477</v>
      </c>
      <c r="G63" s="20">
        <v>0.01</v>
      </c>
    </row>
    <row r="64" spans="1:7" x14ac:dyDescent="0.25">
      <c r="A64" s="19" t="s">
        <v>133</v>
      </c>
      <c r="B64" s="17" t="s">
        <v>13</v>
      </c>
      <c r="C64" s="97">
        <v>366</v>
      </c>
      <c r="D64" s="91" t="s">
        <v>70</v>
      </c>
      <c r="E64" s="92" t="s">
        <v>51</v>
      </c>
      <c r="F64" s="94">
        <v>147</v>
      </c>
      <c r="G64" s="20">
        <v>0.02</v>
      </c>
    </row>
  </sheetData>
  <hyperlinks>
    <hyperlink ref="C11" r:id="rId1" location="glossary-term-imprisonment-rate" xr:uid="{1A07D795-5FA5-451D-9DED-AB72AF551762}"/>
    <hyperlink ref="D11" r:id="rId2" location="glossary-term-disparity-black-white" xr:uid="{7566FD5F-BCC9-4587-9DE0-31E6AB990A5A}"/>
    <hyperlink ref="E11" r:id="rId3" location="glossary-term-disparity-latinx-white" xr:uid="{C9033B71-D312-46E6-AB20-37BE28982ECF}"/>
    <hyperlink ref="F11" r:id="rId4" location="glossary-term-juvenile-custody-rate" xr:uid="{E8C73552-0B31-492E-A373-B6D6BF5C15C8}"/>
    <hyperlink ref="G11" r:id="rId5" location="glossary-term-felony-disenfranchisement-rate" xr:uid="{96608FC8-B656-48C9-9FF1-C071D5899546}"/>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1221-1A97-DF49-B97B-71361639E4C4}">
  <dimension ref="A1:N64"/>
  <sheetViews>
    <sheetView tabSelected="1" topLeftCell="A22" zoomScale="70" zoomScaleNormal="70" workbookViewId="0">
      <selection activeCell="C11" sqref="C11"/>
    </sheetView>
  </sheetViews>
  <sheetFormatPr defaultColWidth="11" defaultRowHeight="15.75" x14ac:dyDescent="0.25"/>
  <cols>
    <col min="1" max="1" width="42.375" style="122" customWidth="1"/>
    <col min="2" max="2" width="38.5" style="128" customWidth="1"/>
    <col min="3" max="3" width="28.375" style="128" customWidth="1"/>
    <col min="4" max="4" width="38" style="128" customWidth="1"/>
    <col min="5" max="5" width="39.125" style="128" customWidth="1"/>
    <col min="6" max="6" width="38.5" style="128" customWidth="1"/>
    <col min="7" max="7" width="38.625" style="128" customWidth="1"/>
    <col min="8" max="8" width="38" style="128" customWidth="1"/>
    <col min="9" max="9" width="25.375" style="129" customWidth="1"/>
    <col min="10" max="10" width="19.375" style="128" customWidth="1"/>
    <col min="11" max="11" width="21.625" style="128" customWidth="1"/>
    <col min="12" max="12" width="21.125" style="128" customWidth="1"/>
    <col min="13" max="13" width="26.625" style="128" customWidth="1"/>
    <col min="14" max="14" width="23.875" style="128" customWidth="1"/>
    <col min="15" max="16384" width="11" style="122"/>
  </cols>
  <sheetData>
    <row r="1" spans="1:14" ht="17.25" x14ac:dyDescent="0.25">
      <c r="A1" s="119" t="s">
        <v>134</v>
      </c>
      <c r="B1" s="120"/>
      <c r="C1" s="120"/>
      <c r="D1" s="120"/>
      <c r="E1" s="120"/>
      <c r="F1" s="120"/>
      <c r="G1" s="120"/>
      <c r="H1" s="120"/>
      <c r="I1" s="121"/>
      <c r="J1" s="120"/>
      <c r="K1" s="120"/>
      <c r="L1" s="120"/>
      <c r="M1" s="120"/>
      <c r="N1" s="120"/>
    </row>
    <row r="2" spans="1:14" x14ac:dyDescent="0.25">
      <c r="A2" s="122" t="s">
        <v>250</v>
      </c>
      <c r="B2" s="120"/>
      <c r="C2" s="123"/>
      <c r="D2" s="120"/>
      <c r="E2" s="120"/>
      <c r="F2" s="120"/>
      <c r="G2" s="120"/>
      <c r="H2" s="120"/>
      <c r="I2" s="121"/>
      <c r="J2" s="120"/>
      <c r="K2" s="120"/>
      <c r="L2" s="120"/>
      <c r="M2" s="120"/>
      <c r="N2" s="120"/>
    </row>
    <row r="3" spans="1:14" x14ac:dyDescent="0.25">
      <c r="B3" s="120"/>
      <c r="C3" s="120"/>
      <c r="D3" s="120"/>
      <c r="E3" s="120"/>
      <c r="F3" s="120"/>
      <c r="G3" s="120"/>
      <c r="H3" s="120"/>
      <c r="I3" s="121"/>
      <c r="J3" s="120"/>
      <c r="K3" s="120"/>
      <c r="L3" s="120"/>
      <c r="M3" s="120"/>
      <c r="N3" s="120"/>
    </row>
    <row r="4" spans="1:14" x14ac:dyDescent="0.25">
      <c r="B4" s="120"/>
      <c r="C4" s="120"/>
      <c r="D4" s="120"/>
      <c r="E4" s="120"/>
      <c r="F4" s="120"/>
      <c r="G4" s="120"/>
      <c r="H4" s="120"/>
      <c r="I4" s="121"/>
      <c r="J4" s="120"/>
      <c r="K4" s="120"/>
      <c r="L4" s="120"/>
      <c r="M4" s="120"/>
      <c r="N4" s="120"/>
    </row>
    <row r="5" spans="1:14" x14ac:dyDescent="0.25">
      <c r="A5" s="105" t="s">
        <v>248</v>
      </c>
      <c r="B5" s="120"/>
      <c r="C5" s="120"/>
      <c r="D5" s="120"/>
      <c r="E5" s="120"/>
      <c r="F5" s="120"/>
      <c r="G5" s="120"/>
      <c r="H5" s="120"/>
      <c r="I5" s="121"/>
      <c r="J5" s="120"/>
      <c r="K5" s="120"/>
      <c r="L5" s="120"/>
      <c r="M5" s="120"/>
      <c r="N5" s="120"/>
    </row>
    <row r="6" spans="1:14" x14ac:dyDescent="0.25">
      <c r="B6" s="120"/>
      <c r="C6" s="120"/>
      <c r="D6" s="120"/>
      <c r="E6" s="120"/>
      <c r="F6" s="120"/>
      <c r="G6" s="120"/>
      <c r="H6" s="120"/>
      <c r="I6" s="121"/>
      <c r="J6" s="120"/>
      <c r="K6" s="120"/>
      <c r="L6" s="120"/>
      <c r="M6" s="120"/>
      <c r="N6" s="120"/>
    </row>
    <row r="7" spans="1:14" x14ac:dyDescent="0.25">
      <c r="A7" s="103"/>
      <c r="B7" s="100" t="s">
        <v>135</v>
      </c>
      <c r="C7" s="100" t="s">
        <v>136</v>
      </c>
      <c r="D7" s="100" t="s">
        <v>199</v>
      </c>
      <c r="E7" s="124" t="s">
        <v>3</v>
      </c>
      <c r="F7" s="100" t="s">
        <v>137</v>
      </c>
      <c r="G7" s="100" t="s">
        <v>138</v>
      </c>
      <c r="H7" s="100" t="s">
        <v>139</v>
      </c>
      <c r="I7" s="101" t="s">
        <v>140</v>
      </c>
      <c r="J7" s="100" t="s">
        <v>141</v>
      </c>
      <c r="K7" s="100" t="s">
        <v>142</v>
      </c>
      <c r="L7" s="100" t="s">
        <v>143</v>
      </c>
      <c r="M7" s="100" t="s">
        <v>144</v>
      </c>
      <c r="N7" s="100" t="s">
        <v>145</v>
      </c>
    </row>
    <row r="8" spans="1:14" x14ac:dyDescent="0.25">
      <c r="A8" s="103"/>
      <c r="B8" s="100" t="s">
        <v>146</v>
      </c>
      <c r="C8" s="100"/>
      <c r="D8" s="100"/>
      <c r="E8" s="124" t="s">
        <v>7</v>
      </c>
      <c r="F8" s="100" t="s">
        <v>7</v>
      </c>
      <c r="G8" s="100"/>
      <c r="H8" s="100"/>
      <c r="I8" s="101"/>
      <c r="J8" s="100" t="s">
        <v>194</v>
      </c>
      <c r="K8" s="100"/>
      <c r="L8" s="100" t="s">
        <v>194</v>
      </c>
      <c r="M8" s="100"/>
      <c r="N8" s="100"/>
    </row>
    <row r="9" spans="1:14" ht="189" x14ac:dyDescent="0.25">
      <c r="A9" s="102"/>
      <c r="B9" s="103"/>
      <c r="C9" s="103" t="s">
        <v>147</v>
      </c>
      <c r="D9" s="103" t="s">
        <v>200</v>
      </c>
      <c r="E9" s="103" t="s">
        <v>254</v>
      </c>
      <c r="F9" s="103" t="s">
        <v>148</v>
      </c>
      <c r="G9" s="103" t="s">
        <v>149</v>
      </c>
      <c r="H9" s="103" t="s">
        <v>150</v>
      </c>
      <c r="I9" s="104" t="s">
        <v>197</v>
      </c>
      <c r="J9" s="103"/>
      <c r="K9" s="103"/>
      <c r="L9" s="103"/>
      <c r="M9" s="103" t="s">
        <v>195</v>
      </c>
      <c r="N9" s="103" t="s">
        <v>196</v>
      </c>
    </row>
    <row r="10" spans="1:14" s="118" customFormat="1" ht="31.5" x14ac:dyDescent="0.25">
      <c r="A10" s="125"/>
      <c r="B10" s="105"/>
      <c r="C10" s="105" t="s">
        <v>214</v>
      </c>
      <c r="D10" s="105" t="s">
        <v>215</v>
      </c>
      <c r="E10" s="105" t="s">
        <v>204</v>
      </c>
      <c r="F10" s="105" t="s">
        <v>216</v>
      </c>
      <c r="G10" s="105" t="s">
        <v>217</v>
      </c>
      <c r="H10" s="105" t="s">
        <v>218</v>
      </c>
      <c r="I10" s="105" t="s">
        <v>219</v>
      </c>
      <c r="J10" s="105"/>
      <c r="K10" s="105"/>
      <c r="L10" s="105"/>
      <c r="M10" s="105" t="s">
        <v>220</v>
      </c>
      <c r="N10" s="105" t="s">
        <v>221</v>
      </c>
    </row>
    <row r="11" spans="1:14" s="127" customFormat="1" ht="94.5" x14ac:dyDescent="0.25">
      <c r="A11" s="105"/>
      <c r="B11" s="106"/>
      <c r="C11" s="126" t="s">
        <v>151</v>
      </c>
      <c r="D11" s="126" t="s">
        <v>222</v>
      </c>
      <c r="E11" s="126" t="s">
        <v>209</v>
      </c>
      <c r="F11" s="126" t="s">
        <v>223</v>
      </c>
      <c r="G11" s="126" t="s">
        <v>224</v>
      </c>
      <c r="H11" s="126" t="s">
        <v>225</v>
      </c>
      <c r="I11" s="126" t="s">
        <v>226</v>
      </c>
      <c r="J11" s="106"/>
      <c r="K11" s="106"/>
      <c r="L11" s="106"/>
      <c r="M11" s="126" t="s">
        <v>227</v>
      </c>
      <c r="N11" s="126" t="s">
        <v>228</v>
      </c>
    </row>
    <row r="12" spans="1:14" x14ac:dyDescent="0.25">
      <c r="A12" s="102" t="s">
        <v>12</v>
      </c>
      <c r="B12" s="107">
        <f>C12+D12</f>
        <v>1799965</v>
      </c>
      <c r="C12" s="117">
        <v>1163665</v>
      </c>
      <c r="D12" s="107">
        <v>636300</v>
      </c>
      <c r="E12" s="118">
        <v>350</v>
      </c>
      <c r="F12" s="108">
        <v>310</v>
      </c>
      <c r="G12" s="107">
        <v>3053742</v>
      </c>
      <c r="H12" s="107">
        <v>862113</v>
      </c>
      <c r="I12" s="109">
        <v>203865</v>
      </c>
      <c r="J12" s="110">
        <v>0.12</v>
      </c>
      <c r="K12" s="107">
        <v>55945</v>
      </c>
      <c r="L12" s="110">
        <v>0.04</v>
      </c>
      <c r="M12" s="107">
        <v>1465</v>
      </c>
      <c r="N12" s="107">
        <v>100151</v>
      </c>
    </row>
    <row r="13" spans="1:14" x14ac:dyDescent="0.25">
      <c r="A13" s="111" t="s">
        <v>16</v>
      </c>
      <c r="B13" s="107">
        <v>144448</v>
      </c>
      <c r="C13" s="117">
        <v>144448</v>
      </c>
      <c r="D13" s="103" t="s">
        <v>17</v>
      </c>
      <c r="E13" s="118">
        <v>43</v>
      </c>
      <c r="F13" s="112" t="s">
        <v>17</v>
      </c>
      <c r="G13" s="107">
        <v>12394</v>
      </c>
      <c r="H13" s="107">
        <v>107922</v>
      </c>
      <c r="I13" s="113">
        <v>6252</v>
      </c>
      <c r="J13" s="110">
        <v>0.03</v>
      </c>
      <c r="K13" s="107">
        <v>3536</v>
      </c>
      <c r="L13" s="110">
        <v>0.02</v>
      </c>
      <c r="M13" s="108">
        <v>0</v>
      </c>
      <c r="N13" s="107">
        <v>27810</v>
      </c>
    </row>
    <row r="14" spans="1:14" x14ac:dyDescent="0.25">
      <c r="A14" s="114" t="s">
        <v>18</v>
      </c>
      <c r="B14" s="107">
        <f t="shared" ref="B13:B64" si="0">C14+D14</f>
        <v>35861</v>
      </c>
      <c r="C14" s="117">
        <v>19411</v>
      </c>
      <c r="D14" s="115">
        <v>16450</v>
      </c>
      <c r="E14" s="118">
        <v>384</v>
      </c>
      <c r="F14" s="108">
        <v>410</v>
      </c>
      <c r="G14" s="107">
        <v>47407</v>
      </c>
      <c r="H14" s="107">
        <v>8245</v>
      </c>
      <c r="I14" s="113">
        <v>5660</v>
      </c>
      <c r="J14" s="110">
        <v>0.24</v>
      </c>
      <c r="K14" s="107">
        <v>1533</v>
      </c>
      <c r="L14" s="110">
        <v>7.0000000000000007E-2</v>
      </c>
      <c r="M14" s="108">
        <v>13</v>
      </c>
      <c r="N14" s="108">
        <v>254</v>
      </c>
    </row>
    <row r="15" spans="1:14" x14ac:dyDescent="0.25">
      <c r="A15" s="114" t="s">
        <v>21</v>
      </c>
      <c r="B15" s="107">
        <f t="shared" si="0"/>
        <v>1613</v>
      </c>
      <c r="C15" s="117">
        <v>1563</v>
      </c>
      <c r="D15" s="116">
        <v>50</v>
      </c>
      <c r="E15" s="118">
        <v>213</v>
      </c>
      <c r="F15" s="112" t="s">
        <v>17</v>
      </c>
      <c r="G15" s="107">
        <v>2438</v>
      </c>
      <c r="H15" s="107">
        <v>1003</v>
      </c>
      <c r="I15" s="113">
        <v>398</v>
      </c>
      <c r="J15" s="110">
        <v>0</v>
      </c>
      <c r="K15" s="108" t="s">
        <v>17</v>
      </c>
      <c r="L15" s="110">
        <v>0</v>
      </c>
      <c r="M15" s="108">
        <v>0</v>
      </c>
      <c r="N15" s="108">
        <v>206</v>
      </c>
    </row>
    <row r="16" spans="1:14" x14ac:dyDescent="0.25">
      <c r="A16" s="114" t="s">
        <v>24</v>
      </c>
      <c r="B16" s="107">
        <f t="shared" si="0"/>
        <v>46767</v>
      </c>
      <c r="C16" s="117">
        <v>33227</v>
      </c>
      <c r="D16" s="115">
        <v>13540</v>
      </c>
      <c r="E16" s="118">
        <v>453</v>
      </c>
      <c r="F16" s="108">
        <v>270</v>
      </c>
      <c r="G16" s="107">
        <v>72946</v>
      </c>
      <c r="H16" s="107">
        <v>6887</v>
      </c>
      <c r="I16" s="113">
        <v>2570</v>
      </c>
      <c r="J16" s="110">
        <v>0.04</v>
      </c>
      <c r="K16" s="108">
        <v>531</v>
      </c>
      <c r="L16" s="110">
        <v>0.01</v>
      </c>
      <c r="M16" s="108">
        <v>30</v>
      </c>
      <c r="N16" s="107">
        <v>7185</v>
      </c>
    </row>
    <row r="17" spans="1:14" x14ac:dyDescent="0.25">
      <c r="A17" s="114" t="s">
        <v>27</v>
      </c>
      <c r="B17" s="107">
        <f t="shared" si="0"/>
        <v>26377</v>
      </c>
      <c r="C17" s="117">
        <v>16977</v>
      </c>
      <c r="D17" s="115">
        <v>9400</v>
      </c>
      <c r="E17" s="118">
        <v>559</v>
      </c>
      <c r="F17" s="108">
        <v>380</v>
      </c>
      <c r="G17" s="107">
        <v>39871</v>
      </c>
      <c r="H17" s="107">
        <v>25852</v>
      </c>
      <c r="I17" s="113">
        <v>2213</v>
      </c>
      <c r="J17" s="110">
        <v>7.0000000000000007E-2</v>
      </c>
      <c r="K17" s="108">
        <v>542</v>
      </c>
      <c r="L17" s="110">
        <v>0.03</v>
      </c>
      <c r="M17" s="108">
        <v>8</v>
      </c>
      <c r="N17" s="108">
        <v>0</v>
      </c>
    </row>
    <row r="18" spans="1:14" x14ac:dyDescent="0.25">
      <c r="A18" s="114" t="s">
        <v>29</v>
      </c>
      <c r="B18" s="107">
        <f t="shared" si="0"/>
        <v>176449</v>
      </c>
      <c r="C18" s="117">
        <v>101389</v>
      </c>
      <c r="D18" s="115">
        <v>75060</v>
      </c>
      <c r="E18" s="118">
        <v>259</v>
      </c>
      <c r="F18" s="108">
        <v>280</v>
      </c>
      <c r="G18" s="107">
        <v>183334</v>
      </c>
      <c r="H18" s="107">
        <v>110349</v>
      </c>
      <c r="I18" s="113">
        <v>40878</v>
      </c>
      <c r="J18" s="110">
        <v>0.32</v>
      </c>
      <c r="K18" s="107">
        <v>5134</v>
      </c>
      <c r="L18" s="110">
        <v>0.04</v>
      </c>
      <c r="M18" s="108">
        <v>224</v>
      </c>
      <c r="N18" s="107">
        <v>0</v>
      </c>
    </row>
    <row r="19" spans="1:14" x14ac:dyDescent="0.25">
      <c r="A19" s="114" t="s">
        <v>32</v>
      </c>
      <c r="B19" s="107">
        <f t="shared" si="0"/>
        <v>28783</v>
      </c>
      <c r="C19" s="117">
        <v>15783</v>
      </c>
      <c r="D19" s="115">
        <v>13000</v>
      </c>
      <c r="E19" s="118">
        <v>271</v>
      </c>
      <c r="F19" s="108">
        <v>290</v>
      </c>
      <c r="G19" s="107">
        <v>78562</v>
      </c>
      <c r="H19" s="107">
        <v>12284</v>
      </c>
      <c r="I19" s="113">
        <v>3726</v>
      </c>
      <c r="J19" s="110">
        <v>0.15</v>
      </c>
      <c r="K19" s="108">
        <v>790</v>
      </c>
      <c r="L19" s="110">
        <v>0.04</v>
      </c>
      <c r="M19" s="108">
        <v>12</v>
      </c>
      <c r="N19" s="107">
        <v>2784</v>
      </c>
    </row>
    <row r="20" spans="1:14" x14ac:dyDescent="0.25">
      <c r="A20" s="114" t="s">
        <v>35</v>
      </c>
      <c r="B20" s="107">
        <v>5607</v>
      </c>
      <c r="C20" s="117">
        <v>5607</v>
      </c>
      <c r="D20" s="103" t="s">
        <v>17</v>
      </c>
      <c r="E20" s="118">
        <v>155</v>
      </c>
      <c r="F20" s="112" t="s">
        <v>17</v>
      </c>
      <c r="G20" s="107">
        <v>31473</v>
      </c>
      <c r="H20" s="107">
        <v>4080</v>
      </c>
      <c r="I20" s="113">
        <v>741</v>
      </c>
      <c r="J20" s="110">
        <v>0.01</v>
      </c>
      <c r="K20" s="108">
        <v>68</v>
      </c>
      <c r="L20" s="110">
        <v>0.01</v>
      </c>
      <c r="M20" s="108">
        <v>1</v>
      </c>
      <c r="N20" s="108">
        <v>397</v>
      </c>
    </row>
    <row r="21" spans="1:14" x14ac:dyDescent="0.25">
      <c r="A21" s="114" t="s">
        <v>38</v>
      </c>
      <c r="B21" s="107">
        <v>2792</v>
      </c>
      <c r="C21" s="117">
        <v>2792</v>
      </c>
      <c r="D21" s="103" t="s">
        <v>17</v>
      </c>
      <c r="E21" s="118">
        <v>276</v>
      </c>
      <c r="F21" s="112" t="s">
        <v>17</v>
      </c>
      <c r="G21" s="107">
        <v>10150</v>
      </c>
      <c r="H21" s="108">
        <v>373</v>
      </c>
      <c r="I21" s="113">
        <v>692</v>
      </c>
      <c r="J21" s="110">
        <v>0.13</v>
      </c>
      <c r="K21" s="108">
        <v>377</v>
      </c>
      <c r="L21" s="110">
        <v>0.1</v>
      </c>
      <c r="M21" s="108">
        <v>2</v>
      </c>
      <c r="N21" s="108" t="s">
        <v>17</v>
      </c>
    </row>
    <row r="22" spans="1:14" x14ac:dyDescent="0.25">
      <c r="A22" s="114" t="s">
        <v>41</v>
      </c>
      <c r="B22" s="107">
        <f t="shared" si="0"/>
        <v>1820</v>
      </c>
      <c r="C22" s="118"/>
      <c r="D22" s="115">
        <v>1820</v>
      </c>
      <c r="E22" s="118"/>
      <c r="F22" s="108">
        <v>450</v>
      </c>
      <c r="G22" s="107">
        <v>3495</v>
      </c>
      <c r="H22" s="107">
        <v>2547</v>
      </c>
      <c r="I22" s="109" t="s">
        <v>252</v>
      </c>
      <c r="J22" s="110" t="s">
        <v>17</v>
      </c>
      <c r="K22" s="108" t="s">
        <v>17</v>
      </c>
      <c r="L22" s="110" t="s">
        <v>17</v>
      </c>
      <c r="M22" s="108" t="s">
        <v>17</v>
      </c>
      <c r="N22" s="108" t="s">
        <v>17</v>
      </c>
    </row>
    <row r="23" spans="1:14" x14ac:dyDescent="0.25">
      <c r="A23" s="114" t="s">
        <v>42</v>
      </c>
      <c r="B23" s="107">
        <f t="shared" si="0"/>
        <v>137077</v>
      </c>
      <c r="C23" s="117">
        <v>80417</v>
      </c>
      <c r="D23" s="115">
        <v>56660</v>
      </c>
      <c r="E23" s="118">
        <v>367</v>
      </c>
      <c r="F23" s="108">
        <v>330</v>
      </c>
      <c r="G23" s="107">
        <v>179594</v>
      </c>
      <c r="H23" s="107">
        <v>4280</v>
      </c>
      <c r="I23" s="113">
        <v>15116</v>
      </c>
      <c r="J23" s="110">
        <v>0.14000000000000001</v>
      </c>
      <c r="K23" s="107">
        <v>10438</v>
      </c>
      <c r="L23" s="110">
        <v>0.11</v>
      </c>
      <c r="M23" s="108">
        <v>178</v>
      </c>
      <c r="N23" s="107">
        <v>10810</v>
      </c>
    </row>
    <row r="24" spans="1:14" x14ac:dyDescent="0.25">
      <c r="A24" s="114" t="s">
        <v>45</v>
      </c>
      <c r="B24" s="107">
        <f t="shared" si="0"/>
        <v>91152</v>
      </c>
      <c r="C24" s="117">
        <v>46342</v>
      </c>
      <c r="D24" s="115">
        <v>44810</v>
      </c>
      <c r="E24" s="118">
        <v>427</v>
      </c>
      <c r="F24" s="108">
        <v>550</v>
      </c>
      <c r="G24" s="107">
        <v>341434</v>
      </c>
      <c r="H24" s="107">
        <v>19447</v>
      </c>
      <c r="I24" s="113">
        <v>10148</v>
      </c>
      <c r="J24" s="110">
        <v>0.17</v>
      </c>
      <c r="K24" s="107">
        <v>1636</v>
      </c>
      <c r="L24" s="110">
        <v>0.03</v>
      </c>
      <c r="M24" s="108">
        <v>95</v>
      </c>
      <c r="N24" s="107">
        <v>6525</v>
      </c>
    </row>
    <row r="25" spans="1:14" x14ac:dyDescent="0.25">
      <c r="A25" s="114" t="s">
        <v>46</v>
      </c>
      <c r="B25" s="107">
        <v>2599</v>
      </c>
      <c r="C25" s="117">
        <v>2599</v>
      </c>
      <c r="D25" s="103" t="s">
        <v>17</v>
      </c>
      <c r="E25" s="118">
        <v>181</v>
      </c>
      <c r="F25" s="112" t="s">
        <v>17</v>
      </c>
      <c r="G25" s="107">
        <v>17291</v>
      </c>
      <c r="H25" s="107">
        <v>1544</v>
      </c>
      <c r="I25" s="113">
        <v>345</v>
      </c>
      <c r="J25" s="110">
        <v>0.11</v>
      </c>
      <c r="K25" s="108">
        <v>32</v>
      </c>
      <c r="L25" s="110">
        <v>0.01</v>
      </c>
      <c r="M25" s="108">
        <v>0</v>
      </c>
      <c r="N25" s="107">
        <v>999</v>
      </c>
    </row>
    <row r="26" spans="1:14" x14ac:dyDescent="0.25">
      <c r="A26" s="114" t="s">
        <v>49</v>
      </c>
      <c r="B26" s="107">
        <f t="shared" si="0"/>
        <v>12921</v>
      </c>
      <c r="C26" s="117">
        <v>8671</v>
      </c>
      <c r="D26" s="115">
        <v>4250</v>
      </c>
      <c r="E26" s="118">
        <v>449</v>
      </c>
      <c r="F26" s="108">
        <v>280</v>
      </c>
      <c r="G26" s="107">
        <v>27418</v>
      </c>
      <c r="H26" s="107">
        <v>5967</v>
      </c>
      <c r="I26" s="113">
        <v>673</v>
      </c>
      <c r="J26" s="110">
        <v>0.08</v>
      </c>
      <c r="K26" s="108">
        <v>130</v>
      </c>
      <c r="L26" s="110">
        <v>0.02</v>
      </c>
      <c r="M26" s="108">
        <v>2</v>
      </c>
      <c r="N26" s="107">
        <v>727</v>
      </c>
    </row>
    <row r="27" spans="1:14" x14ac:dyDescent="0.25">
      <c r="A27" s="114" t="s">
        <v>52</v>
      </c>
      <c r="B27" s="107">
        <f t="shared" si="0"/>
        <v>44959</v>
      </c>
      <c r="C27" s="117">
        <v>28469</v>
      </c>
      <c r="D27" s="115">
        <v>16490</v>
      </c>
      <c r="E27" s="118">
        <v>225</v>
      </c>
      <c r="F27" s="108">
        <v>210</v>
      </c>
      <c r="G27" s="107">
        <v>88894</v>
      </c>
      <c r="H27" s="107">
        <v>24744</v>
      </c>
      <c r="I27" s="113">
        <v>4334</v>
      </c>
      <c r="J27" s="110">
        <v>0.04</v>
      </c>
      <c r="K27" s="107">
        <v>1620</v>
      </c>
      <c r="L27" s="110">
        <v>0.04</v>
      </c>
      <c r="M27" s="108">
        <v>0</v>
      </c>
      <c r="N27" s="108">
        <v>95</v>
      </c>
    </row>
    <row r="28" spans="1:14" x14ac:dyDescent="0.25">
      <c r="A28" s="114" t="s">
        <v>55</v>
      </c>
      <c r="B28" s="107">
        <f t="shared" si="0"/>
        <v>43287</v>
      </c>
      <c r="C28" s="117">
        <v>22857</v>
      </c>
      <c r="D28" s="115">
        <v>20430</v>
      </c>
      <c r="E28" s="118">
        <v>335</v>
      </c>
      <c r="F28" s="108">
        <v>330</v>
      </c>
      <c r="G28" s="107">
        <v>99763</v>
      </c>
      <c r="H28" s="107">
        <v>6136</v>
      </c>
      <c r="I28" s="113">
        <v>3940</v>
      </c>
      <c r="J28" s="110">
        <v>0.01</v>
      </c>
      <c r="K28" s="108">
        <v>131</v>
      </c>
      <c r="L28" s="110">
        <v>0.01</v>
      </c>
      <c r="M28" s="108">
        <v>0</v>
      </c>
      <c r="N28" s="107">
        <v>3719</v>
      </c>
    </row>
    <row r="29" spans="1:14" x14ac:dyDescent="0.25">
      <c r="A29" s="114" t="s">
        <v>57</v>
      </c>
      <c r="B29" s="107">
        <f t="shared" si="0"/>
        <v>13549</v>
      </c>
      <c r="C29" s="117">
        <v>8529</v>
      </c>
      <c r="D29" s="115">
        <v>5020</v>
      </c>
      <c r="E29" s="118">
        <v>267</v>
      </c>
      <c r="F29" s="108">
        <v>170</v>
      </c>
      <c r="G29" s="107">
        <v>24839</v>
      </c>
      <c r="H29" s="107">
        <v>7261</v>
      </c>
      <c r="I29" s="113">
        <v>1521</v>
      </c>
      <c r="J29" s="110">
        <v>0.08</v>
      </c>
      <c r="K29" s="108">
        <v>705</v>
      </c>
      <c r="L29" s="110">
        <v>0.08</v>
      </c>
      <c r="M29" s="108">
        <v>0</v>
      </c>
      <c r="N29" s="108">
        <v>0</v>
      </c>
    </row>
    <row r="30" spans="1:14" x14ac:dyDescent="0.25">
      <c r="A30" s="114" t="s">
        <v>59</v>
      </c>
      <c r="B30" s="107">
        <f t="shared" si="0"/>
        <v>16488</v>
      </c>
      <c r="C30" s="117">
        <v>8408</v>
      </c>
      <c r="D30" s="115">
        <v>8080</v>
      </c>
      <c r="E30" s="118">
        <v>286</v>
      </c>
      <c r="F30" s="108">
        <v>310</v>
      </c>
      <c r="G30" s="107">
        <v>15874</v>
      </c>
      <c r="H30" s="107">
        <v>5428</v>
      </c>
      <c r="I30" s="113">
        <v>1487</v>
      </c>
      <c r="J30" s="110">
        <v>0.13</v>
      </c>
      <c r="K30" s="108">
        <v>35</v>
      </c>
      <c r="L30" s="110">
        <v>0</v>
      </c>
      <c r="M30" s="108">
        <v>0</v>
      </c>
      <c r="N30" s="108">
        <v>0</v>
      </c>
    </row>
    <row r="31" spans="1:14" x14ac:dyDescent="0.25">
      <c r="A31" s="114" t="s">
        <v>61</v>
      </c>
      <c r="B31" s="107">
        <f t="shared" si="0"/>
        <v>44750</v>
      </c>
      <c r="C31" s="117">
        <v>18560</v>
      </c>
      <c r="D31" s="115">
        <v>26190</v>
      </c>
      <c r="E31" s="118">
        <v>411</v>
      </c>
      <c r="F31" s="108">
        <v>570</v>
      </c>
      <c r="G31" s="107">
        <v>55460</v>
      </c>
      <c r="H31" s="107">
        <v>14429</v>
      </c>
      <c r="I31" s="113">
        <v>1339</v>
      </c>
      <c r="J31" s="110">
        <v>0.04</v>
      </c>
      <c r="K31" s="108">
        <v>118</v>
      </c>
      <c r="L31" s="110">
        <v>0.01</v>
      </c>
      <c r="M31" s="108">
        <v>0</v>
      </c>
      <c r="N31" s="108">
        <v>725</v>
      </c>
    </row>
    <row r="32" spans="1:14" x14ac:dyDescent="0.25">
      <c r="A32" s="114" t="s">
        <v>63</v>
      </c>
      <c r="B32" s="107">
        <f t="shared" si="0"/>
        <v>58634</v>
      </c>
      <c r="C32" s="117">
        <v>26074</v>
      </c>
      <c r="D32" s="115">
        <v>32560</v>
      </c>
      <c r="E32" s="118">
        <v>564</v>
      </c>
      <c r="F32" s="108">
        <v>870</v>
      </c>
      <c r="G32" s="107">
        <v>27898</v>
      </c>
      <c r="H32" s="107">
        <v>21566</v>
      </c>
      <c r="I32" s="113">
        <v>5997</v>
      </c>
      <c r="J32" s="110">
        <v>0.15</v>
      </c>
      <c r="K32" s="107">
        <v>4377</v>
      </c>
      <c r="L32" s="110">
        <v>0.14000000000000001</v>
      </c>
      <c r="M32" s="108">
        <v>150</v>
      </c>
      <c r="N32" s="108">
        <v>0</v>
      </c>
    </row>
    <row r="33" spans="1:14" x14ac:dyDescent="0.25">
      <c r="A33" s="114" t="s">
        <v>66</v>
      </c>
      <c r="B33" s="107">
        <f t="shared" si="0"/>
        <v>3093</v>
      </c>
      <c r="C33" s="117">
        <v>1473</v>
      </c>
      <c r="D33" s="115">
        <v>1620</v>
      </c>
      <c r="E33" s="118">
        <v>107</v>
      </c>
      <c r="F33" s="108">
        <v>160</v>
      </c>
      <c r="G33" s="107">
        <v>5966</v>
      </c>
      <c r="H33" s="108">
        <v>18</v>
      </c>
      <c r="I33" s="113">
        <v>122</v>
      </c>
      <c r="J33" s="110">
        <v>0.03</v>
      </c>
      <c r="K33" s="108">
        <v>62</v>
      </c>
      <c r="L33" s="110">
        <v>0.03</v>
      </c>
      <c r="M33" s="108">
        <v>0</v>
      </c>
      <c r="N33" s="108">
        <v>0</v>
      </c>
    </row>
    <row r="34" spans="1:14" x14ac:dyDescent="0.25">
      <c r="A34" s="114" t="s">
        <v>69</v>
      </c>
      <c r="B34" s="107">
        <f t="shared" si="0"/>
        <v>23679</v>
      </c>
      <c r="C34" s="117">
        <v>15089</v>
      </c>
      <c r="D34" s="115">
        <v>8590</v>
      </c>
      <c r="E34" s="118">
        <v>245</v>
      </c>
      <c r="F34" s="108">
        <v>250</v>
      </c>
      <c r="G34" s="107">
        <v>56551</v>
      </c>
      <c r="H34" s="107">
        <v>9490</v>
      </c>
      <c r="I34" s="113">
        <v>3809</v>
      </c>
      <c r="J34" s="110">
        <v>0.15</v>
      </c>
      <c r="K34" s="108">
        <v>444</v>
      </c>
      <c r="L34" s="110">
        <v>0.02</v>
      </c>
      <c r="M34" s="108">
        <v>14</v>
      </c>
      <c r="N34" s="108">
        <v>0</v>
      </c>
    </row>
    <row r="35" spans="1:14" x14ac:dyDescent="0.25">
      <c r="A35" s="114" t="s">
        <v>72</v>
      </c>
      <c r="B35" s="107">
        <f t="shared" si="0"/>
        <v>14803</v>
      </c>
      <c r="C35" s="117">
        <v>5543</v>
      </c>
      <c r="D35" s="115">
        <v>9260</v>
      </c>
      <c r="E35" s="118">
        <v>96</v>
      </c>
      <c r="F35" s="108">
        <v>190</v>
      </c>
      <c r="G35" s="107">
        <v>34624</v>
      </c>
      <c r="H35" s="107">
        <v>1316</v>
      </c>
      <c r="I35" s="113">
        <v>2091</v>
      </c>
      <c r="J35" s="110">
        <v>0.27</v>
      </c>
      <c r="K35" s="107">
        <v>1057</v>
      </c>
      <c r="L35" s="110">
        <v>0.14000000000000001</v>
      </c>
      <c r="M35" s="108">
        <v>0</v>
      </c>
      <c r="N35" s="108" t="s">
        <v>17</v>
      </c>
    </row>
    <row r="36" spans="1:14" x14ac:dyDescent="0.25">
      <c r="A36" s="114" t="s">
        <v>75</v>
      </c>
      <c r="B36" s="107">
        <f t="shared" si="0"/>
        <v>48066</v>
      </c>
      <c r="C36" s="117">
        <v>32186</v>
      </c>
      <c r="D36" s="115">
        <v>15880</v>
      </c>
      <c r="E36" s="118">
        <v>320</v>
      </c>
      <c r="F36" s="108">
        <v>210</v>
      </c>
      <c r="G36" s="107">
        <v>118778</v>
      </c>
      <c r="H36" s="107">
        <v>13461</v>
      </c>
      <c r="I36" s="113">
        <v>5657</v>
      </c>
      <c r="J36" s="110">
        <v>0.13</v>
      </c>
      <c r="K36" s="107">
        <v>3882</v>
      </c>
      <c r="L36" s="110">
        <v>0.1</v>
      </c>
      <c r="M36" s="108">
        <v>191</v>
      </c>
      <c r="N36" s="108">
        <v>0</v>
      </c>
    </row>
    <row r="37" spans="1:14" x14ac:dyDescent="0.25">
      <c r="A37" s="114" t="s">
        <v>78</v>
      </c>
      <c r="B37" s="107">
        <f t="shared" si="0"/>
        <v>14843</v>
      </c>
      <c r="C37" s="117">
        <v>8003</v>
      </c>
      <c r="D37" s="115">
        <v>6840</v>
      </c>
      <c r="E37" s="118">
        <v>140</v>
      </c>
      <c r="F37" s="108">
        <v>150</v>
      </c>
      <c r="G37" s="107">
        <v>85254</v>
      </c>
      <c r="H37" s="107">
        <v>7359</v>
      </c>
      <c r="I37" s="113">
        <v>619</v>
      </c>
      <c r="J37" s="110">
        <v>0.06</v>
      </c>
      <c r="K37" s="108">
        <v>142</v>
      </c>
      <c r="L37" s="110">
        <v>0.01</v>
      </c>
      <c r="M37" s="108">
        <v>0</v>
      </c>
      <c r="N37" s="108">
        <v>0</v>
      </c>
    </row>
    <row r="38" spans="1:14" x14ac:dyDescent="0.25">
      <c r="A38" s="114" t="s">
        <v>81</v>
      </c>
      <c r="B38" s="107">
        <f t="shared" si="0"/>
        <v>31315</v>
      </c>
      <c r="C38" s="117">
        <v>16975</v>
      </c>
      <c r="D38" s="115">
        <v>14340</v>
      </c>
      <c r="E38" s="118">
        <v>575</v>
      </c>
      <c r="F38" s="108">
        <v>590</v>
      </c>
      <c r="G38" s="107">
        <v>29024</v>
      </c>
      <c r="H38" s="107">
        <v>10510</v>
      </c>
      <c r="I38" s="113">
        <v>2450</v>
      </c>
      <c r="J38" s="110">
        <v>0.11</v>
      </c>
      <c r="K38" s="107">
        <v>1589</v>
      </c>
      <c r="L38" s="110">
        <v>0.08</v>
      </c>
      <c r="M38" s="108">
        <v>49</v>
      </c>
      <c r="N38" s="107">
        <v>3240</v>
      </c>
    </row>
    <row r="39" spans="1:14" x14ac:dyDescent="0.25">
      <c r="A39" s="114" t="s">
        <v>84</v>
      </c>
      <c r="B39" s="107">
        <f t="shared" si="0"/>
        <v>34687</v>
      </c>
      <c r="C39" s="117">
        <v>23107</v>
      </c>
      <c r="D39" s="115">
        <v>11580</v>
      </c>
      <c r="E39" s="118">
        <v>374</v>
      </c>
      <c r="F39" s="108">
        <v>240</v>
      </c>
      <c r="G39" s="107">
        <v>38749</v>
      </c>
      <c r="H39" s="107">
        <v>20729</v>
      </c>
      <c r="I39" s="113">
        <v>3326</v>
      </c>
      <c r="J39" s="110">
        <v>0.11</v>
      </c>
      <c r="K39" s="107">
        <v>1002</v>
      </c>
      <c r="L39" s="110">
        <v>0.04</v>
      </c>
      <c r="M39" s="108">
        <v>0</v>
      </c>
      <c r="N39" s="108">
        <v>0</v>
      </c>
    </row>
    <row r="40" spans="1:14" x14ac:dyDescent="0.25">
      <c r="A40" s="114" t="s">
        <v>85</v>
      </c>
      <c r="B40" s="107">
        <f t="shared" si="0"/>
        <v>6823</v>
      </c>
      <c r="C40" s="117">
        <v>4313</v>
      </c>
      <c r="D40" s="115">
        <v>2510</v>
      </c>
      <c r="E40" s="118">
        <v>387</v>
      </c>
      <c r="F40" s="108">
        <v>360</v>
      </c>
      <c r="G40" s="107">
        <v>9524</v>
      </c>
      <c r="H40" s="107">
        <v>1683</v>
      </c>
      <c r="I40" s="113">
        <v>164</v>
      </c>
      <c r="J40" s="110">
        <v>0.02</v>
      </c>
      <c r="K40" s="108">
        <v>55</v>
      </c>
      <c r="L40" s="110">
        <v>0.01</v>
      </c>
      <c r="M40" s="108">
        <v>1</v>
      </c>
      <c r="N40" s="107">
        <v>1962</v>
      </c>
    </row>
    <row r="41" spans="1:14" x14ac:dyDescent="0.25">
      <c r="A41" s="114" t="s">
        <v>87</v>
      </c>
      <c r="B41" s="107">
        <f t="shared" si="0"/>
        <v>9711</v>
      </c>
      <c r="C41" s="117">
        <v>5511</v>
      </c>
      <c r="D41" s="115">
        <v>4200</v>
      </c>
      <c r="E41" s="118">
        <v>280</v>
      </c>
      <c r="F41" s="108">
        <v>240</v>
      </c>
      <c r="G41" s="107">
        <v>11454</v>
      </c>
      <c r="H41" s="107">
        <v>1156</v>
      </c>
      <c r="I41" s="113">
        <v>970</v>
      </c>
      <c r="J41" s="110">
        <v>0.06</v>
      </c>
      <c r="K41" s="108">
        <v>262</v>
      </c>
      <c r="L41" s="110">
        <v>0.05</v>
      </c>
      <c r="M41" s="108">
        <v>3</v>
      </c>
      <c r="N41" s="108">
        <v>0</v>
      </c>
    </row>
    <row r="42" spans="1:14" x14ac:dyDescent="0.25">
      <c r="A42" s="114" t="s">
        <v>89</v>
      </c>
      <c r="B42" s="107">
        <f t="shared" si="0"/>
        <v>17422</v>
      </c>
      <c r="C42" s="117">
        <v>10202</v>
      </c>
      <c r="D42" s="115">
        <v>7220</v>
      </c>
      <c r="E42" s="118">
        <v>323</v>
      </c>
      <c r="F42" s="108">
        <v>320</v>
      </c>
      <c r="G42" s="107">
        <v>9222</v>
      </c>
      <c r="H42" s="107">
        <v>9222</v>
      </c>
      <c r="I42" s="113">
        <v>2862</v>
      </c>
      <c r="J42" s="110">
        <v>0.22</v>
      </c>
      <c r="K42" s="108">
        <v>501</v>
      </c>
      <c r="L42" s="110">
        <v>0.04</v>
      </c>
      <c r="M42" s="108">
        <v>12</v>
      </c>
      <c r="N42" s="108">
        <v>0</v>
      </c>
    </row>
    <row r="43" spans="1:14" x14ac:dyDescent="0.25">
      <c r="A43" s="114" t="s">
        <v>90</v>
      </c>
      <c r="B43" s="107">
        <f t="shared" si="0"/>
        <v>3527</v>
      </c>
      <c r="C43" s="117">
        <v>2127</v>
      </c>
      <c r="D43" s="115">
        <v>1400</v>
      </c>
      <c r="E43" s="118">
        <v>152</v>
      </c>
      <c r="F43" s="108">
        <v>170</v>
      </c>
      <c r="G43" s="107">
        <v>2723</v>
      </c>
      <c r="H43" s="107">
        <v>1882</v>
      </c>
      <c r="I43" s="113">
        <v>252</v>
      </c>
      <c r="J43" s="110">
        <v>0.09</v>
      </c>
      <c r="K43" s="108">
        <v>77</v>
      </c>
      <c r="L43" s="110">
        <v>0.03</v>
      </c>
      <c r="M43" s="108">
        <v>0</v>
      </c>
      <c r="N43" s="108">
        <v>0</v>
      </c>
    </row>
    <row r="44" spans="1:14" x14ac:dyDescent="0.25">
      <c r="A44" s="114" t="s">
        <v>92</v>
      </c>
      <c r="B44" s="107">
        <f t="shared" si="0"/>
        <v>22056</v>
      </c>
      <c r="C44" s="117">
        <v>12506</v>
      </c>
      <c r="D44" s="115">
        <v>9550</v>
      </c>
      <c r="E44" s="118">
        <v>135</v>
      </c>
      <c r="F44" s="108">
        <v>220</v>
      </c>
      <c r="G44" s="107">
        <v>112507</v>
      </c>
      <c r="H44" s="107">
        <v>15516</v>
      </c>
      <c r="I44" s="113">
        <v>1715</v>
      </c>
      <c r="J44" s="110">
        <v>0.06</v>
      </c>
      <c r="K44" s="108">
        <v>94</v>
      </c>
      <c r="L44" s="110">
        <v>0.01</v>
      </c>
      <c r="M44" s="108">
        <v>0</v>
      </c>
      <c r="N44" s="107">
        <v>553</v>
      </c>
    </row>
    <row r="45" spans="1:14" x14ac:dyDescent="0.25">
      <c r="A45" s="114" t="s">
        <v>94</v>
      </c>
      <c r="B45" s="107">
        <f t="shared" si="0"/>
        <v>11629</v>
      </c>
      <c r="C45" s="117">
        <v>5079</v>
      </c>
      <c r="D45" s="115">
        <v>6550</v>
      </c>
      <c r="E45" s="118">
        <v>240</v>
      </c>
      <c r="F45" s="108">
        <v>560</v>
      </c>
      <c r="G45" s="107">
        <v>11682</v>
      </c>
      <c r="H45" s="107">
        <v>2725</v>
      </c>
      <c r="I45" s="113">
        <v>798</v>
      </c>
      <c r="J45" s="110">
        <v>0.12</v>
      </c>
      <c r="K45" s="108">
        <v>2</v>
      </c>
      <c r="L45" s="110">
        <v>0</v>
      </c>
      <c r="M45" s="108">
        <v>0</v>
      </c>
      <c r="N45" s="107">
        <v>2457</v>
      </c>
    </row>
    <row r="46" spans="1:14" x14ac:dyDescent="0.25">
      <c r="A46" s="114" t="s">
        <v>96</v>
      </c>
      <c r="B46" s="107">
        <f t="shared" si="0"/>
        <v>50771</v>
      </c>
      <c r="C46" s="117">
        <v>30321</v>
      </c>
      <c r="D46" s="115">
        <v>20450</v>
      </c>
      <c r="E46" s="118">
        <v>154</v>
      </c>
      <c r="F46" s="108">
        <v>170</v>
      </c>
      <c r="G46" s="107">
        <v>76323</v>
      </c>
      <c r="H46" s="107">
        <v>43979</v>
      </c>
      <c r="I46" s="113">
        <v>8296</v>
      </c>
      <c r="J46" s="110">
        <v>0.18</v>
      </c>
      <c r="K46" s="108">
        <v>303</v>
      </c>
      <c r="L46" s="110">
        <v>0.01</v>
      </c>
      <c r="M46" s="108">
        <v>0</v>
      </c>
      <c r="N46" s="108">
        <v>0</v>
      </c>
    </row>
    <row r="47" spans="1:14" x14ac:dyDescent="0.25">
      <c r="A47" s="114" t="s">
        <v>98</v>
      </c>
      <c r="B47" s="107">
        <f t="shared" si="0"/>
        <v>48721</v>
      </c>
      <c r="C47" s="117">
        <v>28361</v>
      </c>
      <c r="D47" s="115">
        <v>20360</v>
      </c>
      <c r="E47" s="118">
        <v>267</v>
      </c>
      <c r="F47" s="108">
        <v>240</v>
      </c>
      <c r="G47" s="107">
        <v>65808</v>
      </c>
      <c r="H47" s="107">
        <v>13419</v>
      </c>
      <c r="I47" s="113">
        <v>4171</v>
      </c>
      <c r="J47" s="110">
        <v>0.1</v>
      </c>
      <c r="K47" s="107">
        <v>1576</v>
      </c>
      <c r="L47" s="110">
        <v>0.05</v>
      </c>
      <c r="M47" s="108">
        <v>48</v>
      </c>
      <c r="N47" s="108">
        <v>33</v>
      </c>
    </row>
    <row r="48" spans="1:14" x14ac:dyDescent="0.25">
      <c r="A48" s="114" t="s">
        <v>101</v>
      </c>
      <c r="B48" s="107">
        <f t="shared" si="0"/>
        <v>3135</v>
      </c>
      <c r="C48" s="117">
        <v>1665</v>
      </c>
      <c r="D48" s="115">
        <v>1470</v>
      </c>
      <c r="E48" s="118">
        <v>215</v>
      </c>
      <c r="F48" s="108">
        <v>220</v>
      </c>
      <c r="G48" s="107">
        <v>5845</v>
      </c>
      <c r="H48" s="108">
        <v>724</v>
      </c>
      <c r="I48" s="113">
        <v>84</v>
      </c>
      <c r="J48" s="110">
        <v>0.04</v>
      </c>
      <c r="K48" s="108">
        <v>35</v>
      </c>
      <c r="L48" s="110">
        <v>0.02</v>
      </c>
      <c r="M48" s="108">
        <v>1</v>
      </c>
      <c r="N48" s="108">
        <v>255</v>
      </c>
    </row>
    <row r="49" spans="1:14" x14ac:dyDescent="0.25">
      <c r="A49" s="114" t="s">
        <v>104</v>
      </c>
      <c r="B49" s="107">
        <f t="shared" si="0"/>
        <v>65609</v>
      </c>
      <c r="C49" s="117">
        <v>45029</v>
      </c>
      <c r="D49" s="115">
        <v>20580</v>
      </c>
      <c r="E49" s="118">
        <v>382</v>
      </c>
      <c r="F49" s="108">
        <v>200</v>
      </c>
      <c r="G49" s="107">
        <v>201455</v>
      </c>
      <c r="H49" s="107">
        <v>22769</v>
      </c>
      <c r="I49" s="113">
        <v>8466</v>
      </c>
      <c r="J49" s="110">
        <v>0.15</v>
      </c>
      <c r="K49" s="108">
        <v>699</v>
      </c>
      <c r="L49" s="110">
        <v>0.01</v>
      </c>
      <c r="M49" s="108">
        <v>12</v>
      </c>
      <c r="N49" s="107">
        <v>6204</v>
      </c>
    </row>
    <row r="50" spans="1:14" x14ac:dyDescent="0.25">
      <c r="A50" s="114" t="s">
        <v>107</v>
      </c>
      <c r="B50" s="107">
        <f t="shared" si="0"/>
        <v>32865</v>
      </c>
      <c r="C50" s="117">
        <v>22235</v>
      </c>
      <c r="D50" s="115">
        <v>10630</v>
      </c>
      <c r="E50" s="118">
        <v>555</v>
      </c>
      <c r="F50" s="108">
        <v>430</v>
      </c>
      <c r="G50" s="107">
        <v>23027</v>
      </c>
      <c r="H50" s="107">
        <v>2237</v>
      </c>
      <c r="I50" s="113">
        <v>3733</v>
      </c>
      <c r="J50" s="110">
        <v>0.12</v>
      </c>
      <c r="K50" s="108">
        <v>936</v>
      </c>
      <c r="L50" s="110">
        <v>0.04</v>
      </c>
      <c r="M50" s="108">
        <v>7</v>
      </c>
      <c r="N50" s="107">
        <v>4616</v>
      </c>
    </row>
    <row r="51" spans="1:14" x14ac:dyDescent="0.25">
      <c r="A51" s="114" t="s">
        <v>108</v>
      </c>
      <c r="B51" s="107">
        <f t="shared" si="0"/>
        <v>19232</v>
      </c>
      <c r="C51" s="117">
        <v>13192</v>
      </c>
      <c r="D51" s="115">
        <v>6040</v>
      </c>
      <c r="E51" s="118">
        <v>310</v>
      </c>
      <c r="F51" s="108">
        <v>180</v>
      </c>
      <c r="G51" s="107">
        <v>35732</v>
      </c>
      <c r="H51" s="107">
        <v>23832</v>
      </c>
      <c r="I51" s="113">
        <v>1074</v>
      </c>
      <c r="J51" s="110">
        <v>0.06</v>
      </c>
      <c r="K51" s="108">
        <v>218</v>
      </c>
      <c r="L51" s="110">
        <v>0.02</v>
      </c>
      <c r="M51" s="108">
        <v>0</v>
      </c>
      <c r="N51" s="108">
        <v>0</v>
      </c>
    </row>
    <row r="52" spans="1:14" x14ac:dyDescent="0.25">
      <c r="A52" s="114" t="s">
        <v>110</v>
      </c>
      <c r="B52" s="107">
        <f t="shared" si="0"/>
        <v>68480</v>
      </c>
      <c r="C52" s="117">
        <v>37180</v>
      </c>
      <c r="D52" s="115">
        <v>31300</v>
      </c>
      <c r="E52" s="118">
        <v>287</v>
      </c>
      <c r="F52" s="108">
        <v>360</v>
      </c>
      <c r="G52" s="107">
        <v>112440</v>
      </c>
      <c r="H52" s="107">
        <v>88263</v>
      </c>
      <c r="I52" s="113">
        <v>8242</v>
      </c>
      <c r="J52" s="110">
        <v>0.12</v>
      </c>
      <c r="K52" s="107">
        <v>5375</v>
      </c>
      <c r="L52" s="110">
        <v>0.12</v>
      </c>
      <c r="M52" s="108">
        <v>294</v>
      </c>
      <c r="N52" s="108">
        <v>315</v>
      </c>
    </row>
    <row r="53" spans="1:14" x14ac:dyDescent="0.25">
      <c r="A53" s="114" t="s">
        <v>112</v>
      </c>
      <c r="B53" s="107">
        <v>1297</v>
      </c>
      <c r="C53" s="117">
        <v>1297</v>
      </c>
      <c r="D53" s="103" t="s">
        <v>17</v>
      </c>
      <c r="E53" s="118">
        <v>118</v>
      </c>
      <c r="F53" s="112" t="s">
        <v>17</v>
      </c>
      <c r="G53" s="107">
        <v>17805</v>
      </c>
      <c r="H53" s="108">
        <v>619</v>
      </c>
      <c r="I53" s="113">
        <v>247</v>
      </c>
      <c r="J53" s="110">
        <v>0.14000000000000001</v>
      </c>
      <c r="K53" s="108">
        <v>28</v>
      </c>
      <c r="L53" s="110">
        <v>0.02</v>
      </c>
      <c r="M53" s="108">
        <v>0</v>
      </c>
      <c r="N53" s="108" t="s">
        <v>17</v>
      </c>
    </row>
    <row r="54" spans="1:14" x14ac:dyDescent="0.25">
      <c r="A54" s="114" t="s">
        <v>114</v>
      </c>
      <c r="B54" s="107">
        <f t="shared" si="0"/>
        <v>27045</v>
      </c>
      <c r="C54" s="117">
        <v>15575</v>
      </c>
      <c r="D54" s="115">
        <v>11470</v>
      </c>
      <c r="E54" s="118">
        <v>298</v>
      </c>
      <c r="F54" s="108">
        <v>290</v>
      </c>
      <c r="G54" s="107">
        <v>26389</v>
      </c>
      <c r="H54" s="107">
        <v>4638</v>
      </c>
      <c r="I54" s="113">
        <v>2436</v>
      </c>
      <c r="J54" s="110">
        <v>0.12</v>
      </c>
      <c r="K54" s="107">
        <v>1214</v>
      </c>
      <c r="L54" s="110">
        <v>7.0000000000000007E-2</v>
      </c>
      <c r="M54" s="108">
        <v>29</v>
      </c>
      <c r="N54" s="108">
        <v>84</v>
      </c>
    </row>
    <row r="55" spans="1:14" x14ac:dyDescent="0.25">
      <c r="A55" s="114" t="s">
        <v>115</v>
      </c>
      <c r="B55" s="107">
        <f t="shared" si="0"/>
        <v>5351</v>
      </c>
      <c r="C55" s="117">
        <v>3341</v>
      </c>
      <c r="D55" s="115">
        <v>2010</v>
      </c>
      <c r="E55" s="118">
        <v>371</v>
      </c>
      <c r="F55" s="108">
        <v>260</v>
      </c>
      <c r="G55" s="107">
        <v>7550</v>
      </c>
      <c r="H55" s="107">
        <v>3673</v>
      </c>
      <c r="I55" s="113">
        <v>391</v>
      </c>
      <c r="J55" s="110">
        <v>0.05</v>
      </c>
      <c r="K55" s="108">
        <v>173</v>
      </c>
      <c r="L55" s="110">
        <v>0.05</v>
      </c>
      <c r="M55" s="108">
        <v>1</v>
      </c>
      <c r="N55" s="108">
        <v>27</v>
      </c>
    </row>
    <row r="56" spans="1:14" x14ac:dyDescent="0.25">
      <c r="A56" s="114" t="s">
        <v>117</v>
      </c>
      <c r="B56" s="107">
        <f t="shared" si="0"/>
        <v>53235</v>
      </c>
      <c r="C56" s="117">
        <v>21995</v>
      </c>
      <c r="D56" s="115">
        <v>31240</v>
      </c>
      <c r="E56" s="118">
        <v>314</v>
      </c>
      <c r="F56" s="108">
        <v>530</v>
      </c>
      <c r="G56" s="107">
        <v>60550</v>
      </c>
      <c r="H56" s="107">
        <v>12407</v>
      </c>
      <c r="I56" s="113">
        <v>2831</v>
      </c>
      <c r="J56" s="110">
        <v>0.08</v>
      </c>
      <c r="K56" s="108">
        <v>286</v>
      </c>
      <c r="L56" s="110">
        <v>0.01</v>
      </c>
      <c r="M56" s="108">
        <v>14</v>
      </c>
      <c r="N56" s="107">
        <v>6984</v>
      </c>
    </row>
    <row r="57" spans="1:14" x14ac:dyDescent="0.25">
      <c r="A57" s="114" t="s">
        <v>119</v>
      </c>
      <c r="B57" s="107">
        <f t="shared" si="0"/>
        <v>200504</v>
      </c>
      <c r="C57" s="117">
        <v>131734</v>
      </c>
      <c r="D57" s="115">
        <v>68770</v>
      </c>
      <c r="E57" s="118">
        <v>443</v>
      </c>
      <c r="F57" s="108">
        <v>340</v>
      </c>
      <c r="G57" s="107">
        <v>334353</v>
      </c>
      <c r="H57" s="107">
        <v>110437</v>
      </c>
      <c r="I57" s="113">
        <v>18462</v>
      </c>
      <c r="J57" s="110">
        <v>0.06</v>
      </c>
      <c r="K57" s="107">
        <v>1267</v>
      </c>
      <c r="L57" s="110">
        <v>0.01</v>
      </c>
      <c r="M57" s="108">
        <v>11</v>
      </c>
      <c r="N57" s="107">
        <v>9249</v>
      </c>
    </row>
    <row r="58" spans="1:14" x14ac:dyDescent="0.25">
      <c r="A58" s="114" t="s">
        <v>120</v>
      </c>
      <c r="B58" s="107">
        <f t="shared" si="0"/>
        <v>13202</v>
      </c>
      <c r="C58" s="117">
        <v>5902</v>
      </c>
      <c r="D58" s="115">
        <v>7300</v>
      </c>
      <c r="E58" s="118">
        <v>175</v>
      </c>
      <c r="F58" s="108">
        <v>350</v>
      </c>
      <c r="G58" s="107">
        <v>10231</v>
      </c>
      <c r="H58" s="107">
        <v>4433</v>
      </c>
      <c r="I58" s="113">
        <v>2247</v>
      </c>
      <c r="J58" s="110">
        <v>0.34</v>
      </c>
      <c r="K58" s="108">
        <v>47</v>
      </c>
      <c r="L58" s="110">
        <v>0.01</v>
      </c>
      <c r="M58" s="108">
        <v>0</v>
      </c>
      <c r="N58" s="108">
        <v>0</v>
      </c>
    </row>
    <row r="59" spans="1:14" x14ac:dyDescent="0.25">
      <c r="A59" s="114" t="s">
        <v>122</v>
      </c>
      <c r="B59" s="107">
        <v>867</v>
      </c>
      <c r="C59" s="118">
        <v>867</v>
      </c>
      <c r="D59" s="103" t="s">
        <v>17</v>
      </c>
      <c r="E59" s="118">
        <v>134</v>
      </c>
      <c r="F59" s="112" t="s">
        <v>17</v>
      </c>
      <c r="G59" s="107">
        <v>3125</v>
      </c>
      <c r="H59" s="108">
        <v>909</v>
      </c>
      <c r="I59" s="113">
        <v>167</v>
      </c>
      <c r="J59" s="110">
        <v>0.14000000000000001</v>
      </c>
      <c r="K59" s="108">
        <v>16</v>
      </c>
      <c r="L59" s="110">
        <v>0.01</v>
      </c>
      <c r="M59" s="108">
        <v>0</v>
      </c>
      <c r="N59" s="108">
        <v>194</v>
      </c>
    </row>
    <row r="60" spans="1:14" x14ac:dyDescent="0.25">
      <c r="A60" s="114" t="s">
        <v>125</v>
      </c>
      <c r="B60" s="107">
        <f t="shared" si="0"/>
        <v>58737</v>
      </c>
      <c r="C60" s="117">
        <v>30357</v>
      </c>
      <c r="D60" s="115">
        <v>28380</v>
      </c>
      <c r="E60" s="118">
        <v>351</v>
      </c>
      <c r="F60" s="108">
        <v>450</v>
      </c>
      <c r="G60" s="107">
        <v>64280</v>
      </c>
      <c r="H60" s="107">
        <v>2017</v>
      </c>
      <c r="I60" s="113">
        <v>4193</v>
      </c>
      <c r="J60" s="110">
        <v>0.08</v>
      </c>
      <c r="K60" s="107">
        <v>1628</v>
      </c>
      <c r="L60" s="110">
        <v>0.05</v>
      </c>
      <c r="M60" s="108">
        <v>50</v>
      </c>
      <c r="N60" s="107">
        <v>1483</v>
      </c>
    </row>
    <row r="61" spans="1:14" x14ac:dyDescent="0.25">
      <c r="A61" s="114" t="s">
        <v>126</v>
      </c>
      <c r="B61" s="107">
        <f t="shared" si="0"/>
        <v>25329</v>
      </c>
      <c r="C61" s="117">
        <v>13619</v>
      </c>
      <c r="D61" s="115">
        <v>11710</v>
      </c>
      <c r="E61" s="118">
        <v>176</v>
      </c>
      <c r="F61" s="108">
        <v>220</v>
      </c>
      <c r="G61" s="107">
        <v>72181</v>
      </c>
      <c r="H61" s="107">
        <v>14536</v>
      </c>
      <c r="I61" s="113">
        <v>3214</v>
      </c>
      <c r="J61" s="110">
        <v>0.15</v>
      </c>
      <c r="K61" s="108">
        <v>643</v>
      </c>
      <c r="L61" s="110">
        <v>0.03</v>
      </c>
      <c r="M61" s="108">
        <v>6</v>
      </c>
      <c r="N61" s="108">
        <v>0</v>
      </c>
    </row>
    <row r="62" spans="1:14" x14ac:dyDescent="0.25">
      <c r="A62" s="114" t="s">
        <v>129</v>
      </c>
      <c r="B62" s="107">
        <f t="shared" si="0"/>
        <v>10957</v>
      </c>
      <c r="C62" s="117">
        <v>5847</v>
      </c>
      <c r="D62" s="115">
        <v>5110</v>
      </c>
      <c r="E62" s="118">
        <v>328</v>
      </c>
      <c r="F62" s="108">
        <v>270</v>
      </c>
      <c r="G62" s="107">
        <v>6243</v>
      </c>
      <c r="H62" s="107">
        <v>3682</v>
      </c>
      <c r="I62" s="113">
        <v>727</v>
      </c>
      <c r="J62" s="110">
        <v>0.09</v>
      </c>
      <c r="K62" s="108">
        <v>290</v>
      </c>
      <c r="L62" s="110">
        <v>0.04</v>
      </c>
      <c r="M62" s="108">
        <v>0</v>
      </c>
      <c r="N62" s="108">
        <v>0</v>
      </c>
    </row>
    <row r="63" spans="1:14" x14ac:dyDescent="0.25">
      <c r="A63" s="114" t="s">
        <v>130</v>
      </c>
      <c r="B63" s="107">
        <f t="shared" si="0"/>
        <v>31538</v>
      </c>
      <c r="C63" s="117">
        <v>18788</v>
      </c>
      <c r="D63" s="115">
        <v>12750</v>
      </c>
      <c r="E63" s="118">
        <v>318</v>
      </c>
      <c r="F63" s="108">
        <v>270</v>
      </c>
      <c r="G63" s="107">
        <v>38385</v>
      </c>
      <c r="H63" s="107">
        <v>23174</v>
      </c>
      <c r="I63" s="113">
        <v>1675</v>
      </c>
      <c r="J63" s="110">
        <v>0.06</v>
      </c>
      <c r="K63" s="108">
        <v>265</v>
      </c>
      <c r="L63" s="110">
        <v>0.01</v>
      </c>
      <c r="M63" s="108">
        <v>7</v>
      </c>
      <c r="N63" s="108" t="s">
        <v>17</v>
      </c>
    </row>
    <row r="64" spans="1:14" x14ac:dyDescent="0.25">
      <c r="A64" s="114" t="s">
        <v>133</v>
      </c>
      <c r="B64" s="107">
        <f t="shared" si="0"/>
        <v>3693</v>
      </c>
      <c r="C64" s="117">
        <v>2123</v>
      </c>
      <c r="D64" s="115">
        <v>1570</v>
      </c>
      <c r="E64" s="118">
        <v>366</v>
      </c>
      <c r="F64" s="108">
        <v>320</v>
      </c>
      <c r="G64" s="107">
        <v>5427</v>
      </c>
      <c r="H64" s="108">
        <v>954</v>
      </c>
      <c r="I64" s="113">
        <v>344</v>
      </c>
      <c r="J64" s="110">
        <v>0.08</v>
      </c>
      <c r="K64" s="108">
        <v>44</v>
      </c>
      <c r="L64" s="110">
        <v>0.02</v>
      </c>
      <c r="M64" s="108">
        <v>0</v>
      </c>
      <c r="N64" s="108">
        <v>259</v>
      </c>
    </row>
  </sheetData>
  <hyperlinks>
    <hyperlink ref="C11" r:id="rId1" location="glossary-term-prison-population" xr:uid="{CB2D99A0-9F89-492F-B653-3382BCDA9CD8}"/>
    <hyperlink ref="D11" r:id="rId2" location="glossary-term-jail-population" xr:uid="{2072D639-536D-40CE-89CF-D8B492C25415}"/>
    <hyperlink ref="E11" r:id="rId3" location="glossary-term-imprisonment-rate" xr:uid="{ED6AAAA1-6229-47C6-B110-9229B0CCAD96}"/>
    <hyperlink ref="F11" r:id="rId4" location="glossary-term-incarceration-rate" xr:uid="{F3A46F22-80D4-421D-91FD-D852CFACC01C}"/>
    <hyperlink ref="G11" r:id="rId5" location="glossary-term-probation-population" xr:uid="{411A0096-364F-40CA-97DB-44CB8719DE2B}"/>
    <hyperlink ref="H11" r:id="rId6" location="glossary-term-parole-population" xr:uid="{AD9ECCDD-6889-4289-9134-920FA78C0CD8}"/>
    <hyperlink ref="I11" r:id="rId7" location="glossary-term-life-sentences" xr:uid="{FF134239-235D-4DCA-ACCB-9964FFEDF5D4}"/>
    <hyperlink ref="M11" r:id="rId8" location="glossary-term-juvenile-life-without-parole" xr:uid="{781B8068-C408-4C48-9B27-69C1ECC8B301}"/>
    <hyperlink ref="N11" r:id="rId9" location="glossary-term-private-prison-population" xr:uid="{2CDD2A22-92FA-44AF-AE21-EFC4A0F379C5}"/>
  </hyperlinks>
  <pageMargins left="0.7" right="0.7" top="0.75" bottom="0.75" header="0.3" footer="0.3"/>
  <pageSetup orientation="portrait" horizontalDpi="90" verticalDpi="9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37C33-D629-4F4F-8E54-86AC798464B4}">
  <dimension ref="A1:C64"/>
  <sheetViews>
    <sheetView topLeftCell="A7" workbookViewId="0">
      <selection activeCell="D14" sqref="D14"/>
    </sheetView>
  </sheetViews>
  <sheetFormatPr defaultColWidth="11" defaultRowHeight="15.75" x14ac:dyDescent="0.25"/>
  <cols>
    <col min="1" max="1" width="39.125" style="25" customWidth="1"/>
    <col min="2" max="2" width="39.125" style="53" customWidth="1"/>
    <col min="3" max="3" width="39.375" style="53" customWidth="1"/>
  </cols>
  <sheetData>
    <row r="1" spans="1:3" x14ac:dyDescent="0.25">
      <c r="A1" s="22" t="s">
        <v>152</v>
      </c>
    </row>
    <row r="2" spans="1:3" x14ac:dyDescent="0.25">
      <c r="A2" s="67" t="s">
        <v>201</v>
      </c>
    </row>
    <row r="3" spans="1:3" x14ac:dyDescent="0.25">
      <c r="A3" s="67"/>
    </row>
    <row r="4" spans="1:3" x14ac:dyDescent="0.25">
      <c r="A4" s="67"/>
    </row>
    <row r="5" spans="1:3" x14ac:dyDescent="0.25">
      <c r="A5" s="67"/>
    </row>
    <row r="6" spans="1:3" x14ac:dyDescent="0.25">
      <c r="A6" s="67"/>
    </row>
    <row r="7" spans="1:3" x14ac:dyDescent="0.25">
      <c r="A7" s="24"/>
      <c r="B7" s="54" t="s">
        <v>153</v>
      </c>
      <c r="C7" s="54" t="s">
        <v>154</v>
      </c>
    </row>
    <row r="8" spans="1:3" x14ac:dyDescent="0.25">
      <c r="A8" s="24"/>
      <c r="B8" s="54"/>
      <c r="C8" s="54"/>
    </row>
    <row r="9" spans="1:3" x14ac:dyDescent="0.25">
      <c r="A9" s="24"/>
      <c r="B9" s="79"/>
      <c r="C9" s="79"/>
    </row>
    <row r="10" spans="1:3" x14ac:dyDescent="0.25">
      <c r="A10" s="24"/>
      <c r="B10" s="79"/>
      <c r="C10" s="79"/>
    </row>
    <row r="11" spans="1:3" x14ac:dyDescent="0.25">
      <c r="A11" s="24"/>
      <c r="B11" s="55"/>
      <c r="C11" s="55"/>
    </row>
    <row r="12" spans="1:3" x14ac:dyDescent="0.25">
      <c r="A12" s="5" t="s">
        <v>12</v>
      </c>
      <c r="B12" s="98">
        <v>1084717</v>
      </c>
      <c r="C12" s="98">
        <v>78948</v>
      </c>
    </row>
    <row r="13" spans="1:3" x14ac:dyDescent="0.25">
      <c r="A13" s="6" t="s">
        <v>180</v>
      </c>
      <c r="B13" s="98">
        <v>134302</v>
      </c>
      <c r="C13" s="98">
        <v>10146</v>
      </c>
    </row>
    <row r="14" spans="1:3" x14ac:dyDescent="0.25">
      <c r="A14" s="23" t="s">
        <v>18</v>
      </c>
      <c r="B14" s="98">
        <v>18176</v>
      </c>
      <c r="C14" s="98">
        <v>1235</v>
      </c>
    </row>
    <row r="15" spans="1:3" x14ac:dyDescent="0.25">
      <c r="A15" s="23" t="s">
        <v>21</v>
      </c>
      <c r="B15" s="98">
        <v>1478</v>
      </c>
      <c r="C15">
        <v>85</v>
      </c>
    </row>
    <row r="16" spans="1:3" x14ac:dyDescent="0.25">
      <c r="A16" s="23" t="s">
        <v>24</v>
      </c>
      <c r="B16" s="98">
        <v>30248</v>
      </c>
      <c r="C16" s="98">
        <v>2979</v>
      </c>
    </row>
    <row r="17" spans="1:3" x14ac:dyDescent="0.25">
      <c r="A17" s="23" t="s">
        <v>27</v>
      </c>
      <c r="B17" s="98">
        <v>15555</v>
      </c>
      <c r="C17" s="98">
        <v>1422</v>
      </c>
    </row>
    <row r="18" spans="1:3" x14ac:dyDescent="0.25">
      <c r="A18" s="23" t="s">
        <v>29</v>
      </c>
      <c r="B18" s="98">
        <v>97474</v>
      </c>
      <c r="C18" s="98">
        <v>3915</v>
      </c>
    </row>
    <row r="19" spans="1:3" x14ac:dyDescent="0.25">
      <c r="A19" s="23" t="s">
        <v>32</v>
      </c>
      <c r="B19" s="98">
        <v>14518</v>
      </c>
      <c r="C19" s="98">
        <v>1265</v>
      </c>
    </row>
    <row r="20" spans="1:3" x14ac:dyDescent="0.25">
      <c r="A20" s="23" t="s">
        <v>35</v>
      </c>
      <c r="B20" s="98">
        <v>5341</v>
      </c>
      <c r="C20">
        <v>266</v>
      </c>
    </row>
    <row r="21" spans="1:3" x14ac:dyDescent="0.25">
      <c r="A21" s="23" t="s">
        <v>38</v>
      </c>
      <c r="B21" s="99">
        <v>2716</v>
      </c>
      <c r="C21" s="53">
        <v>76</v>
      </c>
    </row>
    <row r="22" spans="1:3" x14ac:dyDescent="0.25">
      <c r="A22" s="23" t="s">
        <v>41</v>
      </c>
      <c r="B22" s="53" t="s">
        <v>17</v>
      </c>
      <c r="C22" s="53" t="s">
        <v>17</v>
      </c>
    </row>
    <row r="23" spans="1:3" x14ac:dyDescent="0.25">
      <c r="A23" s="23" t="s">
        <v>42</v>
      </c>
      <c r="B23" s="98">
        <v>75404</v>
      </c>
      <c r="C23" s="98">
        <v>5013</v>
      </c>
    </row>
    <row r="24" spans="1:3" x14ac:dyDescent="0.25">
      <c r="A24" s="23" t="s">
        <v>45</v>
      </c>
      <c r="B24" s="98">
        <v>43331</v>
      </c>
      <c r="C24" s="98">
        <v>3011</v>
      </c>
    </row>
    <row r="25" spans="1:3" x14ac:dyDescent="0.25">
      <c r="A25" s="23" t="s">
        <v>46</v>
      </c>
      <c r="B25" s="98">
        <v>2364</v>
      </c>
      <c r="C25">
        <v>235</v>
      </c>
    </row>
    <row r="26" spans="1:3" x14ac:dyDescent="0.25">
      <c r="A26" s="23" t="s">
        <v>49</v>
      </c>
      <c r="B26" s="98">
        <v>7459</v>
      </c>
      <c r="C26" s="98">
        <v>1212</v>
      </c>
    </row>
    <row r="27" spans="1:3" x14ac:dyDescent="0.25">
      <c r="A27" s="23" t="s">
        <v>52</v>
      </c>
      <c r="B27" s="98">
        <v>27159</v>
      </c>
      <c r="C27" s="98">
        <v>1310</v>
      </c>
    </row>
    <row r="28" spans="1:3" x14ac:dyDescent="0.25">
      <c r="A28" s="23" t="s">
        <v>55</v>
      </c>
      <c r="B28" s="98">
        <v>20796</v>
      </c>
      <c r="C28" s="98">
        <v>2061</v>
      </c>
    </row>
    <row r="29" spans="1:3" x14ac:dyDescent="0.25">
      <c r="A29" s="23" t="s">
        <v>57</v>
      </c>
      <c r="B29" s="98">
        <v>7827</v>
      </c>
      <c r="C29">
        <v>702</v>
      </c>
    </row>
    <row r="30" spans="1:3" x14ac:dyDescent="0.25">
      <c r="A30" s="23" t="s">
        <v>59</v>
      </c>
      <c r="B30" s="98">
        <v>7704</v>
      </c>
      <c r="C30">
        <v>704</v>
      </c>
    </row>
    <row r="31" spans="1:3" x14ac:dyDescent="0.25">
      <c r="A31" s="23" t="s">
        <v>61</v>
      </c>
      <c r="B31" s="98">
        <v>16493</v>
      </c>
      <c r="C31" s="98">
        <v>2067</v>
      </c>
    </row>
    <row r="32" spans="1:3" x14ac:dyDescent="0.25">
      <c r="A32" s="23" t="s">
        <v>63</v>
      </c>
      <c r="B32" s="98">
        <v>24849</v>
      </c>
      <c r="C32" s="98">
        <v>1225</v>
      </c>
    </row>
    <row r="33" spans="1:3" x14ac:dyDescent="0.25">
      <c r="A33" s="23" t="s">
        <v>66</v>
      </c>
      <c r="B33" s="98">
        <v>1372</v>
      </c>
      <c r="C33">
        <v>101</v>
      </c>
    </row>
    <row r="34" spans="1:3" x14ac:dyDescent="0.25">
      <c r="A34" s="23" t="s">
        <v>69</v>
      </c>
      <c r="B34" s="98">
        <v>14575</v>
      </c>
      <c r="C34">
        <v>514</v>
      </c>
    </row>
    <row r="35" spans="1:3" x14ac:dyDescent="0.25">
      <c r="A35" s="23" t="s">
        <v>72</v>
      </c>
      <c r="B35" s="98">
        <v>5389</v>
      </c>
      <c r="C35">
        <v>154</v>
      </c>
    </row>
    <row r="36" spans="1:3" x14ac:dyDescent="0.25">
      <c r="A36" s="23" t="s">
        <v>75</v>
      </c>
      <c r="B36" s="98">
        <v>30621</v>
      </c>
      <c r="C36" s="98">
        <v>1565</v>
      </c>
    </row>
    <row r="37" spans="1:3" x14ac:dyDescent="0.25">
      <c r="A37" s="23" t="s">
        <v>78</v>
      </c>
      <c r="B37" s="98">
        <v>7546</v>
      </c>
      <c r="C37">
        <v>457</v>
      </c>
    </row>
    <row r="38" spans="1:3" x14ac:dyDescent="0.25">
      <c r="A38" s="23" t="s">
        <v>81</v>
      </c>
      <c r="B38" s="98">
        <v>15831</v>
      </c>
      <c r="C38" s="98">
        <v>1144</v>
      </c>
    </row>
    <row r="39" spans="1:3" x14ac:dyDescent="0.25">
      <c r="A39" s="23" t="s">
        <v>84</v>
      </c>
      <c r="B39" s="98">
        <v>21090</v>
      </c>
      <c r="C39" s="98">
        <v>2017</v>
      </c>
    </row>
    <row r="40" spans="1:3" x14ac:dyDescent="0.25">
      <c r="A40" s="23" t="s">
        <v>85</v>
      </c>
      <c r="B40" s="98">
        <v>3702</v>
      </c>
      <c r="C40">
        <v>611</v>
      </c>
    </row>
    <row r="41" spans="1:3" x14ac:dyDescent="0.25">
      <c r="A41" s="23" t="s">
        <v>87</v>
      </c>
      <c r="B41" s="98">
        <v>5133</v>
      </c>
      <c r="C41">
        <v>378</v>
      </c>
    </row>
    <row r="42" spans="1:3" x14ac:dyDescent="0.25">
      <c r="A42" s="23" t="s">
        <v>89</v>
      </c>
      <c r="B42" s="98">
        <v>9418</v>
      </c>
      <c r="C42">
        <v>784</v>
      </c>
    </row>
    <row r="43" spans="1:3" x14ac:dyDescent="0.25">
      <c r="A43" s="23" t="s">
        <v>90</v>
      </c>
      <c r="B43" s="98">
        <v>1979</v>
      </c>
      <c r="C43">
        <v>148</v>
      </c>
    </row>
    <row r="44" spans="1:3" x14ac:dyDescent="0.25">
      <c r="A44" s="23" t="s">
        <v>92</v>
      </c>
      <c r="B44" s="98">
        <v>12052</v>
      </c>
      <c r="C44">
        <v>454</v>
      </c>
    </row>
    <row r="45" spans="1:3" x14ac:dyDescent="0.25">
      <c r="A45" s="23" t="s">
        <v>94</v>
      </c>
      <c r="B45" s="98">
        <v>4572</v>
      </c>
      <c r="C45">
        <v>507</v>
      </c>
    </row>
    <row r="46" spans="1:3" x14ac:dyDescent="0.25">
      <c r="A46" s="23" t="s">
        <v>96</v>
      </c>
      <c r="B46" s="98">
        <v>29219</v>
      </c>
      <c r="C46" s="98">
        <v>1102</v>
      </c>
    </row>
    <row r="47" spans="1:3" x14ac:dyDescent="0.25">
      <c r="A47" s="23" t="s">
        <v>98</v>
      </c>
      <c r="B47" s="98">
        <v>26360</v>
      </c>
      <c r="C47" s="98">
        <v>2001</v>
      </c>
    </row>
    <row r="48" spans="1:3" x14ac:dyDescent="0.25">
      <c r="A48" s="23" t="s">
        <v>101</v>
      </c>
      <c r="B48" s="98">
        <v>1469</v>
      </c>
      <c r="C48">
        <v>196</v>
      </c>
    </row>
    <row r="49" spans="1:3" x14ac:dyDescent="0.25">
      <c r="A49" s="23" t="s">
        <v>104</v>
      </c>
      <c r="B49" s="98">
        <v>41443</v>
      </c>
      <c r="C49" s="98">
        <v>3586</v>
      </c>
    </row>
    <row r="50" spans="1:3" x14ac:dyDescent="0.25">
      <c r="A50" s="23" t="s">
        <v>107</v>
      </c>
      <c r="B50" s="98">
        <v>20095</v>
      </c>
      <c r="C50" s="98">
        <v>2140</v>
      </c>
    </row>
    <row r="51" spans="1:3" x14ac:dyDescent="0.25">
      <c r="A51" s="23" t="s">
        <v>108</v>
      </c>
      <c r="B51" s="98">
        <v>12247</v>
      </c>
      <c r="C51">
        <v>945</v>
      </c>
    </row>
    <row r="52" spans="1:3" x14ac:dyDescent="0.25">
      <c r="A52" s="23" t="s">
        <v>110</v>
      </c>
      <c r="B52" s="98">
        <v>35168</v>
      </c>
      <c r="C52" s="98">
        <v>2012</v>
      </c>
    </row>
    <row r="53" spans="1:3" x14ac:dyDescent="0.25">
      <c r="A53" s="23" t="s">
        <v>112</v>
      </c>
      <c r="B53" s="98">
        <v>1254</v>
      </c>
      <c r="C53">
        <v>43</v>
      </c>
    </row>
    <row r="54" spans="1:3" x14ac:dyDescent="0.25">
      <c r="A54" s="23" t="s">
        <v>114</v>
      </c>
      <c r="B54" s="98">
        <v>14575</v>
      </c>
      <c r="C54" s="98">
        <v>1000</v>
      </c>
    </row>
    <row r="55" spans="1:3" x14ac:dyDescent="0.25">
      <c r="A55" s="23" t="s">
        <v>115</v>
      </c>
      <c r="B55" s="98">
        <v>2881</v>
      </c>
      <c r="C55">
        <v>460</v>
      </c>
    </row>
    <row r="56" spans="1:3" x14ac:dyDescent="0.25">
      <c r="A56" s="23" t="s">
        <v>117</v>
      </c>
      <c r="B56" s="98">
        <v>19903</v>
      </c>
      <c r="C56" s="98">
        <v>2092</v>
      </c>
    </row>
    <row r="57" spans="1:3" x14ac:dyDescent="0.25">
      <c r="A57" s="23" t="s">
        <v>119</v>
      </c>
      <c r="B57" s="98">
        <v>121720</v>
      </c>
      <c r="C57" s="98">
        <v>10014</v>
      </c>
    </row>
    <row r="58" spans="1:3" x14ac:dyDescent="0.25">
      <c r="A58" s="23" t="s">
        <v>120</v>
      </c>
      <c r="B58" s="98">
        <v>5421</v>
      </c>
      <c r="C58">
        <v>481</v>
      </c>
    </row>
    <row r="59" spans="1:3" x14ac:dyDescent="0.25">
      <c r="A59" s="23" t="s">
        <v>122</v>
      </c>
      <c r="B59">
        <v>821</v>
      </c>
      <c r="C59">
        <v>46</v>
      </c>
    </row>
    <row r="60" spans="1:3" x14ac:dyDescent="0.25">
      <c r="A60" s="23" t="s">
        <v>125</v>
      </c>
      <c r="B60" s="98">
        <v>28119</v>
      </c>
      <c r="C60" s="98">
        <v>2238</v>
      </c>
    </row>
    <row r="61" spans="1:3" x14ac:dyDescent="0.25">
      <c r="A61" s="23" t="s">
        <v>126</v>
      </c>
      <c r="B61" s="98">
        <v>12837</v>
      </c>
      <c r="C61">
        <v>782</v>
      </c>
    </row>
    <row r="62" spans="1:3" x14ac:dyDescent="0.25">
      <c r="A62" s="23" t="s">
        <v>129</v>
      </c>
      <c r="B62" s="98">
        <v>5227</v>
      </c>
      <c r="C62">
        <v>620</v>
      </c>
    </row>
    <row r="63" spans="1:3" x14ac:dyDescent="0.25">
      <c r="A63" s="23" t="s">
        <v>130</v>
      </c>
      <c r="B63" s="98">
        <v>17626</v>
      </c>
      <c r="C63" s="98">
        <v>1162</v>
      </c>
    </row>
    <row r="64" spans="1:3" x14ac:dyDescent="0.25">
      <c r="A64" s="23" t="s">
        <v>133</v>
      </c>
      <c r="B64" s="98">
        <v>1858</v>
      </c>
      <c r="C64">
        <v>265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0767-1CB0-DD49-A786-6AB2C137E25F}">
  <dimension ref="A1:C64"/>
  <sheetViews>
    <sheetView topLeftCell="B42" workbookViewId="0">
      <selection activeCell="D12" sqref="D12"/>
    </sheetView>
  </sheetViews>
  <sheetFormatPr defaultColWidth="11" defaultRowHeight="15.75" x14ac:dyDescent="0.25"/>
  <cols>
    <col min="1" max="1" width="36.875" style="29" customWidth="1"/>
    <col min="2" max="2" width="46.875" style="56" customWidth="1"/>
    <col min="3" max="3" width="38.375" style="56" customWidth="1"/>
    <col min="4" max="16384" width="11" style="26"/>
  </cols>
  <sheetData>
    <row r="1" spans="1:3" x14ac:dyDescent="0.25">
      <c r="A1" s="27" t="s">
        <v>155</v>
      </c>
    </row>
    <row r="2" spans="1:3" x14ac:dyDescent="0.25">
      <c r="A2" s="68" t="s">
        <v>202</v>
      </c>
    </row>
    <row r="3" spans="1:3" x14ac:dyDescent="0.25">
      <c r="A3" s="81"/>
    </row>
    <row r="4" spans="1:3" x14ac:dyDescent="0.25">
      <c r="A4" s="81"/>
    </row>
    <row r="5" spans="1:3" ht="32.25" thickBot="1" x14ac:dyDescent="0.3">
      <c r="A5" s="82" t="s">
        <v>248</v>
      </c>
    </row>
    <row r="6" spans="1:3" x14ac:dyDescent="0.25">
      <c r="A6" s="81"/>
    </row>
    <row r="7" spans="1:3" x14ac:dyDescent="0.25">
      <c r="A7" s="63"/>
      <c r="B7" s="57" t="s">
        <v>156</v>
      </c>
      <c r="C7" s="57" t="s">
        <v>157</v>
      </c>
    </row>
    <row r="8" spans="1:3" x14ac:dyDescent="0.25">
      <c r="A8" s="63"/>
      <c r="B8" s="58"/>
      <c r="C8" s="58"/>
    </row>
    <row r="9" spans="1:3" ht="110.25" x14ac:dyDescent="0.25">
      <c r="A9" s="28"/>
      <c r="B9" s="59" t="s">
        <v>158</v>
      </c>
      <c r="C9" s="59" t="s">
        <v>159</v>
      </c>
    </row>
    <row r="10" spans="1:3" x14ac:dyDescent="0.25">
      <c r="A10" s="28"/>
      <c r="B10" s="74" t="s">
        <v>205</v>
      </c>
      <c r="C10" s="74" t="s">
        <v>206</v>
      </c>
    </row>
    <row r="11" spans="1:3" ht="47.25" x14ac:dyDescent="0.25">
      <c r="A11" s="28"/>
      <c r="B11" s="14" t="s">
        <v>210</v>
      </c>
      <c r="C11" s="14" t="s">
        <v>229</v>
      </c>
    </row>
    <row r="12" spans="1:3" x14ac:dyDescent="0.25">
      <c r="A12" s="17" t="s">
        <v>12</v>
      </c>
      <c r="B12" s="60" t="s">
        <v>14</v>
      </c>
      <c r="C12" s="61" t="s">
        <v>15</v>
      </c>
    </row>
    <row r="13" spans="1:3" x14ac:dyDescent="0.25">
      <c r="A13" s="18" t="s">
        <v>180</v>
      </c>
      <c r="B13" s="62" t="s">
        <v>17</v>
      </c>
      <c r="C13" s="62" t="s">
        <v>17</v>
      </c>
    </row>
    <row r="14" spans="1:3" x14ac:dyDescent="0.25">
      <c r="A14" s="19" t="s">
        <v>18</v>
      </c>
      <c r="B14" s="60" t="s">
        <v>20</v>
      </c>
      <c r="C14" s="62" t="s">
        <v>17</v>
      </c>
    </row>
    <row r="15" spans="1:3" x14ac:dyDescent="0.25">
      <c r="A15" s="19" t="s">
        <v>21</v>
      </c>
      <c r="B15" s="60" t="s">
        <v>22</v>
      </c>
      <c r="C15" s="61" t="s">
        <v>23</v>
      </c>
    </row>
    <row r="16" spans="1:3" x14ac:dyDescent="0.25">
      <c r="A16" s="19" t="s">
        <v>24</v>
      </c>
      <c r="B16" s="60" t="s">
        <v>25</v>
      </c>
      <c r="C16" s="61" t="s">
        <v>26</v>
      </c>
    </row>
    <row r="17" spans="1:3" x14ac:dyDescent="0.25">
      <c r="A17" s="19" t="s">
        <v>27</v>
      </c>
      <c r="B17" s="60" t="s">
        <v>28</v>
      </c>
      <c r="C17" s="61" t="s">
        <v>23</v>
      </c>
    </row>
    <row r="18" spans="1:3" x14ac:dyDescent="0.25">
      <c r="A18" s="19" t="s">
        <v>29</v>
      </c>
      <c r="B18" s="60" t="s">
        <v>30</v>
      </c>
      <c r="C18" s="61" t="s">
        <v>31</v>
      </c>
    </row>
    <row r="19" spans="1:3" x14ac:dyDescent="0.25">
      <c r="A19" s="19" t="s">
        <v>32</v>
      </c>
      <c r="B19" s="60" t="s">
        <v>33</v>
      </c>
      <c r="C19" s="61" t="s">
        <v>34</v>
      </c>
    </row>
    <row r="20" spans="1:3" x14ac:dyDescent="0.25">
      <c r="A20" s="19" t="s">
        <v>35</v>
      </c>
      <c r="B20" s="60" t="s">
        <v>36</v>
      </c>
      <c r="C20" s="61" t="s">
        <v>37</v>
      </c>
    </row>
    <row r="21" spans="1:3" x14ac:dyDescent="0.25">
      <c r="A21" s="19" t="s">
        <v>38</v>
      </c>
      <c r="B21" s="60" t="s">
        <v>39</v>
      </c>
      <c r="C21" s="61" t="s">
        <v>40</v>
      </c>
    </row>
    <row r="22" spans="1:3" x14ac:dyDescent="0.25">
      <c r="A22" s="19" t="s">
        <v>41</v>
      </c>
      <c r="B22" s="62" t="s">
        <v>17</v>
      </c>
      <c r="C22" s="62" t="s">
        <v>17</v>
      </c>
    </row>
    <row r="23" spans="1:3" x14ac:dyDescent="0.25">
      <c r="A23" s="19" t="s">
        <v>42</v>
      </c>
      <c r="B23" s="60" t="s">
        <v>43</v>
      </c>
      <c r="C23" s="61" t="s">
        <v>44</v>
      </c>
    </row>
    <row r="24" spans="1:3" x14ac:dyDescent="0.25">
      <c r="A24" s="19" t="s">
        <v>45</v>
      </c>
      <c r="B24" s="60" t="s">
        <v>20</v>
      </c>
      <c r="C24" s="61" t="s">
        <v>23</v>
      </c>
    </row>
    <row r="25" spans="1:3" x14ac:dyDescent="0.25">
      <c r="A25" s="19" t="s">
        <v>46</v>
      </c>
      <c r="B25" s="60" t="s">
        <v>47</v>
      </c>
      <c r="C25" s="61" t="s">
        <v>48</v>
      </c>
    </row>
    <row r="26" spans="1:3" x14ac:dyDescent="0.25">
      <c r="A26" s="19" t="s">
        <v>49</v>
      </c>
      <c r="B26" s="60" t="s">
        <v>50</v>
      </c>
      <c r="C26" s="61" t="s">
        <v>51</v>
      </c>
    </row>
    <row r="27" spans="1:3" x14ac:dyDescent="0.25">
      <c r="A27" s="19" t="s">
        <v>52</v>
      </c>
      <c r="B27" s="60" t="s">
        <v>53</v>
      </c>
      <c r="C27" s="61" t="s">
        <v>54</v>
      </c>
    </row>
    <row r="28" spans="1:3" x14ac:dyDescent="0.25">
      <c r="A28" s="19" t="s">
        <v>55</v>
      </c>
      <c r="B28" s="60" t="s">
        <v>56</v>
      </c>
      <c r="C28" s="61" t="s">
        <v>44</v>
      </c>
    </row>
    <row r="29" spans="1:3" x14ac:dyDescent="0.25">
      <c r="A29" s="19" t="s">
        <v>57</v>
      </c>
      <c r="B29" s="60" t="s">
        <v>58</v>
      </c>
      <c r="C29" s="61" t="s">
        <v>51</v>
      </c>
    </row>
    <row r="30" spans="1:3" x14ac:dyDescent="0.25">
      <c r="A30" s="19" t="s">
        <v>59</v>
      </c>
      <c r="B30" s="60" t="s">
        <v>60</v>
      </c>
      <c r="C30" s="61" t="s">
        <v>51</v>
      </c>
    </row>
    <row r="31" spans="1:3" x14ac:dyDescent="0.25">
      <c r="A31" s="19" t="s">
        <v>61</v>
      </c>
      <c r="B31" s="60" t="s">
        <v>62</v>
      </c>
      <c r="C31" s="61" t="s">
        <v>48</v>
      </c>
    </row>
    <row r="32" spans="1:3" x14ac:dyDescent="0.25">
      <c r="A32" s="19" t="s">
        <v>63</v>
      </c>
      <c r="B32" s="60" t="s">
        <v>64</v>
      </c>
      <c r="C32" s="61" t="s">
        <v>65</v>
      </c>
    </row>
    <row r="33" spans="1:3" x14ac:dyDescent="0.25">
      <c r="A33" s="19" t="s">
        <v>66</v>
      </c>
      <c r="B33" s="60" t="s">
        <v>67</v>
      </c>
      <c r="C33" s="61" t="s">
        <v>68</v>
      </c>
    </row>
    <row r="34" spans="1:3" x14ac:dyDescent="0.25">
      <c r="A34" s="19" t="s">
        <v>69</v>
      </c>
      <c r="B34" s="60" t="s">
        <v>181</v>
      </c>
      <c r="C34" s="61" t="s">
        <v>71</v>
      </c>
    </row>
    <row r="35" spans="1:3" x14ac:dyDescent="0.25">
      <c r="A35" s="19" t="s">
        <v>72</v>
      </c>
      <c r="B35" s="60" t="s">
        <v>182</v>
      </c>
      <c r="C35" s="61" t="s">
        <v>74</v>
      </c>
    </row>
    <row r="36" spans="1:3" x14ac:dyDescent="0.25">
      <c r="A36" s="19" t="s">
        <v>75</v>
      </c>
      <c r="B36" s="60" t="s">
        <v>76</v>
      </c>
      <c r="C36" s="61" t="s">
        <v>77</v>
      </c>
    </row>
    <row r="37" spans="1:3" x14ac:dyDescent="0.25">
      <c r="A37" s="19" t="s">
        <v>78</v>
      </c>
      <c r="B37" s="60" t="s">
        <v>79</v>
      </c>
      <c r="C37" s="61" t="s">
        <v>80</v>
      </c>
    </row>
    <row r="38" spans="1:3" x14ac:dyDescent="0.25">
      <c r="A38" s="19" t="s">
        <v>81</v>
      </c>
      <c r="B38" s="60" t="s">
        <v>82</v>
      </c>
      <c r="C38" s="61" t="s">
        <v>83</v>
      </c>
    </row>
    <row r="39" spans="1:3" x14ac:dyDescent="0.25">
      <c r="A39" s="19" t="s">
        <v>84</v>
      </c>
      <c r="B39" s="60" t="s">
        <v>68</v>
      </c>
      <c r="C39" s="61" t="s">
        <v>83</v>
      </c>
    </row>
    <row r="40" spans="1:3" x14ac:dyDescent="0.25">
      <c r="A40" s="19" t="s">
        <v>85</v>
      </c>
      <c r="B40" s="60" t="s">
        <v>86</v>
      </c>
      <c r="C40" s="61" t="s">
        <v>23</v>
      </c>
    </row>
    <row r="41" spans="1:3" x14ac:dyDescent="0.25">
      <c r="A41" s="19" t="s">
        <v>87</v>
      </c>
      <c r="B41" s="60" t="s">
        <v>88</v>
      </c>
      <c r="C41" s="61" t="s">
        <v>80</v>
      </c>
    </row>
    <row r="42" spans="1:3" x14ac:dyDescent="0.25">
      <c r="A42" s="19" t="s">
        <v>89</v>
      </c>
      <c r="B42" s="60" t="s">
        <v>43</v>
      </c>
      <c r="C42" s="61" t="s">
        <v>71</v>
      </c>
    </row>
    <row r="43" spans="1:3" x14ac:dyDescent="0.25">
      <c r="A43" s="19" t="s">
        <v>90</v>
      </c>
      <c r="B43" s="60" t="s">
        <v>181</v>
      </c>
      <c r="C43" s="61" t="s">
        <v>91</v>
      </c>
    </row>
    <row r="44" spans="1:3" x14ac:dyDescent="0.25">
      <c r="A44" s="19" t="s">
        <v>92</v>
      </c>
      <c r="B44" s="60" t="s">
        <v>93</v>
      </c>
      <c r="C44" s="61" t="s">
        <v>31</v>
      </c>
    </row>
    <row r="45" spans="1:3" x14ac:dyDescent="0.25">
      <c r="A45" s="19" t="s">
        <v>94</v>
      </c>
      <c r="B45" s="60" t="s">
        <v>95</v>
      </c>
      <c r="C45" s="61" t="s">
        <v>91</v>
      </c>
    </row>
    <row r="46" spans="1:3" x14ac:dyDescent="0.25">
      <c r="A46" s="19" t="s">
        <v>96</v>
      </c>
      <c r="B46" s="60" t="s">
        <v>53</v>
      </c>
      <c r="C46" s="61" t="s">
        <v>97</v>
      </c>
    </row>
    <row r="47" spans="1:3" x14ac:dyDescent="0.25">
      <c r="A47" s="19" t="s">
        <v>98</v>
      </c>
      <c r="B47" s="60" t="s">
        <v>99</v>
      </c>
      <c r="C47" s="61" t="s">
        <v>100</v>
      </c>
    </row>
    <row r="48" spans="1:3" x14ac:dyDescent="0.25">
      <c r="A48" s="19" t="s">
        <v>101</v>
      </c>
      <c r="B48" s="60" t="s">
        <v>102</v>
      </c>
      <c r="C48" s="61" t="s">
        <v>103</v>
      </c>
    </row>
    <row r="49" spans="1:3" x14ac:dyDescent="0.25">
      <c r="A49" s="19" t="s">
        <v>104</v>
      </c>
      <c r="B49" s="60" t="s">
        <v>105</v>
      </c>
      <c r="C49" s="61" t="s">
        <v>106</v>
      </c>
    </row>
    <row r="50" spans="1:3" x14ac:dyDescent="0.25">
      <c r="A50" s="19" t="s">
        <v>107</v>
      </c>
      <c r="B50" s="60" t="s">
        <v>50</v>
      </c>
      <c r="C50" s="61" t="s">
        <v>100</v>
      </c>
    </row>
    <row r="51" spans="1:3" x14ac:dyDescent="0.25">
      <c r="A51" s="19" t="s">
        <v>108</v>
      </c>
      <c r="B51" s="60" t="s">
        <v>102</v>
      </c>
      <c r="C51" s="61" t="s">
        <v>109</v>
      </c>
    </row>
    <row r="52" spans="1:3" x14ac:dyDescent="0.25">
      <c r="A52" s="19" t="s">
        <v>110</v>
      </c>
      <c r="B52" s="60" t="s">
        <v>111</v>
      </c>
      <c r="C52" s="61" t="s">
        <v>103</v>
      </c>
    </row>
    <row r="53" spans="1:3" x14ac:dyDescent="0.25">
      <c r="A53" s="19" t="s">
        <v>112</v>
      </c>
      <c r="B53" s="60" t="s">
        <v>113</v>
      </c>
      <c r="C53" s="61" t="s">
        <v>82</v>
      </c>
    </row>
    <row r="54" spans="1:3" x14ac:dyDescent="0.25">
      <c r="A54" s="19" t="s">
        <v>114</v>
      </c>
      <c r="B54" s="60" t="s">
        <v>64</v>
      </c>
      <c r="C54" s="61" t="s">
        <v>44</v>
      </c>
    </row>
    <row r="55" spans="1:3" x14ac:dyDescent="0.25">
      <c r="A55" s="19" t="s">
        <v>115</v>
      </c>
      <c r="B55" s="60" t="s">
        <v>116</v>
      </c>
      <c r="C55" s="61" t="s">
        <v>54</v>
      </c>
    </row>
    <row r="56" spans="1:3" x14ac:dyDescent="0.25">
      <c r="A56" s="19" t="s">
        <v>117</v>
      </c>
      <c r="B56" s="60" t="s">
        <v>118</v>
      </c>
      <c r="C56" s="61" t="s">
        <v>83</v>
      </c>
    </row>
    <row r="57" spans="1:3" x14ac:dyDescent="0.25">
      <c r="A57" s="19" t="s">
        <v>119</v>
      </c>
      <c r="B57" s="60" t="s">
        <v>28</v>
      </c>
      <c r="C57" s="61" t="s">
        <v>106</v>
      </c>
    </row>
    <row r="58" spans="1:3" x14ac:dyDescent="0.25">
      <c r="A58" s="19" t="s">
        <v>120</v>
      </c>
      <c r="B58" s="60" t="s">
        <v>121</v>
      </c>
      <c r="C58" s="61" t="s">
        <v>91</v>
      </c>
    </row>
    <row r="59" spans="1:3" x14ac:dyDescent="0.25">
      <c r="A59" s="19" t="s">
        <v>122</v>
      </c>
      <c r="B59" s="60" t="s">
        <v>123</v>
      </c>
      <c r="C59" s="61" t="s">
        <v>124</v>
      </c>
    </row>
    <row r="60" spans="1:3" x14ac:dyDescent="0.25">
      <c r="A60" s="19" t="s">
        <v>125</v>
      </c>
      <c r="B60" s="60" t="s">
        <v>50</v>
      </c>
      <c r="C60" s="61" t="s">
        <v>48</v>
      </c>
    </row>
    <row r="61" spans="1:3" x14ac:dyDescent="0.25">
      <c r="A61" s="19" t="s">
        <v>126</v>
      </c>
      <c r="B61" s="60" t="s">
        <v>127</v>
      </c>
      <c r="C61" s="61" t="s">
        <v>128</v>
      </c>
    </row>
    <row r="62" spans="1:3" x14ac:dyDescent="0.25">
      <c r="A62" s="19" t="s">
        <v>129</v>
      </c>
      <c r="B62" s="60" t="s">
        <v>64</v>
      </c>
      <c r="C62" s="61" t="s">
        <v>77</v>
      </c>
    </row>
    <row r="63" spans="1:3" x14ac:dyDescent="0.25">
      <c r="A63" s="19" t="s">
        <v>130</v>
      </c>
      <c r="B63" s="60" t="s">
        <v>131</v>
      </c>
      <c r="C63" s="61" t="s">
        <v>132</v>
      </c>
    </row>
    <row r="64" spans="1:3" x14ac:dyDescent="0.25">
      <c r="A64" s="19" t="s">
        <v>133</v>
      </c>
      <c r="B64" s="60" t="s">
        <v>181</v>
      </c>
      <c r="C64" s="61" t="s">
        <v>51</v>
      </c>
    </row>
  </sheetData>
  <hyperlinks>
    <hyperlink ref="B11" r:id="rId1" location="glossary-term-disparity-black-white" xr:uid="{F43699FC-307C-4825-9217-7BE317A79273}"/>
    <hyperlink ref="C11" r:id="rId2" location="glossary-term-latinx-white-disparity" xr:uid="{4F45834E-1053-4C3D-BEE3-7B8DBF6B4BF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1DCC-4421-DE49-8807-03FB347B2A3A}">
  <dimension ref="A1:K64"/>
  <sheetViews>
    <sheetView topLeftCell="J3" workbookViewId="0">
      <selection activeCell="L9" sqref="L9"/>
    </sheetView>
  </sheetViews>
  <sheetFormatPr defaultColWidth="11" defaultRowHeight="15.75" x14ac:dyDescent="0.25"/>
  <cols>
    <col min="1" max="1" width="39" style="16" customWidth="1"/>
    <col min="2" max="2" width="37.875" style="16" customWidth="1"/>
    <col min="3" max="3" width="37.875" style="32" customWidth="1"/>
    <col min="4" max="5" width="37.875" style="16" customWidth="1"/>
    <col min="6" max="6" width="37.875" style="32" customWidth="1"/>
    <col min="7" max="7" width="37.875" style="16" customWidth="1"/>
    <col min="8" max="8" width="37.875" style="32" customWidth="1"/>
    <col min="9" max="9" width="37.875" style="16" customWidth="1"/>
    <col min="10" max="10" width="39.875" style="16" customWidth="1"/>
    <col min="11" max="11" width="37.875" style="16" customWidth="1"/>
    <col min="12" max="16384" width="11" style="16"/>
  </cols>
  <sheetData>
    <row r="1" spans="1:11" x14ac:dyDescent="0.25">
      <c r="A1" s="31" t="s">
        <v>191</v>
      </c>
    </row>
    <row r="2" spans="1:11" x14ac:dyDescent="0.25">
      <c r="A2" s="33" t="s">
        <v>251</v>
      </c>
    </row>
    <row r="3" spans="1:11" ht="110.25" x14ac:dyDescent="0.25">
      <c r="A3" s="34" t="s">
        <v>160</v>
      </c>
    </row>
    <row r="4" spans="1:11" x14ac:dyDescent="0.25">
      <c r="A4" s="35"/>
    </row>
    <row r="5" spans="1:11" ht="16.5" thickBot="1" x14ac:dyDescent="0.3">
      <c r="A5" s="80" t="s">
        <v>248</v>
      </c>
    </row>
    <row r="6" spans="1:11" x14ac:dyDescent="0.25">
      <c r="A6" s="35"/>
    </row>
    <row r="7" spans="1:11" x14ac:dyDescent="0.25">
      <c r="A7" s="63"/>
      <c r="B7" s="30" t="s">
        <v>190</v>
      </c>
      <c r="C7" s="30" t="s">
        <v>161</v>
      </c>
      <c r="D7" s="30" t="s">
        <v>162</v>
      </c>
      <c r="E7" s="30" t="s">
        <v>163</v>
      </c>
      <c r="F7" s="30" t="s">
        <v>183</v>
      </c>
      <c r="G7" s="30" t="s">
        <v>184</v>
      </c>
      <c r="H7" s="30" t="s">
        <v>185</v>
      </c>
      <c r="I7" s="30" t="s">
        <v>186</v>
      </c>
      <c r="J7" s="30" t="s">
        <v>187</v>
      </c>
      <c r="K7" s="30" t="s">
        <v>188</v>
      </c>
    </row>
    <row r="8" spans="1:11" x14ac:dyDescent="0.25">
      <c r="A8" s="63"/>
      <c r="B8" s="36"/>
      <c r="C8" s="36"/>
      <c r="D8" s="36"/>
      <c r="E8" s="36"/>
      <c r="F8" s="36" t="s">
        <v>189</v>
      </c>
      <c r="G8" s="36" t="s">
        <v>189</v>
      </c>
      <c r="H8" s="36" t="s">
        <v>189</v>
      </c>
      <c r="I8" s="36" t="s">
        <v>189</v>
      </c>
      <c r="J8" s="36" t="s">
        <v>189</v>
      </c>
      <c r="K8" s="36" t="s">
        <v>189</v>
      </c>
    </row>
    <row r="9" spans="1:11" ht="94.5" x14ac:dyDescent="0.25">
      <c r="A9" s="28"/>
      <c r="B9" s="37"/>
      <c r="C9" s="37" t="s">
        <v>164</v>
      </c>
      <c r="D9" s="37" t="s">
        <v>165</v>
      </c>
      <c r="E9" s="37" t="s">
        <v>166</v>
      </c>
      <c r="F9" s="37" t="s">
        <v>247</v>
      </c>
      <c r="G9" s="37" t="s">
        <v>167</v>
      </c>
      <c r="H9" s="37" t="s">
        <v>167</v>
      </c>
      <c r="I9" s="37" t="s">
        <v>167</v>
      </c>
      <c r="J9" s="37" t="s">
        <v>167</v>
      </c>
      <c r="K9" s="37" t="s">
        <v>167</v>
      </c>
    </row>
    <row r="10" spans="1:11" s="78" customFormat="1" ht="21" customHeight="1" x14ac:dyDescent="0.25">
      <c r="A10" s="75"/>
      <c r="B10" s="76"/>
      <c r="C10" s="77" t="s">
        <v>230</v>
      </c>
      <c r="D10" s="77" t="s">
        <v>231</v>
      </c>
      <c r="E10" s="77" t="s">
        <v>232</v>
      </c>
      <c r="F10" s="77" t="s">
        <v>233</v>
      </c>
      <c r="G10" s="76"/>
      <c r="H10" s="77" t="s">
        <v>234</v>
      </c>
      <c r="I10" s="77" t="s">
        <v>235</v>
      </c>
      <c r="J10" s="77" t="s">
        <v>236</v>
      </c>
      <c r="K10" s="77" t="s">
        <v>237</v>
      </c>
    </row>
    <row r="11" spans="1:11" customFormat="1" ht="47.25" x14ac:dyDescent="0.25">
      <c r="C11" s="14" t="s">
        <v>238</v>
      </c>
      <c r="D11" s="14" t="s">
        <v>239</v>
      </c>
      <c r="E11" s="14" t="s">
        <v>240</v>
      </c>
      <c r="F11" s="14" t="s">
        <v>212</v>
      </c>
      <c r="H11" s="14" t="s">
        <v>241</v>
      </c>
      <c r="I11" s="14" t="s">
        <v>242</v>
      </c>
      <c r="J11" s="14" t="s">
        <v>243</v>
      </c>
      <c r="K11" s="14" t="s">
        <v>244</v>
      </c>
    </row>
    <row r="12" spans="1:11" x14ac:dyDescent="0.25">
      <c r="A12" s="38" t="s">
        <v>12</v>
      </c>
      <c r="B12" s="39">
        <v>36479</v>
      </c>
      <c r="C12" s="39">
        <v>21141</v>
      </c>
      <c r="D12" s="39">
        <v>14344</v>
      </c>
      <c r="E12" s="40">
        <v>500</v>
      </c>
      <c r="F12" s="40">
        <v>114</v>
      </c>
      <c r="G12" s="40">
        <v>72</v>
      </c>
      <c r="H12" s="40">
        <v>315</v>
      </c>
      <c r="I12" s="40">
        <v>92</v>
      </c>
      <c r="J12" s="40">
        <v>236</v>
      </c>
      <c r="K12" s="40">
        <v>19</v>
      </c>
    </row>
    <row r="13" spans="1:11" x14ac:dyDescent="0.25">
      <c r="A13" s="41" t="s">
        <v>180</v>
      </c>
      <c r="B13" s="42" t="s">
        <v>17</v>
      </c>
      <c r="C13" s="42" t="s">
        <v>17</v>
      </c>
      <c r="D13" s="42" t="s">
        <v>17</v>
      </c>
      <c r="E13" s="42" t="s">
        <v>17</v>
      </c>
      <c r="F13" s="42" t="s">
        <v>17</v>
      </c>
      <c r="G13" s="42" t="s">
        <v>17</v>
      </c>
      <c r="H13" s="42" t="s">
        <v>17</v>
      </c>
      <c r="I13" s="42" t="s">
        <v>17</v>
      </c>
      <c r="J13" s="42" t="s">
        <v>17</v>
      </c>
      <c r="K13" s="42" t="s">
        <v>17</v>
      </c>
    </row>
    <row r="14" spans="1:11" x14ac:dyDescent="0.25">
      <c r="A14" s="43" t="s">
        <v>18</v>
      </c>
      <c r="B14" s="40">
        <v>798</v>
      </c>
      <c r="C14" s="40">
        <v>444</v>
      </c>
      <c r="D14" s="40">
        <v>306</v>
      </c>
      <c r="E14" s="40">
        <v>45</v>
      </c>
      <c r="F14" s="40">
        <v>161</v>
      </c>
      <c r="G14" s="40">
        <v>106</v>
      </c>
      <c r="H14" s="40">
        <v>294</v>
      </c>
      <c r="I14" s="40">
        <v>65</v>
      </c>
      <c r="J14" s="40">
        <v>0</v>
      </c>
      <c r="K14" s="40">
        <v>35</v>
      </c>
    </row>
    <row r="15" spans="1:11" x14ac:dyDescent="0.25">
      <c r="A15" s="43" t="s">
        <v>21</v>
      </c>
      <c r="B15" s="40">
        <v>255</v>
      </c>
      <c r="C15" s="40">
        <v>186</v>
      </c>
      <c r="D15" s="40">
        <v>66</v>
      </c>
      <c r="E15" s="40">
        <v>3</v>
      </c>
      <c r="F15" s="40">
        <v>330</v>
      </c>
      <c r="G15" s="40">
        <v>219</v>
      </c>
      <c r="H15" s="40">
        <v>720</v>
      </c>
      <c r="I15" s="40">
        <v>45</v>
      </c>
      <c r="J15" s="40">
        <v>693</v>
      </c>
      <c r="K15" s="40">
        <v>200</v>
      </c>
    </row>
    <row r="16" spans="1:11" x14ac:dyDescent="0.25">
      <c r="A16" s="43" t="s">
        <v>24</v>
      </c>
      <c r="B16" s="40">
        <v>606</v>
      </c>
      <c r="C16" s="40">
        <v>276</v>
      </c>
      <c r="D16" s="40">
        <v>315</v>
      </c>
      <c r="E16" s="40">
        <v>15</v>
      </c>
      <c r="F16" s="40">
        <v>80</v>
      </c>
      <c r="G16" s="40">
        <v>62</v>
      </c>
      <c r="H16" s="40">
        <v>240</v>
      </c>
      <c r="I16" s="40">
        <v>67</v>
      </c>
      <c r="J16" s="40">
        <v>101</v>
      </c>
      <c r="K16" s="40">
        <v>22</v>
      </c>
    </row>
    <row r="17" spans="1:11" x14ac:dyDescent="0.25">
      <c r="A17" s="43" t="s">
        <v>27</v>
      </c>
      <c r="B17" s="40">
        <v>465</v>
      </c>
      <c r="C17" s="40">
        <v>321</v>
      </c>
      <c r="D17" s="40">
        <v>144</v>
      </c>
      <c r="E17" s="40">
        <v>0</v>
      </c>
      <c r="F17" s="40">
        <v>146</v>
      </c>
      <c r="G17" s="40">
        <v>96</v>
      </c>
      <c r="H17" s="40">
        <v>307</v>
      </c>
      <c r="I17" s="40">
        <v>129</v>
      </c>
      <c r="J17" s="40">
        <v>113</v>
      </c>
      <c r="K17" s="40">
        <v>119</v>
      </c>
    </row>
    <row r="18" spans="1:11" x14ac:dyDescent="0.25">
      <c r="A18" s="43" t="s">
        <v>29</v>
      </c>
      <c r="B18" s="39">
        <v>4131</v>
      </c>
      <c r="C18" s="39">
        <v>2055</v>
      </c>
      <c r="D18" s="39">
        <v>2007</v>
      </c>
      <c r="E18" s="40">
        <v>12</v>
      </c>
      <c r="F18" s="40">
        <v>102</v>
      </c>
      <c r="G18" s="40">
        <v>48</v>
      </c>
      <c r="H18" s="40">
        <v>433</v>
      </c>
      <c r="I18" s="40">
        <v>113</v>
      </c>
      <c r="J18" s="40">
        <v>212</v>
      </c>
      <c r="K18" s="40">
        <v>14</v>
      </c>
    </row>
    <row r="19" spans="1:11" x14ac:dyDescent="0.25">
      <c r="A19" s="43" t="s">
        <v>32</v>
      </c>
      <c r="B19" s="40">
        <v>753</v>
      </c>
      <c r="C19" s="40">
        <v>495</v>
      </c>
      <c r="D19" s="40">
        <v>258</v>
      </c>
      <c r="E19" s="40">
        <v>3</v>
      </c>
      <c r="F19" s="40">
        <v>130</v>
      </c>
      <c r="G19" s="40">
        <v>76</v>
      </c>
      <c r="H19" s="40">
        <v>557</v>
      </c>
      <c r="I19" s="40">
        <v>160</v>
      </c>
      <c r="J19" s="40">
        <v>145</v>
      </c>
      <c r="K19" s="40">
        <v>52</v>
      </c>
    </row>
    <row r="20" spans="1:11" x14ac:dyDescent="0.25">
      <c r="A20" s="43" t="s">
        <v>35</v>
      </c>
      <c r="B20" s="40">
        <v>96</v>
      </c>
      <c r="C20" s="40">
        <v>33</v>
      </c>
      <c r="D20" s="40">
        <v>60</v>
      </c>
      <c r="E20" s="40">
        <v>3</v>
      </c>
      <c r="F20" s="40">
        <v>27</v>
      </c>
      <c r="G20" s="40">
        <v>7</v>
      </c>
      <c r="H20" s="40">
        <v>74</v>
      </c>
      <c r="I20" s="40">
        <v>36</v>
      </c>
      <c r="J20" s="40">
        <v>1163</v>
      </c>
      <c r="K20" s="40">
        <v>16</v>
      </c>
    </row>
    <row r="21" spans="1:11" x14ac:dyDescent="0.25">
      <c r="A21" s="43" t="s">
        <v>38</v>
      </c>
      <c r="B21" s="40">
        <v>129</v>
      </c>
      <c r="C21" s="40">
        <v>63</v>
      </c>
      <c r="D21" s="40">
        <v>66</v>
      </c>
      <c r="E21" s="40">
        <v>3</v>
      </c>
      <c r="F21" s="40">
        <v>139</v>
      </c>
      <c r="G21" s="40">
        <v>44</v>
      </c>
      <c r="H21" s="40">
        <v>390</v>
      </c>
      <c r="I21" s="40">
        <v>61</v>
      </c>
      <c r="J21" s="40">
        <v>0</v>
      </c>
      <c r="K21" s="40">
        <v>0</v>
      </c>
    </row>
    <row r="22" spans="1:11" x14ac:dyDescent="0.25">
      <c r="A22" s="43" t="s">
        <v>41</v>
      </c>
      <c r="B22" s="40">
        <v>117</v>
      </c>
      <c r="C22" s="40">
        <v>30</v>
      </c>
      <c r="D22" s="40">
        <v>87</v>
      </c>
      <c r="E22" s="40">
        <v>0</v>
      </c>
      <c r="F22" s="40">
        <v>262</v>
      </c>
      <c r="G22" s="40">
        <v>35</v>
      </c>
      <c r="H22" s="40">
        <v>388</v>
      </c>
      <c r="I22" s="40">
        <v>84</v>
      </c>
      <c r="J22" s="40">
        <v>0</v>
      </c>
      <c r="K22" s="40">
        <v>0</v>
      </c>
    </row>
    <row r="23" spans="1:11" x14ac:dyDescent="0.25">
      <c r="A23" s="43" t="s">
        <v>42</v>
      </c>
      <c r="B23" s="39">
        <v>2001</v>
      </c>
      <c r="C23" s="39">
        <v>1263</v>
      </c>
      <c r="D23" s="40">
        <v>543</v>
      </c>
      <c r="E23" s="40">
        <v>81</v>
      </c>
      <c r="F23" s="40">
        <v>104</v>
      </c>
      <c r="G23" s="40">
        <v>90</v>
      </c>
      <c r="H23" s="40">
        <v>295</v>
      </c>
      <c r="I23" s="40">
        <v>7</v>
      </c>
      <c r="J23" s="40">
        <v>0</v>
      </c>
      <c r="K23" s="40">
        <v>9</v>
      </c>
    </row>
    <row r="24" spans="1:11" x14ac:dyDescent="0.25">
      <c r="A24" s="43" t="s">
        <v>45</v>
      </c>
      <c r="B24" s="39">
        <v>1119</v>
      </c>
      <c r="C24" s="40">
        <v>507</v>
      </c>
      <c r="D24" s="40">
        <v>609</v>
      </c>
      <c r="E24" s="40">
        <v>0</v>
      </c>
      <c r="F24" s="40">
        <v>110</v>
      </c>
      <c r="G24" s="40">
        <v>40</v>
      </c>
      <c r="H24" s="40">
        <v>233</v>
      </c>
      <c r="I24" s="40">
        <v>47</v>
      </c>
      <c r="J24" s="40">
        <v>0</v>
      </c>
      <c r="K24" s="40">
        <v>13</v>
      </c>
    </row>
    <row r="25" spans="1:11" x14ac:dyDescent="0.25">
      <c r="A25" s="43" t="s">
        <v>46</v>
      </c>
      <c r="B25" s="40">
        <v>63</v>
      </c>
      <c r="C25" s="40">
        <v>30</v>
      </c>
      <c r="D25" s="40">
        <v>30</v>
      </c>
      <c r="E25" s="40">
        <v>0</v>
      </c>
      <c r="F25" s="40">
        <v>49</v>
      </c>
      <c r="G25" s="40">
        <v>25</v>
      </c>
      <c r="H25" s="40">
        <v>0</v>
      </c>
      <c r="I25" s="40">
        <v>61</v>
      </c>
      <c r="J25" s="40">
        <v>0</v>
      </c>
      <c r="K25" s="40">
        <v>30</v>
      </c>
    </row>
    <row r="26" spans="1:11" x14ac:dyDescent="0.25">
      <c r="A26" s="43" t="s">
        <v>49</v>
      </c>
      <c r="B26" s="40">
        <v>342</v>
      </c>
      <c r="C26" s="40">
        <v>228</v>
      </c>
      <c r="D26" s="40">
        <v>78</v>
      </c>
      <c r="E26" s="40">
        <v>36</v>
      </c>
      <c r="F26" s="40">
        <v>164</v>
      </c>
      <c r="G26" s="40">
        <v>137</v>
      </c>
      <c r="H26" s="40">
        <v>980</v>
      </c>
      <c r="I26" s="40">
        <v>176</v>
      </c>
      <c r="J26" s="40">
        <v>580</v>
      </c>
      <c r="K26" s="40">
        <v>167</v>
      </c>
    </row>
    <row r="27" spans="1:11" x14ac:dyDescent="0.25">
      <c r="A27" s="43" t="s">
        <v>52</v>
      </c>
      <c r="B27" s="39">
        <v>834</v>
      </c>
      <c r="C27" s="40">
        <v>315</v>
      </c>
      <c r="D27" s="40">
        <v>513</v>
      </c>
      <c r="E27" s="40">
        <v>0</v>
      </c>
      <c r="F27" s="40">
        <v>64</v>
      </c>
      <c r="G27" s="40">
        <v>32</v>
      </c>
      <c r="H27" s="40">
        <v>218</v>
      </c>
      <c r="I27" s="40">
        <v>39</v>
      </c>
      <c r="J27" s="40">
        <v>231</v>
      </c>
      <c r="K27" s="40">
        <v>4</v>
      </c>
    </row>
    <row r="28" spans="1:11" x14ac:dyDescent="0.25">
      <c r="A28" s="43" t="s">
        <v>55</v>
      </c>
      <c r="B28" s="39">
        <v>1155</v>
      </c>
      <c r="C28" s="40">
        <v>783</v>
      </c>
      <c r="D28" s="40">
        <v>333</v>
      </c>
      <c r="E28" s="40">
        <v>27</v>
      </c>
      <c r="F28" s="40">
        <v>161</v>
      </c>
      <c r="G28" s="40">
        <v>138</v>
      </c>
      <c r="H28" s="40">
        <v>298</v>
      </c>
      <c r="I28" s="40">
        <v>72</v>
      </c>
      <c r="J28" s="40">
        <v>0</v>
      </c>
      <c r="K28" s="40">
        <v>15</v>
      </c>
    </row>
    <row r="29" spans="1:11" x14ac:dyDescent="0.25">
      <c r="A29" s="43" t="s">
        <v>57</v>
      </c>
      <c r="B29" s="40">
        <v>441</v>
      </c>
      <c r="C29" s="40">
        <v>249</v>
      </c>
      <c r="D29" s="40">
        <v>159</v>
      </c>
      <c r="E29" s="40">
        <v>3</v>
      </c>
      <c r="F29" s="40">
        <v>133</v>
      </c>
      <c r="G29" s="40">
        <v>83</v>
      </c>
      <c r="H29" s="40">
        <v>721</v>
      </c>
      <c r="I29" s="40">
        <v>116</v>
      </c>
      <c r="J29" s="40">
        <v>474</v>
      </c>
      <c r="K29" s="40">
        <v>0</v>
      </c>
    </row>
    <row r="30" spans="1:11" x14ac:dyDescent="0.25">
      <c r="A30" s="43" t="s">
        <v>59</v>
      </c>
      <c r="B30" s="40">
        <v>360</v>
      </c>
      <c r="C30" s="40">
        <v>174</v>
      </c>
      <c r="D30" s="40">
        <v>186</v>
      </c>
      <c r="E30" s="40">
        <v>0</v>
      </c>
      <c r="F30" s="40">
        <v>113</v>
      </c>
      <c r="G30" s="40">
        <v>81</v>
      </c>
      <c r="H30" s="40">
        <v>405</v>
      </c>
      <c r="I30" s="40">
        <v>110</v>
      </c>
      <c r="J30" s="40">
        <v>185</v>
      </c>
      <c r="K30" s="40">
        <v>56</v>
      </c>
    </row>
    <row r="31" spans="1:11" x14ac:dyDescent="0.25">
      <c r="A31" s="43" t="s">
        <v>61</v>
      </c>
      <c r="B31" s="40">
        <v>588</v>
      </c>
      <c r="C31" s="40">
        <v>330</v>
      </c>
      <c r="D31" s="40">
        <v>237</v>
      </c>
      <c r="E31" s="40">
        <v>12</v>
      </c>
      <c r="F31" s="40">
        <v>130</v>
      </c>
      <c r="G31" s="40">
        <v>89</v>
      </c>
      <c r="H31" s="40">
        <v>393</v>
      </c>
      <c r="I31" s="40">
        <v>75</v>
      </c>
      <c r="J31" s="40">
        <v>0</v>
      </c>
      <c r="K31" s="40">
        <v>32</v>
      </c>
    </row>
    <row r="32" spans="1:11" x14ac:dyDescent="0.25">
      <c r="A32" s="43" t="s">
        <v>63</v>
      </c>
      <c r="B32" s="40">
        <v>693</v>
      </c>
      <c r="C32" s="40">
        <v>426</v>
      </c>
      <c r="D32" s="40">
        <v>264</v>
      </c>
      <c r="E32" s="40">
        <v>0</v>
      </c>
      <c r="F32" s="40">
        <v>143</v>
      </c>
      <c r="G32" s="40">
        <v>49</v>
      </c>
      <c r="H32" s="40">
        <v>294</v>
      </c>
      <c r="I32" s="40">
        <v>41</v>
      </c>
      <c r="J32" s="40">
        <v>81</v>
      </c>
      <c r="K32" s="40">
        <v>0</v>
      </c>
    </row>
    <row r="33" spans="1:11" x14ac:dyDescent="0.25">
      <c r="A33" s="43" t="s">
        <v>66</v>
      </c>
      <c r="B33" s="40">
        <v>60</v>
      </c>
      <c r="C33" s="40">
        <v>33</v>
      </c>
      <c r="D33" s="40">
        <v>0</v>
      </c>
      <c r="E33" s="40">
        <v>0</v>
      </c>
      <c r="F33" s="40">
        <v>51</v>
      </c>
      <c r="G33" s="40">
        <v>42</v>
      </c>
      <c r="H33" s="40">
        <v>288</v>
      </c>
      <c r="I33" s="40">
        <v>0</v>
      </c>
      <c r="J33" s="40">
        <v>0</v>
      </c>
      <c r="K33" s="40">
        <v>0</v>
      </c>
    </row>
    <row r="34" spans="1:11" x14ac:dyDescent="0.25">
      <c r="A34" s="43" t="s">
        <v>69</v>
      </c>
      <c r="B34" s="40">
        <v>495</v>
      </c>
      <c r="C34" s="40">
        <v>201</v>
      </c>
      <c r="D34" s="40">
        <v>291</v>
      </c>
      <c r="E34" s="40">
        <v>3</v>
      </c>
      <c r="F34" s="40">
        <v>82</v>
      </c>
      <c r="G34" s="40">
        <v>29</v>
      </c>
      <c r="H34" s="40">
        <v>182</v>
      </c>
      <c r="I34" s="40">
        <v>55</v>
      </c>
      <c r="J34" s="40">
        <v>0</v>
      </c>
      <c r="K34" s="40">
        <v>0</v>
      </c>
    </row>
    <row r="35" spans="1:11" x14ac:dyDescent="0.25">
      <c r="A35" s="43" t="s">
        <v>72</v>
      </c>
      <c r="B35" s="40">
        <v>288</v>
      </c>
      <c r="C35" s="40">
        <v>135</v>
      </c>
      <c r="D35" s="40">
        <v>126</v>
      </c>
      <c r="E35" s="40">
        <v>24</v>
      </c>
      <c r="F35" s="40">
        <v>46</v>
      </c>
      <c r="G35" s="40">
        <v>19</v>
      </c>
      <c r="H35" s="40">
        <v>133</v>
      </c>
      <c r="I35" s="40">
        <v>108</v>
      </c>
      <c r="J35" s="40">
        <v>0</v>
      </c>
      <c r="K35" s="40">
        <v>6</v>
      </c>
    </row>
    <row r="36" spans="1:11" x14ac:dyDescent="0.25">
      <c r="A36" s="43" t="s">
        <v>75</v>
      </c>
      <c r="B36" s="39">
        <v>1353</v>
      </c>
      <c r="C36" s="40">
        <v>954</v>
      </c>
      <c r="D36" s="40">
        <v>375</v>
      </c>
      <c r="E36" s="40">
        <v>3</v>
      </c>
      <c r="F36" s="40">
        <v>157</v>
      </c>
      <c r="G36" s="40">
        <v>85</v>
      </c>
      <c r="H36" s="40">
        <v>458</v>
      </c>
      <c r="I36" s="40">
        <v>88</v>
      </c>
      <c r="J36" s="40">
        <v>174</v>
      </c>
      <c r="K36" s="40">
        <v>27</v>
      </c>
    </row>
    <row r="37" spans="1:11" x14ac:dyDescent="0.25">
      <c r="A37" s="43" t="s">
        <v>78</v>
      </c>
      <c r="B37" s="40">
        <v>948</v>
      </c>
      <c r="C37" s="40">
        <v>396</v>
      </c>
      <c r="D37" s="40">
        <v>480</v>
      </c>
      <c r="E37" s="40">
        <v>27</v>
      </c>
      <c r="F37" s="40">
        <v>161</v>
      </c>
      <c r="G37" s="40">
        <v>73</v>
      </c>
      <c r="H37" s="40">
        <v>621</v>
      </c>
      <c r="I37" s="40">
        <v>198</v>
      </c>
      <c r="J37" s="40">
        <v>852</v>
      </c>
      <c r="K37" s="40">
        <v>46</v>
      </c>
    </row>
    <row r="38" spans="1:11" x14ac:dyDescent="0.25">
      <c r="A38" s="43" t="s">
        <v>81</v>
      </c>
      <c r="B38" s="40">
        <v>198</v>
      </c>
      <c r="C38" s="40">
        <v>99</v>
      </c>
      <c r="D38" s="40">
        <v>84</v>
      </c>
      <c r="E38" s="40">
        <v>9</v>
      </c>
      <c r="F38" s="40">
        <v>61</v>
      </c>
      <c r="G38" s="40">
        <v>27</v>
      </c>
      <c r="H38" s="40">
        <v>105</v>
      </c>
      <c r="I38" s="40">
        <v>40</v>
      </c>
      <c r="J38" s="40">
        <v>0</v>
      </c>
      <c r="K38" s="40">
        <v>0</v>
      </c>
    </row>
    <row r="39" spans="1:11" x14ac:dyDescent="0.25">
      <c r="A39" s="43" t="s">
        <v>84</v>
      </c>
      <c r="B39" s="40">
        <v>588</v>
      </c>
      <c r="C39" s="40">
        <v>441</v>
      </c>
      <c r="D39" s="40">
        <v>147</v>
      </c>
      <c r="E39" s="40">
        <v>0</v>
      </c>
      <c r="F39" s="40">
        <v>108</v>
      </c>
      <c r="G39" s="40">
        <v>80</v>
      </c>
      <c r="H39" s="40">
        <v>288</v>
      </c>
      <c r="I39" s="40">
        <v>24</v>
      </c>
      <c r="J39" s="40">
        <v>102</v>
      </c>
      <c r="K39" s="40">
        <v>21</v>
      </c>
    </row>
    <row r="40" spans="1:11" x14ac:dyDescent="0.25">
      <c r="A40" s="43" t="s">
        <v>85</v>
      </c>
      <c r="B40" s="40">
        <v>138</v>
      </c>
      <c r="C40" s="40">
        <v>60</v>
      </c>
      <c r="D40" s="40">
        <v>45</v>
      </c>
      <c r="E40" s="40">
        <v>33</v>
      </c>
      <c r="F40" s="40">
        <v>133</v>
      </c>
      <c r="G40" s="40">
        <v>100</v>
      </c>
      <c r="H40" s="40">
        <v>602</v>
      </c>
      <c r="I40" s="40">
        <v>101</v>
      </c>
      <c r="J40" s="40">
        <v>332</v>
      </c>
      <c r="K40" s="40">
        <v>0</v>
      </c>
    </row>
    <row r="41" spans="1:11" x14ac:dyDescent="0.25">
      <c r="A41" s="43" t="s">
        <v>87</v>
      </c>
      <c r="B41" s="40">
        <v>309</v>
      </c>
      <c r="C41" s="40">
        <v>180</v>
      </c>
      <c r="D41" s="40">
        <v>123</v>
      </c>
      <c r="E41" s="40">
        <v>0</v>
      </c>
      <c r="F41" s="40">
        <v>145</v>
      </c>
      <c r="G41" s="40">
        <v>69</v>
      </c>
      <c r="H41" s="39">
        <v>641</v>
      </c>
      <c r="I41" s="40">
        <v>197</v>
      </c>
      <c r="J41" s="39">
        <v>1145</v>
      </c>
      <c r="K41" s="40">
        <v>47</v>
      </c>
    </row>
    <row r="42" spans="1:11" x14ac:dyDescent="0.25">
      <c r="A42" s="43" t="s">
        <v>89</v>
      </c>
      <c r="B42" s="40">
        <v>546</v>
      </c>
      <c r="C42" s="40">
        <v>339</v>
      </c>
      <c r="D42" s="40">
        <v>177</v>
      </c>
      <c r="E42" s="40">
        <v>3</v>
      </c>
      <c r="F42" s="40">
        <v>174</v>
      </c>
      <c r="G42" s="40">
        <v>140</v>
      </c>
      <c r="H42" s="40">
        <v>488</v>
      </c>
      <c r="I42" s="40">
        <v>117</v>
      </c>
      <c r="J42" s="40">
        <v>102</v>
      </c>
      <c r="K42" s="40">
        <v>47</v>
      </c>
    </row>
    <row r="43" spans="1:11" x14ac:dyDescent="0.25">
      <c r="A43" s="43" t="s">
        <v>90</v>
      </c>
      <c r="B43" s="40">
        <v>24</v>
      </c>
      <c r="C43" s="40">
        <v>12</v>
      </c>
      <c r="D43" s="40">
        <v>6</v>
      </c>
      <c r="E43" s="40">
        <v>6</v>
      </c>
      <c r="F43" s="40">
        <v>20</v>
      </c>
      <c r="G43" s="40">
        <v>14</v>
      </c>
      <c r="H43" s="40">
        <v>183</v>
      </c>
      <c r="I43" s="40">
        <v>38</v>
      </c>
      <c r="J43" s="40">
        <v>0</v>
      </c>
      <c r="K43" s="40">
        <v>0</v>
      </c>
    </row>
    <row r="44" spans="1:11" x14ac:dyDescent="0.25">
      <c r="A44" s="43" t="s">
        <v>92</v>
      </c>
      <c r="B44" s="40">
        <v>513</v>
      </c>
      <c r="C44" s="40">
        <v>294</v>
      </c>
      <c r="D44" s="40">
        <v>216</v>
      </c>
      <c r="E44" s="40">
        <v>0</v>
      </c>
      <c r="F44" s="40">
        <v>58</v>
      </c>
      <c r="G44" s="40">
        <v>14</v>
      </c>
      <c r="H44" s="40">
        <v>245</v>
      </c>
      <c r="I44" s="40">
        <v>58</v>
      </c>
      <c r="J44" s="40">
        <v>0</v>
      </c>
      <c r="K44" s="40">
        <v>3</v>
      </c>
    </row>
    <row r="45" spans="1:11" x14ac:dyDescent="0.25">
      <c r="A45" s="43" t="s">
        <v>94</v>
      </c>
      <c r="B45" s="40">
        <v>270</v>
      </c>
      <c r="C45" s="40">
        <v>117</v>
      </c>
      <c r="D45" s="40">
        <v>150</v>
      </c>
      <c r="E45" s="40">
        <v>3</v>
      </c>
      <c r="F45" s="40">
        <v>122</v>
      </c>
      <c r="G45" s="40">
        <v>277</v>
      </c>
      <c r="H45" s="40">
        <v>467</v>
      </c>
      <c r="I45" s="40">
        <v>58</v>
      </c>
      <c r="J45" s="40">
        <v>62</v>
      </c>
      <c r="K45" s="40">
        <v>0</v>
      </c>
    </row>
    <row r="46" spans="1:11" x14ac:dyDescent="0.25">
      <c r="A46" s="43" t="s">
        <v>96</v>
      </c>
      <c r="B46" s="40">
        <v>837</v>
      </c>
      <c r="C46" s="40">
        <v>513</v>
      </c>
      <c r="D46" s="40">
        <v>318</v>
      </c>
      <c r="E46" s="40">
        <v>3</v>
      </c>
      <c r="F46" s="40">
        <v>54</v>
      </c>
      <c r="G46" s="40">
        <v>30</v>
      </c>
      <c r="H46" s="40">
        <v>168</v>
      </c>
      <c r="I46" s="40">
        <v>37</v>
      </c>
      <c r="J46" s="40">
        <v>44</v>
      </c>
      <c r="K46" s="40">
        <v>5</v>
      </c>
    </row>
    <row r="47" spans="1:11" x14ac:dyDescent="0.25">
      <c r="A47" s="43" t="s">
        <v>98</v>
      </c>
      <c r="B47" s="40">
        <v>744</v>
      </c>
      <c r="C47" s="40">
        <v>591</v>
      </c>
      <c r="D47" s="40">
        <v>138</v>
      </c>
      <c r="E47" s="40">
        <v>6</v>
      </c>
      <c r="F47" s="40">
        <v>93</v>
      </c>
      <c r="G47" s="40">
        <v>37</v>
      </c>
      <c r="H47" s="40">
        <v>250</v>
      </c>
      <c r="I47" s="40">
        <v>34</v>
      </c>
      <c r="J47" s="40">
        <v>296</v>
      </c>
      <c r="K47" s="40">
        <v>0</v>
      </c>
    </row>
    <row r="48" spans="1:11" x14ac:dyDescent="0.25">
      <c r="A48" s="43" t="s">
        <v>101</v>
      </c>
      <c r="B48" s="40">
        <v>78</v>
      </c>
      <c r="C48" s="40">
        <v>63</v>
      </c>
      <c r="D48" s="40">
        <v>12</v>
      </c>
      <c r="E48" s="40">
        <v>3</v>
      </c>
      <c r="F48" s="40">
        <v>104</v>
      </c>
      <c r="G48" s="40">
        <v>70</v>
      </c>
      <c r="H48" s="40">
        <v>356</v>
      </c>
      <c r="I48" s="40">
        <v>71</v>
      </c>
      <c r="J48" s="40">
        <v>319</v>
      </c>
      <c r="K48" s="40">
        <v>247</v>
      </c>
    </row>
    <row r="49" spans="1:11" x14ac:dyDescent="0.25">
      <c r="A49" s="43" t="s">
        <v>104</v>
      </c>
      <c r="B49" s="39">
        <v>1746</v>
      </c>
      <c r="C49" s="39">
        <v>975</v>
      </c>
      <c r="D49" s="40">
        <v>747</v>
      </c>
      <c r="E49" s="40">
        <v>12</v>
      </c>
      <c r="F49" s="40">
        <v>148</v>
      </c>
      <c r="G49" s="40">
        <v>84</v>
      </c>
      <c r="H49" s="40">
        <v>433</v>
      </c>
      <c r="I49" s="40">
        <v>86</v>
      </c>
      <c r="J49" s="40">
        <v>220</v>
      </c>
      <c r="K49" s="40">
        <v>9</v>
      </c>
    </row>
    <row r="50" spans="1:11" x14ac:dyDescent="0.25">
      <c r="A50" s="43" t="s">
        <v>107</v>
      </c>
      <c r="B50" s="40">
        <v>345</v>
      </c>
      <c r="C50" s="40">
        <v>87</v>
      </c>
      <c r="D50" s="40">
        <v>255</v>
      </c>
      <c r="E50" s="40">
        <v>0</v>
      </c>
      <c r="F50" s="40">
        <v>80</v>
      </c>
      <c r="G50" s="40">
        <v>53</v>
      </c>
      <c r="H50" s="40">
        <v>281</v>
      </c>
      <c r="I50" s="40">
        <v>37</v>
      </c>
      <c r="J50" s="40">
        <v>105</v>
      </c>
      <c r="K50" s="40">
        <v>26</v>
      </c>
    </row>
    <row r="51" spans="1:11" x14ac:dyDescent="0.25">
      <c r="A51" s="43" t="s">
        <v>108</v>
      </c>
      <c r="B51" s="40">
        <v>651</v>
      </c>
      <c r="C51" s="40">
        <v>582</v>
      </c>
      <c r="D51" s="40">
        <v>57</v>
      </c>
      <c r="E51" s="40">
        <v>9</v>
      </c>
      <c r="F51" s="40">
        <v>164</v>
      </c>
      <c r="G51" s="40">
        <v>146</v>
      </c>
      <c r="H51" s="40">
        <v>547</v>
      </c>
      <c r="I51" s="40">
        <v>169</v>
      </c>
      <c r="J51" s="39">
        <v>362</v>
      </c>
      <c r="K51" s="40">
        <v>52</v>
      </c>
    </row>
    <row r="52" spans="1:11" x14ac:dyDescent="0.25">
      <c r="A52" s="43" t="s">
        <v>110</v>
      </c>
      <c r="B52" s="39">
        <v>1566</v>
      </c>
      <c r="C52" s="39">
        <v>1197</v>
      </c>
      <c r="D52" s="40">
        <v>354</v>
      </c>
      <c r="E52" s="40">
        <v>6</v>
      </c>
      <c r="F52" s="40">
        <v>129</v>
      </c>
      <c r="G52" s="40">
        <v>73</v>
      </c>
      <c r="H52" s="40">
        <v>413</v>
      </c>
      <c r="I52" s="40">
        <v>108</v>
      </c>
      <c r="J52" s="40">
        <v>0</v>
      </c>
      <c r="K52" s="40">
        <v>24</v>
      </c>
    </row>
    <row r="53" spans="1:11" x14ac:dyDescent="0.25">
      <c r="A53" s="43" t="s">
        <v>112</v>
      </c>
      <c r="B53" s="40">
        <v>108</v>
      </c>
      <c r="C53" s="40">
        <v>72</v>
      </c>
      <c r="D53" s="40">
        <v>21</v>
      </c>
      <c r="E53" s="40">
        <v>15</v>
      </c>
      <c r="F53" s="40">
        <v>114</v>
      </c>
      <c r="G53" s="40">
        <v>72</v>
      </c>
      <c r="H53" s="40">
        <v>434</v>
      </c>
      <c r="I53" s="40">
        <v>77</v>
      </c>
      <c r="J53" s="40">
        <v>479</v>
      </c>
      <c r="K53" s="40">
        <v>0</v>
      </c>
    </row>
    <row r="54" spans="1:11" x14ac:dyDescent="0.25">
      <c r="A54" s="43" t="s">
        <v>114</v>
      </c>
      <c r="B54" s="40">
        <v>633</v>
      </c>
      <c r="C54" s="40">
        <v>321</v>
      </c>
      <c r="D54" s="40">
        <v>300</v>
      </c>
      <c r="E54" s="40">
        <v>3</v>
      </c>
      <c r="F54" s="40">
        <v>141</v>
      </c>
      <c r="G54" s="40">
        <v>63</v>
      </c>
      <c r="H54" s="40">
        <v>315</v>
      </c>
      <c r="I54" s="40">
        <v>49</v>
      </c>
      <c r="J54" s="40">
        <v>0</v>
      </c>
      <c r="K54" s="40">
        <v>0</v>
      </c>
    </row>
    <row r="55" spans="1:11" x14ac:dyDescent="0.25">
      <c r="A55" s="43" t="s">
        <v>115</v>
      </c>
      <c r="B55" s="40">
        <v>171</v>
      </c>
      <c r="C55" s="40">
        <v>72</v>
      </c>
      <c r="D55" s="40">
        <v>96</v>
      </c>
      <c r="E55" s="40">
        <v>0</v>
      </c>
      <c r="F55" s="40">
        <v>180</v>
      </c>
      <c r="G55" s="40">
        <v>109</v>
      </c>
      <c r="H55" s="40">
        <v>512</v>
      </c>
      <c r="I55" s="40">
        <v>219</v>
      </c>
      <c r="J55" s="40">
        <v>486</v>
      </c>
      <c r="K55" s="40">
        <v>0</v>
      </c>
    </row>
    <row r="56" spans="1:11" x14ac:dyDescent="0.25">
      <c r="A56" s="43" t="s">
        <v>117</v>
      </c>
      <c r="B56" s="40">
        <v>345</v>
      </c>
      <c r="C56" s="40">
        <v>84</v>
      </c>
      <c r="D56" s="40">
        <v>261</v>
      </c>
      <c r="E56" s="40">
        <v>0</v>
      </c>
      <c r="F56" s="40">
        <v>50</v>
      </c>
      <c r="G56" s="40">
        <v>27</v>
      </c>
      <c r="H56" s="40">
        <v>124</v>
      </c>
      <c r="I56" s="40">
        <v>42</v>
      </c>
      <c r="J56" s="40">
        <v>0</v>
      </c>
      <c r="K56" s="40">
        <v>19</v>
      </c>
    </row>
    <row r="57" spans="1:11" x14ac:dyDescent="0.25">
      <c r="A57" s="43" t="s">
        <v>119</v>
      </c>
      <c r="B57" s="39">
        <v>3699</v>
      </c>
      <c r="C57" s="39">
        <v>1953</v>
      </c>
      <c r="D57" s="39">
        <v>1722</v>
      </c>
      <c r="E57" s="40">
        <v>18</v>
      </c>
      <c r="F57" s="40">
        <v>126</v>
      </c>
      <c r="G57" s="40">
        <v>74</v>
      </c>
      <c r="H57" s="40">
        <v>345</v>
      </c>
      <c r="I57" s="40">
        <v>116</v>
      </c>
      <c r="J57" s="40">
        <v>34</v>
      </c>
      <c r="K57" s="40">
        <v>13</v>
      </c>
    </row>
    <row r="58" spans="1:11" x14ac:dyDescent="0.25">
      <c r="A58" s="43" t="s">
        <v>120</v>
      </c>
      <c r="B58" s="40">
        <v>246</v>
      </c>
      <c r="C58" s="40">
        <v>165</v>
      </c>
      <c r="D58" s="40">
        <v>72</v>
      </c>
      <c r="E58" s="40">
        <v>9</v>
      </c>
      <c r="F58" s="40">
        <v>58</v>
      </c>
      <c r="G58" s="40">
        <v>38</v>
      </c>
      <c r="H58" s="40">
        <v>336</v>
      </c>
      <c r="I58" s="40">
        <v>110</v>
      </c>
      <c r="J58" s="40">
        <v>143</v>
      </c>
      <c r="K58" s="40">
        <v>41</v>
      </c>
    </row>
    <row r="59" spans="1:11" x14ac:dyDescent="0.25">
      <c r="A59" s="43" t="s">
        <v>122</v>
      </c>
      <c r="B59" s="40">
        <v>18</v>
      </c>
      <c r="C59" s="40">
        <v>6</v>
      </c>
      <c r="D59" s="40">
        <v>3</v>
      </c>
      <c r="E59" s="40">
        <v>9</v>
      </c>
      <c r="F59" s="40">
        <v>33</v>
      </c>
      <c r="G59" s="40">
        <v>30</v>
      </c>
      <c r="H59" s="40">
        <v>206</v>
      </c>
      <c r="I59" s="40">
        <v>0</v>
      </c>
      <c r="J59" s="40">
        <v>0</v>
      </c>
      <c r="K59" s="40">
        <v>0</v>
      </c>
    </row>
    <row r="60" spans="1:11" x14ac:dyDescent="0.25">
      <c r="A60" s="43" t="s">
        <v>125</v>
      </c>
      <c r="B60" s="39">
        <v>918</v>
      </c>
      <c r="C60" s="40">
        <v>435</v>
      </c>
      <c r="D60" s="40">
        <v>474</v>
      </c>
      <c r="E60" s="40">
        <v>0</v>
      </c>
      <c r="F60" s="40">
        <v>109</v>
      </c>
      <c r="G60" s="40">
        <v>57</v>
      </c>
      <c r="H60" s="40">
        <v>273</v>
      </c>
      <c r="I60" s="40">
        <v>103</v>
      </c>
      <c r="J60" s="40">
        <v>0</v>
      </c>
      <c r="K60" s="40">
        <v>14</v>
      </c>
    </row>
    <row r="61" spans="1:11" x14ac:dyDescent="0.25">
      <c r="A61" s="43" t="s">
        <v>126</v>
      </c>
      <c r="B61" s="40">
        <v>693</v>
      </c>
      <c r="C61" s="40">
        <v>468</v>
      </c>
      <c r="D61" s="40">
        <v>204</v>
      </c>
      <c r="E61" s="40">
        <v>9</v>
      </c>
      <c r="F61" s="40">
        <v>94</v>
      </c>
      <c r="G61" s="40">
        <v>60</v>
      </c>
      <c r="H61" s="40">
        <v>310</v>
      </c>
      <c r="I61" s="40">
        <v>112</v>
      </c>
      <c r="J61" s="40">
        <v>257</v>
      </c>
      <c r="K61" s="40">
        <v>39</v>
      </c>
    </row>
    <row r="62" spans="1:11" x14ac:dyDescent="0.25">
      <c r="A62" s="43" t="s">
        <v>129</v>
      </c>
      <c r="B62" s="40">
        <v>483</v>
      </c>
      <c r="C62" s="40">
        <v>282</v>
      </c>
      <c r="D62" s="40">
        <v>192</v>
      </c>
      <c r="E62" s="40">
        <v>6</v>
      </c>
      <c r="F62" s="40">
        <v>291</v>
      </c>
      <c r="G62" s="40">
        <v>249</v>
      </c>
      <c r="H62" s="40">
        <v>803</v>
      </c>
      <c r="I62" s="40">
        <v>344</v>
      </c>
      <c r="J62" s="40">
        <v>0</v>
      </c>
      <c r="K62" s="40">
        <v>0</v>
      </c>
    </row>
    <row r="63" spans="1:11" x14ac:dyDescent="0.25">
      <c r="A63" s="43" t="s">
        <v>130</v>
      </c>
      <c r="B63" s="40">
        <v>477</v>
      </c>
      <c r="C63" s="40">
        <v>315</v>
      </c>
      <c r="D63" s="40">
        <v>129</v>
      </c>
      <c r="E63" s="40">
        <v>3</v>
      </c>
      <c r="F63" s="40">
        <v>93</v>
      </c>
      <c r="G63" s="40">
        <v>43</v>
      </c>
      <c r="H63" s="40">
        <v>485</v>
      </c>
      <c r="I63" s="40">
        <v>53</v>
      </c>
      <c r="J63" s="40">
        <v>328</v>
      </c>
      <c r="K63" s="40">
        <v>30</v>
      </c>
    </row>
    <row r="64" spans="1:11" x14ac:dyDescent="0.25">
      <c r="A64" s="43" t="s">
        <v>133</v>
      </c>
      <c r="B64" s="40">
        <v>147</v>
      </c>
      <c r="C64" s="40">
        <v>126</v>
      </c>
      <c r="D64" s="40">
        <v>21</v>
      </c>
      <c r="E64" s="40">
        <v>0</v>
      </c>
      <c r="F64" s="40">
        <v>239</v>
      </c>
      <c r="G64" s="40">
        <v>202</v>
      </c>
      <c r="H64" s="40">
        <v>556</v>
      </c>
      <c r="I64" s="40">
        <v>242</v>
      </c>
      <c r="J64" s="40">
        <v>760</v>
      </c>
      <c r="K64" s="40">
        <v>0</v>
      </c>
    </row>
  </sheetData>
  <hyperlinks>
    <hyperlink ref="C11" r:id="rId1" location="glossary-term-juvenile-committed" xr:uid="{6E479C65-4D62-4556-8A0E-A66AE8F5355A}"/>
    <hyperlink ref="D11" r:id="rId2" location="glossary-term-juvenile-detained" xr:uid="{9741DACF-F120-4E59-8B91-28A4E5A3405C}"/>
    <hyperlink ref="E11" r:id="rId3" location="glossary-term-juvenile-diverted" xr:uid="{DEB5FAAC-0887-4F7E-9CB6-AA5E1839918C}"/>
    <hyperlink ref="F11" r:id="rId4" location="glossary-term-juvenile-custody-rate" xr:uid="{F1E1956B-1512-4C56-AFC3-3B0837242F39}"/>
    <hyperlink ref="H11" r:id="rId5" location="glossary-term-juvenile-black-custody-rate" xr:uid="{57E3C5DE-FA18-438E-85E2-433EEF661C59}"/>
    <hyperlink ref="J11" r:id="rId6" location="glossary-term-juvenile-american-indian-custody-rate" xr:uid="{95EEAE8F-DE91-4CBA-BF52-0C12DE7878C7}"/>
    <hyperlink ref="K11" r:id="rId7" location="glossary-term-juvenile-asian-american-custody-rate" xr:uid="{C41BCEEA-BCFB-493D-B8DA-9BB358A8DA85}"/>
    <hyperlink ref="I11" r:id="rId8" location="glossary-term-juvenile-latinx-custody-rate" xr:uid="{F8EB8810-EC78-4892-AFE2-7C3412C61AAB}"/>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328D-DFD4-D54C-9AAD-C0A9E97D8EF3}">
  <dimension ref="A1:J64"/>
  <sheetViews>
    <sheetView topLeftCell="E4" workbookViewId="0">
      <selection activeCell="G9" sqref="G9"/>
    </sheetView>
  </sheetViews>
  <sheetFormatPr defaultColWidth="11" defaultRowHeight="15.75" x14ac:dyDescent="0.25"/>
  <cols>
    <col min="1" max="1" width="40.125" bestFit="1" customWidth="1"/>
    <col min="2" max="2" width="37.875" bestFit="1" customWidth="1"/>
    <col min="3" max="3" width="28.5" bestFit="1" customWidth="1"/>
    <col min="4" max="4" width="29" bestFit="1" customWidth="1"/>
    <col min="5" max="5" width="34.5" customWidth="1"/>
    <col min="6" max="6" width="29.5" bestFit="1" customWidth="1"/>
    <col min="7" max="7" width="32.125" customWidth="1"/>
  </cols>
  <sheetData>
    <row r="1" spans="1:10" x14ac:dyDescent="0.25">
      <c r="A1" s="64" t="s">
        <v>192</v>
      </c>
    </row>
    <row r="2" spans="1:10" x14ac:dyDescent="0.25">
      <c r="A2" s="69" t="s">
        <v>203</v>
      </c>
      <c r="D2" s="12"/>
    </row>
    <row r="3" spans="1:10" ht="94.5" x14ac:dyDescent="0.25">
      <c r="A3" s="84" t="s">
        <v>249</v>
      </c>
      <c r="D3" s="12"/>
    </row>
    <row r="4" spans="1:10" x14ac:dyDescent="0.25">
      <c r="A4" s="83"/>
      <c r="D4" s="12"/>
    </row>
    <row r="5" spans="1:10" ht="16.5" thickBot="1" x14ac:dyDescent="0.3">
      <c r="A5" s="80" t="s">
        <v>248</v>
      </c>
      <c r="D5" s="12"/>
    </row>
    <row r="6" spans="1:10" x14ac:dyDescent="0.25">
      <c r="A6" s="2"/>
    </row>
    <row r="7" spans="1:10" x14ac:dyDescent="0.25">
      <c r="A7" s="65"/>
      <c r="B7" s="8" t="s">
        <v>168</v>
      </c>
      <c r="C7" s="8" t="s">
        <v>6</v>
      </c>
      <c r="D7" s="8" t="s">
        <v>169</v>
      </c>
      <c r="E7" s="8" t="s">
        <v>170</v>
      </c>
      <c r="F7" s="8" t="s">
        <v>171</v>
      </c>
      <c r="G7" s="8" t="s">
        <v>172</v>
      </c>
    </row>
    <row r="8" spans="1:10" x14ac:dyDescent="0.25">
      <c r="A8" s="65"/>
      <c r="B8" s="8"/>
      <c r="C8" s="8"/>
      <c r="D8" s="8"/>
      <c r="E8" s="8"/>
      <c r="F8" s="8"/>
      <c r="G8" s="8"/>
    </row>
    <row r="9" spans="1:10" ht="110.25" x14ac:dyDescent="0.25">
      <c r="A9" s="1"/>
      <c r="B9" s="4" t="s">
        <v>177</v>
      </c>
      <c r="C9" s="4" t="s">
        <v>193</v>
      </c>
      <c r="D9" s="4"/>
      <c r="E9" s="4" t="s">
        <v>178</v>
      </c>
      <c r="F9" s="4"/>
      <c r="G9" s="4" t="s">
        <v>179</v>
      </c>
    </row>
    <row r="10" spans="1:10" ht="31.5" x14ac:dyDescent="0.25">
      <c r="A10" s="1"/>
      <c r="B10" s="4"/>
      <c r="C10" s="4" t="s">
        <v>173</v>
      </c>
      <c r="D10" s="4"/>
      <c r="E10" s="4" t="s">
        <v>175</v>
      </c>
      <c r="F10" s="4"/>
      <c r="G10" s="4" t="s">
        <v>176</v>
      </c>
    </row>
    <row r="11" spans="1:10" s="15" customFormat="1" ht="63" x14ac:dyDescent="0.25">
      <c r="A11" s="2"/>
      <c r="B11" s="13"/>
      <c r="C11" s="14" t="s">
        <v>174</v>
      </c>
      <c r="D11" s="14"/>
      <c r="E11" s="14" t="s">
        <v>245</v>
      </c>
      <c r="F11" s="14"/>
      <c r="G11" s="14" t="s">
        <v>246</v>
      </c>
    </row>
    <row r="12" spans="1:10" x14ac:dyDescent="0.25">
      <c r="A12" s="5" t="s">
        <v>12</v>
      </c>
      <c r="B12" s="9">
        <v>4644708</v>
      </c>
      <c r="C12" s="20">
        <v>0.02</v>
      </c>
      <c r="D12" s="9">
        <v>1548678</v>
      </c>
      <c r="E12" s="20">
        <v>0.05</v>
      </c>
      <c r="F12" s="9">
        <v>506416</v>
      </c>
      <c r="G12" s="20">
        <v>0.02</v>
      </c>
      <c r="J12" s="10"/>
    </row>
    <row r="13" spans="1:10" x14ac:dyDescent="0.25">
      <c r="A13" s="6" t="s">
        <v>180</v>
      </c>
      <c r="B13" s="3" t="s">
        <v>17</v>
      </c>
      <c r="C13" s="20" t="s">
        <v>17</v>
      </c>
      <c r="D13" s="3" t="s">
        <v>17</v>
      </c>
      <c r="E13" s="20" t="s">
        <v>17</v>
      </c>
      <c r="F13" s="3" t="s">
        <v>17</v>
      </c>
      <c r="G13" s="20" t="s">
        <v>17</v>
      </c>
      <c r="J13" s="10"/>
    </row>
    <row r="14" spans="1:10" x14ac:dyDescent="0.25">
      <c r="A14" s="7" t="s">
        <v>18</v>
      </c>
      <c r="B14" s="9">
        <v>318681</v>
      </c>
      <c r="C14" s="20">
        <v>0.09</v>
      </c>
      <c r="D14" s="9">
        <v>143557</v>
      </c>
      <c r="E14" s="20">
        <v>0.15</v>
      </c>
      <c r="F14" s="9">
        <v>3775</v>
      </c>
      <c r="G14" s="66">
        <v>0.05</v>
      </c>
      <c r="J14" s="10"/>
    </row>
    <row r="15" spans="1:10" x14ac:dyDescent="0.25">
      <c r="A15" s="7" t="s">
        <v>21</v>
      </c>
      <c r="B15" s="9">
        <v>6552</v>
      </c>
      <c r="C15" s="20">
        <v>0.01</v>
      </c>
      <c r="D15" s="9">
        <v>620</v>
      </c>
      <c r="E15" s="20">
        <v>0.04</v>
      </c>
      <c r="F15" s="9">
        <v>205</v>
      </c>
      <c r="G15" s="66">
        <v>0.01</v>
      </c>
      <c r="J15" s="10"/>
    </row>
    <row r="16" spans="1:10" x14ac:dyDescent="0.25">
      <c r="A16" s="7" t="s">
        <v>24</v>
      </c>
      <c r="B16" s="9">
        <v>256636</v>
      </c>
      <c r="C16" s="20">
        <v>0.05</v>
      </c>
      <c r="D16" s="9">
        <v>28274</v>
      </c>
      <c r="E16" s="20">
        <v>0.13</v>
      </c>
      <c r="F16" s="9">
        <v>80170</v>
      </c>
      <c r="G16" s="66">
        <v>7.0000000000000007E-2</v>
      </c>
      <c r="J16" s="10"/>
    </row>
    <row r="17" spans="1:10" x14ac:dyDescent="0.25">
      <c r="A17" s="7" t="s">
        <v>27</v>
      </c>
      <c r="B17" s="9">
        <v>81658</v>
      </c>
      <c r="C17" s="20">
        <v>0.04</v>
      </c>
      <c r="D17" s="9">
        <v>27703</v>
      </c>
      <c r="E17" s="20">
        <v>0.08</v>
      </c>
      <c r="F17" s="9">
        <v>3009</v>
      </c>
      <c r="G17" s="66">
        <v>0.04</v>
      </c>
      <c r="J17" s="10"/>
    </row>
    <row r="18" spans="1:10" x14ac:dyDescent="0.25">
      <c r="A18" s="7" t="s">
        <v>29</v>
      </c>
      <c r="B18" s="9">
        <v>97328</v>
      </c>
      <c r="C18" s="20">
        <v>0</v>
      </c>
      <c r="D18" s="9">
        <v>28578</v>
      </c>
      <c r="E18" s="20">
        <v>0.02</v>
      </c>
      <c r="F18" s="9">
        <v>43435</v>
      </c>
      <c r="G18" s="66">
        <v>0.01</v>
      </c>
      <c r="J18" s="10"/>
    </row>
    <row r="19" spans="1:10" x14ac:dyDescent="0.25">
      <c r="A19" s="7" t="s">
        <v>32</v>
      </c>
      <c r="B19" s="9">
        <v>17455</v>
      </c>
      <c r="C19" s="20">
        <v>0</v>
      </c>
      <c r="D19" s="9">
        <v>3272</v>
      </c>
      <c r="E19" s="20">
        <v>0.02</v>
      </c>
      <c r="F19" s="9">
        <v>5268</v>
      </c>
      <c r="G19" s="66">
        <v>0.01</v>
      </c>
      <c r="J19" s="10"/>
    </row>
    <row r="20" spans="1:10" x14ac:dyDescent="0.25">
      <c r="A20" s="7" t="s">
        <v>35</v>
      </c>
      <c r="B20" s="9">
        <v>6892</v>
      </c>
      <c r="C20" s="20">
        <v>0</v>
      </c>
      <c r="D20" s="9">
        <v>3029</v>
      </c>
      <c r="E20" s="66">
        <v>0.01</v>
      </c>
      <c r="F20" s="9">
        <v>1919</v>
      </c>
      <c r="G20" s="66">
        <v>0.01</v>
      </c>
      <c r="J20" s="11"/>
    </row>
    <row r="21" spans="1:10" x14ac:dyDescent="0.25">
      <c r="A21" s="7" t="s">
        <v>38</v>
      </c>
      <c r="B21" s="9">
        <v>7721</v>
      </c>
      <c r="C21" s="20">
        <v>0.01</v>
      </c>
      <c r="D21" s="9">
        <v>4016</v>
      </c>
      <c r="E21" s="66">
        <v>0.03</v>
      </c>
      <c r="F21" s="9">
        <v>423</v>
      </c>
      <c r="G21" s="66">
        <v>0.01</v>
      </c>
      <c r="J21" s="11"/>
    </row>
    <row r="22" spans="1:10" x14ac:dyDescent="0.25">
      <c r="A22" s="7" t="s">
        <v>41</v>
      </c>
      <c r="B22" s="3" t="s">
        <v>17</v>
      </c>
      <c r="C22" s="20" t="s">
        <v>17</v>
      </c>
      <c r="D22" s="3" t="s">
        <v>17</v>
      </c>
      <c r="E22" s="20" t="s">
        <v>17</v>
      </c>
      <c r="F22" s="3" t="s">
        <v>17</v>
      </c>
      <c r="G22" s="20" t="s">
        <v>17</v>
      </c>
      <c r="J22" s="10"/>
    </row>
    <row r="23" spans="1:10" x14ac:dyDescent="0.25">
      <c r="A23" s="7" t="s">
        <v>42</v>
      </c>
      <c r="B23" s="9">
        <v>1150944</v>
      </c>
      <c r="C23" s="20">
        <v>0.08</v>
      </c>
      <c r="D23" s="9">
        <v>291811</v>
      </c>
      <c r="E23" s="66">
        <v>0.13</v>
      </c>
      <c r="F23" s="9">
        <v>106709</v>
      </c>
      <c r="G23" s="66">
        <v>0.03</v>
      </c>
      <c r="J23" s="11"/>
    </row>
    <row r="24" spans="1:10" x14ac:dyDescent="0.25">
      <c r="A24" s="7" t="s">
        <v>45</v>
      </c>
      <c r="B24" s="9">
        <v>234410</v>
      </c>
      <c r="C24" s="20">
        <v>0.03</v>
      </c>
      <c r="D24" s="9">
        <v>124858</v>
      </c>
      <c r="E24" s="66">
        <v>0.05</v>
      </c>
      <c r="F24" s="9">
        <v>7467</v>
      </c>
      <c r="G24" s="66">
        <v>0.02</v>
      </c>
      <c r="J24" s="11"/>
    </row>
    <row r="25" spans="1:10" x14ac:dyDescent="0.25">
      <c r="A25" s="7" t="s">
        <v>46</v>
      </c>
      <c r="B25" s="9">
        <v>3007</v>
      </c>
      <c r="C25" s="20">
        <v>0</v>
      </c>
      <c r="D25" s="9">
        <v>134</v>
      </c>
      <c r="E25" s="66">
        <v>0.01</v>
      </c>
      <c r="F25" s="9">
        <v>71</v>
      </c>
      <c r="G25" s="66">
        <v>0</v>
      </c>
      <c r="J25" s="11"/>
    </row>
    <row r="26" spans="1:10" x14ac:dyDescent="0.25">
      <c r="A26" s="7" t="s">
        <v>49</v>
      </c>
      <c r="B26" s="9">
        <v>27485</v>
      </c>
      <c r="C26" s="20">
        <v>0.02</v>
      </c>
      <c r="D26" s="9">
        <v>590</v>
      </c>
      <c r="E26" s="66">
        <v>0.08</v>
      </c>
      <c r="F26" s="9">
        <v>3199</v>
      </c>
      <c r="G26" s="66">
        <v>0.03</v>
      </c>
      <c r="J26" s="11"/>
    </row>
    <row r="27" spans="1:10" x14ac:dyDescent="0.25">
      <c r="A27" s="7" t="s">
        <v>52</v>
      </c>
      <c r="B27" s="9">
        <v>31431</v>
      </c>
      <c r="C27" s="20">
        <v>0</v>
      </c>
      <c r="D27" s="9">
        <v>16699</v>
      </c>
      <c r="E27" s="66">
        <v>0.01</v>
      </c>
      <c r="F27" s="9">
        <v>4055</v>
      </c>
      <c r="G27" s="66">
        <v>0</v>
      </c>
      <c r="J27" s="11"/>
    </row>
    <row r="28" spans="1:10" x14ac:dyDescent="0.25">
      <c r="A28" s="7" t="s">
        <v>55</v>
      </c>
      <c r="B28" s="9">
        <v>25801</v>
      </c>
      <c r="C28" s="20">
        <v>0.01</v>
      </c>
      <c r="D28" s="9">
        <v>8303</v>
      </c>
      <c r="E28" s="66">
        <v>0.02</v>
      </c>
      <c r="F28" s="9">
        <v>1101</v>
      </c>
      <c r="G28" s="66">
        <v>0.01</v>
      </c>
      <c r="J28" s="11"/>
    </row>
    <row r="29" spans="1:10" x14ac:dyDescent="0.25">
      <c r="A29" s="7" t="s">
        <v>57</v>
      </c>
      <c r="B29" s="9">
        <v>30130</v>
      </c>
      <c r="C29" s="20">
        <v>0.01</v>
      </c>
      <c r="D29" s="9">
        <v>6310</v>
      </c>
      <c r="E29" s="66">
        <v>0.1</v>
      </c>
      <c r="F29" s="9">
        <v>2507</v>
      </c>
      <c r="G29" s="66">
        <v>0.03</v>
      </c>
      <c r="J29" s="11"/>
    </row>
    <row r="30" spans="1:10" x14ac:dyDescent="0.25">
      <c r="A30" s="7" t="s">
        <v>59</v>
      </c>
      <c r="B30" s="9">
        <v>19026</v>
      </c>
      <c r="C30" s="20">
        <v>0.01</v>
      </c>
      <c r="D30" s="9">
        <v>5119</v>
      </c>
      <c r="E30" s="66">
        <v>0.04</v>
      </c>
      <c r="F30" s="9">
        <v>2285</v>
      </c>
      <c r="G30" s="66">
        <v>0.02</v>
      </c>
      <c r="J30" s="11"/>
    </row>
    <row r="31" spans="1:10" x14ac:dyDescent="0.25">
      <c r="A31" s="7" t="s">
        <v>61</v>
      </c>
      <c r="B31" s="9">
        <v>152727</v>
      </c>
      <c r="C31" s="20">
        <v>0.05</v>
      </c>
      <c r="D31" s="9">
        <v>29533</v>
      </c>
      <c r="E31" s="66">
        <v>0.11</v>
      </c>
      <c r="F31" s="9">
        <v>2516</v>
      </c>
      <c r="G31" s="66">
        <v>0.04</v>
      </c>
      <c r="J31" s="11"/>
    </row>
    <row r="32" spans="1:10" x14ac:dyDescent="0.25">
      <c r="A32" s="7" t="s">
        <v>63</v>
      </c>
      <c r="B32" s="9">
        <v>52073</v>
      </c>
      <c r="C32" s="20">
        <v>0.02</v>
      </c>
      <c r="D32" s="9">
        <v>32865</v>
      </c>
      <c r="E32" s="66">
        <v>0.03</v>
      </c>
      <c r="F32" s="9">
        <v>213</v>
      </c>
      <c r="G32" s="66">
        <v>0</v>
      </c>
      <c r="J32" s="11"/>
    </row>
    <row r="33" spans="1:10" x14ac:dyDescent="0.25">
      <c r="A33" s="7" t="s">
        <v>66</v>
      </c>
      <c r="B33" s="3">
        <v>0</v>
      </c>
      <c r="C33" s="20">
        <v>0</v>
      </c>
      <c r="D33" s="3">
        <v>0</v>
      </c>
      <c r="E33" s="66">
        <v>0</v>
      </c>
      <c r="F33" s="3">
        <v>0</v>
      </c>
      <c r="G33" s="66">
        <v>0</v>
      </c>
      <c r="J33" s="11"/>
    </row>
    <row r="34" spans="1:10" x14ac:dyDescent="0.25">
      <c r="A34" s="7" t="s">
        <v>69</v>
      </c>
      <c r="B34" s="9">
        <v>16587</v>
      </c>
      <c r="C34" s="20">
        <v>0</v>
      </c>
      <c r="D34" s="9">
        <v>11678</v>
      </c>
      <c r="E34" s="66">
        <v>0.01</v>
      </c>
      <c r="F34" s="9">
        <v>771</v>
      </c>
      <c r="G34" s="66">
        <v>0</v>
      </c>
      <c r="J34" s="11"/>
    </row>
    <row r="35" spans="1:10" x14ac:dyDescent="0.25">
      <c r="A35" s="7" t="s">
        <v>72</v>
      </c>
      <c r="B35" s="9">
        <v>7769</v>
      </c>
      <c r="C35" s="20">
        <v>0</v>
      </c>
      <c r="D35" s="9">
        <v>2156</v>
      </c>
      <c r="E35" s="66">
        <v>0.01</v>
      </c>
      <c r="F35" s="9">
        <v>2065</v>
      </c>
      <c r="G35" s="66">
        <v>0</v>
      </c>
      <c r="J35" s="11"/>
    </row>
    <row r="36" spans="1:10" x14ac:dyDescent="0.25">
      <c r="A36" s="7" t="s">
        <v>75</v>
      </c>
      <c r="B36" s="9">
        <v>35281</v>
      </c>
      <c r="C36" s="20">
        <v>0</v>
      </c>
      <c r="D36" s="9">
        <v>17835</v>
      </c>
      <c r="E36" s="66">
        <v>0.02</v>
      </c>
      <c r="F36" s="9">
        <v>656</v>
      </c>
      <c r="G36" s="66">
        <v>0</v>
      </c>
      <c r="J36" s="11"/>
    </row>
    <row r="37" spans="1:10" x14ac:dyDescent="0.25">
      <c r="A37" s="7" t="s">
        <v>78</v>
      </c>
      <c r="B37" s="9">
        <v>55192</v>
      </c>
      <c r="C37" s="20">
        <v>0.01</v>
      </c>
      <c r="D37" s="9">
        <v>11532</v>
      </c>
      <c r="E37" s="66">
        <v>0.06</v>
      </c>
      <c r="F37" s="9">
        <v>3281</v>
      </c>
      <c r="G37" s="66">
        <v>0.03</v>
      </c>
      <c r="J37" s="11"/>
    </row>
    <row r="38" spans="1:10" x14ac:dyDescent="0.25">
      <c r="A38" s="7" t="s">
        <v>81</v>
      </c>
      <c r="B38" s="9">
        <v>239209</v>
      </c>
      <c r="C38" s="20">
        <v>0.11</v>
      </c>
      <c r="D38" s="9">
        <v>129495</v>
      </c>
      <c r="E38" s="66">
        <v>0.16</v>
      </c>
      <c r="F38" s="9">
        <v>1695</v>
      </c>
      <c r="G38" s="66">
        <v>0.04</v>
      </c>
      <c r="J38" s="11"/>
    </row>
    <row r="39" spans="1:10" x14ac:dyDescent="0.25">
      <c r="A39" s="7" t="s">
        <v>84</v>
      </c>
      <c r="B39" s="9">
        <v>82782</v>
      </c>
      <c r="C39" s="20">
        <v>0.02</v>
      </c>
      <c r="D39" s="9">
        <v>23149</v>
      </c>
      <c r="E39" s="66">
        <v>0.05</v>
      </c>
      <c r="F39" s="9">
        <v>1600</v>
      </c>
      <c r="G39" s="66">
        <v>0.01</v>
      </c>
      <c r="J39" s="11"/>
    </row>
    <row r="40" spans="1:10" x14ac:dyDescent="0.25">
      <c r="A40" s="7" t="s">
        <v>85</v>
      </c>
      <c r="B40" s="9">
        <v>4223</v>
      </c>
      <c r="C40" s="20">
        <v>0.01</v>
      </c>
      <c r="D40" s="9">
        <v>114</v>
      </c>
      <c r="E40" s="66">
        <v>0.03</v>
      </c>
      <c r="F40" s="9">
        <v>141</v>
      </c>
      <c r="G40" s="66">
        <v>0.01</v>
      </c>
      <c r="J40" s="11"/>
    </row>
    <row r="41" spans="1:10" x14ac:dyDescent="0.25">
      <c r="A41" s="7" t="s">
        <v>87</v>
      </c>
      <c r="B41" s="9">
        <v>17960</v>
      </c>
      <c r="C41" s="20">
        <v>0.01</v>
      </c>
      <c r="D41" s="9">
        <v>3377</v>
      </c>
      <c r="E41" s="66">
        <v>0.06</v>
      </c>
      <c r="F41" s="9">
        <v>4701</v>
      </c>
      <c r="G41" s="66">
        <v>0.06</v>
      </c>
      <c r="J41" s="11"/>
    </row>
    <row r="42" spans="1:10" x14ac:dyDescent="0.25">
      <c r="A42" s="7" t="s">
        <v>89</v>
      </c>
      <c r="B42" s="9">
        <v>12188</v>
      </c>
      <c r="C42" s="20">
        <v>0.01</v>
      </c>
      <c r="D42" s="9">
        <v>3785</v>
      </c>
      <c r="E42" s="66">
        <v>0.02</v>
      </c>
      <c r="F42" s="9">
        <v>2599</v>
      </c>
      <c r="G42" s="66">
        <v>0.01</v>
      </c>
      <c r="J42" s="11"/>
    </row>
    <row r="43" spans="1:10" x14ac:dyDescent="0.25">
      <c r="A43" s="7" t="s">
        <v>90</v>
      </c>
      <c r="B43" s="9">
        <v>2524</v>
      </c>
      <c r="C43" s="20">
        <v>0</v>
      </c>
      <c r="D43" s="9">
        <v>174</v>
      </c>
      <c r="E43" s="66">
        <v>0.01</v>
      </c>
      <c r="F43" s="9">
        <v>145</v>
      </c>
      <c r="G43" s="66">
        <v>0</v>
      </c>
      <c r="J43" s="11"/>
    </row>
    <row r="44" spans="1:10" x14ac:dyDescent="0.25">
      <c r="A44" s="7" t="s">
        <v>92</v>
      </c>
      <c r="B44" s="9">
        <v>13999</v>
      </c>
      <c r="C44" s="20">
        <v>0</v>
      </c>
      <c r="D44" s="9">
        <v>8281</v>
      </c>
      <c r="E44" s="66">
        <v>0.01</v>
      </c>
      <c r="F44" s="9">
        <v>2341</v>
      </c>
      <c r="G44" s="66">
        <v>0</v>
      </c>
      <c r="J44" s="11"/>
    </row>
    <row r="45" spans="1:10" x14ac:dyDescent="0.25">
      <c r="A45" s="7" t="s">
        <v>94</v>
      </c>
      <c r="B45" s="9">
        <v>17572</v>
      </c>
      <c r="C45" s="20">
        <v>0.01</v>
      </c>
      <c r="D45" s="9">
        <v>1004</v>
      </c>
      <c r="E45" s="66">
        <v>0.03</v>
      </c>
      <c r="F45" s="9">
        <v>9949</v>
      </c>
      <c r="G45" s="66">
        <v>0.02</v>
      </c>
      <c r="J45" s="11"/>
    </row>
    <row r="46" spans="1:10" x14ac:dyDescent="0.25">
      <c r="A46" s="7" t="s">
        <v>96</v>
      </c>
      <c r="B46" s="9">
        <v>36553</v>
      </c>
      <c r="C46" s="20">
        <v>0</v>
      </c>
      <c r="D46" s="9">
        <v>18115</v>
      </c>
      <c r="E46" s="66">
        <v>0.01</v>
      </c>
      <c r="F46" s="9">
        <v>8748</v>
      </c>
      <c r="G46" s="66">
        <v>0</v>
      </c>
      <c r="J46" s="11"/>
    </row>
    <row r="47" spans="1:10" x14ac:dyDescent="0.25">
      <c r="A47" s="7" t="s">
        <v>98</v>
      </c>
      <c r="B47" s="9">
        <v>29461</v>
      </c>
      <c r="C47" s="20">
        <v>0</v>
      </c>
      <c r="D47" s="9">
        <v>15148</v>
      </c>
      <c r="E47" s="66">
        <v>0.01</v>
      </c>
      <c r="F47" s="9">
        <v>1728</v>
      </c>
      <c r="G47" s="66">
        <v>0.01</v>
      </c>
      <c r="J47" s="11"/>
    </row>
    <row r="48" spans="1:10" x14ac:dyDescent="0.25">
      <c r="A48" s="7" t="s">
        <v>101</v>
      </c>
      <c r="B48" s="9">
        <v>1552</v>
      </c>
      <c r="C48" s="20">
        <v>0</v>
      </c>
      <c r="D48" s="9">
        <v>184</v>
      </c>
      <c r="E48" s="66">
        <v>0.02</v>
      </c>
      <c r="F48" s="9">
        <v>95</v>
      </c>
      <c r="G48" s="66">
        <v>0.01</v>
      </c>
      <c r="J48" s="11"/>
    </row>
    <row r="49" spans="1:10" x14ac:dyDescent="0.25">
      <c r="A49" s="7" t="s">
        <v>104</v>
      </c>
      <c r="B49" s="9">
        <v>47010</v>
      </c>
      <c r="C49" s="20">
        <v>0.01</v>
      </c>
      <c r="D49" s="9">
        <v>20192</v>
      </c>
      <c r="E49" s="66">
        <v>0.02</v>
      </c>
      <c r="F49" s="9">
        <v>1309</v>
      </c>
      <c r="G49" s="66">
        <v>0.01</v>
      </c>
      <c r="J49" s="11"/>
    </row>
    <row r="50" spans="1:10" x14ac:dyDescent="0.25">
      <c r="A50" s="7" t="s">
        <v>107</v>
      </c>
      <c r="B50" s="9">
        <v>41212</v>
      </c>
      <c r="C50" s="20">
        <v>0.01</v>
      </c>
      <c r="D50" s="9">
        <v>9028</v>
      </c>
      <c r="E50" s="66">
        <v>0.04</v>
      </c>
      <c r="F50" s="9">
        <v>2966</v>
      </c>
      <c r="G50" s="66">
        <v>0.02</v>
      </c>
      <c r="J50" s="11"/>
    </row>
    <row r="51" spans="1:10" x14ac:dyDescent="0.25">
      <c r="A51" s="7" t="s">
        <v>108</v>
      </c>
      <c r="B51" s="9">
        <v>13302</v>
      </c>
      <c r="C51" s="20">
        <v>0</v>
      </c>
      <c r="D51" s="9">
        <v>1230</v>
      </c>
      <c r="E51" s="66">
        <v>0.02</v>
      </c>
      <c r="F51" s="9">
        <v>1767</v>
      </c>
      <c r="G51" s="66">
        <v>0.01</v>
      </c>
      <c r="J51" s="11"/>
    </row>
    <row r="52" spans="1:10" x14ac:dyDescent="0.25">
      <c r="A52" s="7" t="s">
        <v>110</v>
      </c>
      <c r="B52" s="9">
        <v>42976</v>
      </c>
      <c r="C52" s="20">
        <v>0</v>
      </c>
      <c r="D52" s="9">
        <v>19531</v>
      </c>
      <c r="E52" s="66">
        <v>0.02</v>
      </c>
      <c r="F52" s="9">
        <v>4029</v>
      </c>
      <c r="G52" s="66">
        <v>0.01</v>
      </c>
      <c r="J52" s="11"/>
    </row>
    <row r="53" spans="1:10" x14ac:dyDescent="0.25">
      <c r="A53" s="7" t="s">
        <v>112</v>
      </c>
      <c r="B53" s="9">
        <v>1606</v>
      </c>
      <c r="C53" s="20">
        <v>0</v>
      </c>
      <c r="D53" s="9">
        <v>477</v>
      </c>
      <c r="E53" s="66">
        <v>0.01</v>
      </c>
      <c r="F53" s="9">
        <v>447</v>
      </c>
      <c r="G53" s="66">
        <v>0.01</v>
      </c>
      <c r="J53" s="11"/>
    </row>
    <row r="54" spans="1:10" x14ac:dyDescent="0.25">
      <c r="A54" s="7" t="s">
        <v>114</v>
      </c>
      <c r="B54" s="9">
        <v>39882</v>
      </c>
      <c r="C54" s="20">
        <v>0.01</v>
      </c>
      <c r="D54" s="9">
        <v>21901</v>
      </c>
      <c r="E54" s="66">
        <v>0.02</v>
      </c>
      <c r="F54" s="9">
        <v>495</v>
      </c>
      <c r="G54" s="66">
        <v>0</v>
      </c>
      <c r="J54" s="11"/>
    </row>
    <row r="55" spans="1:10" x14ac:dyDescent="0.25">
      <c r="A55" s="7" t="s">
        <v>115</v>
      </c>
      <c r="B55" s="9">
        <v>13463</v>
      </c>
      <c r="C55" s="20">
        <v>0.02</v>
      </c>
      <c r="D55" s="9">
        <v>1014</v>
      </c>
      <c r="E55" s="66">
        <v>0.13</v>
      </c>
      <c r="F55" s="9">
        <v>524</v>
      </c>
      <c r="G55" s="66">
        <v>0.03</v>
      </c>
      <c r="J55" s="11"/>
    </row>
    <row r="56" spans="1:10" x14ac:dyDescent="0.25">
      <c r="A56" s="7" t="s">
        <v>117</v>
      </c>
      <c r="B56" s="9">
        <v>471592</v>
      </c>
      <c r="C56" s="20">
        <v>0.09</v>
      </c>
      <c r="D56" s="9">
        <v>174203</v>
      </c>
      <c r="E56" s="66">
        <v>0.21</v>
      </c>
      <c r="F56" s="9">
        <v>10531</v>
      </c>
      <c r="G56" s="66">
        <v>0.08</v>
      </c>
      <c r="J56" s="11"/>
    </row>
    <row r="57" spans="1:10" x14ac:dyDescent="0.25">
      <c r="A57" s="7" t="s">
        <v>119</v>
      </c>
      <c r="B57" s="9">
        <v>455160</v>
      </c>
      <c r="C57" s="20">
        <v>0.02</v>
      </c>
      <c r="D57" s="9">
        <v>126388</v>
      </c>
      <c r="E57" s="66">
        <v>0.05</v>
      </c>
      <c r="F57" s="9">
        <v>159011</v>
      </c>
      <c r="G57" s="66">
        <v>0.03</v>
      </c>
      <c r="J57" s="11"/>
    </row>
    <row r="58" spans="1:10" x14ac:dyDescent="0.25">
      <c r="A58" s="7" t="s">
        <v>120</v>
      </c>
      <c r="B58" s="9">
        <v>6238</v>
      </c>
      <c r="C58" s="20">
        <v>0</v>
      </c>
      <c r="D58" s="9">
        <v>450</v>
      </c>
      <c r="E58" s="66">
        <v>0.02</v>
      </c>
      <c r="F58" s="9">
        <v>1183</v>
      </c>
      <c r="G58" s="66">
        <v>0.01</v>
      </c>
      <c r="J58" s="11"/>
    </row>
    <row r="59" spans="1:10" x14ac:dyDescent="0.25">
      <c r="A59" s="7" t="s">
        <v>122</v>
      </c>
      <c r="B59" s="3">
        <v>0</v>
      </c>
      <c r="C59" s="20">
        <v>0</v>
      </c>
      <c r="D59" s="3">
        <v>0</v>
      </c>
      <c r="E59" s="66">
        <v>0</v>
      </c>
      <c r="F59" s="3">
        <v>0</v>
      </c>
      <c r="G59" s="66">
        <v>0</v>
      </c>
      <c r="J59" s="11"/>
    </row>
    <row r="60" spans="1:10" x14ac:dyDescent="0.25">
      <c r="A60" s="7" t="s">
        <v>125</v>
      </c>
      <c r="B60" s="9">
        <v>312540</v>
      </c>
      <c r="C60" s="20">
        <v>0.05</v>
      </c>
      <c r="D60" s="9">
        <v>147164</v>
      </c>
      <c r="E60" s="66">
        <v>0.12</v>
      </c>
      <c r="F60" s="9">
        <v>6550</v>
      </c>
      <c r="G60" s="66">
        <v>0.02</v>
      </c>
      <c r="J60" s="11"/>
    </row>
    <row r="61" spans="1:10" x14ac:dyDescent="0.25">
      <c r="A61" s="7" t="s">
        <v>126</v>
      </c>
      <c r="B61" s="9">
        <v>17001</v>
      </c>
      <c r="C61" s="20">
        <v>0</v>
      </c>
      <c r="D61" s="9">
        <v>2976</v>
      </c>
      <c r="E61" s="66">
        <v>0.02</v>
      </c>
      <c r="F61" s="9">
        <v>2547</v>
      </c>
      <c r="G61" s="66">
        <v>0.01</v>
      </c>
      <c r="J61" s="11"/>
    </row>
    <row r="62" spans="1:10" x14ac:dyDescent="0.25">
      <c r="A62" s="7" t="s">
        <v>129</v>
      </c>
      <c r="B62" s="9">
        <v>14215</v>
      </c>
      <c r="C62" s="20">
        <v>0.01</v>
      </c>
      <c r="D62" s="9">
        <v>1575</v>
      </c>
      <c r="E62" s="66">
        <v>0.03</v>
      </c>
      <c r="F62" s="9">
        <v>90</v>
      </c>
      <c r="G62" s="66">
        <v>0.01</v>
      </c>
      <c r="J62" s="11"/>
    </row>
    <row r="63" spans="1:10" x14ac:dyDescent="0.25">
      <c r="A63" s="7" t="s">
        <v>130</v>
      </c>
      <c r="B63" s="9">
        <v>65394</v>
      </c>
      <c r="C63" s="20">
        <v>0.01</v>
      </c>
      <c r="D63" s="9">
        <v>20966</v>
      </c>
      <c r="E63" s="66">
        <v>0.08</v>
      </c>
      <c r="F63" s="9">
        <v>5083</v>
      </c>
      <c r="G63" s="66">
        <v>0.03</v>
      </c>
      <c r="J63" s="11"/>
    </row>
    <row r="64" spans="1:10" x14ac:dyDescent="0.25">
      <c r="A64" s="7" t="s">
        <v>133</v>
      </c>
      <c r="B64" s="9">
        <v>10306</v>
      </c>
      <c r="C64" s="20">
        <v>0.02</v>
      </c>
      <c r="D64" s="9">
        <v>287</v>
      </c>
      <c r="E64" s="20">
        <v>0.08</v>
      </c>
      <c r="F64" s="9">
        <v>1040</v>
      </c>
      <c r="G64" s="20">
        <v>0.03</v>
      </c>
      <c r="J64" s="10"/>
    </row>
  </sheetData>
  <hyperlinks>
    <hyperlink ref="C11" r:id="rId1" location="glossary-term-felony-disenfranchisement-rate" xr:uid="{39E2C4C4-24CE-4482-A4D7-9145E67BE251}"/>
    <hyperlink ref="E11" r:id="rId2" location="glossary-term-black-felony-disenfranchisement-rate" xr:uid="{DC5A7478-6411-4C62-9F3E-21266EEB9CAA}"/>
    <hyperlink ref="G11" r:id="rId3" location="glossary-term-latinx-felony-disenfranchisement-rate" xr:uid="{F7C2BD7F-F7DC-481E-BD99-B4574FCB8334}"/>
  </hyperlinks>
  <pageMargins left="0.7" right="0.7" top="0.75" bottom="0.75" header="0.3" footer="0.3"/>
  <pageSetup orientation="portrait" horizontalDpi="90" verticalDpi="9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bf18c379-4e30-4c69-8723-e8dfb8df4133">M2SDW7PCX672-2003292683-1367</_dlc_DocId>
    <_ip_UnifiedCompliancePolicyUIAction xmlns="http://schemas.microsoft.com/sharepoint/v3" xsi:nil="true"/>
    <_dlc_DocIdUrl xmlns="bf18c379-4e30-4c69-8723-e8dfb8df4133">
      <Url>https://interactivestrategies.sharepoint.com/sites/is/the-sentencing-project/_layouts/15/DocIdRedir.aspx?ID=M2SDW7PCX672-2003292683-1367</Url>
      <Description>M2SDW7PCX672-2003292683-1367</Description>
    </_dlc_DocIdUrl>
    <_ip_UnifiedCompliancePolicyProperties xmlns="http://schemas.microsoft.com/sharepoint/v3" xsi:nil="true"/>
    <TaxCatchAll xmlns="bf18c379-4e30-4c69-8723-e8dfb8df4133" xsi:nil="true"/>
    <lcf76f155ced4ddcb4097134ff3c332f xmlns="72f84b10-0267-423b-8fd6-df32f9acbcc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7035725310DE2F4DAA675152B6D7EC58" ma:contentTypeVersion="16" ma:contentTypeDescription="Create a new document." ma:contentTypeScope="" ma:versionID="023442a255dd5da6e8cd4bf3b615785d">
  <xsd:schema xmlns:xsd="http://www.w3.org/2001/XMLSchema" xmlns:xs="http://www.w3.org/2001/XMLSchema" xmlns:p="http://schemas.microsoft.com/office/2006/metadata/properties" xmlns:ns1="http://schemas.microsoft.com/sharepoint/v3" xmlns:ns2="bf18c379-4e30-4c69-8723-e8dfb8df4133" xmlns:ns3="72f84b10-0267-423b-8fd6-df32f9acbcce" targetNamespace="http://schemas.microsoft.com/office/2006/metadata/properties" ma:root="true" ma:fieldsID="d533b52800e63c51f6e4bd5d45e49a18" ns1:_="" ns2:_="" ns3:_="">
    <xsd:import namespace="http://schemas.microsoft.com/sharepoint/v3"/>
    <xsd:import namespace="bf18c379-4e30-4c69-8723-e8dfb8df4133"/>
    <xsd:import namespace="72f84b10-0267-423b-8fd6-df32f9acbcce"/>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3:lcf76f155ced4ddcb4097134ff3c332f" minOccurs="0"/>
                <xsd:element ref="ns2:TaxCatchAll"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8c379-4e30-4c69-8723-e8dfb8df413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4ea66dd2-003f-4bbf-9761-21dfac42b891}" ma:internalName="TaxCatchAll" ma:showField="CatchAllData" ma:web="bf18c379-4e30-4c69-8723-e8dfb8df413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2f84b10-0267-423b-8fd6-df32f9acbcc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13d50ca-5b1e-49d5-a439-e468b4eb1fbc"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53C64C-9436-4AC4-AD4D-E23581D4D386}">
  <ds:schemaRefs>
    <ds:schemaRef ds:uri="http://purl.org/dc/elements/1.1/"/>
    <ds:schemaRef ds:uri="bf18c379-4e30-4c69-8723-e8dfb8df4133"/>
    <ds:schemaRef ds:uri="http://purl.org/dc/dcmitype/"/>
    <ds:schemaRef ds:uri="http://schemas.microsoft.com/sharepoint/v3"/>
    <ds:schemaRef ds:uri="http://purl.org/dc/terms/"/>
    <ds:schemaRef ds:uri="http://schemas.microsoft.com/office/2006/documentManagement/types"/>
    <ds:schemaRef ds:uri="http://www.w3.org/XML/1998/namespace"/>
    <ds:schemaRef ds:uri="72f84b10-0267-423b-8fd6-df32f9acbc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BF7F217A-2783-4CCC-A6BB-8422B9BE4E4B}">
  <ds:schemaRefs>
    <ds:schemaRef ds:uri="http://schemas.microsoft.com/sharepoint/v3/contenttype/forms"/>
  </ds:schemaRefs>
</ds:datastoreItem>
</file>

<file path=customXml/itemProps3.xml><?xml version="1.0" encoding="utf-8"?>
<ds:datastoreItem xmlns:ds="http://schemas.openxmlformats.org/officeDocument/2006/customXml" ds:itemID="{8CEF66AD-9122-4E41-BFEA-3F355061486A}">
  <ds:schemaRefs>
    <ds:schemaRef ds:uri="http://schemas.microsoft.com/sharepoint/events"/>
  </ds:schemaRefs>
</ds:datastoreItem>
</file>

<file path=customXml/itemProps4.xml><?xml version="1.0" encoding="utf-8"?>
<ds:datastoreItem xmlns:ds="http://schemas.openxmlformats.org/officeDocument/2006/customXml" ds:itemID="{53B038BC-D99E-4769-BB18-B8359F60AA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f18c379-4e30-4c69-8723-e8dfb8df4133"/>
    <ds:schemaRef ds:uri="72f84b10-0267-423b-8fd6-df32f9acbc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 a Glance</vt:lpstr>
      <vt:lpstr>Total Corrections Population</vt:lpstr>
      <vt:lpstr>Imprisonment by Gender</vt:lpstr>
      <vt:lpstr>Racial Ethnic Disparity</vt:lpstr>
      <vt:lpstr>Youth in Custody</vt:lpstr>
      <vt:lpstr>Voting Rights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Jameel Moses</dc:creator>
  <cp:keywords/>
  <dc:description/>
  <cp:lastModifiedBy>Ashley Nellis</cp:lastModifiedBy>
  <cp:revision/>
  <dcterms:created xsi:type="dcterms:W3CDTF">2022-05-18T16:04:55Z</dcterms:created>
  <dcterms:modified xsi:type="dcterms:W3CDTF">2023-01-27T00:48:15Z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0x0101007035725310DE2F4DAA675152B6D7EC58</vt:lpwstr>
  </property>
  <property fmtid="{D5CDD505-2E9C-101B-9397-08002B2CF9AE}" pid="3" name="_dlc_DocIdItemGuid">
    <vt:lpwstr>bd7ed477-42da-469e-8567-2d0da6becd69</vt:lpwstr>
  </property>
</Properties>
</file>