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u-thanhduong/Desktop/My-Documents/Kiem thu phan mem/"/>
    </mc:Choice>
  </mc:AlternateContent>
  <xr:revisionPtr revIDLastSave="0" documentId="13_ncr:1_{B20CA385-6216-0B44-9A06-DAFE68FD925B}" xr6:coauthVersionLast="47" xr6:coauthVersionMax="47" xr10:uidLastSave="{00000000-0000-0000-0000-000000000000}"/>
  <bookViews>
    <workbookView xWindow="0" yWindow="760" windowWidth="30240" windowHeight="17140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<sst xmlns="http://schemas.openxmlformats.org/spreadsheetml/2006/main" count="81" uniqueCount="67">
  <si>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</si>
  <si>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</si>
  <si>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</si>
  <si>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</si>
  <si>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</si>
  <si>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</si>
  <si>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</si>
  <si>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</si>
  <si>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</si>
  <si>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</si>
  <si>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</si>
  <si>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</si>
  <si>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</si>
  <si>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</si>
  <si>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</si>
  <si>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</si>
  <si>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</si>
  <si>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</si>
  <si>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</si>
  <si>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</si>
  <si>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</si>
  <si>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</si>
  <si>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</si>
  <si>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</si>
  <si>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</si>
  <si>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</si>
  <si>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</si>
  <si>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</si>
  <si>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</si>
  <si>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</si>
  <si>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</si>
  <si>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</si>
  <si>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</si>
  <si>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</si>
  <si>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</si>
  <si>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</si>
  <si>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</si>
  <si>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</si>
  <si>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</si>
  <si>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</si>
  <si>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</si>
  <si>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</si>
  <si>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</si>
  <si>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</si>
  <si>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</si>
  <si>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</si>
  <si>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</si>
  <si>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</si>
  <si>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</si>
  <si>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</si>
  <si>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</si>
  <si>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</si>
  <si>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</si>
  <si>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</si>
  <si>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</si>
  <si>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</si>
  <si>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</si>
  <si>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</si>
  <si>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</si>
  <si>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Classic or Current or Expert Mode
2: Go to maintenance 
3: Click Maintenance Users
4: Click Role Tab
</t>
  </si>
  <si>
    <t>1: Go to the system TestProEngine with Classic or Current  Mode that has to set role "CanExportAllCarrierChoices"
2: Submit for the quote 
3: Open the quote at the home
4: Go to Quick Links</t>
  </si>
  <si>
    <t>1: Go to the system TestProEngine with Classic or Current  Mode that has not to set role "CanExportAllCarrierChoices"
2: Submit for the quote 
3: Open the quote at the home
4: Go to Quick Links</t>
  </si>
  <si>
    <t>John Doe</t>
  </si>
  <si>
    <t>Jane Doe</t>
  </si>
  <si>
    <t>Expected Results</t>
  </si>
  <si>
    <t>Actual Results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</si>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</sst>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1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15" fillId="5" borderId="29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22" fillId="0" borderId="22" xfId="0" applyFont="1" applyBorder="1" applyAlignment="1">
      <alignment horizontal="left" vertical="top" wrapText="1"/>
    </xf>
    <xf numFmtId="0" fontId="15" fillId="5" borderId="34" xfId="2" applyFont="1" applyFill="1" applyBorder="1" applyAlignment="1">
      <alignment horizontal="center" vertical="center" wrapText="1"/>
    </xf>
    <xf numFmtId="0" fontId="15" fillId="5" borderId="21" xfId="2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Border="1"/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B13" sqref="B13"/>
    </sheetView>
  </sheetViews>
  <sheetFormatPr baseColWidth="10" defaultColWidth="9" defaultRowHeight="14"/>
  <cols>
    <col min="1" max="1" width="9" style="1"/>
    <col min="2" max="2" width="14.1640625" style="1" customWidth="1"/>
    <col min="3" max="3" width="9" style="1"/>
    <col min="4" max="4" width="15" style="1" customWidth="1"/>
    <col min="5" max="5" width="32.5" style="1" customWidth="1"/>
    <col min="6" max="6" width="23.83203125" style="1" customWidth="1"/>
    <col min="7" max="7" width="20.5" style="1" customWidth="1"/>
    <col min="8" max="8" width="26.6640625" style="1" customWidth="1"/>
    <col min="9" max="16384" width="9" style="1"/>
  </cols>
  <sheetData>
    <row r="2" spans="1:8" ht="23">
      <c r="A2" s="25"/>
      <c r="B2" s="26" t="s">
        <v>8</v>
      </c>
      <c r="C2" s="25"/>
      <c r="D2" s="25"/>
      <c r="E2" s="25"/>
      <c r="F2" s="25"/>
      <c r="G2" s="25"/>
    </row>
    <row r="3" spans="1:8">
      <c r="A3" s="25"/>
      <c r="B3" s="27" t="s">
        <v>35</v>
      </c>
      <c r="C3" s="61">
        <v>1.2</v>
      </c>
      <c r="D3" s="28"/>
      <c r="E3" s="25"/>
      <c r="F3" s="25"/>
      <c r="G3" s="25"/>
    </row>
    <row r="4" spans="1:8">
      <c r="A4" s="25"/>
      <c r="B4" s="27" t="s">
        <v>18</v>
      </c>
      <c r="C4" s="11" t="s">
        <v>0</v>
      </c>
      <c r="D4" s="11"/>
      <c r="E4" s="25"/>
      <c r="F4" s="25"/>
      <c r="G4" s="25"/>
    </row>
    <row r="5" spans="1:8" ht="1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36</v>
      </c>
      <c r="C6" s="103" t="s">
        <v>52</v>
      </c>
      <c r="D6" s="103"/>
      <c r="E6" s="104"/>
      <c r="F6" s="25"/>
      <c r="G6" s="25"/>
    </row>
    <row r="7" spans="1:8">
      <c r="A7" s="25"/>
      <c r="B7" s="27" t="s">
        <v>37</v>
      </c>
      <c r="C7" s="103" t="s">
        <v>53</v>
      </c>
      <c r="D7" s="103"/>
      <c r="E7" s="104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27</v>
      </c>
    </row>
    <row r="11" spans="1:8" s="34" customFormat="1" ht="28">
      <c r="B11" s="50" t="s">
        <v>14</v>
      </c>
      <c r="C11" s="51" t="s">
        <v>28</v>
      </c>
      <c r="D11" s="51" t="s">
        <v>10</v>
      </c>
      <c r="E11" s="51" t="s">
        <v>11</v>
      </c>
      <c r="F11" s="51" t="s">
        <v>17</v>
      </c>
      <c r="G11" s="52" t="s">
        <v>16</v>
      </c>
      <c r="H11" s="86" t="s">
        <v>29</v>
      </c>
    </row>
    <row r="12" spans="1:8" s="34" customFormat="1">
      <c r="B12" s="36">
        <v>39293</v>
      </c>
      <c r="C12" s="37" t="s">
        <v>42</v>
      </c>
      <c r="D12" s="38"/>
      <c r="E12" s="39" t="s">
        <v>15</v>
      </c>
      <c r="F12" s="73" t="s">
        <v>62</v>
      </c>
      <c r="G12" s="85"/>
      <c r="H12" s="87" t="s">
        <v>44</v>
      </c>
    </row>
    <row r="13" spans="1:8" s="34" customFormat="1">
      <c r="B13" s="98">
        <v>39295</v>
      </c>
      <c r="C13" s="37" t="s">
        <v>49</v>
      </c>
      <c r="D13" s="38"/>
      <c r="E13" s="39" t="s">
        <v>50</v>
      </c>
      <c r="F13" s="73" t="s">
        <v>62</v>
      </c>
      <c r="G13" s="97" t="s">
        <v>63</v>
      </c>
      <c r="H13" s="87" t="s">
        <v>44</v>
      </c>
    </row>
    <row r="14" spans="1:8" s="35" customFormat="1">
      <c r="B14" s="36">
        <v>39311</v>
      </c>
      <c r="C14" s="37" t="s">
        <v>51</v>
      </c>
      <c r="D14" s="38"/>
      <c r="E14" s="39" t="s">
        <v>50</v>
      </c>
      <c r="F14" s="73" t="s">
        <v>62</v>
      </c>
      <c r="G14" s="97" t="s">
        <v>54</v>
      </c>
      <c r="H14" s="87" t="s">
        <v>44</v>
      </c>
    </row>
    <row r="15" spans="1:8" s="35" customFormat="1" ht="13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5"/>
  <sheetViews>
    <sheetView tabSelected="1" workbookViewId="0">
      <selection activeCell="F16" sqref="F16"/>
    </sheetView>
  </sheetViews>
  <sheetFormatPr baseColWidth="10" defaultColWidth="8.83203125" defaultRowHeight="14" outlineLevelRow="1"/>
  <cols>
    <col min="1" max="1" width="15.6640625" customWidth="1"/>
    <col min="2" max="2" width="18.1640625" customWidth="1"/>
    <col min="3" max="3" width="42.1640625" customWidth="1"/>
    <col min="6" max="6" width="23.6640625" customWidth="1"/>
    <col min="7" max="7" width="18.5" hidden="1" customWidth="1"/>
    <col min="8" max="8" width="38" customWidth="1"/>
    <col min="9" max="9" width="17.1640625" customWidth="1"/>
    <col min="10" max="10" width="9" style="139"/>
    <col min="11" max="11" width="18" style="140" customWidth="1"/>
  </cols>
  <sheetData>
    <row r="1" spans="1:12" s="2" customFormat="1" ht="12.75" customHeight="1">
      <c r="A1" s="62" t="s">
        <v>8</v>
      </c>
      <c r="B1" s="120"/>
      <c r="C1" s="120"/>
      <c r="D1" s="120"/>
      <c r="E1" s="6"/>
      <c r="F1" s="6"/>
      <c r="G1" s="6"/>
      <c r="H1" s="6"/>
      <c r="I1" s="6"/>
      <c r="J1" s="99"/>
      <c r="K1" s="6"/>
      <c r="L1" s="7"/>
    </row>
    <row r="2" spans="1:12" s="2" customFormat="1" ht="11.25" customHeight="1" thickBot="1">
      <c r="A2" s="7"/>
      <c r="B2" s="121"/>
      <c r="C2" s="121"/>
      <c r="D2" s="121"/>
      <c r="E2" s="6"/>
      <c r="F2" s="6"/>
      <c r="G2" s="6"/>
      <c r="H2" s="6"/>
      <c r="I2" s="6"/>
      <c r="J2" s="99"/>
      <c r="K2" s="6"/>
      <c r="L2" s="7"/>
    </row>
    <row r="3" spans="1:12" s="3" customFormat="1" ht="15" customHeight="1">
      <c r="A3" s="63" t="s">
        <v>38</v>
      </c>
      <c r="B3" s="103" t="s">
        <v>55</v>
      </c>
      <c r="C3" s="103"/>
      <c r="D3" s="104"/>
      <c r="E3" s="66"/>
      <c r="F3" s="66"/>
      <c r="G3" s="66"/>
      <c r="H3" s="66"/>
      <c r="I3" s="130"/>
      <c r="J3" s="130"/>
      <c r="K3" s="130"/>
      <c r="L3" s="9"/>
    </row>
    <row r="4" spans="1:12" s="3" customFormat="1" ht="15">
      <c r="A4" s="68" t="s">
        <v>39</v>
      </c>
      <c r="B4" s="131" t="s">
        <v>56</v>
      </c>
      <c r="C4" s="132"/>
      <c r="D4" s="133"/>
      <c r="E4" s="66"/>
      <c r="F4" s="66"/>
      <c r="G4" s="66"/>
      <c r="H4" s="66"/>
      <c r="I4" s="130"/>
      <c r="J4" s="130"/>
      <c r="K4" s="130"/>
      <c r="L4" s="9"/>
    </row>
    <row r="5" spans="1:12" s="77" customFormat="1" ht="28">
      <c r="A5" s="68" t="s">
        <v>32</v>
      </c>
      <c r="B5" s="123" t="s">
        <v>57</v>
      </c>
      <c r="C5" s="124"/>
      <c r="D5" s="125"/>
      <c r="E5" s="75"/>
      <c r="F5" s="75"/>
      <c r="G5" s="75"/>
      <c r="H5" s="75"/>
      <c r="I5" s="129"/>
      <c r="J5" s="129"/>
      <c r="K5" s="129"/>
      <c r="L5" s="76"/>
    </row>
    <row r="6" spans="1:12" s="3" customFormat="1" ht="15" customHeight="1">
      <c r="A6" s="12" t="s">
        <v>40</v>
      </c>
      <c r="B6" s="88">
        <f>COUNTIF(J12:J17,"Pass")</f>
        <v>3</v>
      </c>
      <c r="C6" s="10" t="s">
        <v>41</v>
      </c>
      <c r="D6" s="13">
        <f>COUNTIF(J10:J736,"Pending")</f>
        <v>0</v>
      </c>
      <c r="E6" s="8"/>
      <c r="F6" s="8"/>
      <c r="G6" s="8"/>
      <c r="H6" s="8"/>
      <c r="I6" s="130"/>
      <c r="J6" s="130"/>
      <c r="K6" s="130"/>
      <c r="L6" s="9"/>
    </row>
    <row r="7" spans="1:12" s="3" customFormat="1" ht="15" customHeight="1" thickBot="1">
      <c r="A7" s="14" t="s">
        <v>6</v>
      </c>
      <c r="B7" s="89">
        <f>COUNTIF(J12:J17,"Fail")</f>
        <v>0</v>
      </c>
      <c r="C7" s="29" t="s">
        <v>31</v>
      </c>
      <c r="D7" s="64">
        <f>COUNTA(A12:A17) -15</f>
        <v>-9</v>
      </c>
      <c r="E7" s="67"/>
      <c r="F7" s="67"/>
      <c r="G7" s="67"/>
      <c r="H7" s="67"/>
      <c r="I7" s="130"/>
      <c r="J7" s="130"/>
      <c r="K7" s="130"/>
      <c r="L7" s="9"/>
    </row>
    <row r="8" spans="1:12" s="3" customFormat="1" ht="15" customHeight="1">
      <c r="A8" s="122"/>
      <c r="B8" s="122"/>
      <c r="C8" s="122"/>
      <c r="D8" s="122"/>
      <c r="E8" s="8"/>
      <c r="F8" s="8"/>
      <c r="G8" s="8"/>
      <c r="H8" s="8"/>
      <c r="I8" s="8"/>
      <c r="J8" s="100"/>
      <c r="K8" s="100"/>
      <c r="L8" s="9"/>
    </row>
    <row r="9" spans="1:12" s="79" customFormat="1" ht="12" customHeight="1">
      <c r="A9" s="105" t="s">
        <v>33</v>
      </c>
      <c r="B9" s="107" t="s">
        <v>9</v>
      </c>
      <c r="C9" s="105" t="s">
        <v>19</v>
      </c>
      <c r="D9" s="109" t="s">
        <v>64</v>
      </c>
      <c r="E9" s="110"/>
      <c r="F9" s="110"/>
      <c r="G9" s="111"/>
      <c r="H9" s="137" t="s">
        <v>65</v>
      </c>
      <c r="I9" s="138" t="s">
        <v>30</v>
      </c>
      <c r="J9" s="138" t="s">
        <v>66</v>
      </c>
      <c r="K9" s="138" t="s">
        <v>34</v>
      </c>
      <c r="L9" s="78"/>
    </row>
    <row r="10" spans="1:12" s="3" customFormat="1" ht="12" customHeight="1">
      <c r="A10" s="106"/>
      <c r="B10" s="108"/>
      <c r="C10" s="106"/>
      <c r="D10" s="112"/>
      <c r="E10" s="113"/>
      <c r="F10" s="113"/>
      <c r="G10" s="114"/>
      <c r="H10" s="105"/>
      <c r="I10" s="105"/>
      <c r="J10" s="105"/>
      <c r="K10" s="105"/>
      <c r="L10" s="9"/>
    </row>
    <row r="11" spans="1:12" s="80" customFormat="1" ht="15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5"/>
    </row>
    <row r="12" spans="1:12" s="4" customFormat="1" ht="13">
      <c r="A12" s="126" t="s">
        <v>58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8"/>
    </row>
    <row r="13" spans="1:12" s="4" customFormat="1" ht="84" outlineLevel="1">
      <c r="A13" s="84" t="s">
        <v>3</v>
      </c>
      <c r="B13" s="90" t="s">
        <v>43</v>
      </c>
      <c r="C13" s="83" t="s">
        <v>59</v>
      </c>
      <c r="D13" s="119" t="s">
        <v>46</v>
      </c>
      <c r="E13" s="118"/>
      <c r="F13" s="118"/>
      <c r="G13" s="82"/>
      <c r="H13" s="101"/>
      <c r="I13" s="96"/>
      <c r="J13" s="83" t="s">
        <v>40</v>
      </c>
      <c r="K13" s="81"/>
    </row>
    <row r="14" spans="1:12" s="4" customFormat="1" ht="13" outlineLevel="1">
      <c r="A14" s="115" t="s">
        <v>47</v>
      </c>
      <c r="B14" s="116"/>
      <c r="C14" s="116"/>
      <c r="D14" s="94"/>
      <c r="E14" s="94"/>
      <c r="F14" s="94"/>
      <c r="G14" s="94"/>
      <c r="H14" s="94"/>
      <c r="I14" s="94"/>
      <c r="J14" s="94"/>
      <c r="K14" s="95"/>
    </row>
    <row r="15" spans="1:12" s="4" customFormat="1" ht="63.75" customHeight="1" outlineLevel="1">
      <c r="A15" s="84" t="s">
        <v>4</v>
      </c>
      <c r="B15" s="92" t="s">
        <v>45</v>
      </c>
      <c r="C15" s="93" t="s">
        <v>60</v>
      </c>
      <c r="D15" s="117" t="s">
        <v>2</v>
      </c>
      <c r="E15" s="118"/>
      <c r="F15" s="118"/>
      <c r="G15" s="82"/>
      <c r="H15" s="101"/>
      <c r="I15" s="91"/>
      <c r="J15" s="83" t="s">
        <v>40</v>
      </c>
      <c r="K15" s="81"/>
    </row>
    <row r="16" spans="1:12" s="4" customFormat="1" ht="13" outlineLevel="1">
      <c r="A16" s="115" t="s">
        <v>48</v>
      </c>
      <c r="B16" s="116"/>
      <c r="C16" s="116"/>
      <c r="D16" s="94"/>
      <c r="E16" s="94"/>
      <c r="F16" s="94"/>
      <c r="G16" s="94"/>
      <c r="H16" s="94"/>
      <c r="I16" s="94"/>
      <c r="J16" s="94"/>
      <c r="K16" s="95"/>
    </row>
    <row r="17" spans="1:11" s="4" customFormat="1" ht="63.75" customHeight="1" outlineLevel="1">
      <c r="A17" s="84" t="s">
        <v>5</v>
      </c>
      <c r="B17" s="102" t="s">
        <v>45</v>
      </c>
      <c r="C17" s="83" t="s">
        <v>61</v>
      </c>
      <c r="D17" s="117" t="s">
        <v>1</v>
      </c>
      <c r="E17" s="136"/>
      <c r="F17" s="136"/>
      <c r="G17" s="82"/>
      <c r="H17" s="101"/>
      <c r="I17" s="91"/>
      <c r="J17" s="83" t="s">
        <v>40</v>
      </c>
      <c r="K17" s="81"/>
    </row>
    <row r="18" spans="1:11" ht="12" customHeight="1"/>
    <row r="19" spans="1:11" ht="12" customHeight="1"/>
    <row r="20" spans="1:11" ht="12" customHeight="1"/>
    <row r="21" spans="1:11" ht="12" customHeight="1"/>
    <row r="22" spans="1:11" ht="12" customHeight="1"/>
    <row r="23" spans="1:11" ht="12" customHeight="1"/>
    <row r="24" spans="1:11" ht="12" customHeight="1"/>
    <row r="25" spans="1:11" ht="12" customHeight="1"/>
    <row r="26" spans="1:11" ht="12" customHeight="1"/>
    <row r="27" spans="1:11" ht="12" customHeight="1"/>
    <row r="28" spans="1:11" ht="12" customHeight="1"/>
    <row r="29" spans="1:11" ht="12" customHeight="1"/>
    <row r="30" spans="1:11" ht="12" customHeight="1"/>
    <row r="31" spans="1:11" ht="12" customHeight="1"/>
    <row r="32" spans="1:11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</sheetData>
  <mergeCells count="25">
    <mergeCell ref="J9:J10"/>
    <mergeCell ref="A16:C16"/>
    <mergeCell ref="D17:F17"/>
    <mergeCell ref="H9:H10"/>
    <mergeCell ref="D15:F15"/>
    <mergeCell ref="D13:F13"/>
    <mergeCell ref="B1:D2"/>
    <mergeCell ref="A8:D8"/>
    <mergeCell ref="B5:D5"/>
    <mergeCell ref="A12:K12"/>
    <mergeCell ref="I5:K5"/>
    <mergeCell ref="I6:K6"/>
    <mergeCell ref="I7:K7"/>
    <mergeCell ref="B3:D3"/>
    <mergeCell ref="I4:K4"/>
    <mergeCell ref="K9:K10"/>
    <mergeCell ref="I3:K3"/>
    <mergeCell ref="B4:D4"/>
    <mergeCell ref="I9:I10"/>
    <mergeCell ref="A11:K11"/>
    <mergeCell ref="A9:A10"/>
    <mergeCell ref="B9:B10"/>
    <mergeCell ref="C9:C10"/>
    <mergeCell ref="D9:G10"/>
    <mergeCell ref="A14:C1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baseColWidth="10" defaultColWidth="8.83203125" defaultRowHeight="14"/>
  <cols>
    <col min="3" max="3" width="22.83203125" customWidth="1"/>
    <col min="7" max="7" width="18.83203125" customWidth="1"/>
  </cols>
  <sheetData>
    <row r="1" spans="1:7" ht="23">
      <c r="A1" s="15" t="s">
        <v>13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>
      <c r="B3" s="19" t="s">
        <v>12</v>
      </c>
      <c r="C3" s="17"/>
      <c r="D3" s="17"/>
      <c r="E3" s="17"/>
      <c r="F3" s="17"/>
      <c r="G3" s="18"/>
    </row>
    <row r="4" spans="1:7">
      <c r="B4" s="19" t="s">
        <v>7</v>
      </c>
      <c r="C4" s="98"/>
      <c r="D4" s="19"/>
      <c r="E4" s="19"/>
      <c r="F4" s="19"/>
      <c r="G4" s="19"/>
    </row>
    <row r="5" spans="1:7">
      <c r="A5" s="19"/>
      <c r="B5" s="19"/>
      <c r="C5" s="19"/>
      <c r="D5" s="19"/>
      <c r="E5" s="19"/>
      <c r="F5" s="19"/>
      <c r="G5" s="19"/>
    </row>
    <row r="6" spans="1:7">
      <c r="A6" s="19"/>
      <c r="B6" s="19"/>
      <c r="C6" s="19"/>
      <c r="D6" s="19"/>
      <c r="E6" s="19"/>
      <c r="F6" s="19"/>
      <c r="G6" s="19"/>
    </row>
    <row r="7" spans="1:7" ht="28">
      <c r="A7" s="19"/>
      <c r="B7" s="53" t="s">
        <v>20</v>
      </c>
      <c r="C7" s="54" t="s">
        <v>21</v>
      </c>
      <c r="D7" s="55" t="s">
        <v>40</v>
      </c>
      <c r="E7" s="54" t="s">
        <v>6</v>
      </c>
      <c r="F7" s="54" t="s">
        <v>41</v>
      </c>
      <c r="G7" s="56" t="s">
        <v>22</v>
      </c>
    </row>
    <row r="8" spans="1:7" s="65" customFormat="1">
      <c r="A8" s="69"/>
      <c r="B8" s="70">
        <v>1</v>
      </c>
      <c r="C8" s="71" t="str">
        <f>Samples!B4</f>
        <v>CR100 - Export to excel</v>
      </c>
      <c r="D8" s="72">
        <f>Samples!B6</f>
        <v>3</v>
      </c>
      <c r="E8" s="71">
        <f>Samples!B7</f>
        <v>0</v>
      </c>
      <c r="F8" s="71">
        <f>Samples!D6</f>
        <v>0</v>
      </c>
      <c r="G8" s="72">
        <f>Samples!D7</f>
        <v>-9</v>
      </c>
    </row>
    <row r="9" spans="1:7">
      <c r="A9" s="19"/>
      <c r="B9" s="32"/>
      <c r="C9" s="31"/>
      <c r="D9" s="74"/>
      <c r="E9" s="30"/>
      <c r="F9" s="30"/>
      <c r="G9" s="33"/>
    </row>
    <row r="10" spans="1:7">
      <c r="A10" s="19"/>
      <c r="B10" s="57"/>
      <c r="C10" s="58" t="s">
        <v>23</v>
      </c>
      <c r="D10" s="59">
        <f>SUM(D6:D9)</f>
        <v>3</v>
      </c>
      <c r="E10" s="59">
        <f>SUM(E6:E9)</f>
        <v>0</v>
      </c>
      <c r="F10" s="59">
        <f>SUM(F6:F9)</f>
        <v>0</v>
      </c>
      <c r="G10" s="60">
        <f>SUM(G6:G9)</f>
        <v>-9</v>
      </c>
    </row>
    <row r="11" spans="1:7">
      <c r="A11" s="19"/>
      <c r="B11" s="20"/>
      <c r="C11" s="19"/>
      <c r="D11" s="21"/>
      <c r="E11" s="22"/>
      <c r="F11" s="22"/>
      <c r="G11" s="22"/>
    </row>
    <row r="12" spans="1:7">
      <c r="A12" s="19"/>
      <c r="B12" s="19"/>
      <c r="C12" s="19" t="s">
        <v>24</v>
      </c>
      <c r="D12" s="19"/>
      <c r="E12" s="23">
        <f>(D10+E10)*100/G10</f>
        <v>-33.333333333333336</v>
      </c>
      <c r="F12" s="19" t="s">
        <v>25</v>
      </c>
      <c r="G12" s="24"/>
    </row>
    <row r="13" spans="1:7">
      <c r="A13" s="19"/>
      <c r="B13" s="19"/>
      <c r="C13" s="19" t="s">
        <v>26</v>
      </c>
      <c r="D13" s="19"/>
      <c r="E13" s="23">
        <f>D10*100/G10</f>
        <v>-33.333333333333336</v>
      </c>
      <c r="F13" s="19" t="s">
        <v>25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2006-08-02T10:15:15Z</cp:lastPrinted>
  <dcterms:created xsi:type="dcterms:W3CDTF">2002-07-27T17:17:25Z</dcterms:created>
  <dcterms:modified xsi:type="dcterms:W3CDTF">2023-02-22T00:16:57Z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