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over" sheetId="1" r:id="rId1"/>
    <sheet name="Testcase list" sheetId="2" r:id="rId2"/>
    <sheet name="Đăng nhập" sheetId="4" r:id="rId3"/>
    <sheet name="Đăng ký user" sheetId="3" r:id="rId4"/>
    <sheet name="Edit user DN" sheetId="5" r:id="rId5"/>
    <sheet name="List user" sheetId="6" r:id="rId6"/>
    <sheet name="Add user" sheetId="7" r:id="rId7"/>
    <sheet name="Edit user" sheetId="8" r:id="rId8"/>
    <sheet name="Delete user" sheetId="9" r:id="rId9"/>
    <sheet name="Database" sheetId="10" r:id="rId10"/>
    <sheet name="Data" sheetId="11" r:id="rId11"/>
    <sheet name="Test report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F5" i="4"/>
  <c r="E5" i="4"/>
  <c r="C5" i="4"/>
  <c r="D5" i="2"/>
  <c r="D4" i="2"/>
  <c r="C6" i="1"/>
  <c r="D5" i="4" l="1"/>
</calcChain>
</file>

<file path=xl/comments1.xml><?xml version="1.0" encoding="utf-8"?>
<comments xmlns="http://schemas.openxmlformats.org/spreadsheetml/2006/main">
  <authors>
    <author>Author</author>
  </authors>
  <commentList>
    <comment ref="E11" authorId="0" shapeId="0">
      <text>
        <r>
          <rPr>
            <sz val="11"/>
            <color rgb="FF000000"/>
            <rFont val="MS PGothic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7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<sst xmlns="http://schemas.openxmlformats.org/spreadsheetml/2006/main" count="131" uniqueCount="120">
  <si>
    <t xml:space="preserve"> </t>
  </si>
  <si>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</si>
  <si>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</si>
  <si>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</si>
  <si>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</si>
  <si>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</si>
  <si>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</si>
  <si>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</si>
  <si>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</si>
  <si>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</si>
  <si>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</si>
  <si>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</si>
  <si>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</si>
  <si>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</si>
  <si>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</si>
  <si>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</si>
  <si>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</si>
  <si>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MVC project (website tin tức)</t>
  </si>
  <si>
    <t>prj2</t>
  </si>
  <si>
    <t>Phạm Thị Mỹ Linh</t>
  </si>
  <si>
    <t>v1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</si>
  <si>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</si>
  <si>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</si>
  <si>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</si>
  <si>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</si>
  <si>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</si>
  <si>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</si>
  <si>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</si>
  <si>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</si>
  <si>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Đăng nhập</t>
  </si>
  <si>
    <t>Đăng ký</t>
  </si>
  <si>
    <t>Edit tài khoản đang đăng nhập</t>
  </si>
  <si>
    <t>List tài khoản người dùng</t>
  </si>
  <si>
    <t>Add tài khoản người dùng</t>
  </si>
  <si>
    <t>Edit tài khoản người dùng</t>
  </si>
  <si>
    <t>Delete tài khoản người dùng</t>
  </si>
  <si>
    <t>Đăng ký user</t>
  </si>
  <si>
    <t>Edit user đang đăng nhập</t>
  </si>
  <si>
    <t>List user</t>
  </si>
  <si>
    <t>Add user</t>
  </si>
  <si>
    <t>Edit user</t>
  </si>
  <si>
    <t>Delete user</t>
  </si>
  <si>
    <t>Module Code</t>
  </si>
  <si>
    <t>Add Product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</si>
  <si>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</si>
  <si>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</si>
  <si>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</si>
  <si>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</si>
  <si>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</si>
  <si>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</si>
  <si>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</si>
  <si>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</si>
  <si>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ID</t>
  </si>
  <si>
    <t>Group Name</t>
  </si>
  <si>
    <t>Sub Group Name</t>
  </si>
  <si>
    <t>Test Case Description</t>
  </si>
  <si>
    <t>Precondition- đk để xảy ra test case</t>
  </si>
  <si>
    <t>Test Case Procedure- các bước để thực hiện</t>
  </si>
  <si>
    <t>Test data</t>
  </si>
  <si>
    <t>Expected Output- kq mong đợi</t>
  </si>
  <si>
    <t>Result</t>
  </si>
  <si>
    <t>Test date</t>
  </si>
  <si>
    <t>Note</t>
  </si>
  <si>
    <t>Cách truy cập vào màn hình</t>
  </si>
  <si>
    <t>Truy cập bằng cách click link</t>
  </si>
  <si>
    <t>Truy cập bằng cách click link "đăng nhập" trên màn hình</t>
  </si>
  <si>
    <t>user access thành công vào trang web</t>
  </si>
  <si>
    <t>1. click vào link "đăng nhập" trên màn hình</t>
  </si>
  <si>
    <t>1. Hệ thống hiển thị màn hình đăng nhập</t>
  </si>
  <si>
    <t>pass</t>
  </si>
  <si>
    <t>1. mở một tab trên trình duyệt
2. dán link: http://mvc.test/show-login</t>
  </si>
  <si>
    <t>truy cập bằng cách dán link cùng 1 trình duyệt, session['user_login'] vẫn còn hiệu lực</t>
  </si>
  <si>
    <t>- user đã đăng nhập thành công
- session vẫn còn hiệu lực</t>
  </si>
  <si>
    <t>1. Hệ thống hiển thị màn hình trang chủ đã đăng nhập( với tên tài khoản đã DN trước)</t>
  </si>
  <si>
    <t>truy cập bằng cách dán link cùng 1 trình duyệt, session['user_login'] hết còn hiệu lực</t>
  </si>
  <si>
    <t>- user đã đăng nhập thành công
- session hết hiệu lực</t>
  </si>
  <si>
    <t>truy cập bằng cách dán link trên một trình duyệt mới</t>
  </si>
  <si>
    <t>Login-1</t>
  </si>
  <si>
    <t>Login-2</t>
  </si>
  <si>
    <t>Login-3</t>
  </si>
  <si>
    <t>Login-4</t>
  </si>
  <si>
    <t>Login-5</t>
  </si>
  <si>
    <t>Login-6</t>
  </si>
  <si>
    <t>Login-7</t>
  </si>
  <si>
    <t>Login-8</t>
  </si>
  <si>
    <t>Login-9</t>
  </si>
  <si>
    <t>Login-10</t>
  </si>
  <si>
    <t>Login-11</t>
  </si>
  <si>
    <t>Login-12</t>
  </si>
  <si>
    <t>Login-13</t>
  </si>
  <si>
    <t>Login-14</t>
  </si>
  <si>
    <t>Login-15</t>
  </si>
  <si>
    <t>Login-16</t>
  </si>
  <si>
    <t>Login-17</t>
  </si>
  <si>
    <t>Login-18</t>
  </si>
  <si>
    <t>Login-19</t>
  </si>
  <si>
    <t>Login-20</t>
  </si>
  <si>
    <t>Login-21</t>
  </si>
  <si>
    <t>Login-22</t>
  </si>
  <si>
    <t>Login-23</t>
  </si>
  <si>
    <t>Login-24</t>
  </si>
  <si>
    <t>Login-25</t>
  </si>
  <si>
    <t>Login-26</t>
  </si>
  <si>
    <t>Login-27</t>
  </si>
  <si>
    <t>Check UI</t>
  </si>
  <si>
    <t>Truy cập bằng cách dán link</t>
  </si>
  <si>
    <t>Check số lượng các item</t>
  </si>
  <si>
    <t>Check vị trí, font chữ, màu sắc</t>
  </si>
  <si>
    <t>Check trạng thái cái item</t>
  </si>
  <si>
    <t>-user đã truy cập thành công vào màn hình " đăng nhập"</t>
  </si>
  <si>
    <t xml:space="preserve">
2. Kiểm tra số lượng các item trên màn hình
</t>
  </si>
  <si>
    <t>2.1. title: Đăng nhập
2.2 lable, textbox tên đăng nhập mật khẩu
2.3 button đăng nhập, link về trang chủ, link đăng ký</t>
  </si>
  <si>
    <t>2. Kiểm tra vị trí, font chữ, màu sắc</t>
  </si>
  <si>
    <t>2. Hiển thị theo đúng thiết kế</t>
  </si>
  <si>
    <t>2.Kiểm tra trạng thái hoạt động của các item trên màn hình</t>
  </si>
  <si>
    <t>2.1  button, link đều ở trạng thái enable.</t>
  </si>
  <si>
    <t>Check validation</t>
  </si>
  <si>
    <t>Tên đăng nhập</t>
  </si>
  <si>
    <t>TH để trống</t>
  </si>
  <si>
    <t>Actual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</si>
</sst>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26"/>
      <color rgb="FFDD0806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6411"/>
      <name val="Tahoma"/>
    </font>
    <font>
      <sz val="10"/>
      <name val="Tahoma"/>
    </font>
    <font>
      <b/>
      <sz val="10"/>
      <color rgb="FFFFFFFF"/>
      <name val="Tahoma"/>
    </font>
    <font>
      <sz val="11"/>
      <color rgb="FF000000"/>
      <name val="MS PGothic"/>
    </font>
    <font>
      <b/>
      <sz val="10"/>
      <color rgb="FF000000"/>
      <name val="Tahoma"/>
    </font>
    <font>
      <b/>
      <sz val="10"/>
      <color rgb="FFDD0806"/>
      <name val="Tahoma"/>
    </font>
    <font>
      <u/>
      <sz val="10"/>
      <color rgb="FF0000D4"/>
      <name val="Tahoma"/>
    </font>
    <font>
      <u/>
      <sz val="11"/>
      <color theme="10"/>
      <name val="Calibri"/>
      <family val="2"/>
      <scheme val="minor"/>
    </font>
    <font>
      <b/>
      <sz val="10"/>
      <name val="Tahoma"/>
    </font>
    <font>
      <sz val="10"/>
      <color rgb="FF000000"/>
      <name val="Tahom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5" fontId="7" fillId="3" borderId="13" xfId="0" applyNumberFormat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15" fontId="6" fillId="0" borderId="17" xfId="0" applyNumberFormat="1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5" fontId="6" fillId="0" borderId="16" xfId="0" applyNumberFormat="1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15" fontId="6" fillId="0" borderId="19" xfId="0" applyNumberFormat="1" applyFont="1" applyBorder="1" applyAlignment="1">
      <alignment vertical="center" wrapText="1"/>
    </xf>
    <xf numFmtId="49" fontId="6" fillId="0" borderId="20" xfId="0" applyNumberFormat="1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1" fontId="6" fillId="2" borderId="0" xfId="0" applyNumberFormat="1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wrapText="1"/>
    </xf>
    <xf numFmtId="1" fontId="7" fillId="4" borderId="13" xfId="0" applyNumberFormat="1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1" fontId="6" fillId="2" borderId="16" xfId="0" applyNumberFormat="1" applyFont="1" applyFill="1" applyBorder="1" applyAlignment="1">
      <alignment vertical="center" wrapText="1"/>
    </xf>
    <xf numFmtId="49" fontId="6" fillId="2" borderId="17" xfId="0" applyNumberFormat="1" applyFont="1" applyFill="1" applyBorder="1" applyAlignment="1">
      <alignment horizontal="left" vertical="center" wrapText="1"/>
    </xf>
    <xf numFmtId="0" fontId="11" fillId="2" borderId="17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1" fontId="6" fillId="2" borderId="19" xfId="0" applyNumberFormat="1" applyFont="1" applyFill="1" applyBorder="1" applyAlignment="1">
      <alignment vertical="center" wrapText="1"/>
    </xf>
    <xf numFmtId="49" fontId="6" fillId="2" borderId="20" xfId="0" applyNumberFormat="1" applyFont="1" applyFill="1" applyBorder="1" applyAlignment="1">
      <alignment horizontal="left" vertical="center" wrapText="1"/>
    </xf>
    <xf numFmtId="0" fontId="6" fillId="2" borderId="20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10" fillId="2" borderId="0" xfId="0" applyFont="1" applyFill="1" applyBorder="1" applyAlignment="1">
      <alignment horizontal="left" vertical="center" wrapText="1"/>
    </xf>
    <xf numFmtId="1" fontId="4" fillId="2" borderId="0" xfId="0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2" fillId="2" borderId="17" xfId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vertical="top" wrapText="1"/>
    </xf>
    <xf numFmtId="0" fontId="9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left" vertical="top" wrapText="1"/>
    </xf>
    <xf numFmtId="0" fontId="5" fillId="2" borderId="26" xfId="0" applyFont="1" applyFill="1" applyBorder="1" applyAlignment="1">
      <alignment horizontal="left" vertical="top" wrapText="1"/>
    </xf>
    <xf numFmtId="0" fontId="5" fillId="2" borderId="26" xfId="0" applyFont="1" applyFill="1" applyBorder="1" applyAlignment="1">
      <alignment vertical="top" wrapText="1"/>
    </xf>
    <xf numFmtId="0" fontId="5" fillId="2" borderId="27" xfId="0" applyFont="1" applyFill="1" applyBorder="1" applyAlignment="1">
      <alignment vertical="top" wrapText="1"/>
    </xf>
    <xf numFmtId="0" fontId="5" fillId="2" borderId="29" xfId="0" applyFont="1" applyFill="1" applyBorder="1" applyAlignment="1">
      <alignment vertical="top" wrapText="1"/>
    </xf>
    <xf numFmtId="0" fontId="9" fillId="2" borderId="30" xfId="0" applyFont="1" applyFill="1" applyBorder="1" applyAlignment="1">
      <alignment horizontal="center" vertical="top" wrapText="1"/>
    </xf>
    <xf numFmtId="0" fontId="14" fillId="2" borderId="33" xfId="0" applyFont="1" applyFill="1" applyBorder="1" applyAlignment="1">
      <alignment horizontal="left" vertical="top" wrapText="1"/>
    </xf>
    <xf numFmtId="0" fontId="14" fillId="2" borderId="34" xfId="0" applyFont="1" applyFill="1" applyBorder="1" applyAlignment="1">
      <alignment horizontal="left" vertical="top" wrapText="1"/>
    </xf>
    <xf numFmtId="0" fontId="14" fillId="2" borderId="35" xfId="0" applyFont="1" applyFill="1" applyBorder="1" applyAlignment="1">
      <alignment horizontal="center" vertical="top" wrapText="1"/>
    </xf>
    <xf numFmtId="0" fontId="14" fillId="2" borderId="36" xfId="0" applyFont="1" applyFill="1" applyBorder="1" applyAlignment="1">
      <alignment horizontal="center" vertical="top" wrapText="1"/>
    </xf>
    <xf numFmtId="0" fontId="13" fillId="2" borderId="24" xfId="0" applyFont="1" applyFill="1" applyBorder="1" applyAlignment="1">
      <alignment horizontal="left" vertical="top" wrapText="1"/>
    </xf>
    <xf numFmtId="0" fontId="13" fillId="2" borderId="25" xfId="0" applyFont="1" applyFill="1" applyBorder="1" applyAlignment="1">
      <alignment horizontal="left" vertical="top" wrapText="1"/>
    </xf>
    <xf numFmtId="0" fontId="13" fillId="2" borderId="28" xfId="0" applyFont="1" applyFill="1" applyBorder="1" applyAlignment="1">
      <alignment horizontal="left" vertical="top" wrapText="1"/>
    </xf>
    <xf numFmtId="0" fontId="13" fillId="2" borderId="23" xfId="0" applyFont="1" applyFill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 wrapText="1"/>
    </xf>
    <xf numFmtId="0" fontId="9" fillId="2" borderId="23" xfId="0" applyFont="1" applyFill="1" applyBorder="1" applyAlignment="1">
      <alignment horizontal="left" vertical="top" wrapText="1"/>
    </xf>
    <xf numFmtId="0" fontId="14" fillId="2" borderId="31" xfId="0" applyFont="1" applyFill="1" applyBorder="1" applyAlignment="1">
      <alignment horizontal="left" vertical="top" wrapText="1"/>
    </xf>
    <xf numFmtId="0" fontId="14" fillId="2" borderId="32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0" fillId="0" borderId="23" xfId="0" applyBorder="1" applyAlignment="1">
      <alignment vertical="top" wrapText="1"/>
    </xf>
    <xf numFmtId="0" fontId="0" fillId="0" borderId="23" xfId="0" quotePrefix="1" applyBorder="1" applyAlignment="1">
      <alignment vertical="top" wrapText="1"/>
    </xf>
    <xf numFmtId="0" fontId="0" fillId="0" borderId="37" xfId="0" applyBorder="1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  <xf numFmtId="0" fontId="0" fillId="5" borderId="37" xfId="0" applyFill="1" applyBorder="1" applyAlignment="1">
      <alignment horizontal="center" vertical="top" wrapText="1"/>
    </xf>
    <xf numFmtId="0" fontId="0" fillId="5" borderId="38" xfId="0" applyFill="1" applyBorder="1" applyAlignment="1">
      <alignment horizontal="center" vertical="top" wrapText="1"/>
    </xf>
    <xf numFmtId="0" fontId="0" fillId="5" borderId="39" xfId="0" applyFill="1" applyBorder="1" applyAlignment="1">
      <alignment horizontal="center" vertical="top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6" borderId="37" xfId="0" applyFill="1" applyBorder="1" applyAlignment="1">
      <alignment horizontal="center" vertical="top" wrapText="1"/>
    </xf>
    <xf numFmtId="0" fontId="0" fillId="6" borderId="38" xfId="0" applyFill="1" applyBorder="1" applyAlignment="1">
      <alignment horizontal="center" vertical="top" wrapText="1"/>
    </xf>
    <xf numFmtId="0" fontId="0" fillId="6" borderId="39" xfId="0" applyFill="1" applyBorder="1" applyAlignment="1">
      <alignment horizontal="center" vertical="top" wrapText="1"/>
    </xf>
    <xf numFmtId="0" fontId="0" fillId="0" borderId="37" xfId="0" quotePrefix="1" applyBorder="1" applyAlignment="1">
      <alignment horizontal="center" vertical="top" wrapText="1"/>
    </xf>
    <xf numFmtId="0" fontId="0" fillId="0" borderId="38" xfId="0" quotePrefix="1" applyBorder="1" applyAlignment="1">
      <alignment horizontal="center" vertical="top" wrapText="1"/>
    </xf>
    <xf numFmtId="0" fontId="0" fillId="0" borderId="39" xfId="0" quotePrefix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sqref="C5:E5"/>
    </sheetView>
  </sheetViews>
  <sheetFormatPr defaultColWidth="20.7109375" defaultRowHeight="15" x14ac:dyDescent="0.25"/>
  <cols>
    <col min="1" max="16384" width="20.7109375" style="8"/>
  </cols>
  <sheetData>
    <row r="1" spans="1:7" x14ac:dyDescent="0.25">
      <c r="A1" s="8" t="s">
        <v>0</v>
      </c>
    </row>
    <row r="2" spans="1:7" ht="32.25" x14ac:dyDescent="0.25">
      <c r="B2" s="1"/>
      <c r="C2" s="2" t="s">
        <v>1</v>
      </c>
      <c r="D2" s="9"/>
      <c r="E2" s="9"/>
      <c r="F2" s="9"/>
      <c r="G2" s="10"/>
    </row>
    <row r="3" spans="1:7" x14ac:dyDescent="0.25">
      <c r="B3" s="11"/>
      <c r="C3" s="12"/>
      <c r="D3" s="13"/>
      <c r="E3" s="13"/>
      <c r="F3" s="14"/>
      <c r="G3" s="13"/>
    </row>
    <row r="4" spans="1:7" x14ac:dyDescent="0.25">
      <c r="B4" s="15" t="s">
        <v>2</v>
      </c>
      <c r="C4" s="16" t="s">
        <v>17</v>
      </c>
      <c r="D4" s="9"/>
      <c r="E4" s="10"/>
      <c r="F4" s="15" t="s">
        <v>3</v>
      </c>
      <c r="G4" s="17" t="s">
        <v>19</v>
      </c>
    </row>
    <row r="5" spans="1:7" x14ac:dyDescent="0.25">
      <c r="B5" s="15" t="s">
        <v>4</v>
      </c>
      <c r="C5" s="16" t="s">
        <v>18</v>
      </c>
      <c r="D5" s="9"/>
      <c r="E5" s="10"/>
      <c r="F5" s="15" t="s">
        <v>5</v>
      </c>
      <c r="G5" s="17"/>
    </row>
    <row r="6" spans="1:7" ht="25.5" x14ac:dyDescent="0.25">
      <c r="B6" s="3" t="s">
        <v>6</v>
      </c>
      <c r="C6" s="4" t="str">
        <f>C5&amp;"_"&amp;"XXX"&amp;"_"&amp;"vx.x"</f>
        <v>prj2_XXX_vx.x</v>
      </c>
      <c r="D6" s="18"/>
      <c r="E6" s="19"/>
      <c r="F6" s="15" t="s">
        <v>7</v>
      </c>
      <c r="G6" s="20"/>
    </row>
    <row r="7" spans="1:7" x14ac:dyDescent="0.25">
      <c r="B7" s="21"/>
      <c r="C7" s="22"/>
      <c r="D7" s="23"/>
      <c r="E7" s="24"/>
      <c r="F7" s="15" t="s">
        <v>8</v>
      </c>
      <c r="G7" s="20" t="s">
        <v>20</v>
      </c>
    </row>
    <row r="8" spans="1:7" x14ac:dyDescent="0.25">
      <c r="B8" s="25"/>
      <c r="C8" s="12"/>
      <c r="D8" s="13"/>
      <c r="E8" s="13"/>
      <c r="F8" s="11"/>
      <c r="G8" s="12"/>
    </row>
    <row r="9" spans="1:7" x14ac:dyDescent="0.25">
      <c r="B9" s="26"/>
      <c r="C9" s="13"/>
      <c r="D9" s="13"/>
      <c r="E9" s="13"/>
      <c r="F9" s="13"/>
      <c r="G9" s="13"/>
    </row>
    <row r="10" spans="1:7" ht="38.25" x14ac:dyDescent="0.25">
      <c r="B10" s="27" t="s">
        <v>9</v>
      </c>
      <c r="C10" s="13"/>
      <c r="D10" s="13"/>
      <c r="E10" s="13"/>
      <c r="F10" s="13"/>
      <c r="G10" s="13"/>
    </row>
    <row r="11" spans="1:7" ht="38.25" x14ac:dyDescent="0.25">
      <c r="B11" s="5" t="s">
        <v>10</v>
      </c>
      <c r="C11" s="6" t="s">
        <v>8</v>
      </c>
      <c r="D11" s="6" t="s">
        <v>11</v>
      </c>
      <c r="E11" s="6" t="s">
        <v>12</v>
      </c>
      <c r="F11" s="6" t="s">
        <v>13</v>
      </c>
      <c r="G11" s="7" t="s">
        <v>14</v>
      </c>
    </row>
    <row r="12" spans="1:7" ht="89.25" x14ac:dyDescent="0.25">
      <c r="B12" s="28" t="s">
        <v>15</v>
      </c>
      <c r="C12" s="29"/>
      <c r="D12" s="30"/>
      <c r="E12" s="30"/>
      <c r="F12" s="31"/>
      <c r="G12" s="32" t="s">
        <v>16</v>
      </c>
    </row>
    <row r="13" spans="1:7" x14ac:dyDescent="0.25">
      <c r="B13" s="33"/>
      <c r="C13" s="29"/>
      <c r="D13" s="30"/>
      <c r="E13" s="30"/>
      <c r="F13" s="30"/>
      <c r="G13" s="34"/>
    </row>
    <row r="14" spans="1:7" x14ac:dyDescent="0.25">
      <c r="B14" s="33"/>
      <c r="C14" s="29"/>
      <c r="D14" s="30"/>
      <c r="E14" s="30"/>
      <c r="F14" s="30"/>
      <c r="G14" s="34"/>
    </row>
    <row r="15" spans="1:7" x14ac:dyDescent="0.25">
      <c r="B15" s="33"/>
      <c r="C15" s="29"/>
      <c r="D15" s="30"/>
      <c r="E15" s="30"/>
      <c r="F15" s="30"/>
      <c r="G15" s="34"/>
    </row>
    <row r="16" spans="1:7" x14ac:dyDescent="0.25">
      <c r="B16" s="33"/>
      <c r="C16" s="29"/>
      <c r="D16" s="30"/>
      <c r="E16" s="30"/>
      <c r="F16" s="30"/>
      <c r="G16" s="34"/>
    </row>
    <row r="17" spans="2:7" x14ac:dyDescent="0.25">
      <c r="B17" s="33"/>
      <c r="C17" s="29"/>
      <c r="D17" s="30"/>
      <c r="E17" s="30"/>
      <c r="F17" s="30"/>
      <c r="G17" s="34"/>
    </row>
    <row r="18" spans="2:7" x14ac:dyDescent="0.25">
      <c r="B18" s="35"/>
      <c r="C18" s="36"/>
      <c r="D18" s="37"/>
      <c r="E18" s="37"/>
      <c r="F18" s="37"/>
      <c r="G18" s="3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D6" sqref="D6:F6"/>
    </sheetView>
  </sheetViews>
  <sheetFormatPr defaultRowHeight="15" x14ac:dyDescent="0.25"/>
  <cols>
    <col min="2" max="6" width="20.7109375" customWidth="1"/>
  </cols>
  <sheetData>
    <row r="2" spans="2:6" ht="15" customHeight="1" x14ac:dyDescent="0.25">
      <c r="B2" s="41"/>
      <c r="C2" s="62" t="s">
        <v>21</v>
      </c>
      <c r="D2" s="62"/>
      <c r="E2" s="62"/>
      <c r="F2" s="42"/>
    </row>
    <row r="3" spans="2:6" x14ac:dyDescent="0.25">
      <c r="B3" s="41"/>
      <c r="C3" s="42"/>
      <c r="D3" s="60"/>
      <c r="E3" s="60"/>
      <c r="F3" s="42"/>
    </row>
    <row r="4" spans="2:6" x14ac:dyDescent="0.25">
      <c r="B4" s="39" t="s">
        <v>2</v>
      </c>
      <c r="C4" s="9"/>
      <c r="D4" s="57" t="str">
        <f>Cover!C4</f>
        <v>MVC project (website tin tức)</v>
      </c>
      <c r="E4" s="56"/>
      <c r="F4" s="58"/>
    </row>
    <row r="5" spans="2:6" ht="21" customHeight="1" x14ac:dyDescent="0.25">
      <c r="B5" s="39" t="s">
        <v>4</v>
      </c>
      <c r="C5" s="9"/>
      <c r="D5" s="57" t="str">
        <f>Cover!C5</f>
        <v>prj2</v>
      </c>
      <c r="E5" s="56"/>
      <c r="F5" s="58"/>
    </row>
    <row r="6" spans="2:6" ht="54" customHeight="1" x14ac:dyDescent="0.25">
      <c r="B6" s="39" t="s">
        <v>22</v>
      </c>
      <c r="C6" s="10"/>
      <c r="D6" s="40" t="s">
        <v>23</v>
      </c>
      <c r="E6" s="56"/>
      <c r="F6" s="58"/>
    </row>
    <row r="7" spans="2:6" x14ac:dyDescent="0.25">
      <c r="B7" s="61"/>
      <c r="C7" s="14"/>
      <c r="D7" s="14"/>
      <c r="E7" s="14"/>
      <c r="F7" s="14"/>
    </row>
    <row r="8" spans="2:6" x14ac:dyDescent="0.25">
      <c r="B8" s="41"/>
      <c r="C8" s="42"/>
      <c r="D8" s="42"/>
      <c r="E8" s="42"/>
      <c r="F8" s="42"/>
    </row>
    <row r="9" spans="2:6" ht="38.25" x14ac:dyDescent="0.25">
      <c r="B9" s="43" t="s">
        <v>24</v>
      </c>
      <c r="C9" s="44" t="s">
        <v>25</v>
      </c>
      <c r="D9" s="44" t="s">
        <v>26</v>
      </c>
      <c r="E9" s="45" t="s">
        <v>27</v>
      </c>
      <c r="F9" s="46" t="s">
        <v>28</v>
      </c>
    </row>
    <row r="10" spans="2:6" x14ac:dyDescent="0.25">
      <c r="B10" s="47">
        <v>1</v>
      </c>
      <c r="C10" s="48" t="s">
        <v>29</v>
      </c>
      <c r="D10" s="63" t="s">
        <v>29</v>
      </c>
      <c r="E10" s="49"/>
      <c r="F10" s="50"/>
    </row>
    <row r="11" spans="2:6" x14ac:dyDescent="0.25">
      <c r="B11" s="47">
        <v>2</v>
      </c>
      <c r="C11" s="48" t="s">
        <v>30</v>
      </c>
      <c r="D11" s="63" t="s">
        <v>36</v>
      </c>
      <c r="E11" s="49"/>
      <c r="F11" s="50"/>
    </row>
    <row r="12" spans="2:6" ht="30" x14ac:dyDescent="0.25">
      <c r="B12" s="47">
        <v>3</v>
      </c>
      <c r="C12" s="48" t="s">
        <v>31</v>
      </c>
      <c r="D12" s="63" t="s">
        <v>37</v>
      </c>
      <c r="E12" s="49"/>
      <c r="F12" s="50"/>
    </row>
    <row r="13" spans="2:6" ht="25.5" x14ac:dyDescent="0.25">
      <c r="B13" s="47">
        <v>4</v>
      </c>
      <c r="C13" s="48" t="s">
        <v>32</v>
      </c>
      <c r="D13" s="63" t="s">
        <v>38</v>
      </c>
      <c r="E13" s="49"/>
      <c r="F13" s="50"/>
    </row>
    <row r="14" spans="2:6" ht="25.5" x14ac:dyDescent="0.25">
      <c r="B14" s="47">
        <v>5</v>
      </c>
      <c r="C14" s="48" t="s">
        <v>33</v>
      </c>
      <c r="D14" s="63" t="s">
        <v>39</v>
      </c>
      <c r="E14" s="51"/>
      <c r="F14" s="50"/>
    </row>
    <row r="15" spans="2:6" ht="25.5" x14ac:dyDescent="0.25">
      <c r="B15" s="47">
        <v>6</v>
      </c>
      <c r="C15" s="48" t="s">
        <v>34</v>
      </c>
      <c r="D15" s="63" t="s">
        <v>40</v>
      </c>
      <c r="E15" s="51"/>
      <c r="F15" s="50"/>
    </row>
    <row r="16" spans="2:6" ht="25.5" x14ac:dyDescent="0.25">
      <c r="B16" s="47">
        <v>7</v>
      </c>
      <c r="C16" s="48" t="s">
        <v>35</v>
      </c>
      <c r="D16" s="63" t="s">
        <v>41</v>
      </c>
      <c r="E16" s="51"/>
      <c r="F16" s="50"/>
    </row>
    <row r="17" spans="2:6" x14ac:dyDescent="0.25">
      <c r="B17" s="47"/>
      <c r="C17" s="48"/>
      <c r="D17" s="51"/>
      <c r="E17" s="51"/>
      <c r="F17" s="50"/>
    </row>
    <row r="18" spans="2:6" x14ac:dyDescent="0.25">
      <c r="B18" s="47"/>
      <c r="C18" s="48"/>
      <c r="D18" s="51"/>
      <c r="E18" s="51"/>
      <c r="F18" s="50"/>
    </row>
    <row r="19" spans="2:6" x14ac:dyDescent="0.25">
      <c r="B19" s="47"/>
      <c r="C19" s="48"/>
      <c r="D19" s="51"/>
      <c r="E19" s="51"/>
      <c r="F19" s="50"/>
    </row>
    <row r="20" spans="2:6" x14ac:dyDescent="0.25">
      <c r="B20" s="47"/>
      <c r="C20" s="48"/>
      <c r="D20" s="51"/>
      <c r="E20" s="51"/>
      <c r="F20" s="50"/>
    </row>
    <row r="21" spans="2:6" x14ac:dyDescent="0.25">
      <c r="B21" s="52"/>
      <c r="C21" s="53"/>
      <c r="D21" s="54"/>
      <c r="E21" s="54"/>
      <c r="F21" s="55"/>
    </row>
  </sheetData>
  <mergeCells count="7">
    <mergeCell ref="C2:E2"/>
    <mergeCell ref="B4:C4"/>
    <mergeCell ref="D4:F4"/>
    <mergeCell ref="B5:C5"/>
    <mergeCell ref="D5:F5"/>
    <mergeCell ref="B6:C6"/>
    <mergeCell ref="D6:F6"/>
  </mergeCells>
  <conditionalFormatting sqref="D10">
    <cfRule type="notContainsBlanks" dxfId="2" priority="1">
      <formula>LEN(TRIM(D10))&gt;0</formula>
    </cfRule>
  </conditionalFormatting>
  <hyperlinks>
    <hyperlink ref="D10" location="'Đăng nhập'!A1" display="Đăng nhập"/>
    <hyperlink ref="D11" location="'Đăng ký user'!A1" display="Thêm mới sản phẩm"/>
    <hyperlink ref="D12" location="'Edit user DN'!A1" display="Edit user đang đăng nhập"/>
    <hyperlink ref="D13" location="'List user'!A1" display="List user"/>
    <hyperlink ref="D14" location="'Add user'!A1" display="Add user"/>
    <hyperlink ref="D15" location="'Edit user'!A1" display="Edit user"/>
    <hyperlink ref="D16" location="'Delete user'!A1" display="Delete us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6"/>
  <sheetViews>
    <sheetView tabSelected="1" zoomScale="85" zoomScaleNormal="85" workbookViewId="0">
      <pane ySplit="7" topLeftCell="A14" activePane="bottomLeft" state="frozen"/>
      <selection pane="bottomLeft" activeCell="C18" sqref="C18"/>
    </sheetView>
  </sheetViews>
  <sheetFormatPr defaultColWidth="20.7109375" defaultRowHeight="15" x14ac:dyDescent="0.25"/>
  <cols>
    <col min="1" max="1" width="10" style="68" customWidth="1"/>
    <col min="2" max="2" width="20.7109375" style="68" customWidth="1"/>
    <col min="3" max="3" width="20.7109375" style="68"/>
    <col min="4" max="4" width="27.28515625" style="68" customWidth="1"/>
    <col min="5" max="5" width="23.28515625" style="68" customWidth="1"/>
    <col min="6" max="6" width="28.140625" style="68" customWidth="1"/>
    <col min="7" max="7" width="20.7109375" style="68"/>
    <col min="8" max="9" width="28.85546875" style="68" customWidth="1"/>
    <col min="10" max="16384" width="20.7109375" style="68"/>
  </cols>
  <sheetData>
    <row r="1" spans="1:13" x14ac:dyDescent="0.25">
      <c r="A1" s="89" t="s">
        <v>42</v>
      </c>
      <c r="B1" s="90"/>
      <c r="C1" s="80" t="s">
        <v>43</v>
      </c>
      <c r="D1" s="80"/>
      <c r="E1" s="81"/>
      <c r="F1" s="82"/>
      <c r="G1" s="66"/>
      <c r="H1" s="67"/>
      <c r="I1" s="67"/>
      <c r="J1" s="66"/>
      <c r="K1" s="66"/>
      <c r="L1" s="59"/>
      <c r="M1" s="59"/>
    </row>
    <row r="2" spans="1:13" ht="49.5" customHeight="1" x14ac:dyDescent="0.25">
      <c r="A2" s="91" t="s">
        <v>44</v>
      </c>
      <c r="B2" s="92"/>
      <c r="C2" s="69" t="s">
        <v>45</v>
      </c>
      <c r="D2" s="69"/>
      <c r="E2" s="70"/>
      <c r="F2" s="83"/>
      <c r="G2" s="66"/>
      <c r="H2" s="67"/>
      <c r="I2" s="67"/>
      <c r="J2" s="66"/>
      <c r="K2" s="66"/>
      <c r="L2" s="59"/>
      <c r="M2" s="59"/>
    </row>
    <row r="3" spans="1:13" x14ac:dyDescent="0.25">
      <c r="A3" s="91" t="s">
        <v>46</v>
      </c>
      <c r="B3" s="92"/>
      <c r="C3" s="71"/>
      <c r="D3" s="71"/>
      <c r="E3" s="70"/>
      <c r="F3" s="83"/>
      <c r="G3" s="66"/>
      <c r="H3" s="72"/>
      <c r="I3" s="72"/>
      <c r="J3" s="66"/>
      <c r="K3" s="66"/>
      <c r="L3" s="59"/>
      <c r="M3" s="59"/>
    </row>
    <row r="4" spans="1:13" ht="17.25" customHeight="1" x14ac:dyDescent="0.25">
      <c r="A4" s="93" t="s">
        <v>47</v>
      </c>
      <c r="B4" s="94"/>
      <c r="C4" s="79" t="s">
        <v>48</v>
      </c>
      <c r="D4" s="64" t="s">
        <v>49</v>
      </c>
      <c r="E4" s="73" t="s">
        <v>50</v>
      </c>
      <c r="F4" s="84" t="s">
        <v>51</v>
      </c>
      <c r="G4" s="74"/>
      <c r="H4" s="75" t="s">
        <v>0</v>
      </c>
      <c r="I4" s="75"/>
      <c r="J4" s="75"/>
      <c r="K4" s="75"/>
      <c r="L4" s="76"/>
      <c r="M4" s="76"/>
    </row>
    <row r="5" spans="1:13" ht="15.75" thickBot="1" x14ac:dyDescent="0.3">
      <c r="A5" s="95">
        <f>COUNTIF(K8:K126,"Pass")</f>
        <v>0</v>
      </c>
      <c r="B5" s="96"/>
      <c r="C5" s="85">
        <f>COUNTIF(K8:K126,"Fail")</f>
        <v>0</v>
      </c>
      <c r="D5" s="86">
        <f>F5-E5-A5-C5</f>
        <v>3</v>
      </c>
      <c r="E5" s="87">
        <f>COUNTIF(J$9:K$127,"N/A")</f>
        <v>0</v>
      </c>
      <c r="F5" s="88">
        <f>COUNTA(B8:B126)</f>
        <v>3</v>
      </c>
      <c r="G5" s="74"/>
      <c r="H5" s="77"/>
      <c r="I5" s="77"/>
      <c r="J5" s="77"/>
      <c r="K5" s="77"/>
      <c r="L5" s="76"/>
      <c r="M5" s="76"/>
    </row>
    <row r="6" spans="1:13" x14ac:dyDescent="0.25">
      <c r="B6" s="74"/>
      <c r="C6" s="65"/>
      <c r="D6" s="65"/>
      <c r="E6" s="74"/>
      <c r="F6" s="74"/>
      <c r="G6" s="74"/>
      <c r="H6" s="74"/>
      <c r="I6" s="74"/>
      <c r="J6" s="77"/>
      <c r="K6" s="76"/>
      <c r="L6" s="76"/>
      <c r="M6" s="76"/>
    </row>
    <row r="7" spans="1:13" ht="25.5" x14ac:dyDescent="0.25">
      <c r="A7" s="78" t="s">
        <v>52</v>
      </c>
      <c r="B7" s="97" t="s">
        <v>53</v>
      </c>
      <c r="C7" s="97" t="s">
        <v>54</v>
      </c>
      <c r="D7" s="78" t="s">
        <v>55</v>
      </c>
      <c r="E7" s="78" t="s">
        <v>56</v>
      </c>
      <c r="F7" s="78" t="s">
        <v>57</v>
      </c>
      <c r="G7" s="78" t="s">
        <v>58</v>
      </c>
      <c r="H7" s="78" t="s">
        <v>59</v>
      </c>
      <c r="I7" s="78" t="s">
        <v>119</v>
      </c>
      <c r="J7" s="78" t="s">
        <v>60</v>
      </c>
      <c r="K7" s="78" t="s">
        <v>61</v>
      </c>
      <c r="L7" s="78" t="s">
        <v>62</v>
      </c>
    </row>
    <row r="8" spans="1:13" ht="30" x14ac:dyDescent="0.25">
      <c r="A8" s="98" t="s">
        <v>77</v>
      </c>
      <c r="B8" s="103" t="s">
        <v>63</v>
      </c>
      <c r="C8" s="98" t="s">
        <v>64</v>
      </c>
      <c r="D8" s="98" t="s">
        <v>65</v>
      </c>
      <c r="E8" s="98" t="s">
        <v>66</v>
      </c>
      <c r="F8" s="98" t="s">
        <v>67</v>
      </c>
      <c r="G8" s="98"/>
      <c r="H8" s="98" t="s">
        <v>68</v>
      </c>
      <c r="I8" s="98"/>
      <c r="J8" s="98" t="s">
        <v>69</v>
      </c>
      <c r="K8" s="98"/>
      <c r="L8" s="98"/>
    </row>
    <row r="9" spans="1:13" ht="60" x14ac:dyDescent="0.25">
      <c r="A9" s="98" t="s">
        <v>78</v>
      </c>
      <c r="B9" s="104"/>
      <c r="C9" s="106" t="s">
        <v>105</v>
      </c>
      <c r="D9" s="98" t="s">
        <v>71</v>
      </c>
      <c r="E9" s="99" t="s">
        <v>72</v>
      </c>
      <c r="F9" s="98" t="s">
        <v>70</v>
      </c>
      <c r="G9" s="98"/>
      <c r="H9" s="98" t="s">
        <v>73</v>
      </c>
      <c r="I9" s="98"/>
      <c r="J9" s="98" t="s">
        <v>69</v>
      </c>
      <c r="K9" s="98"/>
      <c r="L9" s="98"/>
    </row>
    <row r="10" spans="1:13" ht="60" x14ac:dyDescent="0.25">
      <c r="A10" s="98" t="s">
        <v>79</v>
      </c>
      <c r="B10" s="104"/>
      <c r="C10" s="107"/>
      <c r="D10" s="98" t="s">
        <v>74</v>
      </c>
      <c r="E10" s="99" t="s">
        <v>75</v>
      </c>
      <c r="F10" s="98" t="s">
        <v>70</v>
      </c>
      <c r="G10" s="98"/>
      <c r="H10" s="98" t="s">
        <v>68</v>
      </c>
      <c r="I10" s="98"/>
      <c r="J10" s="98"/>
      <c r="K10" s="98"/>
      <c r="L10" s="98"/>
    </row>
    <row r="11" spans="1:13" ht="45" x14ac:dyDescent="0.25">
      <c r="A11" s="98" t="s">
        <v>80</v>
      </c>
      <c r="B11" s="105"/>
      <c r="C11" s="108"/>
      <c r="D11" s="98" t="s">
        <v>76</v>
      </c>
      <c r="E11" s="98"/>
      <c r="F11" s="98" t="s">
        <v>70</v>
      </c>
      <c r="G11" s="98"/>
      <c r="H11" s="98" t="s">
        <v>68</v>
      </c>
      <c r="I11" s="98"/>
      <c r="J11" s="98"/>
      <c r="K11" s="98"/>
      <c r="L11" s="98"/>
    </row>
    <row r="12" spans="1:13" ht="75" x14ac:dyDescent="0.25">
      <c r="A12" s="98" t="s">
        <v>81</v>
      </c>
      <c r="B12" s="109" t="s">
        <v>104</v>
      </c>
      <c r="C12" s="100"/>
      <c r="D12" s="98" t="s">
        <v>106</v>
      </c>
      <c r="E12" s="112" t="s">
        <v>109</v>
      </c>
      <c r="F12" s="98" t="s">
        <v>110</v>
      </c>
      <c r="G12" s="98"/>
      <c r="H12" s="98" t="s">
        <v>111</v>
      </c>
      <c r="I12" s="98"/>
      <c r="J12" s="98"/>
      <c r="K12" s="98"/>
      <c r="L12" s="98"/>
    </row>
    <row r="13" spans="1:13" ht="30" x14ac:dyDescent="0.25">
      <c r="A13" s="98" t="s">
        <v>82</v>
      </c>
      <c r="B13" s="110"/>
      <c r="C13" s="101"/>
      <c r="D13" s="98" t="s">
        <v>107</v>
      </c>
      <c r="E13" s="113"/>
      <c r="F13" s="98" t="s">
        <v>112</v>
      </c>
      <c r="G13" s="98"/>
      <c r="H13" s="98" t="s">
        <v>113</v>
      </c>
      <c r="I13" s="98"/>
      <c r="J13" s="98"/>
      <c r="K13" s="98"/>
      <c r="L13" s="98"/>
    </row>
    <row r="14" spans="1:13" ht="45" x14ac:dyDescent="0.25">
      <c r="A14" s="98" t="s">
        <v>83</v>
      </c>
      <c r="B14" s="111"/>
      <c r="C14" s="102"/>
      <c r="D14" s="98" t="s">
        <v>108</v>
      </c>
      <c r="E14" s="114"/>
      <c r="F14" s="98" t="s">
        <v>114</v>
      </c>
      <c r="G14" s="98"/>
      <c r="H14" s="98" t="s">
        <v>115</v>
      </c>
      <c r="I14" s="98"/>
      <c r="J14" s="98"/>
      <c r="K14" s="98"/>
      <c r="L14" s="98"/>
    </row>
    <row r="15" spans="1:13" x14ac:dyDescent="0.25">
      <c r="A15" s="98" t="s">
        <v>84</v>
      </c>
      <c r="B15" s="98" t="s">
        <v>116</v>
      </c>
      <c r="C15" s="98" t="s">
        <v>117</v>
      </c>
      <c r="D15" s="98" t="s">
        <v>118</v>
      </c>
      <c r="E15" s="112" t="s">
        <v>109</v>
      </c>
      <c r="F15" s="98"/>
      <c r="G15" s="98"/>
      <c r="H15" s="98"/>
      <c r="I15" s="98"/>
      <c r="J15" s="98"/>
      <c r="K15" s="98"/>
      <c r="L15" s="98"/>
    </row>
    <row r="16" spans="1:13" x14ac:dyDescent="0.25">
      <c r="A16" s="98" t="s">
        <v>85</v>
      </c>
      <c r="B16" s="98"/>
      <c r="C16" s="98"/>
      <c r="D16" s="98"/>
      <c r="E16" s="113"/>
      <c r="F16" s="98"/>
      <c r="G16" s="98"/>
      <c r="H16" s="98"/>
      <c r="I16" s="98"/>
      <c r="J16" s="98"/>
      <c r="K16" s="98"/>
      <c r="L16" s="98"/>
    </row>
    <row r="17" spans="1:12" x14ac:dyDescent="0.25">
      <c r="A17" s="98" t="s">
        <v>86</v>
      </c>
      <c r="B17" s="98"/>
      <c r="C17" s="98"/>
      <c r="D17" s="98"/>
      <c r="E17" s="114"/>
      <c r="F17" s="98"/>
      <c r="G17" s="98"/>
      <c r="H17" s="98"/>
      <c r="I17" s="98"/>
      <c r="J17" s="98"/>
      <c r="K17" s="98"/>
      <c r="L17" s="98"/>
    </row>
    <row r="18" spans="1:12" x14ac:dyDescent="0.25">
      <c r="A18" s="98" t="s">
        <v>87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</row>
    <row r="19" spans="1:12" x14ac:dyDescent="0.25">
      <c r="A19" s="98" t="s">
        <v>88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1:12" x14ac:dyDescent="0.25">
      <c r="A20" s="98" t="s">
        <v>89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1:12" x14ac:dyDescent="0.25">
      <c r="A21" s="98" t="s">
        <v>90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</row>
    <row r="22" spans="1:12" x14ac:dyDescent="0.25">
      <c r="A22" s="98" t="s">
        <v>91</v>
      </c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</row>
    <row r="23" spans="1:12" x14ac:dyDescent="0.25">
      <c r="A23" s="98" t="s">
        <v>92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1:12" x14ac:dyDescent="0.25">
      <c r="A24" s="98" t="s">
        <v>93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5" spans="1:12" x14ac:dyDescent="0.25">
      <c r="A25" s="98" t="s">
        <v>94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</row>
    <row r="26" spans="1:12" x14ac:dyDescent="0.25">
      <c r="A26" s="98" t="s">
        <v>95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7" spans="1:12" x14ac:dyDescent="0.25">
      <c r="A27" s="98" t="s">
        <v>96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2" x14ac:dyDescent="0.25">
      <c r="A28" s="98" t="s">
        <v>97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1:12" x14ac:dyDescent="0.25">
      <c r="A29" s="98" t="s">
        <v>98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1:12" x14ac:dyDescent="0.25">
      <c r="A30" s="98" t="s">
        <v>99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1:12" x14ac:dyDescent="0.25">
      <c r="A31" s="98" t="s">
        <v>100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</row>
    <row r="32" spans="1:12" x14ac:dyDescent="0.25">
      <c r="A32" s="98" t="s">
        <v>101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</row>
    <row r="33" spans="1:12" x14ac:dyDescent="0.25">
      <c r="A33" s="98" t="s">
        <v>102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 x14ac:dyDescent="0.25">
      <c r="A34" s="98" t="s">
        <v>103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 x14ac:dyDescent="0.2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1:12" x14ac:dyDescent="0.2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1:12" x14ac:dyDescent="0.2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1:12" x14ac:dyDescent="0.25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1:12" x14ac:dyDescent="0.2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1:12" x14ac:dyDescent="0.25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</row>
    <row r="41" spans="1:12" x14ac:dyDescent="0.25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</row>
    <row r="42" spans="1:12" x14ac:dyDescent="0.25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1:12" x14ac:dyDescent="0.25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</row>
    <row r="44" spans="1:12" x14ac:dyDescent="0.25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</row>
    <row r="45" spans="1:12" x14ac:dyDescent="0.2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</row>
    <row r="46" spans="1:12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</row>
    <row r="47" spans="1:12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</row>
    <row r="48" spans="1:12" x14ac:dyDescent="0.2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</row>
    <row r="49" spans="1:12" x14ac:dyDescent="0.25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</row>
    <row r="50" spans="1:12" x14ac:dyDescent="0.25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</row>
    <row r="51" spans="1:12" x14ac:dyDescent="0.25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1:12" x14ac:dyDescent="0.25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</row>
    <row r="53" spans="1:12" x14ac:dyDescent="0.25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</row>
    <row r="54" spans="1:12" x14ac:dyDescent="0.25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</row>
    <row r="55" spans="1:12" x14ac:dyDescent="0.2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1:12" x14ac:dyDescent="0.25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</row>
    <row r="57" spans="1:12" x14ac:dyDescent="0.25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</row>
    <row r="58" spans="1:12" x14ac:dyDescent="0.25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  <row r="59" spans="1:12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</row>
    <row r="60" spans="1:12" x14ac:dyDescent="0.25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</row>
    <row r="61" spans="1:12" x14ac:dyDescent="0.25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</row>
    <row r="62" spans="1:12" x14ac:dyDescent="0.2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</row>
    <row r="63" spans="1:12" x14ac:dyDescent="0.25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</row>
    <row r="64" spans="1:12" x14ac:dyDescent="0.2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</row>
    <row r="65" spans="1:12" x14ac:dyDescent="0.2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</row>
    <row r="66" spans="1:12" x14ac:dyDescent="0.2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</row>
    <row r="67" spans="1:12" x14ac:dyDescent="0.2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</row>
    <row r="68" spans="1:12" x14ac:dyDescent="0.2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  <row r="69" spans="1:12" x14ac:dyDescent="0.25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</row>
    <row r="70" spans="1:12" x14ac:dyDescent="0.25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1:12" x14ac:dyDescent="0.25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</row>
    <row r="72" spans="1:12" x14ac:dyDescent="0.25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</row>
    <row r="73" spans="1:12" x14ac:dyDescent="0.25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</row>
    <row r="74" spans="1:12" x14ac:dyDescent="0.25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 x14ac:dyDescent="0.2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</row>
    <row r="76" spans="1:12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</row>
    <row r="77" spans="1:12" x14ac:dyDescent="0.25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</row>
    <row r="78" spans="1:12" x14ac:dyDescent="0.25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</row>
    <row r="79" spans="1:12" x14ac:dyDescent="0.25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</row>
    <row r="80" spans="1:12" x14ac:dyDescent="0.25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</row>
    <row r="81" spans="1:12" x14ac:dyDescent="0.25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</row>
    <row r="82" spans="1:12" x14ac:dyDescent="0.25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</row>
    <row r="83" spans="1:12" x14ac:dyDescent="0.25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</row>
    <row r="84" spans="1:12" x14ac:dyDescent="0.25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</row>
    <row r="85" spans="1:12" x14ac:dyDescent="0.2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</row>
    <row r="86" spans="1:12" x14ac:dyDescent="0.25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</row>
    <row r="87" spans="1:12" x14ac:dyDescent="0.25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</row>
    <row r="88" spans="1:12" x14ac:dyDescent="0.25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</row>
    <row r="89" spans="1:12" x14ac:dyDescent="0.25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</row>
    <row r="90" spans="1:12" x14ac:dyDescent="0.25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</row>
    <row r="91" spans="1:12" x14ac:dyDescent="0.25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</row>
    <row r="92" spans="1:12" x14ac:dyDescent="0.25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</row>
    <row r="93" spans="1:12" x14ac:dyDescent="0.25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</row>
    <row r="94" spans="1:12" x14ac:dyDescent="0.25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</row>
    <row r="95" spans="1:12" x14ac:dyDescent="0.2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</row>
    <row r="96" spans="1:12" x14ac:dyDescent="0.25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</row>
    <row r="97" spans="1:12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</row>
    <row r="98" spans="1:12" x14ac:dyDescent="0.25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</row>
    <row r="99" spans="1:12" x14ac:dyDescent="0.25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</row>
    <row r="100" spans="1:12" x14ac:dyDescent="0.25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</row>
    <row r="101" spans="1:12" x14ac:dyDescent="0.25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1:12" x14ac:dyDescent="0.25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</row>
    <row r="103" spans="1:12" x14ac:dyDescent="0.25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</row>
    <row r="104" spans="1:12" x14ac:dyDescent="0.25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</row>
    <row r="105" spans="1:12" x14ac:dyDescent="0.2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</row>
    <row r="106" spans="1:12" x14ac:dyDescent="0.25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</row>
    <row r="107" spans="1:12" x14ac:dyDescent="0.25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</row>
    <row r="108" spans="1:12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</row>
    <row r="109" spans="1:12" x14ac:dyDescent="0.25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</row>
    <row r="110" spans="1:12" x14ac:dyDescent="0.25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</row>
    <row r="111" spans="1:12" x14ac:dyDescent="0.25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</row>
    <row r="112" spans="1:12" x14ac:dyDescent="0.25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</row>
    <row r="113" spans="1:12" x14ac:dyDescent="0.25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</row>
    <row r="114" spans="1:12" x14ac:dyDescent="0.25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</row>
    <row r="115" spans="1:12" x14ac:dyDescent="0.2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</row>
    <row r="116" spans="1:12" x14ac:dyDescent="0.25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</row>
    <row r="117" spans="1:12" x14ac:dyDescent="0.25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</row>
    <row r="118" spans="1:12" x14ac:dyDescent="0.25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</row>
    <row r="119" spans="1:12" x14ac:dyDescent="0.25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</row>
    <row r="120" spans="1:12" x14ac:dyDescent="0.25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</row>
    <row r="121" spans="1:12" x14ac:dyDescent="0.25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</row>
    <row r="122" spans="1:12" x14ac:dyDescent="0.25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</row>
    <row r="123" spans="1:12" x14ac:dyDescent="0.25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</row>
    <row r="124" spans="1:12" x14ac:dyDescent="0.25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</row>
    <row r="125" spans="1:12" x14ac:dyDescent="0.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</row>
    <row r="126" spans="1:12" x14ac:dyDescent="0.25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</row>
    <row r="127" spans="1:12" x14ac:dyDescent="0.25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</row>
    <row r="128" spans="1:12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</row>
    <row r="129" spans="1:12" x14ac:dyDescent="0.25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</row>
    <row r="130" spans="1:12" x14ac:dyDescent="0.25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</row>
    <row r="131" spans="1:12" x14ac:dyDescent="0.25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</row>
    <row r="132" spans="1:12" x14ac:dyDescent="0.25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</row>
    <row r="133" spans="1:12" x14ac:dyDescent="0.25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</row>
    <row r="134" spans="1:12" x14ac:dyDescent="0.25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</row>
    <row r="135" spans="1:12" x14ac:dyDescent="0.2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</row>
    <row r="136" spans="1:12" x14ac:dyDescent="0.25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</row>
  </sheetData>
  <mergeCells count="11">
    <mergeCell ref="B8:B11"/>
    <mergeCell ref="C9:C11"/>
    <mergeCell ref="B12:B14"/>
    <mergeCell ref="C12:C14"/>
    <mergeCell ref="E12:E14"/>
    <mergeCell ref="E15:E17"/>
    <mergeCell ref="A1:B1"/>
    <mergeCell ref="A2:B2"/>
    <mergeCell ref="A3:B3"/>
    <mergeCell ref="A4:B4"/>
    <mergeCell ref="A5:B5"/>
  </mergeCells>
  <conditionalFormatting sqref="K1:K6 J7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prompt=" - " sqref="K1:K2 K6 J7">
      <formula1>$O$2:$O$6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Testcase list</vt:lpstr>
      <vt:lpstr>Đăng nhập</vt:lpstr>
      <vt:lpstr>Đăng ký user</vt:lpstr>
      <vt:lpstr>Edit user DN</vt:lpstr>
      <vt:lpstr>List user</vt:lpstr>
      <vt:lpstr>Add user</vt:lpstr>
      <vt:lpstr>Edit user</vt:lpstr>
      <vt:lpstr>Delete user</vt:lpstr>
      <vt:lpstr>Database</vt:lpstr>
      <vt:lpstr>Data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2022-04-13T06:49:56Z</dcterms:modified>
</cp:coreProperties>
</file>