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KB\git_KB\doc_KB\bug_fo_bps\"/>
    </mc:Choice>
  </mc:AlternateContent>
  <bookViews>
    <workbookView xWindow="0" yWindow="0" windowWidth="23040" windowHeight="9384"/>
  </bookViews>
  <sheets>
    <sheet name="Sheet1" sheetId="1" r:id="rId1"/>
    <sheet name="sp_process_checkpool_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<sst xmlns="http://schemas.openxmlformats.org/spreadsheetml/2006/main" count="246" uniqueCount="218">
  <si>
    <t>TLTXCD</t>
  </si>
  <si>
    <t>TXCODE</t>
  </si>
  <si>
    <t>Class</t>
  </si>
  <si>
    <t>Timesten</t>
  </si>
  <si>
    <t>OPNACCT</t>
  </si>
  <si>
    <t>tx5101</t>
  </si>
  <si>
    <t>OpenAccountService</t>
  </si>
  <si>
    <t>CSPKS_FO_TRANS.sp_open_account</t>
  </si>
  <si>
    <t>CHGAFTYPE</t>
  </si>
  <si>
    <t>tx5105</t>
  </si>
  <si>
    <t>ProcessUpdateAccountService</t>
  </si>
  <si>
    <t>CSPKS_FO_TRANS.sp_process_5105</t>
  </si>
  <si>
    <t>CLOSEACCT</t>
  </si>
  <si>
    <t>tx5106</t>
  </si>
  <si>
    <t>ChangeAccountStatusService</t>
  </si>
  <si>
    <t>UPDATE ACCOUNTS SET STATUS=? WHERE ACCTNO=?</t>
  </si>
  <si>
    <t>HOLD</t>
  </si>
  <si>
    <t>tx5104</t>
  </si>
  <si>
    <t>ProcessCoreBankService</t>
  </si>
  <si>
    <t>CSPKS_FO_TRANS.sp_process_money(Errorcode="0")/CSPKS_FO_ORDER_NEW.sp_process_corebank_order</t>
  </si>
  <si>
    <t>tx5102</t>
  </si>
  <si>
    <t>SyncDataBOFO</t>
  </si>
  <si>
    <t>Đồng bộ tiền</t>
  </si>
  <si>
    <t> - Get: SELECT ACCTNO,AMOUNT,DORC,TXNUM,TXDATE FROM T_FO_CASH_LOT_UPDATE WHERE STATUS = 'N'</t>
  </si>
  <si>
    <t> - Call: CSPKS_FO_TRANS.sp_process_update_money</t>
  </si>
  <si>
    <t> - Update: UPDATE T_FO_CASH_LOT_UPDATE SET STATUS = ?  WHERE ACCTNO = ? AND TXNUM = ? AND TXDATE= to_date( ? ,'dd-MON-yy')</t>
  </si>
  <si>
    <t>Đồng bộ chứng khoán:</t>
  </si>
  <si>
    <t> - Get: SELECT ACCTNO,SYMBOL,QTTY,DORC,TXNUM,TXDATE FROM T_FO_STOCK_LOT_UPDATE WHERE STATUS = 'N'</t>
  </si>
  <si>
    <t> - Call: CSPKS_FO_TRANS.sp_process_update_stock</t>
  </si>
  <si>
    <t> - Update: UPDATE T_FO_STOCK_LOT_UPDATE SET STATUS = ?  WHERE ACCTNO = ? AND TXNUM = ?  AND TXDATE= to_date( ? ,'dd-MON-yy')</t>
  </si>
  <si>
    <t>5503,CHGMRPRICE</t>
  </si>
  <si>
    <t>tx3016</t>
  </si>
  <si>
    <t>UpdateInDayBasketService</t>
  </si>
  <si>
    <t>- Get: SELECT  BASKETID, SYMBOL, PRICE_MARGIN, PRICE_ASSET, RATE_BUY, RATE_MARGIN, RATE_ASSET, ACTIONTYPE FROM T_FO_INDAY_BASKET WHERE STATUS = 'N'</t>
  </si>
  <si>
    <t>- Call: CSPKS_FO_TRANS.sp_process_3016</t>
  </si>
  <si>
    <t>- Update: UPDATE T_FO_INDAY_BASKET SET STATUS = ? WHERE BASKETID = ?</t>
  </si>
  <si>
    <t>CHGODFEE</t>
  </si>
  <si>
    <t>tx5109</t>
  </si>
  <si>
    <t>UpdateAccountRateService</t>
  </si>
  <si>
    <t>- Get: SELECT ACCTNO, RATE_BRK_S, RATE_BRK_B, ACTIONTYPE FROM T_FO_INDAY_ODFEE WHERE STATUS = 'N'</t>
  </si>
  <si>
    <t>- Call: CSPKS_FO_TRANS.sp_process_5109</t>
  </si>
  <si>
    <t>- Update: UPDATE T_FO_INDAY_ODFEE SET STATUS  = ? WHERE ACCTNO = ?</t>
  </si>
  <si>
    <t>CHGPOOL</t>
  </si>
  <si>
    <t>tx5014</t>
  </si>
  <si>
    <t>ChangePoolService</t>
  </si>
  <si>
    <t>CSPKS_FO_TRANS.sp_update_pool</t>
  </si>
  <si>
    <t>CHGROOM</t>
  </si>
  <si>
    <t>tx5015</t>
  </si>
  <si>
    <t>ChangeRoomService</t>
  </si>
  <si>
    <t>CSPKS_FO_TRANS.sp_update_room</t>
  </si>
  <si>
    <t>ADDSPROOM</t>
  </si>
  <si>
    <t>tx5108</t>
  </si>
  <si>
    <t>UpdateInDayPoolRoomService</t>
  </si>
  <si>
    <t>- Get: SELECT AUTOID, POLICYCD, POLICYTYPE, REFSYMBOL, GRANTED, INUSED, ACTIONTYPE FROM T_FO_INDAY_POOLROOM WHERE STATUS = 'N'</t>
  </si>
  <si>
    <t>- Call: CSPKS_FO_TRANS.sp_process_update_poolroom</t>
  </si>
  <si>
    <t>- Update: UPDATE T_FO_INDAY_POOLROOM SET STATUS  = ? WHERE AUTOID = ?</t>
  </si>
  <si>
    <t>- Update: UPDATE TRANSACTIONS SET STATUS = ?, TIME_EXECUTED = ?,LASTCHANGE = ? WHERE REFID = ?</t>
  </si>
  <si>
    <t>ACC2SPROOM</t>
  </si>
  <si>
    <t>- Get: SELECT PRID, ACCTNO, POLICYTYPE, REFSYMBOL, INUSED, ACTIONTYPE FROM T_FO_INDAY_OWNPOOLROOM WHERE STATUS = 'N'</t>
  </si>
  <si>
    <t>- Call: CSPKS_FO_TRANS.sp_process_update_ownpoolroom</t>
  </si>
  <si>
    <t>- Update: UPDATE T_FO_INDAY_OWNPOOLROOM SET STATUS  = ?  WHERE PRID = ?  AND ACCTNO = ? AND REFSYMBOL = ? AND POLICYTYPE = ?</t>
  </si>
  <si>
    <t>CHGDEFRULE</t>
  </si>
  <si>
    <t>tx5110</t>
  </si>
  <si>
    <t>ChangeRuleService</t>
  </si>
  <si>
    <t>- Get: SELECT * FROM t_fo_INDAY_DEFRULES</t>
  </si>
  <si>
    <t>- Call: DELETE FROM DEFRULES WHERE RULENAME = 'CANNOTBUY' OR RULENAME = 'CANNOTSELL' OR RULENAME = 'CANBUY' OR RULENAME = 'CANSELL'</t>
  </si>
  <si>
    <t>- Insert: INSERT INTO DEFRULES (REFTYPE,REFCODE,RULENAME,REFCVAL,REFNVAL,AUTOID) VALUES (?,?,?,?,?,?)</t>
  </si>
  <si>
    <t>- Update: UPDATE t_fo_INDAY_DEFRULES SET STATUS = 'U' WHERE STATUS = 'N'</t>
  </si>
  <si>
    <t>1141,1204</t>
  </si>
  <si>
    <t>tx5001</t>
  </si>
  <si>
    <t>ProcessBalanceService</t>
  </si>
  <si>
    <t>CSPKS_FO_TRANS.sp_process_money</t>
  </si>
  <si>
    <t>tx3017</t>
  </si>
  <si>
    <t>SyncProcessRoomService</t>
  </si>
  <si>
    <t>- NEWFO_API.pr_Sync_ROOM_TO_FO(?, ?)</t>
  </si>
  <si>
    <t>- Unload cache group PORTFOLIOS, PORTFOLIOSEX, POOLROOM, OWNPOOLROOM, ALLOCATION</t>
  </si>
  <si>
    <t>tx5020</t>
  </si>
  <si>
    <t>ChangeGuaranteeLimitService</t>
  </si>
  <si>
    <t>CSPKS_FO_TRANS.sp_process_guarantee_limit</t>
  </si>
  <si>
    <t>tx5126</t>
  </si>
  <si>
    <t>UpdateMarginLoanRate</t>
  </si>
  <si>
    <t>CSPKS_FO_TRANS.sp_process_t0loan_limit</t>
  </si>
  <si>
    <t>tx9001</t>
  </si>
  <si>
    <t>CacheInstrumentService</t>
  </si>
  <si>
    <t>- Get: SELECT SYMBOL,SYMBOLNUM,FULLNAME,CFICODE,EXCHANGE,BOARD,PRICE_CE,PRICE_FL,PRICE_RF,QTTYSUM,FQTTY,HALT,HALTTRSCOPE  FROM T_FO_INSTRUMENTS WHERE SYMBOL = ?</t>
  </si>
  <si>
    <t>- DELETE FROM INSTRUMENTS WHERE SYMBOL = ?</t>
  </si>
  <si>
    <t>- INSERT INTO INSTRUMENTS(SYMBOL,SYMBOLNUM,FULLNAME,CFICODE,EXCHANGE,BOARD,PRICE_CE,PRICE_FL,PRICE_RF,QTTYSUM,FQTTY,HALT,HALTTRSCOPE) VALUES (?,?,?,?,?,?,?,?,?,?,?,?,?)</t>
  </si>
  <si>
    <t>2290</t>
  </si>
  <si>
    <t>tx5005</t>
  </si>
  <si>
    <t>ProcessSecurityService</t>
  </si>
  <si>
    <t>CSPKS_FO_TRANS.sp_process_stock</t>
  </si>
  <si>
    <t>tx5008</t>
  </si>
  <si>
    <t>BlockSecurityService</t>
  </si>
  <si>
    <t>CSPKS_FO_TRANS.sp_block_stock</t>
  </si>
  <si>
    <t>tx5019</t>
  </si>
  <si>
    <t>CustodyFeesDueService</t>
  </si>
  <si>
    <t>CSPKS_FO_TRANS.sp_process_fee</t>
  </si>
  <si>
    <t>CHGSYSVAR</t>
  </si>
  <si>
    <t>tx5124</t>
  </si>
  <si>
    <t>UpdateSysVar</t>
  </si>
  <si>
    <t>CSPKS_FO_TRANS.sp_process_sysconfig</t>
  </si>
  <si>
    <t>CHGSEINFO</t>
  </si>
  <si>
    <t>tx5125</t>
  </si>
  <si>
    <t>UpdatePriceLimitQuantityAverage</t>
  </si>
  <si>
    <t>- SELECT SYMBOL, PRICE_NAV, QTTY_AVRTRADE, ACTIONTYPE, STATUS FROM T_FO_INDAY_INSTRUMENTS WHERE STATUS = 'N'</t>
  </si>
  <si>
    <t>- UPDATE INSTRUMENTS SET PRICE_NAV = ?, QTTY_AVRTRADE = ? WHERE SYMBOL = ?((1, price_nav);(2, qtty_avrtrade);(3, symbol);)</t>
  </si>
  <si>
    <t>- UPDATE T_FO_INDAY_INSTRUMENTS SET STATUS = 'Y', LASTCHANGE = ? WHERE SYMBOL = ?((1, new Date(System.currentTimeMillis())),(2, symbol))</t>
  </si>
  <si>
    <t>tx5002</t>
  </si>
  <si>
    <t>TransferCashService</t>
  </si>
  <si>
    <t>CSPKS_FO_TRANS.sp_transfer_money</t>
  </si>
  <si>
    <t>tx5003</t>
  </si>
  <si>
    <t>TransferStockService</t>
  </si>
  <si>
    <t>CSPKS_FO_TRANS.sp_transfer_stock</t>
  </si>
  <si>
    <t>tx5006</t>
  </si>
  <si>
    <t>AdvanceCashService</t>
  </si>
  <si>
    <t>CSPKS_FO_TRANS.sp_advancePayment</t>
  </si>
  <si>
    <t>tx5009</t>
  </si>
  <si>
    <t>RegisterMortgageService</t>
  </si>
  <si>
    <t>CSPKS_FO_TRANS.sp_register_mortage</t>
  </si>
  <si>
    <t>tx5010</t>
  </si>
  <si>
    <t>UnRegisterMortgageService</t>
  </si>
  <si>
    <t>CSPKS_FO_TRANS.sp_unregister_mortage</t>
  </si>
  <si>
    <t>tx5011</t>
  </si>
  <si>
    <t>WithdrawSaveService</t>
  </si>
  <si>
    <t>CSPKS_FO_TRANS.sp_withdrawn_saving</t>
  </si>
  <si>
    <t>tx5012</t>
  </si>
  <si>
    <t>DepositSaveService</t>
  </si>
  <si>
    <t>CSPKS_FO_TRANS.sp_deposit_saving</t>
  </si>
  <si>
    <t>tx5017</t>
  </si>
  <si>
    <t>ChangeLimitService</t>
  </si>
  <si>
    <t>SP_CAL_CHANGE_LIMIT</t>
  </si>
  <si>
    <t>tx5018</t>
  </si>
  <si>
    <t>ChangeDebtService</t>
  </si>
  <si>
    <t>CSPKS_FO_TRANS.sp_process_debt</t>
  </si>
  <si>
    <t>tx5021</t>
  </si>
  <si>
    <t>CheckProcessCashSevice</t>
  </si>
  <si>
    <t>CSPKS_FO_TRANS.sp_process_balance</t>
  </si>
  <si>
    <t>tx5107</t>
  </si>
  <si>
    <t>WithdrawCashBuyingPowerService</t>
  </si>
  <si>
    <t>CSPKS_FO_TRANS.sp_process_money_buyingpower</t>
  </si>
  <si>
    <t>tx5120</t>
  </si>
  <si>
    <t>LiquidationService</t>
  </si>
  <si>
    <t>CSPKS_FO_TRANS.sp_process_5120</t>
  </si>
  <si>
    <t>tx5121</t>
  </si>
  <si>
    <t>UncheckProcessCashSevice</t>
  </si>
  <si>
    <t>CSPKS_FO_TRANS.sp_process_5121</t>
  </si>
  <si>
    <t>tx5201</t>
  </si>
  <si>
    <t>UpdateAccountDomaincode</t>
  </si>
  <si>
    <t>CSPKS_FO_TRANS.sp_process_cfdomain</t>
  </si>
  <si>
    <t>Bảng</t>
  </si>
  <si>
    <t>Ý nghĩa</t>
  </si>
  <si>
    <t>fotxmap</t>
  </si>
  <si>
    <t>Map giao dịch và txcode đồng bộ lên FO</t>
  </si>
  <si>
    <t>fotxformat</t>
  </si>
  <si>
    <t>Format của từng kiểu txcode</t>
  </si>
  <si>
    <t>t_fo_logcallws</t>
  </si>
  <si>
    <t>Log msg gửi lên FO</t>
  </si>
  <si>
    <t>Tại bước SAAFB đông bộ vào các bảng t_fo_... -&gt; Đồng bộ vào DB FO qua DB link(cspks_init_data4fo.PRC_MAIN) -&gt; Start HFT load dữ liệu lên timesten</t>
  </si>
  <si>
    <t>Giao dịch flex: Insert t_fo_event -&gt; job AUTO_SYNDATA -&gt; Call pck_syn2fo.PRC_PROCESSEVENT -&gt; Timesten(TRANSACTIONS)
Qua API: Call pck_syn2fo.PRC_CHECK_SYN2FO -&gt; Timesten(TRANSACTIONS)</t>
  </si>
  <si>
    <t>sp_block_stock</t>
  </si>
  <si>
    <t>tx5016</t>
  </si>
  <si>
    <t>sp_process_portfolios_pit</t>
  </si>
  <si>
    <t>sp_process_stock</t>
  </si>
  <si>
    <t>processSecurityService</t>
  </si>
  <si>
    <t>portfoliosPit</t>
  </si>
  <si>
    <t>custodyFeesDueService</t>
  </si>
  <si>
    <t>sp_process_fee</t>
  </si>
  <si>
    <t>PROCEDURE cspks_fo_poolroom.sp_process_checkpool_v2(
           p_err_code in OUT VARCHAR,
           p_acctno    in varchar2,
           f_poolid    IN VARCHAR, --ma pool
           p_orderamt  IN NUMBER,  --So tien dung them pool
           p_balance   in number,  --tien mat
           p_advamt    in number, --UT
           p_debt      in number, --no MR
           p_mrcrlimit in number, --han muc MR
           p_payable   in number, --phi lk
           p_t0value   in number, --bao lanh
           p_secureamt in number, --ky quy mua
           p_rate_ub   in number, --accounts.RATE_UB
           p_roomid    in varchar2,--accounts.ROOMID
           p_dorc      in varchar2,--tang/giam
           p_err_msg   OUT VARCHAR2,
           p_poolval   out number, --gia tri pool can danh dau hoac nha danh dau
           p_symbol    in varchar2 default null, --ma ck mua
           p_addqtty   in number default 0, --khoi luong dat mua
           p_noti      in varchar2 default 'Y'); --N -&gt; khong bao loi check pool</t>
  </si>
  <si>
    <t>TX</t>
  </si>
  <si>
    <t>PROC</t>
  </si>
  <si>
    <t>PARAM</t>
  </si>
  <si>
    <t>MAP</t>
  </si>
  <si>
    <t>MSG FORMAT</t>
  </si>
  <si>
    <t>{"msgtype" : "&lt;$MSGTYPE&gt;", "acctno" : "&lt;$ACCTNO&gt;", "amount" : &lt;$AMOUNT&gt;, "doc" : "&lt;$COD&gt;", "type":"&lt;$TYPE&gt;"}</t>
  </si>
  <si>
    <t>acctno: Số tiểu khoản (05), amount: Số tiền (85), doc: Tăng/giảm (D), type: Margin type (08)</t>
  </si>
  <si>
    <t>cspks_fo_trans.sp_process_debt</t>
  </si>
  <si>
    <t>p_acctno</t>
  </si>
  <si>
    <t>f_poolid</t>
  </si>
  <si>
    <t>p_orderamt</t>
  </si>
  <si>
    <t xml:space="preserve">p_balance </t>
  </si>
  <si>
    <t>p_advamt</t>
  </si>
  <si>
    <t>p_debt</t>
  </si>
  <si>
    <t>p_mrcrlimit</t>
  </si>
  <si>
    <t>p_payable</t>
  </si>
  <si>
    <t>p_t0value</t>
  </si>
  <si>
    <t>p_secureamt</t>
  </si>
  <si>
    <t>p_rate_ub</t>
  </si>
  <si>
    <t>p_roomid</t>
  </si>
  <si>
    <t>p_poolval</t>
  </si>
  <si>
    <t>p_symbol</t>
  </si>
  <si>
    <t>p_addqtty</t>
  </si>
  <si>
    <t>p_noti</t>
  </si>
  <si>
    <t>ACCOUNTS.POOLID</t>
  </si>
  <si>
    <t>ACCOUNTS.ACCTNO</t>
  </si>
  <si>
    <t>ACCOUNTS.BOD_BALANCE - p_amount</t>
  </si>
  <si>
    <t>ACCOUNTS.BOD_DEBT - p_amount</t>
  </si>
  <si>
    <t>ACCOUNTS.BOD_ADV + ACCOUNTS.CALC_ADVBAL</t>
  </si>
  <si>
    <t>cspks_FO_COMMON.fn_get_bod_adv(p_acctno);
cspks_FO_COMMON.fn_get_calc_advbal(p_acctno);</t>
  </si>
  <si>
    <t>ACCOUNTS.BOD_PAYABLE</t>
  </si>
  <si>
    <t>ACCOUNTS.BOD_T0VALUE</t>
  </si>
  <si>
    <t>CSPKS_FO_COMMON.fn_get_buy_amt(p_acctno);</t>
  </si>
  <si>
    <t>p_dorc</t>
  </si>
  <si>
    <t>D</t>
  </si>
  <si>
    <t>Đầu ra</t>
  </si>
  <si>
    <t>NULL</t>
  </si>
  <si>
    <t>0</t>
  </si>
  <si>
    <t>Y</t>
  </si>
  <si>
    <t>ACCOUNTS.BOD_CRLIMIT</t>
  </si>
  <si>
    <t>ACCOUNTS.RATE_UB</t>
  </si>
  <si>
    <t>ACCOUNTS.ROOMID</t>
  </si>
  <si>
    <t>v_buy_amt</t>
  </si>
  <si>
    <t>3341,3342,3356</t>
  </si>
  <si>
    <t>5569</t>
  </si>
  <si>
    <t>Noname</t>
  </si>
  <si>
    <t>liquidationService</t>
  </si>
  <si>
    <t>uncheckProcessCashSevice</t>
  </si>
  <si>
    <t>2245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</si>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</sst>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0"/>
      <color rgb="FF2A00FF"/>
      <name val="Consolas"/>
      <family val="3"/>
    </font>
    <font>
      <i/>
      <sz val="11"/>
      <color rgb="FF2A00FF"/>
      <name val="Consolas"/>
      <family val="3"/>
    </font>
    <font>
      <sz val="11"/>
      <color rgb="FF333333"/>
      <name val="Consolas"/>
      <family val="3"/>
    </font>
    <font>
      <sz val="11"/>
      <color theme="1"/>
      <name val="Consolas"/>
      <family val="3"/>
    </font>
    <font>
      <b/>
      <sz val="11"/>
      <color rgb="FF333333"/>
      <name val="Consolas"/>
      <family val="3"/>
    </font>
    <font>
      <b/>
      <sz val="11"/>
      <color rgb="FF000000"/>
      <name val="Consolas"/>
      <family val="3"/>
    </font>
    <font>
      <i/>
      <sz val="11"/>
      <color theme="1"/>
      <name val="Consolas"/>
      <family val="3"/>
    </font>
    <font>
      <sz val="8"/>
      <color theme="1"/>
      <name val="Consolas"/>
      <family val="3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49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49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/>
    <xf numFmtId="0" fontId="4" fillId="4" borderId="0" xfId="0" applyFont="1" applyFill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4" borderId="0" xfId="0" applyNumberFormat="1" applyFont="1" applyFill="1" applyAlignment="1">
      <alignment wrapText="1"/>
    </xf>
    <xf numFmtId="49" fontId="9" fillId="0" borderId="0" xfId="0" applyNumberFormat="1" applyFont="1" applyAlignment="1">
      <alignment wrapText="1"/>
    </xf>
    <xf numFmtId="49" fontId="9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4" borderId="0" xfId="0" applyFont="1" applyFill="1" applyAlignment="1">
      <alignment vertic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64" workbookViewId="0">
      <selection activeCell="D70" sqref="D70"/>
    </sheetView>
  </sheetViews>
  <sheetFormatPr defaultRowHeight="14.4" x14ac:dyDescent="0.3"/>
  <cols>
    <col min="1" max="1" width="22.44140625" style="11" customWidth="1"/>
    <col min="2" max="2" width="19.5546875" style="4" customWidth="1"/>
    <col min="3" max="3" width="48.44140625" style="4" customWidth="1"/>
    <col min="4" max="4" width="108.6640625" style="4" customWidth="1"/>
    <col min="5" max="16384" width="8.88671875" style="4"/>
  </cols>
  <sheetData>
    <row r="1" spans="1:4" ht="15" thickBot="1" x14ac:dyDescent="0.35">
      <c r="A1" s="9" t="s">
        <v>149</v>
      </c>
      <c r="B1" s="5" t="s">
        <v>150</v>
      </c>
    </row>
    <row r="2" spans="1:4" ht="43.8" thickBot="1" x14ac:dyDescent="0.35">
      <c r="A2" s="10" t="s">
        <v>151</v>
      </c>
      <c r="B2" s="3" t="s">
        <v>152</v>
      </c>
      <c r="D2" s="36" t="s">
        <v>157</v>
      </c>
    </row>
    <row r="3" spans="1:4" ht="28.2" customHeight="1" thickBot="1" x14ac:dyDescent="0.35">
      <c r="A3" s="10" t="s">
        <v>153</v>
      </c>
      <c r="B3" s="3" t="s">
        <v>154</v>
      </c>
      <c r="D3" s="36"/>
    </row>
    <row r="4" spans="1:4" ht="29.4" thickBot="1" x14ac:dyDescent="0.35">
      <c r="A4" s="10" t="s">
        <v>155</v>
      </c>
      <c r="B4" s="3" t="s">
        <v>156</v>
      </c>
    </row>
    <row r="5" spans="1:4" x14ac:dyDescent="0.3">
      <c r="D5" s="37" t="s">
        <v>158</v>
      </c>
    </row>
    <row r="6" spans="1:4" x14ac:dyDescent="0.3">
      <c r="D6" s="38"/>
    </row>
    <row r="8" spans="1:4" ht="15" thickBot="1" x14ac:dyDescent="0.35"/>
    <row r="9" spans="1:4" s="14" customFormat="1" ht="15" thickBot="1" x14ac:dyDescent="0.35">
      <c r="A9" s="15" t="s">
        <v>0</v>
      </c>
      <c r="B9" s="16" t="s">
        <v>1</v>
      </c>
      <c r="C9" s="16" t="s">
        <v>2</v>
      </c>
      <c r="D9" s="16" t="s">
        <v>3</v>
      </c>
    </row>
    <row r="10" spans="1:4" ht="15" thickBot="1" x14ac:dyDescent="0.35">
      <c r="A10" s="10" t="s">
        <v>4</v>
      </c>
      <c r="B10" s="3" t="s">
        <v>5</v>
      </c>
      <c r="C10" s="3" t="s">
        <v>6</v>
      </c>
      <c r="D10" s="3" t="s">
        <v>7</v>
      </c>
    </row>
    <row r="11" spans="1:4" ht="15" thickBot="1" x14ac:dyDescent="0.35">
      <c r="A11" s="10" t="s">
        <v>8</v>
      </c>
      <c r="B11" s="3" t="s">
        <v>9</v>
      </c>
      <c r="C11" s="3" t="s">
        <v>10</v>
      </c>
      <c r="D11" s="3" t="s">
        <v>11</v>
      </c>
    </row>
    <row r="12" spans="1:4" ht="15" thickBot="1" x14ac:dyDescent="0.35">
      <c r="A12" s="10" t="s">
        <v>12</v>
      </c>
      <c r="B12" s="3" t="s">
        <v>13</v>
      </c>
      <c r="C12" s="3" t="s">
        <v>14</v>
      </c>
      <c r="D12" s="3" t="s">
        <v>15</v>
      </c>
    </row>
    <row r="13" spans="1:4" ht="15" thickBot="1" x14ac:dyDescent="0.35">
      <c r="A13" s="10" t="s">
        <v>16</v>
      </c>
      <c r="B13" s="3" t="s">
        <v>17</v>
      </c>
      <c r="C13" s="3" t="s">
        <v>18</v>
      </c>
      <c r="D13" s="3" t="s">
        <v>19</v>
      </c>
    </row>
    <row r="14" spans="1:4" x14ac:dyDescent="0.3">
      <c r="A14" s="30" t="s">
        <v>211</v>
      </c>
      <c r="B14" s="33" t="s">
        <v>20</v>
      </c>
      <c r="C14" s="33" t="s">
        <v>21</v>
      </c>
      <c r="D14" s="6" t="s">
        <v>22</v>
      </c>
    </row>
    <row r="15" spans="1:4" x14ac:dyDescent="0.3">
      <c r="A15" s="31"/>
      <c r="B15" s="34"/>
      <c r="C15" s="34"/>
      <c r="D15" s="7" t="s">
        <v>23</v>
      </c>
    </row>
    <row r="16" spans="1:4" x14ac:dyDescent="0.3">
      <c r="A16" s="31"/>
      <c r="B16" s="34"/>
      <c r="C16" s="34"/>
      <c r="D16" s="7" t="s">
        <v>24</v>
      </c>
    </row>
    <row r="17" spans="1:4" ht="28.8" x14ac:dyDescent="0.3">
      <c r="A17" s="31"/>
      <c r="B17" s="34"/>
      <c r="C17" s="34"/>
      <c r="D17" s="7" t="s">
        <v>25</v>
      </c>
    </row>
    <row r="18" spans="1:4" x14ac:dyDescent="0.3">
      <c r="A18" s="31"/>
      <c r="B18" s="34"/>
      <c r="C18" s="34"/>
      <c r="D18" s="7" t="s">
        <v>26</v>
      </c>
    </row>
    <row r="19" spans="1:4" ht="28.8" x14ac:dyDescent="0.3">
      <c r="A19" s="31"/>
      <c r="B19" s="34"/>
      <c r="C19" s="34"/>
      <c r="D19" s="7" t="s">
        <v>27</v>
      </c>
    </row>
    <row r="20" spans="1:4" x14ac:dyDescent="0.3">
      <c r="A20" s="31"/>
      <c r="B20" s="34"/>
      <c r="C20" s="34"/>
      <c r="D20" s="7" t="s">
        <v>28</v>
      </c>
    </row>
    <row r="21" spans="1:4" ht="29.4" thickBot="1" x14ac:dyDescent="0.35">
      <c r="A21" s="32"/>
      <c r="B21" s="35"/>
      <c r="C21" s="35"/>
      <c r="D21" s="8" t="s">
        <v>29</v>
      </c>
    </row>
    <row r="22" spans="1:4" ht="28.8" x14ac:dyDescent="0.3">
      <c r="A22" s="30" t="s">
        <v>30</v>
      </c>
      <c r="B22" s="33" t="s">
        <v>31</v>
      </c>
      <c r="C22" s="33" t="s">
        <v>32</v>
      </c>
      <c r="D22" s="6" t="s">
        <v>33</v>
      </c>
    </row>
    <row r="23" spans="1:4" x14ac:dyDescent="0.3">
      <c r="A23" s="31"/>
      <c r="B23" s="34"/>
      <c r="C23" s="34"/>
      <c r="D23" s="7" t="s">
        <v>34</v>
      </c>
    </row>
    <row r="24" spans="1:4" ht="15" thickBot="1" x14ac:dyDescent="0.35">
      <c r="A24" s="32"/>
      <c r="B24" s="35"/>
      <c r="C24" s="35"/>
      <c r="D24" s="8" t="s">
        <v>35</v>
      </c>
    </row>
    <row r="25" spans="1:4" ht="28.8" x14ac:dyDescent="0.3">
      <c r="A25" s="30" t="s">
        <v>36</v>
      </c>
      <c r="B25" s="33" t="s">
        <v>37</v>
      </c>
      <c r="C25" s="33" t="s">
        <v>38</v>
      </c>
      <c r="D25" s="6" t="s">
        <v>39</v>
      </c>
    </row>
    <row r="26" spans="1:4" x14ac:dyDescent="0.3">
      <c r="A26" s="31"/>
      <c r="B26" s="34"/>
      <c r="C26" s="34"/>
      <c r="D26" s="7" t="s">
        <v>40</v>
      </c>
    </row>
    <row r="27" spans="1:4" ht="15" thickBot="1" x14ac:dyDescent="0.35">
      <c r="A27" s="32"/>
      <c r="B27" s="35"/>
      <c r="C27" s="35"/>
      <c r="D27" s="8" t="s">
        <v>41</v>
      </c>
    </row>
    <row r="28" spans="1:4" ht="15" thickBot="1" x14ac:dyDescent="0.35">
      <c r="A28" s="10" t="s">
        <v>42</v>
      </c>
      <c r="B28" s="3" t="s">
        <v>43</v>
      </c>
      <c r="C28" s="3" t="s">
        <v>44</v>
      </c>
      <c r="D28" s="3" t="s">
        <v>45</v>
      </c>
    </row>
    <row r="29" spans="1:4" ht="15" thickBot="1" x14ac:dyDescent="0.35">
      <c r="A29" s="10" t="s">
        <v>46</v>
      </c>
      <c r="B29" s="3" t="s">
        <v>47</v>
      </c>
      <c r="C29" s="3" t="s">
        <v>48</v>
      </c>
      <c r="D29" s="3" t="s">
        <v>49</v>
      </c>
    </row>
    <row r="30" spans="1:4" ht="28.8" x14ac:dyDescent="0.3">
      <c r="A30" s="30" t="s">
        <v>50</v>
      </c>
      <c r="B30" s="33" t="s">
        <v>51</v>
      </c>
      <c r="C30" s="33" t="s">
        <v>52</v>
      </c>
      <c r="D30" s="6" t="s">
        <v>53</v>
      </c>
    </row>
    <row r="31" spans="1:4" x14ac:dyDescent="0.3">
      <c r="A31" s="31"/>
      <c r="B31" s="34"/>
      <c r="C31" s="34"/>
      <c r="D31" s="7" t="s">
        <v>54</v>
      </c>
    </row>
    <row r="32" spans="1:4" x14ac:dyDescent="0.3">
      <c r="A32" s="31"/>
      <c r="B32" s="34"/>
      <c r="C32" s="34"/>
      <c r="D32" s="7" t="s">
        <v>55</v>
      </c>
    </row>
    <row r="33" spans="1:4" ht="15" thickBot="1" x14ac:dyDescent="0.35">
      <c r="A33" s="32"/>
      <c r="B33" s="35"/>
      <c r="C33" s="35"/>
      <c r="D33" s="8" t="s">
        <v>56</v>
      </c>
    </row>
    <row r="34" spans="1:4" ht="28.8" x14ac:dyDescent="0.3">
      <c r="A34" s="30" t="s">
        <v>57</v>
      </c>
      <c r="B34" s="33" t="s">
        <v>51</v>
      </c>
      <c r="C34" s="33" t="s">
        <v>52</v>
      </c>
      <c r="D34" s="6" t="s">
        <v>58</v>
      </c>
    </row>
    <row r="35" spans="1:4" x14ac:dyDescent="0.3">
      <c r="A35" s="31"/>
      <c r="B35" s="34"/>
      <c r="C35" s="34"/>
      <c r="D35" s="7" t="s">
        <v>59</v>
      </c>
    </row>
    <row r="36" spans="1:4" ht="28.8" x14ac:dyDescent="0.3">
      <c r="A36" s="31"/>
      <c r="B36" s="34"/>
      <c r="C36" s="34"/>
      <c r="D36" s="7" t="s">
        <v>60</v>
      </c>
    </row>
    <row r="37" spans="1:4" ht="15" thickBot="1" x14ac:dyDescent="0.35">
      <c r="A37" s="32"/>
      <c r="B37" s="35"/>
      <c r="C37" s="35"/>
      <c r="D37" s="8" t="s">
        <v>56</v>
      </c>
    </row>
    <row r="38" spans="1:4" x14ac:dyDescent="0.3">
      <c r="A38" s="30" t="s">
        <v>61</v>
      </c>
      <c r="B38" s="33" t="s">
        <v>62</v>
      </c>
      <c r="C38" s="33" t="s">
        <v>63</v>
      </c>
      <c r="D38" s="6" t="s">
        <v>64</v>
      </c>
    </row>
    <row r="39" spans="1:4" ht="28.8" x14ac:dyDescent="0.3">
      <c r="A39" s="31"/>
      <c r="B39" s="34"/>
      <c r="C39" s="34"/>
      <c r="D39" s="7" t="s">
        <v>65</v>
      </c>
    </row>
    <row r="40" spans="1:4" ht="28.8" x14ac:dyDescent="0.3">
      <c r="A40" s="31"/>
      <c r="B40" s="34"/>
      <c r="C40" s="34"/>
      <c r="D40" s="7" t="s">
        <v>66</v>
      </c>
    </row>
    <row r="41" spans="1:4" ht="15" thickBot="1" x14ac:dyDescent="0.35">
      <c r="A41" s="32"/>
      <c r="B41" s="35"/>
      <c r="C41" s="35"/>
      <c r="D41" s="8" t="s">
        <v>67</v>
      </c>
    </row>
    <row r="42" spans="1:4" ht="15" thickBot="1" x14ac:dyDescent="0.35">
      <c r="A42" s="10" t="s">
        <v>68</v>
      </c>
      <c r="B42" s="3" t="s">
        <v>69</v>
      </c>
      <c r="C42" s="3" t="s">
        <v>70</v>
      </c>
      <c r="D42" s="3" t="s">
        <v>71</v>
      </c>
    </row>
    <row r="43" spans="1:4" x14ac:dyDescent="0.3">
      <c r="A43" s="30" t="s">
        <v>217</v>
      </c>
      <c r="B43" s="33" t="s">
        <v>72</v>
      </c>
      <c r="C43" s="33" t="s">
        <v>73</v>
      </c>
      <c r="D43" s="6" t="s">
        <v>74</v>
      </c>
    </row>
    <row r="44" spans="1:4" x14ac:dyDescent="0.3">
      <c r="A44" s="31"/>
      <c r="B44" s="34"/>
      <c r="C44" s="34"/>
      <c r="D44" s="7" t="s">
        <v>75</v>
      </c>
    </row>
    <row r="45" spans="1:4" ht="15" thickBot="1" x14ac:dyDescent="0.35">
      <c r="A45" s="32"/>
      <c r="B45" s="35"/>
      <c r="C45" s="35"/>
      <c r="D45" s="8" t="e">
        <f>A43 Load cache group PORTFOLIOS, PORTFOLIOSEX, POOLROOM, OWNPOOLROOM, ALLOCATION</f>
        <v>#NAME?</v>
      </c>
    </row>
    <row r="46" spans="1:4" ht="15" thickBot="1" x14ac:dyDescent="0.35">
      <c r="A46" s="10">
        <v>1816</v>
      </c>
      <c r="B46" s="3" t="s">
        <v>76</v>
      </c>
      <c r="C46" s="3" t="s">
        <v>77</v>
      </c>
      <c r="D46" s="3" t="s">
        <v>78</v>
      </c>
    </row>
    <row r="47" spans="1:4" ht="15" thickBot="1" x14ac:dyDescent="0.35">
      <c r="A47" s="10">
        <v>1809</v>
      </c>
      <c r="B47" s="3" t="s">
        <v>79</v>
      </c>
      <c r="C47" s="3" t="s">
        <v>80</v>
      </c>
      <c r="D47" s="3" t="s">
        <v>81</v>
      </c>
    </row>
    <row r="48" spans="1:4" ht="43.2" x14ac:dyDescent="0.3">
      <c r="A48" s="30">
        <v>2285</v>
      </c>
      <c r="B48" s="33" t="s">
        <v>82</v>
      </c>
      <c r="C48" s="33" t="s">
        <v>83</v>
      </c>
      <c r="D48" s="6" t="s">
        <v>84</v>
      </c>
    </row>
    <row r="49" spans="1:4" x14ac:dyDescent="0.3">
      <c r="A49" s="31"/>
      <c r="B49" s="34"/>
      <c r="C49" s="34"/>
      <c r="D49" s="7" t="s">
        <v>85</v>
      </c>
    </row>
    <row r="50" spans="1:4" ht="43.8" thickBot="1" x14ac:dyDescent="0.35">
      <c r="A50" s="32"/>
      <c r="B50" s="35"/>
      <c r="C50" s="35"/>
      <c r="D50" s="8" t="s">
        <v>86</v>
      </c>
    </row>
    <row r="51" spans="1:4" ht="15" thickBot="1" x14ac:dyDescent="0.35">
      <c r="A51" s="10" t="s">
        <v>87</v>
      </c>
      <c r="B51" s="3" t="s">
        <v>88</v>
      </c>
      <c r="C51" s="3" t="s">
        <v>89</v>
      </c>
      <c r="D51" s="3" t="s">
        <v>90</v>
      </c>
    </row>
    <row r="52" spans="1:4" ht="15" thickBot="1" x14ac:dyDescent="0.35">
      <c r="A52" s="10"/>
      <c r="B52" s="3" t="s">
        <v>91</v>
      </c>
      <c r="C52" s="3" t="s">
        <v>92</v>
      </c>
      <c r="D52" s="3" t="s">
        <v>93</v>
      </c>
    </row>
    <row r="53" spans="1:4" ht="15" thickBot="1" x14ac:dyDescent="0.35">
      <c r="A53" s="10">
        <v>2246</v>
      </c>
      <c r="B53" s="3" t="s">
        <v>88</v>
      </c>
      <c r="C53" s="3" t="s">
        <v>89</v>
      </c>
      <c r="D53" s="3" t="s">
        <v>90</v>
      </c>
    </row>
    <row r="54" spans="1:4" ht="15" thickBot="1" x14ac:dyDescent="0.35">
      <c r="A54" s="10"/>
      <c r="B54" s="3" t="s">
        <v>91</v>
      </c>
      <c r="C54" s="3" t="s">
        <v>92</v>
      </c>
      <c r="D54" s="3" t="s">
        <v>93</v>
      </c>
    </row>
    <row r="55" spans="1:4" ht="15" thickBot="1" x14ac:dyDescent="0.35">
      <c r="A55" s="10"/>
      <c r="B55" s="3" t="s">
        <v>94</v>
      </c>
      <c r="C55" s="3" t="s">
        <v>95</v>
      </c>
      <c r="D55" s="3" t="s">
        <v>96</v>
      </c>
    </row>
    <row r="56" spans="1:4" ht="15" thickBot="1" x14ac:dyDescent="0.35">
      <c r="A56" s="10">
        <v>8879</v>
      </c>
      <c r="B56" s="3" t="s">
        <v>88</v>
      </c>
      <c r="C56" s="3" t="s">
        <v>89</v>
      </c>
      <c r="D56" s="3" t="s">
        <v>90</v>
      </c>
    </row>
    <row r="57" spans="1:4" ht="15" thickBot="1" x14ac:dyDescent="0.35">
      <c r="A57" s="10">
        <v>8868</v>
      </c>
      <c r="B57" s="3" t="s">
        <v>88</v>
      </c>
      <c r="C57" s="3" t="s">
        <v>89</v>
      </c>
      <c r="D57" s="3" t="s">
        <v>90</v>
      </c>
    </row>
    <row r="58" spans="1:4" ht="15" thickBot="1" x14ac:dyDescent="0.35">
      <c r="A58" s="10" t="s">
        <v>97</v>
      </c>
      <c r="B58" s="3" t="s">
        <v>98</v>
      </c>
      <c r="C58" s="3" t="s">
        <v>99</v>
      </c>
      <c r="D58" s="3" t="s">
        <v>100</v>
      </c>
    </row>
    <row r="59" spans="1:4" ht="28.8" x14ac:dyDescent="0.3">
      <c r="A59" s="30" t="s">
        <v>101</v>
      </c>
      <c r="B59" s="33" t="s">
        <v>102</v>
      </c>
      <c r="C59" s="33" t="s">
        <v>103</v>
      </c>
      <c r="D59" s="6" t="s">
        <v>104</v>
      </c>
    </row>
    <row r="60" spans="1:4" ht="28.8" x14ac:dyDescent="0.3">
      <c r="A60" s="31"/>
      <c r="B60" s="34"/>
      <c r="C60" s="34"/>
      <c r="D60" s="7" t="s">
        <v>105</v>
      </c>
    </row>
    <row r="61" spans="1:4" ht="29.4" thickBot="1" x14ac:dyDescent="0.35">
      <c r="A61" s="32"/>
      <c r="B61" s="35"/>
      <c r="C61" s="35"/>
      <c r="D61" s="8" t="s">
        <v>106</v>
      </c>
    </row>
    <row r="62" spans="1:4" ht="15" thickBot="1" x14ac:dyDescent="0.35">
      <c r="A62" s="10"/>
      <c r="B62" s="3" t="s">
        <v>107</v>
      </c>
      <c r="C62" s="3" t="s">
        <v>108</v>
      </c>
      <c r="D62" s="3" t="s">
        <v>109</v>
      </c>
    </row>
    <row r="63" spans="1:4" ht="15" thickBot="1" x14ac:dyDescent="0.35">
      <c r="A63" s="10"/>
      <c r="B63" s="3" t="s">
        <v>110</v>
      </c>
      <c r="C63" s="3" t="s">
        <v>111</v>
      </c>
      <c r="D63" s="3" t="s">
        <v>112</v>
      </c>
    </row>
    <row r="64" spans="1:4" ht="15" thickBot="1" x14ac:dyDescent="0.35">
      <c r="A64" s="10"/>
      <c r="B64" s="3" t="s">
        <v>113</v>
      </c>
      <c r="C64" s="3" t="s">
        <v>114</v>
      </c>
      <c r="D64" s="3" t="s">
        <v>115</v>
      </c>
    </row>
    <row r="65" spans="1:4" ht="15" thickBot="1" x14ac:dyDescent="0.35">
      <c r="A65" s="10"/>
      <c r="B65" s="3" t="s">
        <v>116</v>
      </c>
      <c r="C65" s="3" t="s">
        <v>117</v>
      </c>
      <c r="D65" s="3" t="s">
        <v>118</v>
      </c>
    </row>
    <row r="66" spans="1:4" ht="15" thickBot="1" x14ac:dyDescent="0.35">
      <c r="A66" s="10"/>
      <c r="B66" s="3" t="s">
        <v>119</v>
      </c>
      <c r="C66" s="3" t="s">
        <v>120</v>
      </c>
      <c r="D66" s="3" t="s">
        <v>121</v>
      </c>
    </row>
    <row r="67" spans="1:4" ht="15" thickBot="1" x14ac:dyDescent="0.35">
      <c r="A67" s="10"/>
      <c r="B67" s="3" t="s">
        <v>122</v>
      </c>
      <c r="C67" s="3" t="s">
        <v>123</v>
      </c>
      <c r="D67" s="3" t="s">
        <v>124</v>
      </c>
    </row>
    <row r="68" spans="1:4" ht="15" thickBot="1" x14ac:dyDescent="0.35">
      <c r="A68" s="10"/>
      <c r="B68" s="3" t="s">
        <v>125</v>
      </c>
      <c r="C68" s="3" t="s">
        <v>126</v>
      </c>
      <c r="D68" s="3" t="s">
        <v>127</v>
      </c>
    </row>
    <row r="69" spans="1:4" ht="15" thickBot="1" x14ac:dyDescent="0.35">
      <c r="A69" s="10"/>
      <c r="B69" s="3" t="s">
        <v>128</v>
      </c>
      <c r="C69" s="3" t="s">
        <v>129</v>
      </c>
      <c r="D69" s="3" t="s">
        <v>130</v>
      </c>
    </row>
    <row r="70" spans="1:4" ht="15" thickBot="1" x14ac:dyDescent="0.35">
      <c r="A70" s="12">
        <v>5540</v>
      </c>
      <c r="B70" s="3" t="s">
        <v>131</v>
      </c>
      <c r="C70" s="3" t="s">
        <v>132</v>
      </c>
      <c r="D70" s="3" t="s">
        <v>133</v>
      </c>
    </row>
    <row r="71" spans="1:4" x14ac:dyDescent="0.3">
      <c r="A71" s="12" t="s">
        <v>216</v>
      </c>
      <c r="B71" s="4" t="s">
        <v>91</v>
      </c>
      <c r="C71" s="4" t="s">
        <v>92</v>
      </c>
      <c r="D71" s="2" t="s">
        <v>159</v>
      </c>
    </row>
    <row r="72" spans="1:4" x14ac:dyDescent="0.3">
      <c r="B72" s="4" t="s">
        <v>160</v>
      </c>
      <c r="C72" s="2" t="s">
        <v>164</v>
      </c>
      <c r="D72" s="2" t="s">
        <v>161</v>
      </c>
    </row>
    <row r="73" spans="1:4" x14ac:dyDescent="0.3">
      <c r="B73" s="4" t="s">
        <v>88</v>
      </c>
      <c r="C73" s="2" t="s">
        <v>163</v>
      </c>
      <c r="D73" s="2" t="s">
        <v>162</v>
      </c>
    </row>
    <row r="74" spans="1:4" x14ac:dyDescent="0.3">
      <c r="B74" s="4" t="s">
        <v>94</v>
      </c>
      <c r="C74" s="1" t="s">
        <v>165</v>
      </c>
      <c r="D74" s="1" t="s">
        <v>166</v>
      </c>
    </row>
    <row r="75" spans="1:4" x14ac:dyDescent="0.3">
      <c r="A75" s="11" t="s">
        <v>212</v>
      </c>
      <c r="B75" s="4" t="s">
        <v>143</v>
      </c>
      <c r="C75" s="1" t="s">
        <v>215</v>
      </c>
      <c r="D75" s="1" t="s">
        <v>145</v>
      </c>
    </row>
    <row r="76" spans="1:4" x14ac:dyDescent="0.3">
      <c r="B76" s="4" t="s">
        <v>140</v>
      </c>
      <c r="C76" s="1" t="s">
        <v>214</v>
      </c>
      <c r="D76" s="1" t="s">
        <v>142</v>
      </c>
    </row>
    <row r="77" spans="1:4" s="14" customFormat="1" ht="15" thickBot="1" x14ac:dyDescent="0.35">
      <c r="A77" s="13" t="s">
        <v>213</v>
      </c>
      <c r="C77" s="29"/>
      <c r="D77" s="29"/>
    </row>
    <row r="78" spans="1:4" ht="15" thickBot="1" x14ac:dyDescent="0.35">
      <c r="A78" s="10"/>
      <c r="B78" s="3" t="s">
        <v>134</v>
      </c>
      <c r="C78" s="3" t="s">
        <v>135</v>
      </c>
      <c r="D78" s="3" t="s">
        <v>136</v>
      </c>
    </row>
    <row r="79" spans="1:4" ht="15" thickBot="1" x14ac:dyDescent="0.35">
      <c r="A79" s="10"/>
      <c r="B79" s="3" t="s">
        <v>137</v>
      </c>
      <c r="C79" s="3" t="s">
        <v>138</v>
      </c>
      <c r="D79" s="3" t="s">
        <v>139</v>
      </c>
    </row>
    <row r="80" spans="1:4" ht="15" thickBot="1" x14ac:dyDescent="0.35">
      <c r="A80" s="10"/>
      <c r="B80" s="3" t="s">
        <v>140</v>
      </c>
      <c r="C80" s="3" t="s">
        <v>141</v>
      </c>
      <c r="D80" s="3" t="s">
        <v>142</v>
      </c>
    </row>
    <row r="81" spans="1:4" ht="15" thickBot="1" x14ac:dyDescent="0.35">
      <c r="A81" s="10"/>
      <c r="B81" s="3" t="s">
        <v>143</v>
      </c>
      <c r="C81" s="3" t="s">
        <v>144</v>
      </c>
      <c r="D81" s="3" t="s">
        <v>145</v>
      </c>
    </row>
    <row r="82" spans="1:4" ht="15" thickBot="1" x14ac:dyDescent="0.35">
      <c r="A82" s="10"/>
      <c r="B82" s="3" t="s">
        <v>146</v>
      </c>
      <c r="C82" s="3" t="s">
        <v>147</v>
      </c>
      <c r="D82" s="3" t="s">
        <v>148</v>
      </c>
    </row>
    <row r="85" spans="1:4" s="14" customFormat="1" x14ac:dyDescent="0.3">
      <c r="A85" s="13" t="s">
        <v>0</v>
      </c>
      <c r="B85" s="14" t="s">
        <v>1</v>
      </c>
      <c r="C85" s="14" t="s">
        <v>172</v>
      </c>
      <c r="D85" s="14" t="s">
        <v>171</v>
      </c>
    </row>
    <row r="86" spans="1:4" ht="43.2" x14ac:dyDescent="0.3">
      <c r="A86" s="11">
        <v>5540</v>
      </c>
      <c r="B86" s="4" t="s">
        <v>131</v>
      </c>
      <c r="C86" s="4" t="s">
        <v>173</v>
      </c>
      <c r="D86" s="17" t="s">
        <v>174</v>
      </c>
    </row>
  </sheetData>
  <mergeCells count="29">
    <mergeCell ref="A14:A21"/>
    <mergeCell ref="B14:B21"/>
    <mergeCell ref="C14:C21"/>
    <mergeCell ref="A22:A24"/>
    <mergeCell ref="B22:B24"/>
    <mergeCell ref="C22:C24"/>
    <mergeCell ref="C38:C41"/>
    <mergeCell ref="A25:A27"/>
    <mergeCell ref="B25:B27"/>
    <mergeCell ref="C25:C27"/>
    <mergeCell ref="A30:A33"/>
    <mergeCell ref="B30:B33"/>
    <mergeCell ref="C30:C33"/>
    <mergeCell ref="A59:A61"/>
    <mergeCell ref="B59:B61"/>
    <mergeCell ref="C59:C61"/>
    <mergeCell ref="D2:D3"/>
    <mergeCell ref="D5:D6"/>
    <mergeCell ref="A43:A45"/>
    <mergeCell ref="B43:B45"/>
    <mergeCell ref="C43:C45"/>
    <mergeCell ref="A48:A50"/>
    <mergeCell ref="B48:B50"/>
    <mergeCell ref="C48:C50"/>
    <mergeCell ref="A34:A37"/>
    <mergeCell ref="B34:B37"/>
    <mergeCell ref="C34:C37"/>
    <mergeCell ref="A38:A41"/>
    <mergeCell ref="B38:B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6" workbookViewId="0">
      <selection activeCell="D40" sqref="D40"/>
    </sheetView>
  </sheetViews>
  <sheetFormatPr defaultRowHeight="14.4" x14ac:dyDescent="0.3"/>
  <cols>
    <col min="1" max="1" width="8.88671875" style="20"/>
    <col min="2" max="2" width="33.77734375" style="20" customWidth="1"/>
    <col min="3" max="3" width="31.21875" style="20" customWidth="1"/>
    <col min="4" max="4" width="33" style="26" customWidth="1"/>
    <col min="5" max="5" width="37" style="20" customWidth="1"/>
    <col min="6" max="11" width="8.88671875" style="20"/>
    <col min="12" max="12" width="5.5546875" style="20" customWidth="1"/>
    <col min="13" max="16384" width="8.88671875" style="20"/>
  </cols>
  <sheetData>
    <row r="2" spans="2:12" ht="14.4" customHeight="1" x14ac:dyDescent="0.3">
      <c r="B2" s="18"/>
      <c r="C2" s="19"/>
      <c r="D2" s="24"/>
      <c r="E2" s="39" t="s">
        <v>167</v>
      </c>
      <c r="F2" s="39"/>
      <c r="G2" s="39"/>
      <c r="H2" s="39"/>
      <c r="I2" s="39"/>
      <c r="J2" s="39"/>
      <c r="K2" s="39"/>
      <c r="L2" s="39"/>
    </row>
    <row r="3" spans="2:12" x14ac:dyDescent="0.3">
      <c r="B3" s="19"/>
      <c r="C3" s="19"/>
      <c r="D3" s="24"/>
      <c r="E3" s="39"/>
      <c r="F3" s="39"/>
      <c r="G3" s="39"/>
      <c r="H3" s="39"/>
      <c r="I3" s="39"/>
      <c r="J3" s="39"/>
      <c r="K3" s="39"/>
      <c r="L3" s="39"/>
    </row>
    <row r="4" spans="2:12" x14ac:dyDescent="0.3">
      <c r="B4" s="19"/>
      <c r="C4" s="19"/>
      <c r="D4" s="24"/>
      <c r="E4" s="39"/>
      <c r="F4" s="39"/>
      <c r="G4" s="39"/>
      <c r="H4" s="39"/>
      <c r="I4" s="39"/>
      <c r="J4" s="39"/>
      <c r="K4" s="39"/>
      <c r="L4" s="39"/>
    </row>
    <row r="5" spans="2:12" x14ac:dyDescent="0.3">
      <c r="B5" s="19"/>
      <c r="C5" s="19"/>
      <c r="D5" s="24"/>
      <c r="E5" s="39"/>
      <c r="F5" s="39"/>
      <c r="G5" s="39"/>
      <c r="H5" s="39"/>
      <c r="I5" s="39"/>
      <c r="J5" s="39"/>
      <c r="K5" s="39"/>
      <c r="L5" s="39"/>
    </row>
    <row r="6" spans="2:12" x14ac:dyDescent="0.3">
      <c r="B6" s="19"/>
      <c r="C6" s="19"/>
      <c r="D6" s="24"/>
      <c r="E6" s="39"/>
      <c r="F6" s="39"/>
      <c r="G6" s="39"/>
      <c r="H6" s="39"/>
      <c r="I6" s="39"/>
      <c r="J6" s="39"/>
      <c r="K6" s="39"/>
      <c r="L6" s="39"/>
    </row>
    <row r="7" spans="2:12" x14ac:dyDescent="0.3">
      <c r="B7" s="19"/>
      <c r="C7" s="19"/>
      <c r="D7" s="24"/>
      <c r="E7" s="39"/>
      <c r="F7" s="39"/>
      <c r="G7" s="39"/>
      <c r="H7" s="39"/>
      <c r="I7" s="39"/>
      <c r="J7" s="39"/>
      <c r="K7" s="39"/>
      <c r="L7" s="39"/>
    </row>
    <row r="8" spans="2:12" x14ac:dyDescent="0.3">
      <c r="B8" s="19"/>
      <c r="C8" s="19"/>
      <c r="D8" s="24"/>
      <c r="E8" s="39"/>
      <c r="F8" s="39"/>
      <c r="G8" s="39"/>
      <c r="H8" s="39"/>
      <c r="I8" s="39"/>
      <c r="J8" s="39"/>
      <c r="K8" s="39"/>
      <c r="L8" s="39"/>
    </row>
    <row r="9" spans="2:12" x14ac:dyDescent="0.3">
      <c r="B9" s="19"/>
      <c r="C9" s="19"/>
      <c r="D9" s="24"/>
      <c r="E9" s="39"/>
      <c r="F9" s="39"/>
      <c r="G9" s="39"/>
      <c r="H9" s="39"/>
      <c r="I9" s="39"/>
      <c r="J9" s="39"/>
      <c r="K9" s="39"/>
      <c r="L9" s="39"/>
    </row>
    <row r="10" spans="2:12" x14ac:dyDescent="0.3">
      <c r="B10" s="19"/>
      <c r="C10" s="19"/>
      <c r="D10" s="24"/>
      <c r="E10" s="39"/>
      <c r="F10" s="39"/>
      <c r="G10" s="39"/>
      <c r="H10" s="39"/>
      <c r="I10" s="39"/>
      <c r="J10" s="39"/>
      <c r="K10" s="39"/>
      <c r="L10" s="39"/>
    </row>
    <row r="11" spans="2:12" x14ac:dyDescent="0.3">
      <c r="B11" s="19"/>
      <c r="C11" s="19"/>
      <c r="D11" s="24"/>
      <c r="E11" s="39"/>
      <c r="F11" s="39"/>
      <c r="G11" s="39"/>
      <c r="H11" s="39"/>
      <c r="I11" s="39"/>
      <c r="J11" s="39"/>
      <c r="K11" s="39"/>
      <c r="L11" s="39"/>
    </row>
    <row r="12" spans="2:12" x14ac:dyDescent="0.3">
      <c r="B12" s="19"/>
      <c r="C12" s="19"/>
      <c r="D12" s="24"/>
      <c r="E12" s="39"/>
      <c r="F12" s="39"/>
      <c r="G12" s="39"/>
      <c r="H12" s="39"/>
      <c r="I12" s="39"/>
      <c r="J12" s="39"/>
      <c r="K12" s="39"/>
      <c r="L12" s="39"/>
    </row>
    <row r="13" spans="2:12" x14ac:dyDescent="0.3">
      <c r="B13" s="19"/>
      <c r="C13" s="19"/>
      <c r="D13" s="24"/>
      <c r="E13" s="39"/>
      <c r="F13" s="39"/>
      <c r="G13" s="39"/>
      <c r="H13" s="39"/>
      <c r="I13" s="39"/>
      <c r="J13" s="39"/>
      <c r="K13" s="39"/>
      <c r="L13" s="39"/>
    </row>
    <row r="14" spans="2:12" x14ac:dyDescent="0.3">
      <c r="B14" s="19"/>
      <c r="C14" s="19"/>
      <c r="D14" s="24"/>
      <c r="E14" s="39"/>
      <c r="F14" s="39"/>
      <c r="G14" s="39"/>
      <c r="H14" s="39"/>
      <c r="I14" s="39"/>
      <c r="J14" s="39"/>
      <c r="K14" s="39"/>
      <c r="L14" s="39"/>
    </row>
    <row r="15" spans="2:12" x14ac:dyDescent="0.3">
      <c r="B15" s="19"/>
      <c r="C15" s="19"/>
      <c r="D15" s="24"/>
      <c r="E15" s="39"/>
      <c r="F15" s="39"/>
      <c r="G15" s="39"/>
      <c r="H15" s="39"/>
      <c r="I15" s="39"/>
      <c r="J15" s="39"/>
      <c r="K15" s="39"/>
      <c r="L15" s="39"/>
    </row>
    <row r="16" spans="2:12" x14ac:dyDescent="0.3">
      <c r="B16" s="19"/>
      <c r="C16" s="19"/>
      <c r="D16" s="24"/>
      <c r="E16" s="39"/>
      <c r="F16" s="39"/>
      <c r="G16" s="39"/>
      <c r="H16" s="39"/>
      <c r="I16" s="39"/>
      <c r="J16" s="39"/>
      <c r="K16" s="39"/>
      <c r="L16" s="39"/>
    </row>
    <row r="17" spans="1:12" x14ac:dyDescent="0.3">
      <c r="B17" s="19"/>
      <c r="C17" s="19"/>
      <c r="D17" s="24"/>
      <c r="E17" s="39"/>
      <c r="F17" s="39"/>
      <c r="G17" s="39"/>
      <c r="H17" s="39"/>
      <c r="I17" s="39"/>
      <c r="J17" s="39"/>
      <c r="K17" s="39"/>
      <c r="L17" s="39"/>
    </row>
    <row r="18" spans="1:12" x14ac:dyDescent="0.3">
      <c r="B18" s="19"/>
      <c r="C18" s="19"/>
      <c r="D18" s="24"/>
      <c r="E18" s="39"/>
      <c r="F18" s="39"/>
      <c r="G18" s="39"/>
      <c r="H18" s="39"/>
      <c r="I18" s="39"/>
      <c r="J18" s="39"/>
      <c r="K18" s="39"/>
      <c r="L18" s="39"/>
    </row>
    <row r="19" spans="1:12" x14ac:dyDescent="0.3">
      <c r="B19" s="19"/>
      <c r="C19" s="19"/>
      <c r="D19" s="24"/>
      <c r="E19" s="39"/>
      <c r="F19" s="39"/>
      <c r="G19" s="39"/>
      <c r="H19" s="39"/>
      <c r="I19" s="39"/>
      <c r="J19" s="39"/>
      <c r="K19" s="39"/>
      <c r="L19" s="39"/>
    </row>
    <row r="20" spans="1:12" x14ac:dyDescent="0.3">
      <c r="B20" s="19"/>
      <c r="C20" s="19"/>
      <c r="D20" s="24"/>
      <c r="E20" s="39"/>
      <c r="F20" s="39"/>
      <c r="G20" s="39"/>
      <c r="H20" s="39"/>
      <c r="I20" s="39"/>
      <c r="J20" s="39"/>
      <c r="K20" s="39"/>
      <c r="L20" s="39"/>
    </row>
    <row r="21" spans="1:12" x14ac:dyDescent="0.3">
      <c r="B21" s="19"/>
      <c r="C21" s="19"/>
      <c r="D21" s="24"/>
      <c r="E21" s="39"/>
      <c r="F21" s="39"/>
      <c r="G21" s="39"/>
      <c r="H21" s="39"/>
      <c r="I21" s="39"/>
      <c r="J21" s="39"/>
      <c r="K21" s="39"/>
      <c r="L21" s="39"/>
    </row>
    <row r="23" spans="1:12" s="21" customFormat="1" x14ac:dyDescent="0.3">
      <c r="A23" s="21" t="s">
        <v>168</v>
      </c>
      <c r="B23" s="21" t="s">
        <v>169</v>
      </c>
      <c r="C23" s="21" t="s">
        <v>170</v>
      </c>
      <c r="D23" s="25" t="s">
        <v>171</v>
      </c>
    </row>
    <row r="24" spans="1:12" x14ac:dyDescent="0.3">
      <c r="A24" s="20" t="s">
        <v>131</v>
      </c>
      <c r="B24" s="20" t="s">
        <v>175</v>
      </c>
      <c r="C24" s="20" t="s">
        <v>176</v>
      </c>
      <c r="D24" s="26" t="s">
        <v>193</v>
      </c>
    </row>
    <row r="25" spans="1:12" x14ac:dyDescent="0.3">
      <c r="C25" s="20" t="s">
        <v>177</v>
      </c>
      <c r="D25" s="26" t="s">
        <v>192</v>
      </c>
    </row>
    <row r="26" spans="1:12" x14ac:dyDescent="0.3">
      <c r="C26" s="20" t="s">
        <v>178</v>
      </c>
      <c r="D26" s="26">
        <v>0</v>
      </c>
    </row>
    <row r="27" spans="1:12" x14ac:dyDescent="0.3">
      <c r="C27" s="20" t="s">
        <v>179</v>
      </c>
      <c r="D27" s="27" t="s">
        <v>194</v>
      </c>
      <c r="E27" s="22"/>
    </row>
    <row r="28" spans="1:12" ht="26.4" x14ac:dyDescent="0.3">
      <c r="C28" s="20" t="s">
        <v>180</v>
      </c>
      <c r="D28" s="27" t="s">
        <v>196</v>
      </c>
      <c r="E28" s="23" t="s">
        <v>197</v>
      </c>
    </row>
    <row r="29" spans="1:12" x14ac:dyDescent="0.3">
      <c r="C29" s="20" t="s">
        <v>181</v>
      </c>
      <c r="D29" s="26" t="s">
        <v>195</v>
      </c>
    </row>
    <row r="30" spans="1:12" x14ac:dyDescent="0.3">
      <c r="C30" s="20" t="s">
        <v>182</v>
      </c>
      <c r="D30" s="26" t="s">
        <v>207</v>
      </c>
    </row>
    <row r="31" spans="1:12" x14ac:dyDescent="0.3">
      <c r="C31" s="20" t="s">
        <v>183</v>
      </c>
      <c r="D31" s="26" t="s">
        <v>198</v>
      </c>
    </row>
    <row r="32" spans="1:12" x14ac:dyDescent="0.3">
      <c r="C32" s="20" t="s">
        <v>184</v>
      </c>
      <c r="D32" s="26" t="s">
        <v>199</v>
      </c>
    </row>
    <row r="33" spans="3:5" x14ac:dyDescent="0.3">
      <c r="C33" s="20" t="s">
        <v>185</v>
      </c>
      <c r="D33" s="27" t="s">
        <v>210</v>
      </c>
      <c r="E33" s="28" t="s">
        <v>200</v>
      </c>
    </row>
    <row r="34" spans="3:5" x14ac:dyDescent="0.3">
      <c r="C34" s="20" t="s">
        <v>186</v>
      </c>
      <c r="D34" s="26" t="s">
        <v>208</v>
      </c>
    </row>
    <row r="35" spans="3:5" x14ac:dyDescent="0.3">
      <c r="C35" s="20" t="s">
        <v>187</v>
      </c>
      <c r="D35" s="26" t="s">
        <v>209</v>
      </c>
    </row>
    <row r="36" spans="3:5" x14ac:dyDescent="0.3">
      <c r="C36" s="20" t="s">
        <v>201</v>
      </c>
      <c r="D36" s="26" t="s">
        <v>202</v>
      </c>
    </row>
    <row r="37" spans="3:5" x14ac:dyDescent="0.3">
      <c r="C37" s="20" t="s">
        <v>188</v>
      </c>
      <c r="D37" s="26" t="s">
        <v>203</v>
      </c>
    </row>
    <row r="38" spans="3:5" x14ac:dyDescent="0.3">
      <c r="C38" s="20" t="s">
        <v>189</v>
      </c>
      <c r="D38" s="26" t="s">
        <v>204</v>
      </c>
    </row>
    <row r="39" spans="3:5" x14ac:dyDescent="0.3">
      <c r="C39" s="20" t="s">
        <v>190</v>
      </c>
      <c r="D39" s="26" t="s">
        <v>205</v>
      </c>
    </row>
    <row r="40" spans="3:5" x14ac:dyDescent="0.3">
      <c r="C40" s="20" t="s">
        <v>191</v>
      </c>
      <c r="D40" s="26" t="s">
        <v>206</v>
      </c>
    </row>
  </sheetData>
  <mergeCells count="1">
    <mergeCell ref="E2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sp_process_checkpool_v2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Pham</dc:creator>
  <cp:lastModifiedBy>Toan Pham</cp:lastModifiedBy>
  <dcterms:created xsi:type="dcterms:W3CDTF">2021-05-27T04:23:17Z</dcterms:created>
  <dcterms:modified xsi:type="dcterms:W3CDTF">2021-06-30T12:36:16Z</dcterms:modified>
</cp:coreProperties>
</file>