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40"/>
  </bookViews>
  <sheets>
    <sheet name="Q&amp;A List" sheetId="1" r:id="rId1"/>
  </sheets>
  <externalReferences>
    <externalReference r:id="rId2"/>
    <externalReference r:id="rId3"/>
    <externalReference r:id="rId4"/>
  </externalReferences>
  <definedNames>
    <definedName name="_xlnm.Print_Titles" localSheetId="0">'Q&amp;A List'!$12:$12</definedName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  <definedName name="wrn.HCDN_全印刷." localSheetId="0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localSheetId="0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Z_41442F1C_71A4_447E_AF0E_8FB51FC7D99F_.wvu.Cols" hidden="1">#REF!,#REF!,#REF!,#REF!</definedName>
    <definedName name="Z_41442F1C_71A4_447E_AF0E_8FB51FC7D99F_.wvu.PrintArea" hidden="1">#REF!</definedName>
    <definedName name="Z_95018DD7_A252_45F5_975C_C5433E2F88AC_.wvu.Cols" hidden="1">#REF!,#REF!</definedName>
    <definedName name="Z_95018DD7_A252_45F5_975C_C5433E2F88AC_.wvu.PrintArea" hidden="1">#REF!</definedName>
    <definedName name="Z_D062575E_61A0_4998_AF07_E741A5E67EFF_.wvu.Cols" hidden="1">#REF!</definedName>
    <definedName name="Z_D062575E_61A0_4998_AF07_E741A5E67EFF_.wvu.PrintArea" hidden="1">#REF!</definedName>
  </definedNames>
  <calcPr calcId="145621" fullCalcOnLoad="1"/>
</workbook>
</file>

<file path=xl/calcChain.xml><?xml version="1.0" encoding="utf-8"?>
<calcChain xmlns="http://schemas.openxmlformats.org/spreadsheetml/2006/main">
  <c r="C9" i="1" l="1"/>
  <c r="C8" i="1"/>
  <c r="C7" i="1"/>
  <c r="C6" i="1"/>
  <c r="C4" i="1"/>
  <c r="C3" i="1"/>
  <c r="C10" i="1" l="1"/>
</calcChain>
</file>

<file path=xl/sharedStrings.xml><?xml version="1.0" encoding="utf-8"?>
<sst xmlns="http://schemas.openxmlformats.org/spreadsheetml/2006/main" count="25" uniqueCount="25">
  <si>
    <t>Q&amp;A Management Sheet</t>
  </si>
  <si>
    <t>No</t>
  </si>
  <si>
    <t>Notes</t>
  </si>
  <si>
    <t>High</t>
  </si>
  <si>
    <t>ThiTH</t>
  </si>
  <si>
    <t>Tashiro</t>
  </si>
  <si>
    <t>Nội dung</t>
  </si>
  <si>
    <t>Câu hỏi</t>
  </si>
  <si>
    <t>Câu trả lời</t>
  </si>
  <si>
    <t>Ưu tiên</t>
  </si>
  <si>
    <t>Ngày tạo</t>
  </si>
  <si>
    <t>Người tạo</t>
  </si>
  <si>
    <t>Người trả lời</t>
  </si>
  <si>
    <t>Hạn trả lời</t>
  </si>
  <si>
    <t>Ngày trả lời</t>
  </si>
  <si>
    <t>Trạng thái</t>
  </si>
  <si>
    <t>Tên dự án</t>
  </si>
  <si>
    <t>Ngày update mới nhất</t>
  </si>
  <si>
    <t>Số câu hỏi Open</t>
  </si>
  <si>
    <t>Số câu hỏi Đang xử lý</t>
  </si>
  <si>
    <t>Số câu hỏi Đã xử lý</t>
  </si>
  <si>
    <t>Số câu hỏi bị hủy</t>
  </si>
  <si>
    <t>Open</t>
  </si>
  <si>
    <t>Tổng</t>
  </si>
  <si>
    <t>Tài liệu kịch bản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</si>
</sst>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/mmm/yy;@"/>
    <numFmt numFmtId="166" formatCode="&quot;¥&quot;#,##0;[Red]&quot;¥&quot;\-#,##0"/>
    <numFmt numFmtId="167" formatCode="#,##0;[Red]#,##0"/>
    <numFmt numFmtId="168" formatCode="#,##0_ "/>
    <numFmt numFmtId="169" formatCode="&quot;¥&quot;#,##0.00;[Red]&quot;¥&quot;\-#,##0.00"/>
  </numFmts>
  <fonts count="11">
    <font>
      <sz val="10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2"/>
      <name val="Arial"/>
      <family val="2"/>
    </font>
    <font>
      <sz val="11"/>
      <name val="ＭＳ Ｐ明朝"/>
      <family val="1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6" fontId="6" fillId="0" borderId="0" applyFont="0" applyFill="0" applyBorder="0" applyAlignment="0" applyProtection="0"/>
    <xf numFmtId="167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1" fillId="0" borderId="0"/>
    <xf numFmtId="0" fontId="6" fillId="0" borderId="0"/>
    <xf numFmtId="0" fontId="6" fillId="0" borderId="0">
      <alignment vertical="center"/>
    </xf>
    <xf numFmtId="168" fontId="9" fillId="2" borderId="3">
      <alignment horizontal="left" vertical="top" wrapText="1"/>
    </xf>
    <xf numFmtId="169" fontId="10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4" fillId="0" borderId="0" xfId="0" applyFont="1" applyFill="1" applyAlignment="1"/>
    <xf numFmtId="0" fontId="0" fillId="0" borderId="0" xfId="0" applyFont="1" applyFill="1" applyAlignment="1">
      <alignment wrapText="1"/>
    </xf>
    <xf numFmtId="164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horizontal="left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right" wrapText="1"/>
    </xf>
    <xf numFmtId="164" fontId="0" fillId="0" borderId="0" xfId="0" applyNumberFormat="1" applyFont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/>
    <xf numFmtId="0" fontId="0" fillId="0" borderId="0" xfId="0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0" fillId="6" borderId="0" xfId="0" applyFont="1" applyFill="1" applyAlignment="1">
      <alignment vertical="top"/>
    </xf>
    <xf numFmtId="0" fontId="5" fillId="5" borderId="4" xfId="0" applyFont="1" applyFill="1" applyBorder="1" applyAlignment="1">
      <alignment horizontal="left" vertical="top" wrapText="1"/>
    </xf>
    <xf numFmtId="164" fontId="5" fillId="5" borderId="4" xfId="0" applyNumberFormat="1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vertical="top" wrapText="1"/>
    </xf>
    <xf numFmtId="0" fontId="0" fillId="6" borderId="4" xfId="0" applyFont="1" applyFill="1" applyBorder="1" applyAlignment="1">
      <alignment horizontal="left" vertical="top" wrapText="1"/>
    </xf>
    <xf numFmtId="164" fontId="0" fillId="6" borderId="4" xfId="0" applyNumberFormat="1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4" xfId="0" applyFont="1" applyFill="1" applyBorder="1" applyAlignment="1">
      <alignment horizontal="left" vertical="top" wrapText="1"/>
    </xf>
    <xf numFmtId="164" fontId="0" fillId="0" borderId="4" xfId="0" applyNumberFormat="1" applyFont="1" applyFill="1" applyBorder="1" applyAlignment="1">
      <alignment horizontal="left" vertical="top" wrapText="1"/>
    </xf>
    <xf numFmtId="0" fontId="0" fillId="5" borderId="4" xfId="0" applyFont="1" applyFill="1" applyBorder="1" applyAlignment="1"/>
    <xf numFmtId="164" fontId="0" fillId="5" borderId="4" xfId="0" applyNumberFormat="1" applyFont="1" applyFill="1" applyBorder="1" applyAlignment="1">
      <alignment horizontal="left"/>
    </xf>
  </cellXfs>
  <cellStyles count="10">
    <cellStyle name="0,0_x000d__x000a_NA_x000d__x000a_" xfId="1"/>
    <cellStyle name="Calc Currency (0)" xfId="2"/>
    <cellStyle name="Header1" xfId="3"/>
    <cellStyle name="Header2" xfId="4"/>
    <cellStyle name="Normal" xfId="0" builtinId="0"/>
    <cellStyle name="Normal 2" xfId="5"/>
    <cellStyle name="常规_sst145" xfId="6"/>
    <cellStyle name="標準_02_発注条件書補足資料(工程定義)_関谷記入済" xfId="7"/>
    <cellStyle name="標準1" xfId="8"/>
    <cellStyle name="通貨 [0.00" xfId="9"/>
  </cellStyles>
  <dxfs count="9"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Fsoft/QMSDocs/Software/Template/Template_Q&amp;A%20management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oft-filesrv\BA\Fsoft-Work\SEPG\Process\Wip\Document%20Control\For%20review\Software\11-Q&amp;A\131031\4mated\Template_QA%20Management%20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ic_sv01\JBIC&#20849;&#26377;\IP&#30330;&#27880;\&#21335;&#38283;&#21109;&#20803;&#31038;&#38306;&#20418;&#36039;&#26009;\&#36914;&#25431;&#22577;&#21578;\&#22269;&#37329;&#31995;\&#26085;&#22577;&#12496;&#12483;&#12481;\Documents%20and%20Settings\zhaoyi\&#12487;&#12473;&#12463;&#12488;&#12483;&#12503;\Boo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s"/>
      <sheetName val="Q&amp;A Management flow"/>
      <sheetName val="Q&amp;A 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Q&amp;A Management Shee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abSelected="1" zoomScale="85" zoomScaleNormal="85" zoomScaleSheetLayoutView="100" workbookViewId="0">
      <selection activeCell="E28" sqref="E28"/>
    </sheetView>
  </sheetViews>
  <sheetFormatPr defaultRowHeight="12.75"/>
  <cols>
    <col min="1" max="1" width="3.28515625" style="20" bestFit="1" customWidth="1"/>
    <col min="2" max="2" width="23.140625" style="21" customWidth="1"/>
    <col min="3" max="3" width="31" style="20" customWidth="1"/>
    <col min="4" max="4" width="30.140625" style="20" customWidth="1"/>
    <col min="5" max="5" width="8.140625" style="20" customWidth="1"/>
    <col min="6" max="6" width="10.28515625" style="20" bestFit="1" customWidth="1"/>
    <col min="7" max="7" width="9.85546875" style="20" bestFit="1" customWidth="1"/>
    <col min="8" max="8" width="11" style="20" customWidth="1"/>
    <col min="9" max="9" width="9.42578125" style="20" bestFit="1" customWidth="1"/>
    <col min="10" max="10" width="11.42578125" style="20" customWidth="1"/>
    <col min="11" max="11" width="10" style="21" bestFit="1" customWidth="1"/>
    <col min="12" max="12" width="45.7109375" style="20" customWidth="1"/>
    <col min="13" max="16384" width="9.140625" style="20"/>
  </cols>
  <sheetData>
    <row r="1" spans="1:12" s="4" customFormat="1" ht="2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3"/>
      <c r="L1" s="1"/>
    </row>
    <row r="2" spans="1:12" s="4" customFormat="1">
      <c r="A2" s="5"/>
      <c r="B2" s="3"/>
      <c r="C2" s="5"/>
      <c r="D2" s="5"/>
      <c r="E2" s="5"/>
      <c r="F2" s="5"/>
      <c r="G2" s="5"/>
      <c r="H2" s="5"/>
      <c r="I2" s="5"/>
      <c r="J2" s="5"/>
      <c r="K2" s="3"/>
      <c r="L2" s="5"/>
    </row>
    <row r="3" spans="1:12" s="4" customFormat="1">
      <c r="B3" s="6" t="s">
        <v>16</v>
      </c>
      <c r="C3" s="4" t="e">
        <f>#REF!</f>
        <v>#REF!</v>
      </c>
      <c r="F3" s="5"/>
      <c r="G3" s="5"/>
      <c r="H3" s="5"/>
      <c r="I3" s="5"/>
      <c r="J3" s="5"/>
      <c r="K3" s="3"/>
      <c r="L3" s="5"/>
    </row>
    <row r="4" spans="1:12" s="4" customFormat="1">
      <c r="B4" s="4" t="s">
        <v>17</v>
      </c>
      <c r="C4" s="7">
        <f ca="1" xml:space="preserve"> NOW()</f>
        <v>42257.634284027779</v>
      </c>
      <c r="F4" s="5"/>
      <c r="G4" s="5"/>
      <c r="H4" s="5"/>
      <c r="I4" s="5"/>
      <c r="J4" s="5"/>
      <c r="K4" s="3"/>
      <c r="L4" s="5"/>
    </row>
    <row r="5" spans="1:12" s="4" customFormat="1">
      <c r="B5" s="6"/>
      <c r="C5" s="8"/>
      <c r="F5" s="5"/>
      <c r="G5" s="5"/>
      <c r="H5" s="5"/>
      <c r="I5" s="5"/>
      <c r="J5" s="5"/>
      <c r="K5" s="3"/>
      <c r="L5" s="5"/>
    </row>
    <row r="6" spans="1:12" s="9" customFormat="1">
      <c r="B6" s="10" t="s">
        <v>18</v>
      </c>
      <c r="C6" s="11">
        <f>COUNTIF(K:K, "Open")</f>
        <v>1</v>
      </c>
      <c r="K6" s="12"/>
    </row>
    <row r="7" spans="1:12" s="9" customFormat="1">
      <c r="B7" s="13" t="s">
        <v>19</v>
      </c>
      <c r="C7" s="11">
        <f>COUNTIF(K:K, "In progress")</f>
        <v>0</v>
      </c>
      <c r="K7" s="12"/>
    </row>
    <row r="8" spans="1:12" s="9" customFormat="1">
      <c r="B8" s="14" t="s">
        <v>20</v>
      </c>
      <c r="C8" s="11">
        <f>COUNTIF(K:K, "Closed")</f>
        <v>0</v>
      </c>
      <c r="K8" s="12"/>
    </row>
    <row r="9" spans="1:12" s="9" customFormat="1">
      <c r="B9" s="14" t="s">
        <v>21</v>
      </c>
      <c r="C9" s="11">
        <f>COUNTIF(K:K, "Cancelled")</f>
        <v>0</v>
      </c>
      <c r="K9" s="12"/>
    </row>
    <row r="10" spans="1:12" s="9" customFormat="1">
      <c r="B10" s="15" t="s">
        <v>23</v>
      </c>
      <c r="C10" s="16">
        <f>SUM(C6:C9)</f>
        <v>1</v>
      </c>
      <c r="K10" s="12"/>
    </row>
    <row r="12" spans="1:12" s="17" customFormat="1" ht="25.5">
      <c r="A12" s="23" t="s">
        <v>1</v>
      </c>
      <c r="B12" s="23" t="s">
        <v>6</v>
      </c>
      <c r="C12" s="23" t="s">
        <v>7</v>
      </c>
      <c r="D12" s="23" t="s">
        <v>8</v>
      </c>
      <c r="E12" s="23" t="s">
        <v>9</v>
      </c>
      <c r="F12" s="24" t="s">
        <v>10</v>
      </c>
      <c r="G12" s="23" t="s">
        <v>11</v>
      </c>
      <c r="H12" s="23" t="s">
        <v>12</v>
      </c>
      <c r="I12" s="24" t="s">
        <v>13</v>
      </c>
      <c r="J12" s="24" t="s">
        <v>14</v>
      </c>
      <c r="K12" s="23" t="s">
        <v>15</v>
      </c>
      <c r="L12" s="23" t="s">
        <v>2</v>
      </c>
    </row>
    <row r="13" spans="1:12" s="22" customFormat="1" ht="25.5">
      <c r="A13" s="25">
        <v>1</v>
      </c>
      <c r="B13" s="26" t="s">
        <v>24</v>
      </c>
      <c r="C13" s="26"/>
      <c r="D13" s="26"/>
      <c r="E13" s="25" t="s">
        <v>3</v>
      </c>
      <c r="F13" s="27">
        <v>39069</v>
      </c>
      <c r="G13" s="25" t="s">
        <v>4</v>
      </c>
      <c r="H13" s="25" t="s">
        <v>5</v>
      </c>
      <c r="I13" s="27">
        <v>39071</v>
      </c>
      <c r="J13" s="27">
        <v>39071</v>
      </c>
      <c r="K13" s="25" t="s">
        <v>22</v>
      </c>
      <c r="L13" s="26"/>
    </row>
    <row r="14" spans="1:12" s="18" customFormat="1">
      <c r="A14" s="28"/>
      <c r="B14" s="29"/>
      <c r="C14" s="29"/>
      <c r="D14" s="29"/>
      <c r="E14" s="28"/>
      <c r="F14" s="30"/>
      <c r="G14" s="28"/>
      <c r="H14" s="28"/>
      <c r="I14" s="30"/>
      <c r="J14" s="30"/>
      <c r="K14" s="28"/>
      <c r="L14" s="29"/>
    </row>
    <row r="15" spans="1:12" s="18" customFormat="1">
      <c r="A15" s="28"/>
      <c r="B15" s="29"/>
      <c r="C15" s="29"/>
      <c r="D15" s="29"/>
      <c r="E15" s="28"/>
      <c r="F15" s="30"/>
      <c r="G15" s="28"/>
      <c r="H15" s="28"/>
      <c r="I15" s="30"/>
      <c r="J15" s="30"/>
      <c r="K15" s="28"/>
      <c r="L15" s="29"/>
    </row>
    <row r="16" spans="1:12" s="18" customFormat="1">
      <c r="A16" s="28"/>
      <c r="B16" s="29"/>
      <c r="C16" s="29"/>
      <c r="D16" s="29"/>
      <c r="E16" s="28"/>
      <c r="F16" s="30"/>
      <c r="G16" s="28"/>
      <c r="H16" s="28"/>
      <c r="I16" s="30"/>
      <c r="J16" s="30"/>
      <c r="K16" s="28"/>
      <c r="L16" s="29"/>
    </row>
    <row r="17" spans="1:12" s="18" customFormat="1">
      <c r="A17" s="28"/>
      <c r="B17" s="29"/>
      <c r="C17" s="29"/>
      <c r="D17" s="29"/>
      <c r="E17" s="28"/>
      <c r="F17" s="30"/>
      <c r="G17" s="28"/>
      <c r="H17" s="28"/>
      <c r="I17" s="30"/>
      <c r="J17" s="30"/>
      <c r="K17" s="28"/>
      <c r="L17" s="29"/>
    </row>
    <row r="18" spans="1:12" s="18" customFormat="1">
      <c r="A18" s="28"/>
      <c r="B18" s="29"/>
      <c r="C18" s="29"/>
      <c r="D18" s="29"/>
      <c r="E18" s="28"/>
      <c r="F18" s="30"/>
      <c r="G18" s="28"/>
      <c r="H18" s="28"/>
      <c r="I18" s="30"/>
      <c r="J18" s="30"/>
      <c r="K18" s="28"/>
      <c r="L18" s="29"/>
    </row>
    <row r="19" spans="1:12" s="18" customFormat="1">
      <c r="A19" s="28"/>
      <c r="B19" s="29"/>
      <c r="C19" s="29"/>
      <c r="D19" s="29"/>
      <c r="E19" s="28"/>
      <c r="F19" s="30"/>
      <c r="G19" s="28"/>
      <c r="H19" s="28"/>
      <c r="I19" s="30"/>
      <c r="J19" s="30"/>
      <c r="K19" s="28"/>
      <c r="L19" s="29"/>
    </row>
    <row r="20" spans="1:12" s="18" customFormat="1">
      <c r="A20" s="28"/>
      <c r="B20" s="29"/>
      <c r="C20" s="29"/>
      <c r="D20" s="29"/>
      <c r="E20" s="28"/>
      <c r="F20" s="30"/>
      <c r="G20" s="28"/>
      <c r="H20" s="28"/>
      <c r="I20" s="30"/>
      <c r="J20" s="30"/>
      <c r="K20" s="28"/>
      <c r="L20" s="29"/>
    </row>
    <row r="21" spans="1:12" s="19" customFormat="1">
      <c r="A21" s="31"/>
      <c r="B21" s="32"/>
      <c r="C21" s="31"/>
      <c r="D21" s="31"/>
      <c r="E21" s="31"/>
      <c r="F21" s="31"/>
      <c r="G21" s="31"/>
      <c r="H21" s="31"/>
      <c r="I21" s="31"/>
      <c r="J21" s="31"/>
      <c r="K21" s="32"/>
      <c r="L21" s="31"/>
    </row>
  </sheetData>
  <sheetCalcPr fullCalcOnLoad="1"/>
  <conditionalFormatting sqref="A13:XFD13">
    <cfRule type="expression" dxfId="8" priority="7" stopIfTrue="1">
      <formula>($K13="In Progress")</formula>
    </cfRule>
    <cfRule type="expression" dxfId="7" priority="8" stopIfTrue="1">
      <formula>($K13="Closed")</formula>
    </cfRule>
    <cfRule type="expression" dxfId="6" priority="9" stopIfTrue="1">
      <formula>($K13="Cancelled")</formula>
    </cfRule>
  </conditionalFormatting>
  <conditionalFormatting sqref="A14:XFD14 A16:XFD20">
    <cfRule type="expression" dxfId="5" priority="4" stopIfTrue="1">
      <formula>($K14="In Progress")</formula>
    </cfRule>
    <cfRule type="expression" dxfId="4" priority="5" stopIfTrue="1">
      <formula>($K14="Closed")</formula>
    </cfRule>
    <cfRule type="expression" dxfId="3" priority="6" stopIfTrue="1">
      <formula>($K14="Cancelled")</formula>
    </cfRule>
  </conditionalFormatting>
  <conditionalFormatting sqref="A15:XFD15">
    <cfRule type="expression" dxfId="2" priority="1" stopIfTrue="1">
      <formula>($K15="Cancelled")</formula>
    </cfRule>
    <cfRule type="expression" dxfId="1" priority="2" stopIfTrue="1">
      <formula>($K15="Closed")</formula>
    </cfRule>
    <cfRule type="expression" dxfId="0" priority="3" stopIfTrue="1">
      <formula>($K15="In Progress")</formula>
    </cfRule>
  </conditionalFormatting>
  <dataValidations count="4">
    <dataValidation type="list" allowBlank="1" showInputMessage="1" showErrorMessage="1" sqref="K13:K20">
      <formula1>"Open,In progress,Closed,Cancelled"</formula1>
    </dataValidation>
    <dataValidation type="list" allowBlank="1" showInputMessage="1" showErrorMessage="1" sqref="L21">
      <formula1>#REF!</formula1>
    </dataValidation>
    <dataValidation type="list" allowBlank="1" showInputMessage="1" showErrorMessage="1" sqref="H21:J21">
      <formula1>#REF!</formula1>
    </dataValidation>
    <dataValidation type="list" allowBlank="1" showInputMessage="1" showErrorMessage="1" sqref="E13:E20">
      <formula1>"High,Medium,Low"</formula1>
    </dataValidation>
  </dataValidations>
  <pageMargins left="0.17" right="0.17" top="0.3" bottom="0.34" header="0.17" footer="0.17"/>
  <pageSetup scale="58" orientation="landscape" r:id="rId1"/>
  <headerFooter alignWithMargins="0">
    <oddHeader>&amp;LTemplate_QA Management Sheet&amp;RV2.3</oddHeader>
    <oddFooter>&amp;L49e-BM/PM/HDCV/FSOFT&amp;CInternal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Q&amp;A List</vt:lpstr>
      <vt:lpstr>'Q&amp;A List'!Print_Titles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KienNT</cp:lastModifiedBy>
  <dcterms:created xsi:type="dcterms:W3CDTF">2015-09-10T08:09:24Z</dcterms:created>
  <dcterms:modified xsi:type="dcterms:W3CDTF">2015-09-10T08:13:26Z</dcterms:modified>
</cp:coreProperties>
</file>